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esktop\Data Analytics\CWW TECH\"/>
    </mc:Choice>
  </mc:AlternateContent>
  <xr:revisionPtr revIDLastSave="0" documentId="13_ncr:1_{E7DE5097-961D-417C-BFB2-B6533EE70288}" xr6:coauthVersionLast="47" xr6:coauthVersionMax="47" xr10:uidLastSave="{00000000-0000-0000-0000-000000000000}"/>
  <bookViews>
    <workbookView xWindow="-120" yWindow="-120" windowWidth="20730" windowHeight="11160" activeTab="2" xr2:uid="{00000000-000D-0000-FFFF-FFFF00000000}"/>
  </bookViews>
  <sheets>
    <sheet name="user_feedback_data" sheetId="1" r:id="rId1"/>
    <sheet name="Sheet1" sheetId="4" r:id="rId2"/>
    <sheet name="The_Dashboard" sheetId="5" r:id="rId3"/>
    <sheet name="app_analytics_data" sheetId="2" r:id="rId4"/>
    <sheet name="user_behavior_data" sheetId="3" r:id="rId5"/>
  </sheets>
  <definedNames>
    <definedName name="Slicer_Feedback_Type">#N/A</definedName>
    <definedName name="Slicer_Product_Views">#N/A</definedName>
  </definedNames>
  <calcPr calcId="191029"/>
  <pivotCaches>
    <pivotCache cacheId="594"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J3" i="1" a="1"/>
  <c r="J3" i="1" s="1"/>
  <c r="K3" i="1" a="1"/>
  <c r="K3" i="1" s="1"/>
  <c r="L3" i="1" a="1"/>
  <c r="L3" i="1" s="1"/>
  <c r="M3" i="1" a="1"/>
  <c r="M3" i="1" s="1"/>
  <c r="J4" i="1" a="1"/>
  <c r="J4" i="1" s="1"/>
  <c r="K4" i="1" a="1"/>
  <c r="K4" i="1" s="1"/>
  <c r="L4" i="1" a="1"/>
  <c r="L4" i="1" s="1"/>
  <c r="M4" i="1" a="1"/>
  <c r="M4" i="1" s="1"/>
  <c r="J5" i="1" a="1"/>
  <c r="J5" i="1" s="1"/>
  <c r="K5" i="1" a="1"/>
  <c r="K5" i="1" s="1"/>
  <c r="L5" i="1" a="1"/>
  <c r="L5" i="1" s="1"/>
  <c r="M5" i="1" a="1"/>
  <c r="M5" i="1" s="1"/>
  <c r="J6" i="1" a="1"/>
  <c r="J6" i="1" s="1"/>
  <c r="K6" i="1" a="1"/>
  <c r="K6" i="1" s="1"/>
  <c r="L6" i="1" a="1"/>
  <c r="L6" i="1" s="1"/>
  <c r="M6" i="1" a="1"/>
  <c r="M6" i="1"/>
  <c r="J7" i="1" a="1"/>
  <c r="J7" i="1" s="1"/>
  <c r="K7" i="1" a="1"/>
  <c r="K7" i="1" s="1"/>
  <c r="L7" i="1" a="1"/>
  <c r="L7" i="1" s="1"/>
  <c r="M7" i="1" a="1"/>
  <c r="M7" i="1" s="1"/>
  <c r="J8" i="1" a="1"/>
  <c r="J8" i="1" s="1"/>
  <c r="K8" i="1" a="1"/>
  <c r="K8" i="1" s="1"/>
  <c r="L8" i="1" a="1"/>
  <c r="L8" i="1" s="1"/>
  <c r="M8" i="1" a="1"/>
  <c r="M8" i="1" s="1"/>
  <c r="J9" i="1" a="1"/>
  <c r="J9" i="1" s="1"/>
  <c r="K9" i="1" a="1"/>
  <c r="K9" i="1" s="1"/>
  <c r="L9" i="1" a="1"/>
  <c r="L9" i="1" s="1"/>
  <c r="M9" i="1" a="1"/>
  <c r="M9" i="1" s="1"/>
  <c r="J10" i="1" a="1"/>
  <c r="J10" i="1" s="1"/>
  <c r="K10" i="1" a="1"/>
  <c r="K10" i="1" s="1"/>
  <c r="L10" i="1" a="1"/>
  <c r="L10" i="1" s="1"/>
  <c r="M10" i="1" a="1"/>
  <c r="M10" i="1"/>
  <c r="J11" i="1" a="1"/>
  <c r="J11" i="1" s="1"/>
  <c r="K11" i="1" a="1"/>
  <c r="K11" i="1" s="1"/>
  <c r="L11" i="1" a="1"/>
  <c r="L11" i="1" s="1"/>
  <c r="M11" i="1" a="1"/>
  <c r="M11" i="1" s="1"/>
  <c r="J12" i="1" a="1"/>
  <c r="J12" i="1" s="1"/>
  <c r="K12" i="1" a="1"/>
  <c r="K12" i="1" s="1"/>
  <c r="L12" i="1" a="1"/>
  <c r="L12" i="1" s="1"/>
  <c r="M12" i="1" a="1"/>
  <c r="M12" i="1" s="1"/>
  <c r="J13" i="1" a="1"/>
  <c r="J13" i="1" s="1"/>
  <c r="K13" i="1" a="1"/>
  <c r="K13" i="1" s="1"/>
  <c r="L13" i="1" a="1"/>
  <c r="L13" i="1" s="1"/>
  <c r="M13" i="1" a="1"/>
  <c r="M13" i="1" s="1"/>
  <c r="J14" i="1" a="1"/>
  <c r="J14" i="1" s="1"/>
  <c r="K14" i="1" a="1"/>
  <c r="K14" i="1" s="1"/>
  <c r="L14" i="1" a="1"/>
  <c r="L14" i="1" s="1"/>
  <c r="M14" i="1" a="1"/>
  <c r="M14" i="1"/>
  <c r="J15" i="1" a="1"/>
  <c r="J15" i="1" s="1"/>
  <c r="K15" i="1" a="1"/>
  <c r="K15" i="1" s="1"/>
  <c r="L15" i="1" a="1"/>
  <c r="L15" i="1" s="1"/>
  <c r="M15" i="1" a="1"/>
  <c r="M15" i="1" s="1"/>
  <c r="J16" i="1" a="1"/>
  <c r="J16" i="1" s="1"/>
  <c r="K16" i="1" a="1"/>
  <c r="K16" i="1" s="1"/>
  <c r="L16" i="1" a="1"/>
  <c r="L16" i="1" s="1"/>
  <c r="M16" i="1" a="1"/>
  <c r="M16" i="1" s="1"/>
  <c r="J17" i="1" a="1"/>
  <c r="J17" i="1" s="1"/>
  <c r="K17" i="1" a="1"/>
  <c r="K17" i="1" s="1"/>
  <c r="L17" i="1" a="1"/>
  <c r="L17" i="1" s="1"/>
  <c r="M17" i="1" a="1"/>
  <c r="M17" i="1" s="1"/>
  <c r="J18" i="1" a="1"/>
  <c r="J18" i="1" s="1"/>
  <c r="K18" i="1" a="1"/>
  <c r="K18" i="1" s="1"/>
  <c r="L18" i="1" a="1"/>
  <c r="L18" i="1" s="1"/>
  <c r="M18" i="1" a="1"/>
  <c r="M18" i="1"/>
  <c r="J19" i="1" a="1"/>
  <c r="J19" i="1" s="1"/>
  <c r="K19" i="1" a="1"/>
  <c r="K19" i="1" s="1"/>
  <c r="L19" i="1" a="1"/>
  <c r="L19" i="1" s="1"/>
  <c r="M19" i="1" a="1"/>
  <c r="M19" i="1" s="1"/>
  <c r="J20" i="1" a="1"/>
  <c r="J20" i="1" s="1"/>
  <c r="K20" i="1" a="1"/>
  <c r="K20" i="1" s="1"/>
  <c r="L20" i="1" a="1"/>
  <c r="L20" i="1" s="1"/>
  <c r="M20" i="1" a="1"/>
  <c r="M20" i="1" s="1"/>
  <c r="J21" i="1" a="1"/>
  <c r="J21" i="1" s="1"/>
  <c r="K21" i="1" a="1"/>
  <c r="K21" i="1" s="1"/>
  <c r="L21" i="1" a="1"/>
  <c r="L21" i="1" s="1"/>
  <c r="M21" i="1" a="1"/>
  <c r="M21" i="1" s="1"/>
  <c r="J22" i="1" a="1"/>
  <c r="J22" i="1" s="1"/>
  <c r="K22" i="1" a="1"/>
  <c r="K22" i="1" s="1"/>
  <c r="L22" i="1" a="1"/>
  <c r="L22" i="1" s="1"/>
  <c r="M22" i="1" a="1"/>
  <c r="M22" i="1"/>
  <c r="J23" i="1" a="1"/>
  <c r="J23" i="1" s="1"/>
  <c r="K23" i="1" a="1"/>
  <c r="K23" i="1" s="1"/>
  <c r="L23" i="1" a="1"/>
  <c r="L23" i="1" s="1"/>
  <c r="M23" i="1" a="1"/>
  <c r="M23" i="1" s="1"/>
  <c r="J24" i="1" a="1"/>
  <c r="J24" i="1" s="1"/>
  <c r="K24" i="1" a="1"/>
  <c r="K24" i="1" s="1"/>
  <c r="L24" i="1" a="1"/>
  <c r="L24" i="1" s="1"/>
  <c r="M24" i="1" a="1"/>
  <c r="M24" i="1" s="1"/>
  <c r="J25" i="1" a="1"/>
  <c r="J25" i="1" s="1"/>
  <c r="K25" i="1" a="1"/>
  <c r="K25" i="1" s="1"/>
  <c r="L25" i="1" a="1"/>
  <c r="L25" i="1" s="1"/>
  <c r="M25" i="1" a="1"/>
  <c r="M25" i="1" s="1"/>
  <c r="J26" i="1" a="1"/>
  <c r="J26" i="1" s="1"/>
  <c r="K26" i="1" a="1"/>
  <c r="K26" i="1" s="1"/>
  <c r="L26" i="1" a="1"/>
  <c r="L26" i="1" s="1"/>
  <c r="M26" i="1" a="1"/>
  <c r="M26" i="1"/>
  <c r="J27" i="1" a="1"/>
  <c r="J27" i="1" s="1"/>
  <c r="K27" i="1" a="1"/>
  <c r="K27" i="1" s="1"/>
  <c r="L27" i="1" a="1"/>
  <c r="L27" i="1" s="1"/>
  <c r="M27" i="1" a="1"/>
  <c r="M27" i="1" s="1"/>
  <c r="J28" i="1" a="1"/>
  <c r="J28" i="1" s="1"/>
  <c r="K28" i="1" a="1"/>
  <c r="K28" i="1" s="1"/>
  <c r="L28" i="1" a="1"/>
  <c r="L28" i="1" s="1"/>
  <c r="M28" i="1" a="1"/>
  <c r="M28" i="1" s="1"/>
  <c r="J29" i="1" a="1"/>
  <c r="J29" i="1" s="1"/>
  <c r="K29" i="1" a="1"/>
  <c r="K29" i="1" s="1"/>
  <c r="L29" i="1" a="1"/>
  <c r="L29" i="1" s="1"/>
  <c r="M29" i="1" a="1"/>
  <c r="M29" i="1" s="1"/>
  <c r="J30" i="1" a="1"/>
  <c r="J30" i="1" s="1"/>
  <c r="K30" i="1" a="1"/>
  <c r="K30" i="1" s="1"/>
  <c r="L30" i="1" a="1"/>
  <c r="L30" i="1" s="1"/>
  <c r="M30" i="1" a="1"/>
  <c r="M30" i="1"/>
  <c r="J31" i="1" a="1"/>
  <c r="J31" i="1" s="1"/>
  <c r="K31" i="1" a="1"/>
  <c r="K31" i="1" s="1"/>
  <c r="L31" i="1" a="1"/>
  <c r="L31" i="1" s="1"/>
  <c r="M31" i="1" a="1"/>
  <c r="M31" i="1" s="1"/>
  <c r="J32" i="1" a="1"/>
  <c r="J32" i="1" s="1"/>
  <c r="K32" i="1" a="1"/>
  <c r="K32" i="1" s="1"/>
  <c r="L32" i="1" a="1"/>
  <c r="L32" i="1" s="1"/>
  <c r="M32" i="1" a="1"/>
  <c r="M32" i="1" s="1"/>
  <c r="J33" i="1" a="1"/>
  <c r="J33" i="1" s="1"/>
  <c r="K33" i="1" a="1"/>
  <c r="K33" i="1" s="1"/>
  <c r="L33" i="1" a="1"/>
  <c r="L33" i="1" s="1"/>
  <c r="M33" i="1" a="1"/>
  <c r="M33" i="1" s="1"/>
  <c r="J34" i="1" a="1"/>
  <c r="J34" i="1" s="1"/>
  <c r="K34" i="1" a="1"/>
  <c r="K34" i="1" s="1"/>
  <c r="L34" i="1" a="1"/>
  <c r="L34" i="1" s="1"/>
  <c r="M34" i="1" a="1"/>
  <c r="M34" i="1"/>
  <c r="J35" i="1" a="1"/>
  <c r="J35" i="1" s="1"/>
  <c r="K35" i="1" a="1"/>
  <c r="K35" i="1" s="1"/>
  <c r="L35" i="1" a="1"/>
  <c r="L35" i="1" s="1"/>
  <c r="M35" i="1" a="1"/>
  <c r="M35" i="1" s="1"/>
  <c r="J36" i="1" a="1"/>
  <c r="J36" i="1" s="1"/>
  <c r="K36" i="1" a="1"/>
  <c r="K36" i="1" s="1"/>
  <c r="L36" i="1" a="1"/>
  <c r="L36" i="1" s="1"/>
  <c r="M36" i="1" a="1"/>
  <c r="M36" i="1" s="1"/>
  <c r="J37" i="1" a="1"/>
  <c r="J37" i="1" s="1"/>
  <c r="K37" i="1" a="1"/>
  <c r="K37" i="1" s="1"/>
  <c r="L37" i="1" a="1"/>
  <c r="L37" i="1" s="1"/>
  <c r="M37" i="1" a="1"/>
  <c r="M37" i="1" s="1"/>
  <c r="J38" i="1" a="1"/>
  <c r="J38" i="1" s="1"/>
  <c r="K38" i="1" a="1"/>
  <c r="K38" i="1" s="1"/>
  <c r="L38" i="1" a="1"/>
  <c r="L38" i="1" s="1"/>
  <c r="M38" i="1" a="1"/>
  <c r="M38" i="1"/>
  <c r="J39" i="1" a="1"/>
  <c r="J39" i="1" s="1"/>
  <c r="K39" i="1" a="1"/>
  <c r="K39" i="1" s="1"/>
  <c r="L39" i="1" a="1"/>
  <c r="L39" i="1" s="1"/>
  <c r="M39" i="1" a="1"/>
  <c r="M39" i="1" s="1"/>
  <c r="J40" i="1" a="1"/>
  <c r="J40" i="1" s="1"/>
  <c r="K40" i="1" a="1"/>
  <c r="K40" i="1" s="1"/>
  <c r="L40" i="1" a="1"/>
  <c r="L40" i="1" s="1"/>
  <c r="M40" i="1" a="1"/>
  <c r="M40" i="1" s="1"/>
  <c r="J41" i="1" a="1"/>
  <c r="J41" i="1" s="1"/>
  <c r="K41" i="1" a="1"/>
  <c r="K41" i="1" s="1"/>
  <c r="L41" i="1" a="1"/>
  <c r="L41" i="1" s="1"/>
  <c r="M41" i="1" a="1"/>
  <c r="M41" i="1" s="1"/>
  <c r="J42" i="1" a="1"/>
  <c r="J42" i="1" s="1"/>
  <c r="K42" i="1" a="1"/>
  <c r="K42" i="1" s="1"/>
  <c r="L42" i="1" a="1"/>
  <c r="L42" i="1" s="1"/>
  <c r="M42" i="1" a="1"/>
  <c r="M42" i="1"/>
  <c r="J43" i="1" a="1"/>
  <c r="J43" i="1" s="1"/>
  <c r="K43" i="1" a="1"/>
  <c r="K43" i="1" s="1"/>
  <c r="L43" i="1" a="1"/>
  <c r="L43" i="1" s="1"/>
  <c r="M43" i="1" a="1"/>
  <c r="M43" i="1" s="1"/>
  <c r="J44" i="1" a="1"/>
  <c r="J44" i="1" s="1"/>
  <c r="K44" i="1" a="1"/>
  <c r="K44" i="1" s="1"/>
  <c r="L44" i="1" a="1"/>
  <c r="L44" i="1" s="1"/>
  <c r="M44" i="1" a="1"/>
  <c r="M44" i="1" s="1"/>
  <c r="J45" i="1" a="1"/>
  <c r="J45" i="1" s="1"/>
  <c r="K45" i="1" a="1"/>
  <c r="K45" i="1" s="1"/>
  <c r="L45" i="1" a="1"/>
  <c r="L45" i="1" s="1"/>
  <c r="M45" i="1" a="1"/>
  <c r="M45" i="1"/>
  <c r="J46" i="1" a="1"/>
  <c r="J46" i="1" s="1"/>
  <c r="K46" i="1" a="1"/>
  <c r="K46" i="1" s="1"/>
  <c r="L46" i="1" a="1"/>
  <c r="L46" i="1" s="1"/>
  <c r="M46" i="1" a="1"/>
  <c r="M46" i="1" s="1"/>
  <c r="J47" i="1" a="1"/>
  <c r="J47" i="1" s="1"/>
  <c r="K47" i="1" a="1"/>
  <c r="K47" i="1" s="1"/>
  <c r="L47" i="1" a="1"/>
  <c r="L47" i="1" s="1"/>
  <c r="M47" i="1" a="1"/>
  <c r="M47" i="1" s="1"/>
  <c r="J48" i="1" a="1"/>
  <c r="J48" i="1" s="1"/>
  <c r="K48" i="1" a="1"/>
  <c r="K48" i="1" s="1"/>
  <c r="L48" i="1" a="1"/>
  <c r="L48" i="1" s="1"/>
  <c r="M48" i="1" a="1"/>
  <c r="M48" i="1" s="1"/>
  <c r="J49" i="1" a="1"/>
  <c r="J49" i="1" s="1"/>
  <c r="K49" i="1" a="1"/>
  <c r="K49" i="1" s="1"/>
  <c r="L49" i="1" a="1"/>
  <c r="L49" i="1" s="1"/>
  <c r="M49" i="1" a="1"/>
  <c r="M49" i="1" s="1"/>
  <c r="J50" i="1" a="1"/>
  <c r="J50" i="1" s="1"/>
  <c r="K50" i="1" a="1"/>
  <c r="K50" i="1" s="1"/>
  <c r="L50" i="1" a="1"/>
  <c r="L50" i="1" s="1"/>
  <c r="M50" i="1" a="1"/>
  <c r="M50" i="1"/>
  <c r="J51" i="1" a="1"/>
  <c r="J51" i="1" s="1"/>
  <c r="K51" i="1" a="1"/>
  <c r="K51" i="1" s="1"/>
  <c r="L51" i="1" a="1"/>
  <c r="L51" i="1" s="1"/>
  <c r="M51" i="1" a="1"/>
  <c r="M51" i="1" s="1"/>
  <c r="J52" i="1" a="1"/>
  <c r="J52" i="1" s="1"/>
  <c r="K52" i="1" a="1"/>
  <c r="K52" i="1" s="1"/>
  <c r="L52" i="1" a="1"/>
  <c r="L52" i="1" s="1"/>
  <c r="M52" i="1" a="1"/>
  <c r="M52" i="1" s="1"/>
  <c r="J53" i="1" a="1"/>
  <c r="J53" i="1" s="1"/>
  <c r="K53" i="1" a="1"/>
  <c r="K53" i="1" s="1"/>
  <c r="L53" i="1" a="1"/>
  <c r="L53" i="1" s="1"/>
  <c r="M53" i="1" a="1"/>
  <c r="M53" i="1" s="1"/>
  <c r="J54" i="1" a="1"/>
  <c r="J54" i="1" s="1"/>
  <c r="K54" i="1" a="1"/>
  <c r="K54" i="1" s="1"/>
  <c r="L54" i="1" a="1"/>
  <c r="L54" i="1" s="1"/>
  <c r="M54" i="1" a="1"/>
  <c r="M54" i="1" s="1"/>
  <c r="J55" i="1" a="1"/>
  <c r="J55" i="1" s="1"/>
  <c r="K55" i="1" a="1"/>
  <c r="K55" i="1" s="1"/>
  <c r="L55" i="1" a="1"/>
  <c r="L55" i="1" s="1"/>
  <c r="M55" i="1" a="1"/>
  <c r="M55" i="1" s="1"/>
  <c r="J56" i="1" a="1"/>
  <c r="J56" i="1" s="1"/>
  <c r="K56" i="1" a="1"/>
  <c r="K56" i="1" s="1"/>
  <c r="L56" i="1" a="1"/>
  <c r="L56" i="1" s="1"/>
  <c r="M56" i="1" a="1"/>
  <c r="M56" i="1"/>
  <c r="J57" i="1" a="1"/>
  <c r="J57" i="1" s="1"/>
  <c r="K57" i="1" a="1"/>
  <c r="K57" i="1" s="1"/>
  <c r="L57" i="1" a="1"/>
  <c r="L57" i="1" s="1"/>
  <c r="M57" i="1" a="1"/>
  <c r="M57" i="1" s="1"/>
  <c r="J58" i="1" a="1"/>
  <c r="J58" i="1" s="1"/>
  <c r="K58" i="1" a="1"/>
  <c r="K58" i="1"/>
  <c r="L58" i="1" a="1"/>
  <c r="L58" i="1" s="1"/>
  <c r="M58" i="1" a="1"/>
  <c r="M58" i="1"/>
  <c r="J59" i="1" a="1"/>
  <c r="J59" i="1" s="1"/>
  <c r="K59" i="1" a="1"/>
  <c r="K59" i="1" s="1"/>
  <c r="L59" i="1" a="1"/>
  <c r="L59" i="1" s="1"/>
  <c r="M59" i="1" a="1"/>
  <c r="M59" i="1" s="1"/>
  <c r="J60" i="1" a="1"/>
  <c r="J60" i="1" s="1"/>
  <c r="K60" i="1" a="1"/>
  <c r="K60" i="1" s="1"/>
  <c r="L60" i="1" a="1"/>
  <c r="L60" i="1" s="1"/>
  <c r="M60" i="1" a="1"/>
  <c r="M60" i="1" s="1"/>
  <c r="J61" i="1" a="1"/>
  <c r="J61" i="1" s="1"/>
  <c r="K61" i="1" a="1"/>
  <c r="K61" i="1" s="1"/>
  <c r="L61" i="1" a="1"/>
  <c r="L61" i="1" s="1"/>
  <c r="M61" i="1" a="1"/>
  <c r="M61" i="1" s="1"/>
  <c r="J62" i="1" a="1"/>
  <c r="J62" i="1" s="1"/>
  <c r="K62" i="1" a="1"/>
  <c r="K62" i="1" s="1"/>
  <c r="L62" i="1" a="1"/>
  <c r="L62" i="1" s="1"/>
  <c r="M62" i="1" a="1"/>
  <c r="M62" i="1"/>
  <c r="J63" i="1" a="1"/>
  <c r="J63" i="1" s="1"/>
  <c r="K63" i="1" a="1"/>
  <c r="K63" i="1" s="1"/>
  <c r="L63" i="1" a="1"/>
  <c r="L63" i="1" s="1"/>
  <c r="M63" i="1" a="1"/>
  <c r="M63" i="1" s="1"/>
  <c r="J64" i="1" a="1"/>
  <c r="J64" i="1" s="1"/>
  <c r="K64" i="1" a="1"/>
  <c r="K64" i="1"/>
  <c r="L64" i="1" a="1"/>
  <c r="L64" i="1" s="1"/>
  <c r="M64" i="1" a="1"/>
  <c r="M64" i="1"/>
  <c r="J65" i="1" a="1"/>
  <c r="J65" i="1" s="1"/>
  <c r="K65" i="1" a="1"/>
  <c r="K65" i="1" s="1"/>
  <c r="L65" i="1" a="1"/>
  <c r="L65" i="1" s="1"/>
  <c r="M65" i="1" a="1"/>
  <c r="M65" i="1"/>
  <c r="J66" i="1" a="1"/>
  <c r="J66" i="1" s="1"/>
  <c r="K66" i="1" a="1"/>
  <c r="K66" i="1"/>
  <c r="L66" i="1" a="1"/>
  <c r="L66" i="1" s="1"/>
  <c r="M66" i="1" a="1"/>
  <c r="M66" i="1" s="1"/>
  <c r="J67" i="1" a="1"/>
  <c r="J67" i="1" s="1"/>
  <c r="K67" i="1" a="1"/>
  <c r="K67" i="1" s="1"/>
  <c r="L67" i="1" a="1"/>
  <c r="L67" i="1" s="1"/>
  <c r="M67" i="1" a="1"/>
  <c r="M67" i="1" s="1"/>
  <c r="J68" i="1" a="1"/>
  <c r="J68" i="1" s="1"/>
  <c r="K68" i="1" a="1"/>
  <c r="K68" i="1" s="1"/>
  <c r="L68" i="1" a="1"/>
  <c r="L68" i="1" s="1"/>
  <c r="M68" i="1" a="1"/>
  <c r="M68" i="1" s="1"/>
  <c r="J69" i="1" a="1"/>
  <c r="J69" i="1" s="1"/>
  <c r="K69" i="1" a="1"/>
  <c r="K69" i="1" s="1"/>
  <c r="L69" i="1" a="1"/>
  <c r="L69" i="1" s="1"/>
  <c r="M69" i="1" a="1"/>
  <c r="M69" i="1" s="1"/>
  <c r="J70" i="1" a="1"/>
  <c r="J70" i="1" s="1"/>
  <c r="K70" i="1" a="1"/>
  <c r="K70" i="1" s="1"/>
  <c r="L70" i="1" a="1"/>
  <c r="L70" i="1" s="1"/>
  <c r="M70" i="1" a="1"/>
  <c r="M70" i="1" s="1"/>
  <c r="J71" i="1" a="1"/>
  <c r="J71" i="1" s="1"/>
  <c r="K71" i="1" a="1"/>
  <c r="K71" i="1" s="1"/>
  <c r="L71" i="1" a="1"/>
  <c r="L71" i="1" s="1"/>
  <c r="M71" i="1" a="1"/>
  <c r="M71" i="1" s="1"/>
  <c r="J72" i="1" a="1"/>
  <c r="J72" i="1" s="1"/>
  <c r="K72" i="1" a="1"/>
  <c r="K72" i="1"/>
  <c r="L72" i="1" a="1"/>
  <c r="L72" i="1" s="1"/>
  <c r="M72" i="1" a="1"/>
  <c r="M72" i="1" s="1"/>
  <c r="J73" i="1" a="1"/>
  <c r="J73" i="1" s="1"/>
  <c r="K73" i="1" a="1"/>
  <c r="K73" i="1" s="1"/>
  <c r="L73" i="1" a="1"/>
  <c r="L73" i="1" s="1"/>
  <c r="M73" i="1" a="1"/>
  <c r="M73" i="1"/>
  <c r="J74" i="1" a="1"/>
  <c r="J74" i="1" s="1"/>
  <c r="K74" i="1" a="1"/>
  <c r="K74" i="1" s="1"/>
  <c r="L74" i="1" a="1"/>
  <c r="L74" i="1" s="1"/>
  <c r="M74" i="1" a="1"/>
  <c r="M74" i="1" s="1"/>
  <c r="J75" i="1" a="1"/>
  <c r="J75" i="1" s="1"/>
  <c r="K75" i="1" a="1"/>
  <c r="K75" i="1" s="1"/>
  <c r="L75" i="1" a="1"/>
  <c r="L75" i="1" s="1"/>
  <c r="M75" i="1" a="1"/>
  <c r="M75" i="1" s="1"/>
  <c r="J76" i="1" a="1"/>
  <c r="J76" i="1" s="1"/>
  <c r="K76" i="1" a="1"/>
  <c r="K76" i="1" s="1"/>
  <c r="L76" i="1" a="1"/>
  <c r="L76" i="1" s="1"/>
  <c r="M76" i="1" a="1"/>
  <c r="M76" i="1"/>
  <c r="J77" i="1" a="1"/>
  <c r="J77" i="1" s="1"/>
  <c r="K77" i="1" a="1"/>
  <c r="K77" i="1" s="1"/>
  <c r="L77" i="1" a="1"/>
  <c r="L77" i="1"/>
  <c r="M77" i="1" a="1"/>
  <c r="M77" i="1" s="1"/>
  <c r="J78" i="1" a="1"/>
  <c r="J78" i="1"/>
  <c r="K78" i="1" a="1"/>
  <c r="K78" i="1" s="1"/>
  <c r="L78" i="1" a="1"/>
  <c r="L78" i="1" s="1"/>
  <c r="M78" i="1" a="1"/>
  <c r="M78" i="1" s="1"/>
  <c r="J79" i="1" a="1"/>
  <c r="J79" i="1" s="1"/>
  <c r="K79" i="1" a="1"/>
  <c r="K79" i="1" s="1"/>
  <c r="L79" i="1" a="1"/>
  <c r="L79" i="1" s="1"/>
  <c r="M79" i="1" a="1"/>
  <c r="M79" i="1" s="1"/>
  <c r="J80" i="1" a="1"/>
  <c r="J80" i="1" s="1"/>
  <c r="K80" i="1" a="1"/>
  <c r="K80" i="1" s="1"/>
  <c r="L80" i="1" a="1"/>
  <c r="L80" i="1" s="1"/>
  <c r="M80" i="1" a="1"/>
  <c r="M80" i="1" s="1"/>
  <c r="J81" i="1" a="1"/>
  <c r="J81" i="1"/>
  <c r="K81" i="1" a="1"/>
  <c r="K81" i="1" s="1"/>
  <c r="L81" i="1" a="1"/>
  <c r="L81" i="1" s="1"/>
  <c r="M81" i="1" a="1"/>
  <c r="M81" i="1" s="1"/>
  <c r="J82" i="1" a="1"/>
  <c r="J82" i="1" s="1"/>
  <c r="K82" i="1" a="1"/>
  <c r="K82" i="1" s="1"/>
  <c r="L82" i="1" a="1"/>
  <c r="L82" i="1"/>
  <c r="M82" i="1" a="1"/>
  <c r="M82" i="1" s="1"/>
  <c r="J83" i="1" a="1"/>
  <c r="J83" i="1"/>
  <c r="K83" i="1" a="1"/>
  <c r="K83" i="1" s="1"/>
  <c r="L83" i="1" a="1"/>
  <c r="L83" i="1" s="1"/>
  <c r="M83" i="1" a="1"/>
  <c r="M83" i="1" s="1"/>
  <c r="J84" i="1" a="1"/>
  <c r="J84" i="1"/>
  <c r="K84" i="1" a="1"/>
  <c r="K84" i="1" s="1"/>
  <c r="L84" i="1" a="1"/>
  <c r="L84" i="1"/>
  <c r="M84" i="1" a="1"/>
  <c r="M84" i="1" s="1"/>
  <c r="J85" i="1" a="1"/>
  <c r="J85" i="1" s="1"/>
  <c r="K85" i="1" a="1"/>
  <c r="K85" i="1" s="1"/>
  <c r="L85" i="1" a="1"/>
  <c r="L85" i="1" s="1"/>
  <c r="M85" i="1" a="1"/>
  <c r="M85" i="1" s="1"/>
  <c r="J86" i="1" a="1"/>
  <c r="J86" i="1"/>
  <c r="K86" i="1" a="1"/>
  <c r="K86" i="1" s="1"/>
  <c r="L86" i="1" a="1"/>
  <c r="L86" i="1" s="1"/>
  <c r="M86" i="1" a="1"/>
  <c r="M86" i="1" s="1"/>
  <c r="J87" i="1" a="1"/>
  <c r="J87" i="1" s="1"/>
  <c r="K87" i="1" a="1"/>
  <c r="K87" i="1" s="1"/>
  <c r="L87" i="1" a="1"/>
  <c r="L87" i="1" s="1"/>
  <c r="M87" i="1" a="1"/>
  <c r="M87" i="1" s="1"/>
  <c r="J88" i="1" a="1"/>
  <c r="J88" i="1" s="1"/>
  <c r="K88" i="1" a="1"/>
  <c r="K88" i="1" s="1"/>
  <c r="L88" i="1" a="1"/>
  <c r="L88" i="1" s="1"/>
  <c r="M88" i="1" a="1"/>
  <c r="M88" i="1" s="1"/>
  <c r="J89" i="1" a="1"/>
  <c r="J89" i="1"/>
  <c r="K89" i="1" a="1"/>
  <c r="K89" i="1" s="1"/>
  <c r="L89" i="1" a="1"/>
  <c r="L89" i="1" s="1"/>
  <c r="M89" i="1" a="1"/>
  <c r="M89" i="1" s="1"/>
  <c r="J90" i="1" a="1"/>
  <c r="J90" i="1" s="1"/>
  <c r="K90" i="1" a="1"/>
  <c r="K90" i="1" s="1"/>
  <c r="L90" i="1" a="1"/>
  <c r="L90" i="1"/>
  <c r="M90" i="1" a="1"/>
  <c r="M90" i="1" s="1"/>
  <c r="J91" i="1" a="1"/>
  <c r="J91" i="1"/>
  <c r="K91" i="1" a="1"/>
  <c r="K91" i="1" s="1"/>
  <c r="L91" i="1" a="1"/>
  <c r="L91" i="1" s="1"/>
  <c r="M91" i="1" a="1"/>
  <c r="M91" i="1" s="1"/>
  <c r="J92" i="1" a="1"/>
  <c r="J92" i="1"/>
  <c r="K92" i="1" a="1"/>
  <c r="K92" i="1" s="1"/>
  <c r="L92" i="1" a="1"/>
  <c r="L92" i="1"/>
  <c r="M92" i="1" a="1"/>
  <c r="M92" i="1" s="1"/>
  <c r="J93" i="1" a="1"/>
  <c r="J93" i="1" s="1"/>
  <c r="K93" i="1" a="1"/>
  <c r="K93" i="1" s="1"/>
  <c r="L93" i="1" a="1"/>
  <c r="L93" i="1" s="1"/>
  <c r="M93" i="1" a="1"/>
  <c r="M93" i="1" s="1"/>
  <c r="J94" i="1" a="1"/>
  <c r="J94" i="1"/>
  <c r="K94" i="1" a="1"/>
  <c r="K94" i="1" s="1"/>
  <c r="L94" i="1" a="1"/>
  <c r="L94" i="1" s="1"/>
  <c r="M94" i="1" a="1"/>
  <c r="M94" i="1" s="1"/>
  <c r="J95" i="1" a="1"/>
  <c r="J95" i="1" s="1"/>
  <c r="K95" i="1" a="1"/>
  <c r="K95" i="1" s="1"/>
  <c r="L95" i="1" a="1"/>
  <c r="L95" i="1" s="1"/>
  <c r="M95" i="1" a="1"/>
  <c r="M95" i="1" s="1"/>
  <c r="J96" i="1" a="1"/>
  <c r="J96" i="1" s="1"/>
  <c r="K96" i="1" a="1"/>
  <c r="K96" i="1" s="1"/>
  <c r="L96" i="1" a="1"/>
  <c r="L96" i="1" s="1"/>
  <c r="M96" i="1" a="1"/>
  <c r="M96" i="1" s="1"/>
  <c r="J97" i="1" a="1"/>
  <c r="J97" i="1"/>
  <c r="K97" i="1" a="1"/>
  <c r="K97" i="1" s="1"/>
  <c r="L97" i="1" a="1"/>
  <c r="L97" i="1" s="1"/>
  <c r="M97" i="1" a="1"/>
  <c r="M97" i="1" s="1"/>
  <c r="J98" i="1" a="1"/>
  <c r="J98" i="1" s="1"/>
  <c r="K98" i="1" a="1"/>
  <c r="K98" i="1" s="1"/>
  <c r="L98" i="1" a="1"/>
  <c r="L98" i="1"/>
  <c r="M98" i="1" a="1"/>
  <c r="M98" i="1" s="1"/>
  <c r="J99" i="1" a="1"/>
  <c r="J99" i="1"/>
  <c r="K99" i="1" a="1"/>
  <c r="K99" i="1" s="1"/>
  <c r="L99" i="1" a="1"/>
  <c r="L99" i="1" s="1"/>
  <c r="M99" i="1" a="1"/>
  <c r="M99" i="1" s="1"/>
  <c r="J100" i="1" a="1"/>
  <c r="J100" i="1"/>
  <c r="K100" i="1" a="1"/>
  <c r="K100" i="1" s="1"/>
  <c r="L100" i="1" a="1"/>
  <c r="L100" i="1"/>
  <c r="M100" i="1" a="1"/>
  <c r="M100" i="1" s="1"/>
  <c r="J101" i="1" a="1"/>
  <c r="J101" i="1" s="1"/>
  <c r="K101" i="1" a="1"/>
  <c r="K101" i="1" s="1"/>
  <c r="L101" i="1" a="1"/>
  <c r="L101" i="1" s="1"/>
  <c r="M101" i="1" a="1"/>
  <c r="M101" i="1" s="1"/>
  <c r="J102" i="1" a="1"/>
  <c r="J102" i="1"/>
  <c r="K102" i="1" a="1"/>
  <c r="K102" i="1" s="1"/>
  <c r="L102" i="1" a="1"/>
  <c r="L102" i="1" s="1"/>
  <c r="M102" i="1" a="1"/>
  <c r="M102" i="1" s="1"/>
  <c r="J103" i="1" a="1"/>
  <c r="J103" i="1"/>
  <c r="K103" i="1" a="1"/>
  <c r="K103" i="1" s="1"/>
  <c r="L103" i="1" a="1"/>
  <c r="L103" i="1" s="1"/>
  <c r="M103" i="1" a="1"/>
  <c r="M103" i="1" s="1"/>
  <c r="J104" i="1" a="1"/>
  <c r="J104" i="1" s="1"/>
  <c r="K104" i="1" a="1"/>
  <c r="K104" i="1" s="1"/>
  <c r="L104" i="1" a="1"/>
  <c r="L104" i="1" s="1"/>
  <c r="M104" i="1" a="1"/>
  <c r="M104" i="1" s="1"/>
  <c r="J105" i="1" a="1"/>
  <c r="J105" i="1" s="1"/>
  <c r="K105" i="1" a="1"/>
  <c r="K105" i="1" s="1"/>
  <c r="L105" i="1" a="1"/>
  <c r="L105" i="1" s="1"/>
  <c r="M105" i="1" a="1"/>
  <c r="M105" i="1" s="1"/>
  <c r="J106" i="1" a="1"/>
  <c r="J106" i="1"/>
  <c r="K106" i="1" a="1"/>
  <c r="K106" i="1" s="1"/>
  <c r="L106" i="1" a="1"/>
  <c r="L106" i="1" s="1"/>
  <c r="M106" i="1" a="1"/>
  <c r="M106" i="1" s="1"/>
  <c r="J107" i="1" a="1"/>
  <c r="J107" i="1" s="1"/>
  <c r="K107" i="1" a="1"/>
  <c r="K107" i="1" s="1"/>
  <c r="L107" i="1" a="1"/>
  <c r="L107" i="1" s="1"/>
  <c r="M107" i="1" a="1"/>
  <c r="M107" i="1" s="1"/>
  <c r="J108" i="1" a="1"/>
  <c r="J108" i="1" s="1"/>
  <c r="K108" i="1" a="1"/>
  <c r="K108" i="1" s="1"/>
  <c r="L108" i="1" a="1"/>
  <c r="L108" i="1" s="1"/>
  <c r="M108" i="1" a="1"/>
  <c r="M108" i="1" s="1"/>
  <c r="J109" i="1" a="1"/>
  <c r="J109" i="1"/>
  <c r="K109" i="1" a="1"/>
  <c r="K109" i="1" s="1"/>
  <c r="L109" i="1" a="1"/>
  <c r="L109" i="1" s="1"/>
  <c r="M109" i="1" a="1"/>
  <c r="M109" i="1" s="1"/>
  <c r="J110" i="1" a="1"/>
  <c r="J110" i="1"/>
  <c r="K110" i="1" a="1"/>
  <c r="K110" i="1" s="1"/>
  <c r="L110" i="1" a="1"/>
  <c r="L110" i="1"/>
  <c r="M110" i="1" a="1"/>
  <c r="M110" i="1" s="1"/>
  <c r="J111" i="1" a="1"/>
  <c r="J111" i="1" s="1"/>
  <c r="K111" i="1" a="1"/>
  <c r="K111" i="1" s="1"/>
  <c r="L111" i="1" a="1"/>
  <c r="L111" i="1" s="1"/>
  <c r="M111" i="1" a="1"/>
  <c r="M111" i="1" s="1"/>
  <c r="J112" i="1" a="1"/>
  <c r="J112" i="1"/>
  <c r="K112" i="1" a="1"/>
  <c r="K112" i="1" s="1"/>
  <c r="L112" i="1" a="1"/>
  <c r="L112" i="1" s="1"/>
  <c r="M112" i="1" a="1"/>
  <c r="M112" i="1" s="1"/>
  <c r="J113" i="1" a="1"/>
  <c r="J113" i="1"/>
  <c r="K113" i="1" a="1"/>
  <c r="K113" i="1" s="1"/>
  <c r="L113" i="1" a="1"/>
  <c r="L113" i="1" s="1"/>
  <c r="M113" i="1" a="1"/>
  <c r="M113" i="1" s="1"/>
  <c r="J114" i="1" a="1"/>
  <c r="J114" i="1" s="1"/>
  <c r="K114" i="1" a="1"/>
  <c r="K114" i="1" s="1"/>
  <c r="L114" i="1" a="1"/>
  <c r="L114" i="1" s="1"/>
  <c r="M114" i="1" a="1"/>
  <c r="M114" i="1" s="1"/>
  <c r="J115" i="1" a="1"/>
  <c r="J115" i="1" s="1"/>
  <c r="K115" i="1" a="1"/>
  <c r="K115" i="1" s="1"/>
  <c r="L115" i="1" a="1"/>
  <c r="L115" i="1" s="1"/>
  <c r="M115" i="1" a="1"/>
  <c r="M115" i="1" s="1"/>
  <c r="J116" i="1" a="1"/>
  <c r="J116" i="1"/>
  <c r="K116" i="1" a="1"/>
  <c r="K116" i="1" s="1"/>
  <c r="L116" i="1" a="1"/>
  <c r="L116" i="1" s="1"/>
  <c r="M116" i="1" a="1"/>
  <c r="M116" i="1" s="1"/>
  <c r="J117" i="1" a="1"/>
  <c r="J117" i="1"/>
  <c r="K117" i="1" a="1"/>
  <c r="K117" i="1" s="1"/>
  <c r="L117" i="1" a="1"/>
  <c r="L117" i="1" s="1"/>
  <c r="M117" i="1" a="1"/>
  <c r="M117" i="1" s="1"/>
  <c r="J118" i="1" a="1"/>
  <c r="J118" i="1" s="1"/>
  <c r="K118" i="1" a="1"/>
  <c r="K118" i="1" s="1"/>
  <c r="L118" i="1" a="1"/>
  <c r="L118" i="1" s="1"/>
  <c r="M118" i="1" a="1"/>
  <c r="M118" i="1" s="1"/>
  <c r="J119" i="1" a="1"/>
  <c r="J119" i="1" s="1"/>
  <c r="K119" i="1" a="1"/>
  <c r="K119" i="1" s="1"/>
  <c r="L119" i="1" a="1"/>
  <c r="L119" i="1" s="1"/>
  <c r="M119" i="1" a="1"/>
  <c r="M119" i="1" s="1"/>
  <c r="J120" i="1" a="1"/>
  <c r="J120" i="1"/>
  <c r="K120" i="1" a="1"/>
  <c r="K120" i="1" s="1"/>
  <c r="L120" i="1" a="1"/>
  <c r="L120" i="1" s="1"/>
  <c r="M120" i="1" a="1"/>
  <c r="M120" i="1" s="1"/>
  <c r="J121" i="1" a="1"/>
  <c r="J121" i="1" s="1"/>
  <c r="K121" i="1" a="1"/>
  <c r="K121" i="1" s="1"/>
  <c r="L121" i="1" a="1"/>
  <c r="L121" i="1" s="1"/>
  <c r="M121" i="1" a="1"/>
  <c r="M121" i="1" s="1"/>
  <c r="J122" i="1" a="1"/>
  <c r="J122" i="1"/>
  <c r="K122" i="1" a="1"/>
  <c r="K122" i="1" s="1"/>
  <c r="L122" i="1" a="1"/>
  <c r="L122" i="1" s="1"/>
  <c r="M122" i="1" a="1"/>
  <c r="M122" i="1" s="1"/>
  <c r="J123" i="1" a="1"/>
  <c r="J123" i="1" s="1"/>
  <c r="K123" i="1" a="1"/>
  <c r="K123" i="1" s="1"/>
  <c r="L123" i="1" a="1"/>
  <c r="L123" i="1" s="1"/>
  <c r="M123" i="1" a="1"/>
  <c r="M123" i="1" s="1"/>
  <c r="J124" i="1" a="1"/>
  <c r="J124" i="1" s="1"/>
  <c r="K124" i="1" a="1"/>
  <c r="K124" i="1" s="1"/>
  <c r="L124" i="1" a="1"/>
  <c r="L124" i="1"/>
  <c r="M124" i="1" a="1"/>
  <c r="M124" i="1" s="1"/>
  <c r="J125" i="1" a="1"/>
  <c r="J125" i="1" s="1"/>
  <c r="K125" i="1" a="1"/>
  <c r="K125" i="1" s="1"/>
  <c r="L125" i="1" a="1"/>
  <c r="L125" i="1" s="1"/>
  <c r="M125" i="1" a="1"/>
  <c r="M125" i="1" s="1"/>
  <c r="J126" i="1" a="1"/>
  <c r="J126" i="1" s="1"/>
  <c r="K126" i="1" a="1"/>
  <c r="K126" i="1" s="1"/>
  <c r="L126" i="1" a="1"/>
  <c r="L126" i="1" s="1"/>
  <c r="M126" i="1" a="1"/>
  <c r="M126" i="1" s="1"/>
  <c r="J127" i="1" a="1"/>
  <c r="J127" i="1" s="1"/>
  <c r="K127" i="1" a="1"/>
  <c r="K127" i="1" s="1"/>
  <c r="L127" i="1" a="1"/>
  <c r="L127" i="1" s="1"/>
  <c r="M127" i="1" a="1"/>
  <c r="M127" i="1" s="1"/>
  <c r="J128" i="1" a="1"/>
  <c r="J128" i="1"/>
  <c r="K128" i="1" a="1"/>
  <c r="K128" i="1" s="1"/>
  <c r="L128" i="1" a="1"/>
  <c r="L128" i="1" s="1"/>
  <c r="M128" i="1" a="1"/>
  <c r="M128" i="1" s="1"/>
  <c r="J129" i="1" a="1"/>
  <c r="J129" i="1" s="1"/>
  <c r="K129" i="1" a="1"/>
  <c r="K129" i="1" s="1"/>
  <c r="L129" i="1" a="1"/>
  <c r="L129" i="1" s="1"/>
  <c r="M129" i="1" a="1"/>
  <c r="M129" i="1" s="1"/>
  <c r="J130" i="1" a="1"/>
  <c r="J130" i="1" s="1"/>
  <c r="K130" i="1" a="1"/>
  <c r="K130" i="1" s="1"/>
  <c r="L130" i="1" a="1"/>
  <c r="L130" i="1" s="1"/>
  <c r="M130" i="1" a="1"/>
  <c r="M130" i="1" s="1"/>
  <c r="J131" i="1" a="1"/>
  <c r="J131" i="1" s="1"/>
  <c r="K131" i="1" a="1"/>
  <c r="K131" i="1" s="1"/>
  <c r="L131" i="1" a="1"/>
  <c r="L131" i="1" s="1"/>
  <c r="M131" i="1" a="1"/>
  <c r="M131" i="1" s="1"/>
  <c r="J132" i="1" a="1"/>
  <c r="J132" i="1" s="1"/>
  <c r="K132" i="1" a="1"/>
  <c r="K132" i="1" s="1"/>
  <c r="L132" i="1" a="1"/>
  <c r="L132" i="1" s="1"/>
  <c r="M132" i="1" a="1"/>
  <c r="M132" i="1" s="1"/>
  <c r="J133" i="1" a="1"/>
  <c r="J133" i="1" s="1"/>
  <c r="K133" i="1" a="1"/>
  <c r="K133" i="1" s="1"/>
  <c r="L133" i="1" a="1"/>
  <c r="L133" i="1" s="1"/>
  <c r="M133" i="1" a="1"/>
  <c r="M133" i="1" s="1"/>
  <c r="J134" i="1" a="1"/>
  <c r="J134" i="1"/>
  <c r="K134" i="1" a="1"/>
  <c r="K134" i="1" s="1"/>
  <c r="L134" i="1" a="1"/>
  <c r="L134" i="1" s="1"/>
  <c r="M134" i="1" a="1"/>
  <c r="M134" i="1" s="1"/>
  <c r="J135" i="1" a="1"/>
  <c r="J135" i="1" s="1"/>
  <c r="K135" i="1" a="1"/>
  <c r="K135" i="1" s="1"/>
  <c r="L135" i="1" a="1"/>
  <c r="L135" i="1" s="1"/>
  <c r="M135" i="1" a="1"/>
  <c r="M135" i="1" s="1"/>
  <c r="J136" i="1" a="1"/>
  <c r="J136" i="1"/>
  <c r="K136" i="1" a="1"/>
  <c r="K136" i="1" s="1"/>
  <c r="L136" i="1" a="1"/>
  <c r="L136" i="1" s="1"/>
  <c r="M136" i="1" a="1"/>
  <c r="M136" i="1" s="1"/>
  <c r="J137" i="1" a="1"/>
  <c r="J137" i="1" s="1"/>
  <c r="K137" i="1" a="1"/>
  <c r="K137" i="1" s="1"/>
  <c r="L137" i="1" a="1"/>
  <c r="L137" i="1" s="1"/>
  <c r="M137" i="1" a="1"/>
  <c r="M137" i="1" s="1"/>
  <c r="J138" i="1" a="1"/>
  <c r="J138" i="1" s="1"/>
  <c r="K138" i="1" a="1"/>
  <c r="K138" i="1" s="1"/>
  <c r="L138" i="1" a="1"/>
  <c r="L138" i="1" s="1"/>
  <c r="M138" i="1" a="1"/>
  <c r="M138" i="1" s="1"/>
  <c r="J139" i="1" a="1"/>
  <c r="J139" i="1" s="1"/>
  <c r="K139" i="1" a="1"/>
  <c r="K139" i="1" s="1"/>
  <c r="L139" i="1" a="1"/>
  <c r="L139" i="1" s="1"/>
  <c r="M139" i="1" a="1"/>
  <c r="M139" i="1" s="1"/>
  <c r="J140" i="1" a="1"/>
  <c r="J140" i="1" s="1"/>
  <c r="K140" i="1" a="1"/>
  <c r="K140" i="1" s="1"/>
  <c r="L140" i="1" a="1"/>
  <c r="L140" i="1" s="1"/>
  <c r="M140" i="1" a="1"/>
  <c r="M140" i="1" s="1"/>
  <c r="J141" i="1" a="1"/>
  <c r="J141" i="1" s="1"/>
  <c r="K141" i="1" a="1"/>
  <c r="K141" i="1" s="1"/>
  <c r="L141" i="1" a="1"/>
  <c r="L141" i="1" s="1"/>
  <c r="M141" i="1" a="1"/>
  <c r="M141" i="1" s="1"/>
  <c r="J142" i="1" a="1"/>
  <c r="J142" i="1"/>
  <c r="K142" i="1" a="1"/>
  <c r="K142" i="1" s="1"/>
  <c r="L142" i="1" a="1"/>
  <c r="L142" i="1" s="1"/>
  <c r="M142" i="1" a="1"/>
  <c r="M142" i="1" s="1"/>
  <c r="J143" i="1" a="1"/>
  <c r="J143" i="1" s="1"/>
  <c r="K143" i="1" a="1"/>
  <c r="K143" i="1" s="1"/>
  <c r="L143" i="1" a="1"/>
  <c r="L143" i="1" s="1"/>
  <c r="M143" i="1" a="1"/>
  <c r="M143" i="1" s="1"/>
  <c r="J144" i="1" a="1"/>
  <c r="J144" i="1"/>
  <c r="K144" i="1" a="1"/>
  <c r="K144" i="1" s="1"/>
  <c r="L144" i="1" a="1"/>
  <c r="L144" i="1" s="1"/>
  <c r="M144" i="1" a="1"/>
  <c r="M144" i="1" s="1"/>
  <c r="J145" i="1" a="1"/>
  <c r="J145" i="1" s="1"/>
  <c r="K145" i="1" a="1"/>
  <c r="K145" i="1" s="1"/>
  <c r="L145" i="1" a="1"/>
  <c r="L145" i="1" s="1"/>
  <c r="M145" i="1" a="1"/>
  <c r="M145" i="1" s="1"/>
  <c r="J146" i="1" a="1"/>
  <c r="J146" i="1" s="1"/>
  <c r="K146" i="1" a="1"/>
  <c r="K146" i="1" s="1"/>
  <c r="L146" i="1" a="1"/>
  <c r="L146" i="1" s="1"/>
  <c r="M146" i="1" a="1"/>
  <c r="M146" i="1" s="1"/>
  <c r="J147" i="1" a="1"/>
  <c r="J147" i="1" s="1"/>
  <c r="K147" i="1" a="1"/>
  <c r="K147" i="1" s="1"/>
  <c r="L147" i="1" a="1"/>
  <c r="L147" i="1" s="1"/>
  <c r="M147" i="1" a="1"/>
  <c r="M147" i="1" s="1"/>
  <c r="J148" i="1" a="1"/>
  <c r="J148" i="1" s="1"/>
  <c r="K148" i="1" a="1"/>
  <c r="K148" i="1" s="1"/>
  <c r="L148" i="1" a="1"/>
  <c r="L148" i="1" s="1"/>
  <c r="M148" i="1" a="1"/>
  <c r="M148" i="1" s="1"/>
  <c r="J149" i="1" a="1"/>
  <c r="J149" i="1" s="1"/>
  <c r="K149" i="1" a="1"/>
  <c r="K149" i="1" s="1"/>
  <c r="L149" i="1" a="1"/>
  <c r="L149" i="1" s="1"/>
  <c r="M149" i="1" a="1"/>
  <c r="M149" i="1" s="1"/>
  <c r="J150" i="1" a="1"/>
  <c r="J150" i="1"/>
  <c r="K150" i="1" a="1"/>
  <c r="K150" i="1" s="1"/>
  <c r="L150" i="1" a="1"/>
  <c r="L150" i="1" s="1"/>
  <c r="M150" i="1" a="1"/>
  <c r="M150" i="1" s="1"/>
  <c r="J151" i="1" a="1"/>
  <c r="J151" i="1" s="1"/>
  <c r="K151" i="1" a="1"/>
  <c r="K151" i="1" s="1"/>
  <c r="L151" i="1" a="1"/>
  <c r="L151" i="1" s="1"/>
  <c r="M151" i="1" a="1"/>
  <c r="M151" i="1" s="1"/>
  <c r="J152" i="1" a="1"/>
  <c r="J152" i="1" s="1"/>
  <c r="K152" i="1" a="1"/>
  <c r="K152" i="1" s="1"/>
  <c r="L152" i="1" a="1"/>
  <c r="L152" i="1"/>
  <c r="M152" i="1" a="1"/>
  <c r="M152" i="1" s="1"/>
  <c r="J153" i="1" a="1"/>
  <c r="J153" i="1" s="1"/>
  <c r="K153" i="1" a="1"/>
  <c r="K153" i="1" s="1"/>
  <c r="L153" i="1" a="1"/>
  <c r="L153" i="1" s="1"/>
  <c r="M153" i="1" a="1"/>
  <c r="M153" i="1" s="1"/>
  <c r="J154" i="1" a="1"/>
  <c r="J154" i="1"/>
  <c r="K154" i="1" a="1"/>
  <c r="K154" i="1" s="1"/>
  <c r="L154" i="1" a="1"/>
  <c r="L154" i="1" s="1"/>
  <c r="M154" i="1" a="1"/>
  <c r="M154" i="1" s="1"/>
  <c r="J155" i="1" a="1"/>
  <c r="J155" i="1" s="1"/>
  <c r="K155" i="1" a="1"/>
  <c r="K155" i="1" s="1"/>
  <c r="L155" i="1" a="1"/>
  <c r="L155" i="1" s="1"/>
  <c r="M155" i="1" a="1"/>
  <c r="M155" i="1" s="1"/>
  <c r="J156" i="1" a="1"/>
  <c r="J156" i="1" s="1"/>
  <c r="K156" i="1" a="1"/>
  <c r="K156" i="1"/>
  <c r="L156" i="1" a="1"/>
  <c r="L156" i="1" s="1"/>
  <c r="M156" i="1" a="1"/>
  <c r="M156" i="1" s="1"/>
  <c r="J157" i="1" a="1"/>
  <c r="J157" i="1" s="1"/>
  <c r="K157" i="1" a="1"/>
  <c r="K157" i="1"/>
  <c r="L157" i="1" a="1"/>
  <c r="L157" i="1" s="1"/>
  <c r="M157" i="1" a="1"/>
  <c r="M157" i="1" s="1"/>
  <c r="J158" i="1" a="1"/>
  <c r="J158" i="1" s="1"/>
  <c r="K158" i="1" a="1"/>
  <c r="K158" i="1" s="1"/>
  <c r="L158" i="1" a="1"/>
  <c r="L158" i="1" s="1"/>
  <c r="M158" i="1" a="1"/>
  <c r="M158" i="1" s="1"/>
  <c r="J159" i="1" a="1"/>
  <c r="J159" i="1" s="1"/>
  <c r="K159" i="1" a="1"/>
  <c r="K159" i="1" s="1"/>
  <c r="L159" i="1" a="1"/>
  <c r="L159" i="1" s="1"/>
  <c r="M159" i="1" a="1"/>
  <c r="M159" i="1" s="1"/>
  <c r="J160" i="1" a="1"/>
  <c r="J160" i="1" s="1"/>
  <c r="K160" i="1" a="1"/>
  <c r="K160" i="1"/>
  <c r="L160" i="1" a="1"/>
  <c r="L160" i="1" s="1"/>
  <c r="M160" i="1" a="1"/>
  <c r="M160" i="1" s="1"/>
  <c r="J161" i="1" a="1"/>
  <c r="J161" i="1" s="1"/>
  <c r="K161" i="1" a="1"/>
  <c r="K161" i="1"/>
  <c r="L161" i="1" a="1"/>
  <c r="L161" i="1" s="1"/>
  <c r="M161" i="1" a="1"/>
  <c r="M161" i="1" s="1"/>
  <c r="J162" i="1" a="1"/>
  <c r="J162" i="1" s="1"/>
  <c r="K162" i="1" a="1"/>
  <c r="K162" i="1" s="1"/>
  <c r="L162" i="1" a="1"/>
  <c r="L162" i="1" s="1"/>
  <c r="M162" i="1" a="1"/>
  <c r="M162" i="1" s="1"/>
  <c r="J163" i="1" a="1"/>
  <c r="J163" i="1" s="1"/>
  <c r="K163" i="1" a="1"/>
  <c r="K163" i="1" s="1"/>
  <c r="L163" i="1" a="1"/>
  <c r="L163" i="1" s="1"/>
  <c r="M163" i="1" a="1"/>
  <c r="M163" i="1" s="1"/>
  <c r="J164" i="1" a="1"/>
  <c r="J164" i="1" s="1"/>
  <c r="K164" i="1" a="1"/>
  <c r="K164" i="1"/>
  <c r="L164" i="1" a="1"/>
  <c r="L164" i="1" s="1"/>
  <c r="M164" i="1" a="1"/>
  <c r="M164" i="1" s="1"/>
  <c r="J165" i="1" a="1"/>
  <c r="J165" i="1" s="1"/>
  <c r="K165" i="1" a="1"/>
  <c r="K165" i="1"/>
  <c r="L165" i="1" a="1"/>
  <c r="L165" i="1" s="1"/>
  <c r="M165" i="1" a="1"/>
  <c r="M165" i="1" s="1"/>
  <c r="J166" i="1" a="1"/>
  <c r="J166" i="1" s="1"/>
  <c r="K166" i="1" a="1"/>
  <c r="K166" i="1" s="1"/>
  <c r="L166" i="1" a="1"/>
  <c r="L166" i="1" s="1"/>
  <c r="M166" i="1" a="1"/>
  <c r="M166" i="1" s="1"/>
  <c r="J167" i="1" a="1"/>
  <c r="J167" i="1" s="1"/>
  <c r="K167" i="1" a="1"/>
  <c r="K167" i="1" s="1"/>
  <c r="L167" i="1" a="1"/>
  <c r="L167" i="1" s="1"/>
  <c r="M167" i="1" a="1"/>
  <c r="M167" i="1" s="1"/>
  <c r="J168" i="1" a="1"/>
  <c r="J168" i="1" s="1"/>
  <c r="K168" i="1" a="1"/>
  <c r="K168" i="1"/>
  <c r="L168" i="1" a="1"/>
  <c r="L168" i="1" s="1"/>
  <c r="M168" i="1" a="1"/>
  <c r="M168" i="1" s="1"/>
  <c r="J169" i="1" a="1"/>
  <c r="J169" i="1" s="1"/>
  <c r="K169" i="1" a="1"/>
  <c r="K169" i="1"/>
  <c r="L169" i="1" a="1"/>
  <c r="L169" i="1" s="1"/>
  <c r="M169" i="1" a="1"/>
  <c r="M169" i="1" s="1"/>
  <c r="J170" i="1" a="1"/>
  <c r="J170" i="1" s="1"/>
  <c r="K170" i="1" a="1"/>
  <c r="K170" i="1" s="1"/>
  <c r="L170" i="1" a="1"/>
  <c r="L170" i="1" s="1"/>
  <c r="M170" i="1" a="1"/>
  <c r="M170" i="1" s="1"/>
  <c r="J171" i="1" a="1"/>
  <c r="J171" i="1" s="1"/>
  <c r="K171" i="1" a="1"/>
  <c r="K171" i="1" s="1"/>
  <c r="L171" i="1" a="1"/>
  <c r="L171" i="1" s="1"/>
  <c r="M171" i="1" a="1"/>
  <c r="M171" i="1" s="1"/>
  <c r="J172" i="1" a="1"/>
  <c r="J172" i="1" s="1"/>
  <c r="K172" i="1" a="1"/>
  <c r="K172" i="1"/>
  <c r="L172" i="1" a="1"/>
  <c r="L172" i="1" s="1"/>
  <c r="M172" i="1" a="1"/>
  <c r="M172" i="1" s="1"/>
  <c r="J173" i="1" a="1"/>
  <c r="J173" i="1" s="1"/>
  <c r="K173" i="1" a="1"/>
  <c r="K173" i="1"/>
  <c r="L173" i="1" a="1"/>
  <c r="L173" i="1" s="1"/>
  <c r="M173" i="1" a="1"/>
  <c r="M173" i="1" s="1"/>
  <c r="J174" i="1" a="1"/>
  <c r="J174" i="1" s="1"/>
  <c r="K174" i="1" a="1"/>
  <c r="K174" i="1" s="1"/>
  <c r="L174" i="1" a="1"/>
  <c r="L174" i="1" s="1"/>
  <c r="M174" i="1" a="1"/>
  <c r="M174" i="1" s="1"/>
  <c r="J175" i="1" a="1"/>
  <c r="J175" i="1" s="1"/>
  <c r="K175" i="1" a="1"/>
  <c r="K175" i="1" s="1"/>
  <c r="L175" i="1" a="1"/>
  <c r="L175" i="1" s="1"/>
  <c r="M175" i="1" a="1"/>
  <c r="M175" i="1" s="1"/>
  <c r="J176" i="1" a="1"/>
  <c r="J176" i="1" s="1"/>
  <c r="K176" i="1" a="1"/>
  <c r="K176" i="1"/>
  <c r="L176" i="1" a="1"/>
  <c r="L176" i="1" s="1"/>
  <c r="M176" i="1" a="1"/>
  <c r="M176" i="1" s="1"/>
  <c r="J177" i="1" a="1"/>
  <c r="J177" i="1" s="1"/>
  <c r="K177" i="1" a="1"/>
  <c r="K177" i="1" s="1"/>
  <c r="L177" i="1" a="1"/>
  <c r="L177" i="1" s="1"/>
  <c r="M177" i="1" a="1"/>
  <c r="M177" i="1" s="1"/>
  <c r="J178" i="1" a="1"/>
  <c r="J178" i="1" s="1"/>
  <c r="K178" i="1" a="1"/>
  <c r="K178" i="1"/>
  <c r="L178" i="1" a="1"/>
  <c r="L178" i="1" s="1"/>
  <c r="M178" i="1" a="1"/>
  <c r="M178" i="1" s="1"/>
  <c r="J179" i="1" a="1"/>
  <c r="J179" i="1" s="1"/>
  <c r="K179" i="1" a="1"/>
  <c r="K179" i="1" s="1"/>
  <c r="L179" i="1" a="1"/>
  <c r="L179" i="1" s="1"/>
  <c r="M179" i="1" a="1"/>
  <c r="M179" i="1"/>
  <c r="J180" i="1" a="1"/>
  <c r="J180" i="1" s="1"/>
  <c r="K180" i="1" a="1"/>
  <c r="K180" i="1" s="1"/>
  <c r="L180" i="1" a="1"/>
  <c r="L180" i="1" s="1"/>
  <c r="M180" i="1" a="1"/>
  <c r="M180" i="1" s="1"/>
  <c r="J181" i="1" a="1"/>
  <c r="J181" i="1" s="1"/>
  <c r="K181" i="1" a="1"/>
  <c r="K181" i="1"/>
  <c r="L181" i="1" a="1"/>
  <c r="L181" i="1" s="1"/>
  <c r="M181" i="1" a="1"/>
  <c r="M181" i="1" s="1"/>
  <c r="J182" i="1" a="1"/>
  <c r="J182" i="1" s="1"/>
  <c r="K182" i="1" a="1"/>
  <c r="K182" i="1" s="1"/>
  <c r="L182" i="1" a="1"/>
  <c r="L182" i="1" s="1"/>
  <c r="M182" i="1" a="1"/>
  <c r="M182" i="1" s="1"/>
  <c r="J183" i="1" a="1"/>
  <c r="J183" i="1" s="1"/>
  <c r="K183" i="1" a="1"/>
  <c r="K183" i="1" s="1"/>
  <c r="L183" i="1" a="1"/>
  <c r="L183" i="1" s="1"/>
  <c r="M183" i="1" a="1"/>
  <c r="M183" i="1" s="1"/>
  <c r="J184" i="1" a="1"/>
  <c r="J184" i="1" s="1"/>
  <c r="K184" i="1" a="1"/>
  <c r="K184" i="1"/>
  <c r="L184" i="1" a="1"/>
  <c r="L184" i="1" s="1"/>
  <c r="M184" i="1" a="1"/>
  <c r="M184" i="1" s="1"/>
  <c r="J185" i="1" a="1"/>
  <c r="J185" i="1" s="1"/>
  <c r="K185" i="1" a="1"/>
  <c r="K185" i="1" s="1"/>
  <c r="L185" i="1" a="1"/>
  <c r="L185" i="1" s="1"/>
  <c r="M185" i="1" a="1"/>
  <c r="M185" i="1" s="1"/>
  <c r="J186" i="1" a="1"/>
  <c r="J186" i="1" s="1"/>
  <c r="K186" i="1" a="1"/>
  <c r="K186" i="1" s="1"/>
  <c r="L186" i="1" a="1"/>
  <c r="L186" i="1" s="1"/>
  <c r="M186" i="1" a="1"/>
  <c r="M186" i="1" s="1"/>
  <c r="J187" i="1" a="1"/>
  <c r="J187" i="1" s="1"/>
  <c r="K187" i="1" a="1"/>
  <c r="K187" i="1" s="1"/>
  <c r="L187" i="1" a="1"/>
  <c r="L187" i="1" s="1"/>
  <c r="M187" i="1" a="1"/>
  <c r="M187" i="1" s="1"/>
  <c r="J188" i="1" a="1"/>
  <c r="J188" i="1" s="1"/>
  <c r="K188" i="1" a="1"/>
  <c r="K188" i="1" s="1"/>
  <c r="L188" i="1" a="1"/>
  <c r="L188" i="1" s="1"/>
  <c r="M188" i="1" a="1"/>
  <c r="M188" i="1" s="1"/>
  <c r="J189" i="1" a="1"/>
  <c r="J189" i="1" s="1"/>
  <c r="K189" i="1" a="1"/>
  <c r="K189" i="1" s="1"/>
  <c r="L189" i="1" a="1"/>
  <c r="L189" i="1"/>
  <c r="M189" i="1" a="1"/>
  <c r="M189" i="1" s="1"/>
  <c r="J190" i="1" a="1"/>
  <c r="J190" i="1" s="1"/>
  <c r="K190" i="1" a="1"/>
  <c r="K190" i="1" s="1"/>
  <c r="L190" i="1" a="1"/>
  <c r="L190" i="1"/>
  <c r="M190" i="1" a="1"/>
  <c r="M190" i="1" s="1"/>
  <c r="J191" i="1" a="1"/>
  <c r="J191" i="1" s="1"/>
  <c r="K191" i="1" a="1"/>
  <c r="K191" i="1" s="1"/>
  <c r="L191" i="1" a="1"/>
  <c r="L191" i="1" s="1"/>
  <c r="M191" i="1" a="1"/>
  <c r="M191" i="1" s="1"/>
  <c r="J192" i="1" a="1"/>
  <c r="J192" i="1" s="1"/>
  <c r="K192" i="1" a="1"/>
  <c r="K192" i="1" s="1"/>
  <c r="L192" i="1" a="1"/>
  <c r="L192" i="1" s="1"/>
  <c r="M192" i="1" a="1"/>
  <c r="M192" i="1" s="1"/>
  <c r="J193" i="1" a="1"/>
  <c r="J193" i="1" s="1"/>
  <c r="K193" i="1" a="1"/>
  <c r="K193" i="1" s="1"/>
  <c r="L193" i="1" a="1"/>
  <c r="L193" i="1"/>
  <c r="M193" i="1" a="1"/>
  <c r="M193" i="1" s="1"/>
  <c r="J194" i="1" a="1"/>
  <c r="J194" i="1" s="1"/>
  <c r="K194" i="1" a="1"/>
  <c r="K194" i="1" s="1"/>
  <c r="L194" i="1" a="1"/>
  <c r="L194" i="1"/>
  <c r="M194" i="1" a="1"/>
  <c r="M194" i="1" s="1"/>
  <c r="J195" i="1" a="1"/>
  <c r="J195" i="1" s="1"/>
  <c r="K195" i="1" a="1"/>
  <c r="K195" i="1" s="1"/>
  <c r="L195" i="1" a="1"/>
  <c r="L195" i="1" s="1"/>
  <c r="M195" i="1" a="1"/>
  <c r="M195" i="1" s="1"/>
  <c r="J196" i="1" a="1"/>
  <c r="J196" i="1" s="1"/>
  <c r="K196" i="1" a="1"/>
  <c r="K196" i="1" s="1"/>
  <c r="L196" i="1" a="1"/>
  <c r="L196" i="1" s="1"/>
  <c r="M196" i="1" a="1"/>
  <c r="M196" i="1" s="1"/>
  <c r="J197" i="1" a="1"/>
  <c r="J197" i="1" s="1"/>
  <c r="K197" i="1" a="1"/>
  <c r="K197" i="1" s="1"/>
  <c r="L197" i="1" a="1"/>
  <c r="L197" i="1"/>
  <c r="M197" i="1" a="1"/>
  <c r="M197" i="1" s="1"/>
  <c r="J198" i="1" a="1"/>
  <c r="J198" i="1" s="1"/>
  <c r="K198" i="1" a="1"/>
  <c r="K198" i="1" s="1"/>
  <c r="L198" i="1" a="1"/>
  <c r="L198" i="1"/>
  <c r="M198" i="1" a="1"/>
  <c r="M198" i="1" s="1"/>
  <c r="J199" i="1" a="1"/>
  <c r="J199" i="1" s="1"/>
  <c r="K199" i="1" a="1"/>
  <c r="K199" i="1" s="1"/>
  <c r="L199" i="1" a="1"/>
  <c r="L199" i="1" s="1"/>
  <c r="M199" i="1" a="1"/>
  <c r="M199" i="1" s="1"/>
  <c r="J200" i="1" a="1"/>
  <c r="J200" i="1" s="1"/>
  <c r="K200" i="1" a="1"/>
  <c r="K200" i="1" s="1"/>
  <c r="L200" i="1" a="1"/>
  <c r="L200" i="1" s="1"/>
  <c r="M200" i="1" a="1"/>
  <c r="M200" i="1" s="1"/>
  <c r="J201" i="1" a="1"/>
  <c r="J201" i="1" s="1"/>
  <c r="K201" i="1" a="1"/>
  <c r="K201" i="1" s="1"/>
  <c r="L201" i="1" a="1"/>
  <c r="L201" i="1"/>
  <c r="M201" i="1" a="1"/>
  <c r="M201" i="1" s="1"/>
  <c r="J202" i="1" a="1"/>
  <c r="J202" i="1" s="1"/>
  <c r="K202" i="1" a="1"/>
  <c r="K202" i="1" s="1"/>
  <c r="L202" i="1" a="1"/>
  <c r="L202" i="1"/>
  <c r="M202" i="1" a="1"/>
  <c r="M202" i="1" s="1"/>
  <c r="J203" i="1" a="1"/>
  <c r="J203" i="1" s="1"/>
  <c r="K203" i="1" a="1"/>
  <c r="K203" i="1" s="1"/>
  <c r="L203" i="1" a="1"/>
  <c r="L203" i="1" s="1"/>
  <c r="M203" i="1" a="1"/>
  <c r="M203" i="1" s="1"/>
  <c r="J204" i="1" a="1"/>
  <c r="J204" i="1" s="1"/>
  <c r="K204" i="1" a="1"/>
  <c r="K204" i="1" s="1"/>
  <c r="L204" i="1" a="1"/>
  <c r="L204" i="1" s="1"/>
  <c r="M204" i="1" a="1"/>
  <c r="M204" i="1" s="1"/>
  <c r="J205" i="1" a="1"/>
  <c r="J205" i="1" s="1"/>
  <c r="K205" i="1" a="1"/>
  <c r="K205" i="1" s="1"/>
  <c r="L205" i="1" a="1"/>
  <c r="L205" i="1"/>
  <c r="M205" i="1" a="1"/>
  <c r="M205" i="1" s="1"/>
  <c r="J206" i="1" a="1"/>
  <c r="J206" i="1" s="1"/>
  <c r="K206" i="1" a="1"/>
  <c r="K206" i="1" s="1"/>
  <c r="L206" i="1" a="1"/>
  <c r="L206" i="1"/>
  <c r="M206" i="1" a="1"/>
  <c r="M206" i="1" s="1"/>
  <c r="J207" i="1" a="1"/>
  <c r="J207" i="1" s="1"/>
  <c r="K207" i="1" a="1"/>
  <c r="K207" i="1" s="1"/>
  <c r="L207" i="1" a="1"/>
  <c r="L207" i="1" s="1"/>
  <c r="M207" i="1" a="1"/>
  <c r="M207" i="1" s="1"/>
  <c r="J208" i="1" a="1"/>
  <c r="J208" i="1" s="1"/>
  <c r="K208" i="1" a="1"/>
  <c r="K208" i="1" s="1"/>
  <c r="L208" i="1" a="1"/>
  <c r="L208" i="1" s="1"/>
  <c r="M208" i="1" a="1"/>
  <c r="M208" i="1" s="1"/>
  <c r="J209" i="1" a="1"/>
  <c r="J209" i="1" s="1"/>
  <c r="K209" i="1" a="1"/>
  <c r="K209" i="1" s="1"/>
  <c r="L209" i="1" a="1"/>
  <c r="L209" i="1"/>
  <c r="M209" i="1" a="1"/>
  <c r="M209" i="1" s="1"/>
  <c r="J210" i="1" a="1"/>
  <c r="J210" i="1" s="1"/>
  <c r="K210" i="1" a="1"/>
  <c r="K210" i="1" s="1"/>
  <c r="L210" i="1" a="1"/>
  <c r="L210" i="1"/>
  <c r="M210" i="1" a="1"/>
  <c r="M210" i="1" s="1"/>
  <c r="J211" i="1" a="1"/>
  <c r="J211" i="1" s="1"/>
  <c r="K211" i="1" a="1"/>
  <c r="K211" i="1" s="1"/>
  <c r="L211" i="1" a="1"/>
  <c r="L211" i="1" s="1"/>
  <c r="M211" i="1" a="1"/>
  <c r="M211" i="1" s="1"/>
  <c r="J212" i="1" a="1"/>
  <c r="J212" i="1" s="1"/>
  <c r="K212" i="1" a="1"/>
  <c r="K212" i="1" s="1"/>
  <c r="L212" i="1" a="1"/>
  <c r="L212" i="1" s="1"/>
  <c r="M212" i="1" a="1"/>
  <c r="M212" i="1" s="1"/>
  <c r="J213" i="1" a="1"/>
  <c r="J213" i="1" s="1"/>
  <c r="K213" i="1" a="1"/>
  <c r="K213" i="1" s="1"/>
  <c r="L213" i="1" a="1"/>
  <c r="L213" i="1"/>
  <c r="M213" i="1" a="1"/>
  <c r="M213" i="1" s="1"/>
  <c r="J214" i="1" a="1"/>
  <c r="J214" i="1" s="1"/>
  <c r="K214" i="1" a="1"/>
  <c r="K214" i="1" s="1"/>
  <c r="L214" i="1" a="1"/>
  <c r="L214" i="1"/>
  <c r="M214" i="1" a="1"/>
  <c r="M214" i="1" s="1"/>
  <c r="J215" i="1" a="1"/>
  <c r="J215" i="1" s="1"/>
  <c r="K215" i="1" a="1"/>
  <c r="K215" i="1" s="1"/>
  <c r="L215" i="1" a="1"/>
  <c r="L215" i="1" s="1"/>
  <c r="M215" i="1" a="1"/>
  <c r="M215" i="1" s="1"/>
  <c r="J216" i="1" a="1"/>
  <c r="J216" i="1" s="1"/>
  <c r="K216" i="1" a="1"/>
  <c r="K216" i="1" s="1"/>
  <c r="L216" i="1" a="1"/>
  <c r="L216" i="1" s="1"/>
  <c r="M216" i="1" a="1"/>
  <c r="M216" i="1" s="1"/>
  <c r="J217" i="1" a="1"/>
  <c r="J217" i="1" s="1"/>
  <c r="K217" i="1" a="1"/>
  <c r="K217" i="1" s="1"/>
  <c r="L217" i="1" a="1"/>
  <c r="L217" i="1"/>
  <c r="M217" i="1" a="1"/>
  <c r="M217" i="1" s="1"/>
  <c r="J218" i="1" a="1"/>
  <c r="J218" i="1" s="1"/>
  <c r="K218" i="1" a="1"/>
  <c r="K218" i="1" s="1"/>
  <c r="L218" i="1" a="1"/>
  <c r="L218" i="1"/>
  <c r="M218" i="1" a="1"/>
  <c r="M218" i="1" s="1"/>
  <c r="J219" i="1" a="1"/>
  <c r="J219" i="1" s="1"/>
  <c r="K219" i="1" a="1"/>
  <c r="K219" i="1" s="1"/>
  <c r="L219" i="1" a="1"/>
  <c r="L219" i="1" s="1"/>
  <c r="M219" i="1" a="1"/>
  <c r="M219" i="1" s="1"/>
  <c r="J220" i="1" a="1"/>
  <c r="J220" i="1" s="1"/>
  <c r="K220" i="1" a="1"/>
  <c r="K220" i="1" s="1"/>
  <c r="L220" i="1" a="1"/>
  <c r="L220" i="1" s="1"/>
  <c r="M220" i="1" a="1"/>
  <c r="M220" i="1" s="1"/>
  <c r="J221" i="1" a="1"/>
  <c r="J221" i="1" s="1"/>
  <c r="K221" i="1" a="1"/>
  <c r="K221" i="1" s="1"/>
  <c r="L221" i="1" a="1"/>
  <c r="L221" i="1"/>
  <c r="M221" i="1" a="1"/>
  <c r="M221" i="1" s="1"/>
  <c r="J222" i="1" a="1"/>
  <c r="J222" i="1" s="1"/>
  <c r="K222" i="1" a="1"/>
  <c r="K222" i="1" s="1"/>
  <c r="L222" i="1" a="1"/>
  <c r="L222" i="1"/>
  <c r="M222" i="1" a="1"/>
  <c r="M222" i="1" s="1"/>
  <c r="J223" i="1" a="1"/>
  <c r="J223" i="1" s="1"/>
  <c r="K223" i="1" a="1"/>
  <c r="K223" i="1" s="1"/>
  <c r="L223" i="1" a="1"/>
  <c r="L223" i="1" s="1"/>
  <c r="M223" i="1" a="1"/>
  <c r="M223" i="1" s="1"/>
  <c r="J224" i="1" a="1"/>
  <c r="J224" i="1" s="1"/>
  <c r="K224" i="1" a="1"/>
  <c r="K224" i="1" s="1"/>
  <c r="L224" i="1" a="1"/>
  <c r="L224" i="1" s="1"/>
  <c r="M224" i="1" a="1"/>
  <c r="M224" i="1" s="1"/>
  <c r="J225" i="1" a="1"/>
  <c r="J225" i="1" s="1"/>
  <c r="K225" i="1" a="1"/>
  <c r="K225" i="1" s="1"/>
  <c r="L225" i="1" a="1"/>
  <c r="L225" i="1"/>
  <c r="M225" i="1" a="1"/>
  <c r="M225" i="1" s="1"/>
  <c r="J226" i="1" a="1"/>
  <c r="J226" i="1" s="1"/>
  <c r="K226" i="1" a="1"/>
  <c r="K226" i="1" s="1"/>
  <c r="L226" i="1" a="1"/>
  <c r="L226" i="1"/>
  <c r="M226" i="1" a="1"/>
  <c r="M226" i="1" s="1"/>
  <c r="J227" i="1" a="1"/>
  <c r="J227" i="1" s="1"/>
  <c r="K227" i="1" a="1"/>
  <c r="K227" i="1" s="1"/>
  <c r="L227" i="1" a="1"/>
  <c r="L227" i="1" s="1"/>
  <c r="M227" i="1" a="1"/>
  <c r="M227" i="1" s="1"/>
  <c r="J228" i="1" a="1"/>
  <c r="J228" i="1" s="1"/>
  <c r="K228" i="1" a="1"/>
  <c r="K228" i="1" s="1"/>
  <c r="L228" i="1" a="1"/>
  <c r="L228" i="1" s="1"/>
  <c r="M228" i="1" a="1"/>
  <c r="M228" i="1" s="1"/>
  <c r="J229" i="1" a="1"/>
  <c r="J229" i="1" s="1"/>
  <c r="K229" i="1" a="1"/>
  <c r="K229" i="1" s="1"/>
  <c r="L229" i="1" a="1"/>
  <c r="L229" i="1"/>
  <c r="M229" i="1" a="1"/>
  <c r="M229" i="1" s="1"/>
  <c r="J230" i="1" a="1"/>
  <c r="J230" i="1" s="1"/>
  <c r="K230" i="1" a="1"/>
  <c r="K230" i="1" s="1"/>
  <c r="L230" i="1" a="1"/>
  <c r="L230" i="1"/>
  <c r="M230" i="1" a="1"/>
  <c r="M230" i="1" s="1"/>
  <c r="J231" i="1" a="1"/>
  <c r="J231" i="1" s="1"/>
  <c r="K231" i="1" a="1"/>
  <c r="K231" i="1" s="1"/>
  <c r="L231" i="1" a="1"/>
  <c r="L231" i="1" s="1"/>
  <c r="M231" i="1" a="1"/>
  <c r="M231" i="1" s="1"/>
  <c r="J232" i="1" a="1"/>
  <c r="J232" i="1" s="1"/>
  <c r="K232" i="1" a="1"/>
  <c r="K232" i="1" s="1"/>
  <c r="L232" i="1" a="1"/>
  <c r="L232" i="1" s="1"/>
  <c r="M232" i="1" a="1"/>
  <c r="M232" i="1" s="1"/>
  <c r="J233" i="1" a="1"/>
  <c r="J233" i="1" s="1"/>
  <c r="K233" i="1" a="1"/>
  <c r="K233" i="1" s="1"/>
  <c r="L233" i="1" a="1"/>
  <c r="L233" i="1"/>
  <c r="M233" i="1" a="1"/>
  <c r="M233" i="1" s="1"/>
  <c r="J234" i="1" a="1"/>
  <c r="J234" i="1" s="1"/>
  <c r="K234" i="1" a="1"/>
  <c r="K234" i="1" s="1"/>
  <c r="L234" i="1" a="1"/>
  <c r="L234" i="1" s="1"/>
  <c r="M234" i="1" a="1"/>
  <c r="M234" i="1" s="1"/>
  <c r="J235" i="1" a="1"/>
  <c r="J235" i="1" s="1"/>
  <c r="K235" i="1" a="1"/>
  <c r="K235" i="1" s="1"/>
  <c r="L235" i="1" a="1"/>
  <c r="L235" i="1" s="1"/>
  <c r="M235" i="1" a="1"/>
  <c r="M235" i="1" s="1"/>
  <c r="J236" i="1" a="1"/>
  <c r="J236" i="1" s="1"/>
  <c r="K236" i="1" a="1"/>
  <c r="K236" i="1" s="1"/>
  <c r="L236" i="1" a="1"/>
  <c r="L236" i="1" s="1"/>
  <c r="M236" i="1" a="1"/>
  <c r="M236" i="1" s="1"/>
  <c r="J237" i="1" a="1"/>
  <c r="J237" i="1" s="1"/>
  <c r="K237" i="1" a="1"/>
  <c r="K237" i="1" s="1"/>
  <c r="L237" i="1" a="1"/>
  <c r="L237" i="1"/>
  <c r="M237" i="1" a="1"/>
  <c r="M237" i="1" s="1"/>
  <c r="J238" i="1" a="1"/>
  <c r="J238" i="1" s="1"/>
  <c r="K238" i="1" a="1"/>
  <c r="K238" i="1" s="1"/>
  <c r="L238" i="1" a="1"/>
  <c r="L238" i="1" s="1"/>
  <c r="M238" i="1" a="1"/>
  <c r="M238" i="1" s="1"/>
  <c r="J239" i="1" a="1"/>
  <c r="J239" i="1" s="1"/>
  <c r="K239" i="1" a="1"/>
  <c r="K239" i="1" s="1"/>
  <c r="L239" i="1" a="1"/>
  <c r="L239" i="1" s="1"/>
  <c r="M239" i="1" a="1"/>
  <c r="M239" i="1" s="1"/>
  <c r="J240" i="1" a="1"/>
  <c r="J240" i="1" s="1"/>
  <c r="K240" i="1" a="1"/>
  <c r="K240" i="1" s="1"/>
  <c r="L240" i="1" a="1"/>
  <c r="L240" i="1" s="1"/>
  <c r="M240" i="1" a="1"/>
  <c r="M240" i="1" s="1"/>
  <c r="J241" i="1" a="1"/>
  <c r="J241" i="1" s="1"/>
  <c r="K241" i="1" a="1"/>
  <c r="K241" i="1" s="1"/>
  <c r="L241" i="1" a="1"/>
  <c r="L241" i="1"/>
  <c r="M241" i="1" a="1"/>
  <c r="M241" i="1" s="1"/>
  <c r="J242" i="1" a="1"/>
  <c r="J242" i="1" s="1"/>
  <c r="K242" i="1" a="1"/>
  <c r="K242" i="1" s="1"/>
  <c r="L242" i="1" a="1"/>
  <c r="L242" i="1" s="1"/>
  <c r="M242" i="1" a="1"/>
  <c r="M242" i="1" s="1"/>
  <c r="J243" i="1" a="1"/>
  <c r="J243" i="1" s="1"/>
  <c r="K243" i="1" a="1"/>
  <c r="K243" i="1" s="1"/>
  <c r="L243" i="1" a="1"/>
  <c r="L243" i="1" s="1"/>
  <c r="M243" i="1" a="1"/>
  <c r="M243" i="1" s="1"/>
  <c r="J244" i="1" a="1"/>
  <c r="J244" i="1" s="1"/>
  <c r="K244" i="1" a="1"/>
  <c r="K244" i="1" s="1"/>
  <c r="L244" i="1" a="1"/>
  <c r="L244" i="1" s="1"/>
  <c r="M244" i="1" a="1"/>
  <c r="M244" i="1" s="1"/>
  <c r="J245" i="1" a="1"/>
  <c r="J245" i="1" s="1"/>
  <c r="K245" i="1" a="1"/>
  <c r="K245" i="1" s="1"/>
  <c r="L245" i="1" a="1"/>
  <c r="L245" i="1"/>
  <c r="M245" i="1" a="1"/>
  <c r="M245" i="1" s="1"/>
  <c r="J246" i="1" a="1"/>
  <c r="J246" i="1" s="1"/>
  <c r="K246" i="1" a="1"/>
  <c r="K246" i="1" s="1"/>
  <c r="L246" i="1" a="1"/>
  <c r="L246" i="1" s="1"/>
  <c r="M246" i="1" a="1"/>
  <c r="M246" i="1" s="1"/>
  <c r="J247" i="1" a="1"/>
  <c r="J247" i="1" s="1"/>
  <c r="K247" i="1" a="1"/>
  <c r="K247" i="1" s="1"/>
  <c r="L247" i="1" a="1"/>
  <c r="L247" i="1" s="1"/>
  <c r="M247" i="1" a="1"/>
  <c r="M247" i="1" s="1"/>
  <c r="J248" i="1" a="1"/>
  <c r="J248" i="1" s="1"/>
  <c r="K248" i="1" a="1"/>
  <c r="K248" i="1" s="1"/>
  <c r="L248" i="1" a="1"/>
  <c r="L248" i="1" s="1"/>
  <c r="M248" i="1" a="1"/>
  <c r="M248" i="1" s="1"/>
  <c r="J249" i="1" a="1"/>
  <c r="J249" i="1" s="1"/>
  <c r="K249" i="1" a="1"/>
  <c r="K249" i="1" s="1"/>
  <c r="L249" i="1" a="1"/>
  <c r="L249" i="1"/>
  <c r="M249" i="1" a="1"/>
  <c r="M249" i="1" s="1"/>
  <c r="J250" i="1" a="1"/>
  <c r="J250" i="1" s="1"/>
  <c r="K250" i="1" a="1"/>
  <c r="K250" i="1" s="1"/>
  <c r="L250" i="1" a="1"/>
  <c r="L250" i="1" s="1"/>
  <c r="M250" i="1" a="1"/>
  <c r="M250" i="1" s="1"/>
  <c r="J251" i="1" a="1"/>
  <c r="J251" i="1" s="1"/>
  <c r="K251" i="1" a="1"/>
  <c r="K251" i="1" s="1"/>
  <c r="L251" i="1" a="1"/>
  <c r="L251" i="1" s="1"/>
  <c r="M251" i="1" a="1"/>
  <c r="M251" i="1" s="1"/>
  <c r="J252" i="1" a="1"/>
  <c r="J252" i="1" s="1"/>
  <c r="K252" i="1" a="1"/>
  <c r="K252" i="1" s="1"/>
  <c r="L252" i="1" a="1"/>
  <c r="L252" i="1" s="1"/>
  <c r="M252" i="1" a="1"/>
  <c r="M252" i="1" s="1"/>
  <c r="J253" i="1" a="1"/>
  <c r="J253" i="1" s="1"/>
  <c r="K253" i="1" a="1"/>
  <c r="K253" i="1" s="1"/>
  <c r="L253" i="1" a="1"/>
  <c r="L253" i="1"/>
  <c r="M253" i="1" a="1"/>
  <c r="M253" i="1" s="1"/>
  <c r="J254" i="1" a="1"/>
  <c r="J254" i="1" s="1"/>
  <c r="K254" i="1" a="1"/>
  <c r="K254" i="1" s="1"/>
  <c r="L254" i="1" a="1"/>
  <c r="L254" i="1" s="1"/>
  <c r="M254" i="1" a="1"/>
  <c r="M254" i="1" s="1"/>
  <c r="J255" i="1" a="1"/>
  <c r="J255" i="1" s="1"/>
  <c r="K255" i="1" a="1"/>
  <c r="K255" i="1" s="1"/>
  <c r="L255" i="1" a="1"/>
  <c r="L255" i="1" s="1"/>
  <c r="M255" i="1" a="1"/>
  <c r="M255" i="1" s="1"/>
  <c r="J256" i="1" a="1"/>
  <c r="J256" i="1" s="1"/>
  <c r="K256" i="1" a="1"/>
  <c r="K256" i="1" s="1"/>
  <c r="L256" i="1" a="1"/>
  <c r="L256" i="1" s="1"/>
  <c r="M256" i="1" a="1"/>
  <c r="M256" i="1" s="1"/>
  <c r="J257" i="1" a="1"/>
  <c r="J257" i="1" s="1"/>
  <c r="K257" i="1" a="1"/>
  <c r="K257" i="1" s="1"/>
  <c r="L257" i="1" a="1"/>
  <c r="L257" i="1"/>
  <c r="M257" i="1" a="1"/>
  <c r="M257" i="1" s="1"/>
  <c r="J258" i="1" a="1"/>
  <c r="J258" i="1" s="1"/>
  <c r="K258" i="1" a="1"/>
  <c r="K258" i="1" s="1"/>
  <c r="L258" i="1" a="1"/>
  <c r="L258" i="1" s="1"/>
  <c r="M258" i="1" a="1"/>
  <c r="M258" i="1" s="1"/>
  <c r="J259" i="1" a="1"/>
  <c r="J259" i="1" s="1"/>
  <c r="K259" i="1" a="1"/>
  <c r="K259" i="1" s="1"/>
  <c r="L259" i="1" a="1"/>
  <c r="L259" i="1" s="1"/>
  <c r="M259" i="1" a="1"/>
  <c r="M259" i="1" s="1"/>
  <c r="J260" i="1" a="1"/>
  <c r="J260" i="1" s="1"/>
  <c r="K260" i="1" a="1"/>
  <c r="K260" i="1" s="1"/>
  <c r="L260" i="1" a="1"/>
  <c r="L260" i="1" s="1"/>
  <c r="M260" i="1" a="1"/>
  <c r="M260" i="1" s="1"/>
  <c r="J261" i="1" a="1"/>
  <c r="J261" i="1" s="1"/>
  <c r="K261" i="1" a="1"/>
  <c r="K261" i="1" s="1"/>
  <c r="L261" i="1" a="1"/>
  <c r="L261" i="1"/>
  <c r="M261" i="1" a="1"/>
  <c r="M261" i="1" s="1"/>
  <c r="J262" i="1" a="1"/>
  <c r="J262" i="1" s="1"/>
  <c r="K262" i="1" a="1"/>
  <c r="K262" i="1" s="1"/>
  <c r="L262" i="1" a="1"/>
  <c r="L262" i="1" s="1"/>
  <c r="M262" i="1" a="1"/>
  <c r="M262" i="1" s="1"/>
  <c r="J263" i="1" a="1"/>
  <c r="J263" i="1" s="1"/>
  <c r="K263" i="1" a="1"/>
  <c r="K263" i="1" s="1"/>
  <c r="L263" i="1" a="1"/>
  <c r="L263" i="1" s="1"/>
  <c r="M263" i="1" a="1"/>
  <c r="M263" i="1" s="1"/>
  <c r="J264" i="1" a="1"/>
  <c r="J264" i="1" s="1"/>
  <c r="K264" i="1" a="1"/>
  <c r="K264" i="1" s="1"/>
  <c r="L264" i="1" a="1"/>
  <c r="L264" i="1" s="1"/>
  <c r="M264" i="1" a="1"/>
  <c r="M264" i="1" s="1"/>
  <c r="J265" i="1" a="1"/>
  <c r="J265" i="1" s="1"/>
  <c r="K265" i="1" a="1"/>
  <c r="K265" i="1" s="1"/>
  <c r="L265" i="1" a="1"/>
  <c r="L265" i="1"/>
  <c r="M265" i="1" a="1"/>
  <c r="M265" i="1" s="1"/>
  <c r="J266" i="1" a="1"/>
  <c r="J266" i="1" s="1"/>
  <c r="K266" i="1" a="1"/>
  <c r="K266" i="1" s="1"/>
  <c r="L266" i="1" a="1"/>
  <c r="L266" i="1" s="1"/>
  <c r="M266" i="1" a="1"/>
  <c r="M266" i="1" s="1"/>
  <c r="J267" i="1" a="1"/>
  <c r="J267" i="1" s="1"/>
  <c r="K267" i="1" a="1"/>
  <c r="K267" i="1" s="1"/>
  <c r="L267" i="1" a="1"/>
  <c r="L267" i="1" s="1"/>
  <c r="M267" i="1" a="1"/>
  <c r="M267" i="1" s="1"/>
  <c r="J268" i="1" a="1"/>
  <c r="J268" i="1" s="1"/>
  <c r="K268" i="1" a="1"/>
  <c r="K268" i="1" s="1"/>
  <c r="L268" i="1" a="1"/>
  <c r="L268" i="1" s="1"/>
  <c r="M268" i="1" a="1"/>
  <c r="M268" i="1" s="1"/>
  <c r="J269" i="1" a="1"/>
  <c r="J269" i="1" s="1"/>
  <c r="K269" i="1" a="1"/>
  <c r="K269" i="1" s="1"/>
  <c r="L269" i="1" a="1"/>
  <c r="L269" i="1"/>
  <c r="M269" i="1" a="1"/>
  <c r="M269" i="1" s="1"/>
  <c r="J270" i="1" a="1"/>
  <c r="J270" i="1" s="1"/>
  <c r="K270" i="1" a="1"/>
  <c r="K270" i="1" s="1"/>
  <c r="L270" i="1" a="1"/>
  <c r="L270" i="1" s="1"/>
  <c r="M270" i="1" a="1"/>
  <c r="M270" i="1" s="1"/>
  <c r="J271" i="1" a="1"/>
  <c r="J271" i="1" s="1"/>
  <c r="K271" i="1" a="1"/>
  <c r="K271" i="1" s="1"/>
  <c r="L271" i="1" a="1"/>
  <c r="L271" i="1" s="1"/>
  <c r="M271" i="1" a="1"/>
  <c r="M271" i="1" s="1"/>
  <c r="J272" i="1" a="1"/>
  <c r="J272" i="1" s="1"/>
  <c r="K272" i="1" a="1"/>
  <c r="K272" i="1" s="1"/>
  <c r="L272" i="1" a="1"/>
  <c r="L272" i="1" s="1"/>
  <c r="M272" i="1" a="1"/>
  <c r="M272" i="1" s="1"/>
  <c r="J273" i="1" a="1"/>
  <c r="J273" i="1" s="1"/>
  <c r="K273" i="1" a="1"/>
  <c r="K273" i="1" s="1"/>
  <c r="L273" i="1" a="1"/>
  <c r="L273" i="1"/>
  <c r="M273" i="1" a="1"/>
  <c r="M273" i="1" s="1"/>
  <c r="J274" i="1" a="1"/>
  <c r="J274" i="1" s="1"/>
  <c r="K274" i="1" a="1"/>
  <c r="K274" i="1" s="1"/>
  <c r="L274" i="1" a="1"/>
  <c r="L274" i="1" s="1"/>
  <c r="M274" i="1" a="1"/>
  <c r="M274" i="1" s="1"/>
  <c r="J275" i="1" a="1"/>
  <c r="J275" i="1" s="1"/>
  <c r="K275" i="1" a="1"/>
  <c r="K275" i="1" s="1"/>
  <c r="L275" i="1" a="1"/>
  <c r="L275" i="1" s="1"/>
  <c r="M275" i="1" a="1"/>
  <c r="M275" i="1" s="1"/>
  <c r="J276" i="1" a="1"/>
  <c r="J276" i="1" s="1"/>
  <c r="K276" i="1" a="1"/>
  <c r="K276" i="1" s="1"/>
  <c r="L276" i="1" a="1"/>
  <c r="L276" i="1" s="1"/>
  <c r="M276" i="1" a="1"/>
  <c r="M276" i="1" s="1"/>
  <c r="J277" i="1" a="1"/>
  <c r="J277" i="1" s="1"/>
  <c r="K277" i="1" a="1"/>
  <c r="K277" i="1" s="1"/>
  <c r="L277" i="1" a="1"/>
  <c r="L277" i="1"/>
  <c r="M277" i="1" a="1"/>
  <c r="M277" i="1" s="1"/>
  <c r="J278" i="1" a="1"/>
  <c r="J278" i="1" s="1"/>
  <c r="K278" i="1" a="1"/>
  <c r="K278" i="1" s="1"/>
  <c r="L278" i="1" a="1"/>
  <c r="L278" i="1" s="1"/>
  <c r="M278" i="1" a="1"/>
  <c r="M278" i="1" s="1"/>
  <c r="J279" i="1" a="1"/>
  <c r="J279" i="1" s="1"/>
  <c r="K279" i="1" a="1"/>
  <c r="K279" i="1" s="1"/>
  <c r="L279" i="1" a="1"/>
  <c r="L279" i="1" s="1"/>
  <c r="M279" i="1" a="1"/>
  <c r="M279" i="1" s="1"/>
  <c r="J280" i="1" a="1"/>
  <c r="J280" i="1" s="1"/>
  <c r="K280" i="1" a="1"/>
  <c r="K280" i="1" s="1"/>
  <c r="L280" i="1" a="1"/>
  <c r="L280" i="1" s="1"/>
  <c r="M280" i="1" a="1"/>
  <c r="M280" i="1" s="1"/>
  <c r="J281" i="1" a="1"/>
  <c r="J281" i="1" s="1"/>
  <c r="K281" i="1" a="1"/>
  <c r="K281" i="1" s="1"/>
  <c r="L281" i="1" a="1"/>
  <c r="L281" i="1"/>
  <c r="M281" i="1" a="1"/>
  <c r="M281" i="1" s="1"/>
  <c r="J282" i="1" a="1"/>
  <c r="J282" i="1" s="1"/>
  <c r="K282" i="1" a="1"/>
  <c r="K282" i="1" s="1"/>
  <c r="L282" i="1" a="1"/>
  <c r="L282" i="1" s="1"/>
  <c r="M282" i="1" a="1"/>
  <c r="M282" i="1" s="1"/>
  <c r="J283" i="1" a="1"/>
  <c r="J283" i="1" s="1"/>
  <c r="K283" i="1" a="1"/>
  <c r="K283" i="1" s="1"/>
  <c r="L283" i="1" a="1"/>
  <c r="L283" i="1" s="1"/>
  <c r="M283" i="1" a="1"/>
  <c r="M283" i="1" s="1"/>
  <c r="J284" i="1" a="1"/>
  <c r="J284" i="1" s="1"/>
  <c r="K284" i="1" a="1"/>
  <c r="K284" i="1" s="1"/>
  <c r="L284" i="1" a="1"/>
  <c r="L284" i="1" s="1"/>
  <c r="M284" i="1" a="1"/>
  <c r="M284" i="1" s="1"/>
  <c r="J285" i="1" a="1"/>
  <c r="J285" i="1" s="1"/>
  <c r="K285" i="1" a="1"/>
  <c r="K285" i="1" s="1"/>
  <c r="L285" i="1" a="1"/>
  <c r="L285" i="1"/>
  <c r="M285" i="1" a="1"/>
  <c r="M285" i="1" s="1"/>
  <c r="J286" i="1" a="1"/>
  <c r="J286" i="1" s="1"/>
  <c r="K286" i="1" a="1"/>
  <c r="K286" i="1" s="1"/>
  <c r="L286" i="1" a="1"/>
  <c r="L286" i="1" s="1"/>
  <c r="M286" i="1" a="1"/>
  <c r="M286" i="1" s="1"/>
  <c r="J287" i="1" a="1"/>
  <c r="J287" i="1" s="1"/>
  <c r="K287" i="1" a="1"/>
  <c r="K287" i="1" s="1"/>
  <c r="L287" i="1" a="1"/>
  <c r="L287" i="1" s="1"/>
  <c r="M287" i="1" a="1"/>
  <c r="M287" i="1" s="1"/>
  <c r="J288" i="1" a="1"/>
  <c r="J288" i="1" s="1"/>
  <c r="K288" i="1" a="1"/>
  <c r="K288" i="1" s="1"/>
  <c r="L288" i="1" a="1"/>
  <c r="L288" i="1" s="1"/>
  <c r="M288" i="1" a="1"/>
  <c r="M288" i="1" s="1"/>
  <c r="J289" i="1" a="1"/>
  <c r="J289" i="1" s="1"/>
  <c r="K289" i="1" a="1"/>
  <c r="K289" i="1" s="1"/>
  <c r="L289" i="1" a="1"/>
  <c r="L289" i="1"/>
  <c r="M289" i="1" a="1"/>
  <c r="M289" i="1" s="1"/>
  <c r="J290" i="1" a="1"/>
  <c r="J290" i="1" s="1"/>
  <c r="K290" i="1" a="1"/>
  <c r="K290" i="1" s="1"/>
  <c r="L290" i="1" a="1"/>
  <c r="L290" i="1" s="1"/>
  <c r="M290" i="1" a="1"/>
  <c r="M290" i="1" s="1"/>
  <c r="J291" i="1" a="1"/>
  <c r="J291" i="1" s="1"/>
  <c r="K291" i="1" a="1"/>
  <c r="K291" i="1" s="1"/>
  <c r="L291" i="1" a="1"/>
  <c r="L291" i="1" s="1"/>
  <c r="M291" i="1" a="1"/>
  <c r="M291" i="1" s="1"/>
  <c r="J292" i="1" a="1"/>
  <c r="J292" i="1" s="1"/>
  <c r="K292" i="1" a="1"/>
  <c r="K292" i="1" s="1"/>
  <c r="L292" i="1" a="1"/>
  <c r="L292" i="1" s="1"/>
  <c r="M292" i="1" a="1"/>
  <c r="M292" i="1" s="1"/>
  <c r="J293" i="1" a="1"/>
  <c r="J293" i="1" s="1"/>
  <c r="K293" i="1" a="1"/>
  <c r="K293" i="1" s="1"/>
  <c r="L293" i="1" a="1"/>
  <c r="L293" i="1"/>
  <c r="M293" i="1" a="1"/>
  <c r="M293" i="1" s="1"/>
  <c r="J294" i="1" a="1"/>
  <c r="J294" i="1" s="1"/>
  <c r="K294" i="1" a="1"/>
  <c r="K294" i="1" s="1"/>
  <c r="L294" i="1" a="1"/>
  <c r="L294" i="1" s="1"/>
  <c r="M294" i="1" a="1"/>
  <c r="M294" i="1" s="1"/>
  <c r="J295" i="1" a="1"/>
  <c r="J295" i="1" s="1"/>
  <c r="K295" i="1" a="1"/>
  <c r="K295" i="1" s="1"/>
  <c r="L295" i="1" a="1"/>
  <c r="L295" i="1" s="1"/>
  <c r="M295" i="1" a="1"/>
  <c r="M295" i="1" s="1"/>
  <c r="J296" i="1" a="1"/>
  <c r="J296" i="1" s="1"/>
  <c r="K296" i="1" a="1"/>
  <c r="K296" i="1" s="1"/>
  <c r="L296" i="1" a="1"/>
  <c r="L296" i="1" s="1"/>
  <c r="M296" i="1" a="1"/>
  <c r="M296" i="1" s="1"/>
  <c r="J297" i="1" a="1"/>
  <c r="J297" i="1" s="1"/>
  <c r="K297" i="1" a="1"/>
  <c r="K297" i="1" s="1"/>
  <c r="L297" i="1" a="1"/>
  <c r="L297" i="1"/>
  <c r="M297" i="1" a="1"/>
  <c r="M297" i="1" s="1"/>
  <c r="J298" i="1" a="1"/>
  <c r="J298" i="1" s="1"/>
  <c r="K298" i="1" a="1"/>
  <c r="K298" i="1" s="1"/>
  <c r="L298" i="1" a="1"/>
  <c r="L298" i="1" s="1"/>
  <c r="M298" i="1" a="1"/>
  <c r="M298" i="1" s="1"/>
  <c r="J299" i="1" a="1"/>
  <c r="J299" i="1" s="1"/>
  <c r="K299" i="1" a="1"/>
  <c r="K299" i="1" s="1"/>
  <c r="L299" i="1" a="1"/>
  <c r="L299" i="1" s="1"/>
  <c r="M299" i="1" a="1"/>
  <c r="M299" i="1" s="1"/>
  <c r="J300" i="1" a="1"/>
  <c r="J300" i="1" s="1"/>
  <c r="K300" i="1" a="1"/>
  <c r="K300" i="1" s="1"/>
  <c r="L300" i="1" a="1"/>
  <c r="L300" i="1" s="1"/>
  <c r="M300" i="1" a="1"/>
  <c r="M300" i="1" s="1"/>
  <c r="J301" i="1" a="1"/>
  <c r="J301" i="1" s="1"/>
  <c r="K301" i="1" a="1"/>
  <c r="K301" i="1" s="1"/>
  <c r="L301" i="1" a="1"/>
  <c r="L301" i="1"/>
  <c r="M301" i="1" a="1"/>
  <c r="M301" i="1" s="1"/>
  <c r="J302" i="1" a="1"/>
  <c r="J302" i="1" s="1"/>
  <c r="K302" i="1" a="1"/>
  <c r="K302" i="1" s="1"/>
  <c r="L302" i="1" a="1"/>
  <c r="L302" i="1" s="1"/>
  <c r="M302" i="1" a="1"/>
  <c r="M302" i="1" s="1"/>
  <c r="J303" i="1" a="1"/>
  <c r="J303" i="1" s="1"/>
  <c r="K303" i="1" a="1"/>
  <c r="K303" i="1" s="1"/>
  <c r="L303" i="1" a="1"/>
  <c r="L303" i="1" s="1"/>
  <c r="M303" i="1" a="1"/>
  <c r="M303" i="1" s="1"/>
  <c r="J304" i="1" a="1"/>
  <c r="J304" i="1" s="1"/>
  <c r="K304" i="1" a="1"/>
  <c r="K304" i="1" s="1"/>
  <c r="L304" i="1" a="1"/>
  <c r="L304" i="1" s="1"/>
  <c r="M304" i="1" a="1"/>
  <c r="M304" i="1" s="1"/>
  <c r="J305" i="1" a="1"/>
  <c r="J305" i="1" s="1"/>
  <c r="K305" i="1" a="1"/>
  <c r="K305" i="1" s="1"/>
  <c r="L305" i="1" a="1"/>
  <c r="L305" i="1"/>
  <c r="M305" i="1" a="1"/>
  <c r="M305" i="1" s="1"/>
  <c r="J306" i="1" a="1"/>
  <c r="J306" i="1" s="1"/>
  <c r="K306" i="1" a="1"/>
  <c r="K306" i="1" s="1"/>
  <c r="L306" i="1" a="1"/>
  <c r="L306" i="1" s="1"/>
  <c r="M306" i="1" a="1"/>
  <c r="M306" i="1" s="1"/>
  <c r="J307" i="1" a="1"/>
  <c r="J307" i="1" s="1"/>
  <c r="K307" i="1" a="1"/>
  <c r="K307" i="1" s="1"/>
  <c r="L307" i="1" a="1"/>
  <c r="L307" i="1" s="1"/>
  <c r="M307" i="1" a="1"/>
  <c r="M307" i="1" s="1"/>
  <c r="J308" i="1" a="1"/>
  <c r="J308" i="1" s="1"/>
  <c r="K308" i="1" a="1"/>
  <c r="K308" i="1" s="1"/>
  <c r="L308" i="1" a="1"/>
  <c r="L308" i="1" s="1"/>
  <c r="M308" i="1" a="1"/>
  <c r="M308" i="1" s="1"/>
  <c r="J309" i="1" a="1"/>
  <c r="J309" i="1" s="1"/>
  <c r="K309" i="1" a="1"/>
  <c r="K309" i="1" s="1"/>
  <c r="L309" i="1" a="1"/>
  <c r="L309" i="1"/>
  <c r="M309" i="1" a="1"/>
  <c r="M309" i="1" s="1"/>
  <c r="J310" i="1" a="1"/>
  <c r="J310" i="1" s="1"/>
  <c r="K310" i="1" a="1"/>
  <c r="K310" i="1" s="1"/>
  <c r="L310" i="1" a="1"/>
  <c r="L310" i="1" s="1"/>
  <c r="M310" i="1" a="1"/>
  <c r="M310" i="1" s="1"/>
  <c r="J311" i="1" a="1"/>
  <c r="J311" i="1" s="1"/>
  <c r="K311" i="1" a="1"/>
  <c r="K311" i="1" s="1"/>
  <c r="L311" i="1" a="1"/>
  <c r="L311" i="1" s="1"/>
  <c r="M311" i="1" a="1"/>
  <c r="M311" i="1" s="1"/>
  <c r="J312" i="1" a="1"/>
  <c r="J312" i="1" s="1"/>
  <c r="K312" i="1" a="1"/>
  <c r="K312" i="1" s="1"/>
  <c r="L312" i="1" a="1"/>
  <c r="L312" i="1" s="1"/>
  <c r="M312" i="1" a="1"/>
  <c r="M312" i="1" s="1"/>
  <c r="J313" i="1" a="1"/>
  <c r="J313" i="1" s="1"/>
  <c r="K313" i="1" a="1"/>
  <c r="K313" i="1" s="1"/>
  <c r="L313" i="1" a="1"/>
  <c r="L313" i="1"/>
  <c r="M313" i="1" a="1"/>
  <c r="M313" i="1" s="1"/>
  <c r="J314" i="1" a="1"/>
  <c r="J314" i="1" s="1"/>
  <c r="K314" i="1" a="1"/>
  <c r="K314" i="1" s="1"/>
  <c r="L314" i="1" a="1"/>
  <c r="L314" i="1"/>
  <c r="M314" i="1" a="1"/>
  <c r="M314" i="1" s="1"/>
  <c r="J315" i="1" a="1"/>
  <c r="J315" i="1" s="1"/>
  <c r="K315" i="1" a="1"/>
  <c r="K315" i="1" s="1"/>
  <c r="L315" i="1" a="1"/>
  <c r="L315" i="1"/>
  <c r="M315" i="1" a="1"/>
  <c r="M315" i="1" s="1"/>
  <c r="J316" i="1" a="1"/>
  <c r="J316" i="1" s="1"/>
  <c r="K316" i="1" a="1"/>
  <c r="K316" i="1" s="1"/>
  <c r="L316" i="1" a="1"/>
  <c r="L316" i="1" s="1"/>
  <c r="M316" i="1" a="1"/>
  <c r="M316" i="1" s="1"/>
  <c r="J317" i="1" a="1"/>
  <c r="J317" i="1" s="1"/>
  <c r="K317" i="1" a="1"/>
  <c r="K317" i="1" s="1"/>
  <c r="L317" i="1" a="1"/>
  <c r="L317" i="1" s="1"/>
  <c r="M317" i="1" a="1"/>
  <c r="M317" i="1" s="1"/>
  <c r="J318" i="1" a="1"/>
  <c r="J318" i="1" s="1"/>
  <c r="K318" i="1" a="1"/>
  <c r="K318" i="1" s="1"/>
  <c r="L318" i="1" a="1"/>
  <c r="L318" i="1"/>
  <c r="M318" i="1" a="1"/>
  <c r="M318" i="1" s="1"/>
  <c r="J319" i="1" a="1"/>
  <c r="J319" i="1" s="1"/>
  <c r="K319" i="1" a="1"/>
  <c r="K319" i="1" s="1"/>
  <c r="L319" i="1" a="1"/>
  <c r="L319" i="1"/>
  <c r="M319" i="1" a="1"/>
  <c r="M319" i="1" s="1"/>
  <c r="J320" i="1" a="1"/>
  <c r="J320" i="1" s="1"/>
  <c r="K320" i="1" a="1"/>
  <c r="K320" i="1" s="1"/>
  <c r="L320" i="1" a="1"/>
  <c r="L320" i="1" s="1"/>
  <c r="M320" i="1" a="1"/>
  <c r="M320" i="1" s="1"/>
  <c r="J321" i="1" a="1"/>
  <c r="J321" i="1" s="1"/>
  <c r="K321" i="1" a="1"/>
  <c r="K321" i="1" s="1"/>
  <c r="L321" i="1" a="1"/>
  <c r="L321" i="1" s="1"/>
  <c r="M321" i="1" a="1"/>
  <c r="M321" i="1" s="1"/>
  <c r="J322" i="1" a="1"/>
  <c r="J322" i="1" s="1"/>
  <c r="K322" i="1" a="1"/>
  <c r="K322" i="1" s="1"/>
  <c r="L322" i="1" a="1"/>
  <c r="L322" i="1"/>
  <c r="M322" i="1" a="1"/>
  <c r="M322" i="1" s="1"/>
  <c r="J323" i="1" a="1"/>
  <c r="J323" i="1" s="1"/>
  <c r="K323" i="1" a="1"/>
  <c r="K323" i="1" s="1"/>
  <c r="L323" i="1" a="1"/>
  <c r="L323" i="1"/>
  <c r="M323" i="1" a="1"/>
  <c r="M323" i="1" s="1"/>
  <c r="J324" i="1" a="1"/>
  <c r="J324" i="1" s="1"/>
  <c r="K324" i="1" a="1"/>
  <c r="K324" i="1" s="1"/>
  <c r="L324" i="1" a="1"/>
  <c r="L324" i="1" s="1"/>
  <c r="M324" i="1" a="1"/>
  <c r="M324" i="1" s="1"/>
  <c r="J325" i="1" a="1"/>
  <c r="J325" i="1" s="1"/>
  <c r="K325" i="1" a="1"/>
  <c r="K325" i="1" s="1"/>
  <c r="L325" i="1" a="1"/>
  <c r="L325" i="1" s="1"/>
  <c r="M325" i="1" a="1"/>
  <c r="M325" i="1" s="1"/>
  <c r="J326" i="1" a="1"/>
  <c r="J326" i="1" s="1"/>
  <c r="K326" i="1" a="1"/>
  <c r="K326" i="1" s="1"/>
  <c r="L326" i="1" a="1"/>
  <c r="L326" i="1"/>
  <c r="M326" i="1" a="1"/>
  <c r="M326" i="1" s="1"/>
  <c r="J327" i="1" a="1"/>
  <c r="J327" i="1" s="1"/>
  <c r="K327" i="1" a="1"/>
  <c r="K327" i="1" s="1"/>
  <c r="L327" i="1" a="1"/>
  <c r="L327" i="1"/>
  <c r="M327" i="1" a="1"/>
  <c r="M327" i="1" s="1"/>
  <c r="J328" i="1" a="1"/>
  <c r="J328" i="1" s="1"/>
  <c r="K328" i="1" a="1"/>
  <c r="K328" i="1" s="1"/>
  <c r="L328" i="1" a="1"/>
  <c r="L328" i="1" s="1"/>
  <c r="M328" i="1" a="1"/>
  <c r="M328" i="1" s="1"/>
  <c r="J329" i="1" a="1"/>
  <c r="J329" i="1" s="1"/>
  <c r="K329" i="1" a="1"/>
  <c r="K329" i="1" s="1"/>
  <c r="L329" i="1" a="1"/>
  <c r="L329" i="1" s="1"/>
  <c r="M329" i="1" a="1"/>
  <c r="M329" i="1" s="1"/>
  <c r="J330" i="1" a="1"/>
  <c r="J330" i="1" s="1"/>
  <c r="K330" i="1" a="1"/>
  <c r="K330" i="1" s="1"/>
  <c r="L330" i="1" a="1"/>
  <c r="L330" i="1"/>
  <c r="M330" i="1" a="1"/>
  <c r="M330" i="1" s="1"/>
  <c r="J331" i="1" a="1"/>
  <c r="J331" i="1" s="1"/>
  <c r="K331" i="1" a="1"/>
  <c r="K331" i="1" s="1"/>
  <c r="L331" i="1" a="1"/>
  <c r="L331" i="1"/>
  <c r="M331" i="1" a="1"/>
  <c r="M331" i="1" s="1"/>
  <c r="J332" i="1" a="1"/>
  <c r="J332" i="1" s="1"/>
  <c r="K332" i="1" a="1"/>
  <c r="K332" i="1" s="1"/>
  <c r="L332" i="1" a="1"/>
  <c r="L332" i="1" s="1"/>
  <c r="M332" i="1" a="1"/>
  <c r="M332" i="1" s="1"/>
  <c r="J333" i="1" a="1"/>
  <c r="J333" i="1" s="1"/>
  <c r="K333" i="1" a="1"/>
  <c r="K333" i="1" s="1"/>
  <c r="L333" i="1" a="1"/>
  <c r="L333" i="1" s="1"/>
  <c r="M333" i="1" a="1"/>
  <c r="M333" i="1" s="1"/>
  <c r="J334" i="1" a="1"/>
  <c r="J334" i="1" s="1"/>
  <c r="K334" i="1" a="1"/>
  <c r="K334" i="1" s="1"/>
  <c r="L334" i="1" a="1"/>
  <c r="L334" i="1"/>
  <c r="M334" i="1" a="1"/>
  <c r="M334" i="1" s="1"/>
  <c r="J335" i="1" a="1"/>
  <c r="J335" i="1" s="1"/>
  <c r="K335" i="1" a="1"/>
  <c r="K335" i="1" s="1"/>
  <c r="L335" i="1" a="1"/>
  <c r="L335" i="1"/>
  <c r="M335" i="1" a="1"/>
  <c r="M335" i="1" s="1"/>
  <c r="J336" i="1" a="1"/>
  <c r="J336" i="1" s="1"/>
  <c r="K336" i="1" a="1"/>
  <c r="K336" i="1" s="1"/>
  <c r="L336" i="1" a="1"/>
  <c r="L336" i="1" s="1"/>
  <c r="M336" i="1" a="1"/>
  <c r="M336" i="1" s="1"/>
  <c r="J337" i="1" a="1"/>
  <c r="J337" i="1" s="1"/>
  <c r="K337" i="1" a="1"/>
  <c r="K337" i="1" s="1"/>
  <c r="L337" i="1" a="1"/>
  <c r="L337" i="1" s="1"/>
  <c r="M337" i="1" a="1"/>
  <c r="M337" i="1" s="1"/>
  <c r="J338" i="1" a="1"/>
  <c r="J338" i="1" s="1"/>
  <c r="K338" i="1" a="1"/>
  <c r="K338" i="1" s="1"/>
  <c r="L338" i="1" a="1"/>
  <c r="L338" i="1"/>
  <c r="M338" i="1" a="1"/>
  <c r="M338" i="1" s="1"/>
  <c r="J339" i="1" a="1"/>
  <c r="J339" i="1" s="1"/>
  <c r="K339" i="1" a="1"/>
  <c r="K339" i="1" s="1"/>
  <c r="L339" i="1" a="1"/>
  <c r="L339" i="1"/>
  <c r="M339" i="1" a="1"/>
  <c r="M339" i="1" s="1"/>
  <c r="J340" i="1" a="1"/>
  <c r="J340" i="1" s="1"/>
  <c r="K340" i="1" a="1"/>
  <c r="K340" i="1" s="1"/>
  <c r="L340" i="1" a="1"/>
  <c r="L340" i="1" s="1"/>
  <c r="M340" i="1" a="1"/>
  <c r="M340" i="1" s="1"/>
  <c r="J341" i="1" a="1"/>
  <c r="J341" i="1" s="1"/>
  <c r="K341" i="1" a="1"/>
  <c r="K341" i="1" s="1"/>
  <c r="L341" i="1" a="1"/>
  <c r="L341" i="1" s="1"/>
  <c r="M341" i="1" a="1"/>
  <c r="M341" i="1" s="1"/>
  <c r="J342" i="1" a="1"/>
  <c r="J342" i="1" s="1"/>
  <c r="K342" i="1" a="1"/>
  <c r="K342" i="1" s="1"/>
  <c r="L342" i="1" a="1"/>
  <c r="L342" i="1"/>
  <c r="M342" i="1" a="1"/>
  <c r="M342" i="1" s="1"/>
  <c r="J343" i="1" a="1"/>
  <c r="J343" i="1" s="1"/>
  <c r="K343" i="1" a="1"/>
  <c r="K343" i="1" s="1"/>
  <c r="L343" i="1" a="1"/>
  <c r="L343" i="1"/>
  <c r="M343" i="1" a="1"/>
  <c r="M343" i="1" s="1"/>
  <c r="J344" i="1" a="1"/>
  <c r="J344" i="1" s="1"/>
  <c r="K344" i="1" a="1"/>
  <c r="K344" i="1" s="1"/>
  <c r="L344" i="1" a="1"/>
  <c r="L344" i="1" s="1"/>
  <c r="M344" i="1" a="1"/>
  <c r="M344" i="1" s="1"/>
  <c r="J345" i="1" a="1"/>
  <c r="J345" i="1" s="1"/>
  <c r="K345" i="1" a="1"/>
  <c r="K345" i="1" s="1"/>
  <c r="L345" i="1" a="1"/>
  <c r="L345" i="1" s="1"/>
  <c r="M345" i="1" a="1"/>
  <c r="M345" i="1" s="1"/>
  <c r="J346" i="1" a="1"/>
  <c r="J346" i="1" s="1"/>
  <c r="K346" i="1" a="1"/>
  <c r="K346" i="1" s="1"/>
  <c r="L346" i="1" a="1"/>
  <c r="L346" i="1"/>
  <c r="M346" i="1" a="1"/>
  <c r="M346" i="1" s="1"/>
  <c r="J347" i="1" a="1"/>
  <c r="J347" i="1" s="1"/>
  <c r="K347" i="1" a="1"/>
  <c r="K347" i="1" s="1"/>
  <c r="L347" i="1" a="1"/>
  <c r="L347" i="1"/>
  <c r="M347" i="1" a="1"/>
  <c r="M347" i="1" s="1"/>
  <c r="J348" i="1" a="1"/>
  <c r="J348" i="1" s="1"/>
  <c r="K348" i="1" a="1"/>
  <c r="K348" i="1" s="1"/>
  <c r="L348" i="1" a="1"/>
  <c r="L348" i="1" s="1"/>
  <c r="M348" i="1" a="1"/>
  <c r="M348" i="1" s="1"/>
  <c r="J349" i="1" a="1"/>
  <c r="J349" i="1" s="1"/>
  <c r="K349" i="1" a="1"/>
  <c r="K349" i="1" s="1"/>
  <c r="L349" i="1" a="1"/>
  <c r="L349" i="1" s="1"/>
  <c r="M349" i="1" a="1"/>
  <c r="M349" i="1"/>
  <c r="J350" i="1" a="1"/>
  <c r="J350" i="1" s="1"/>
  <c r="K350" i="1" a="1"/>
  <c r="K350" i="1" s="1"/>
  <c r="L350" i="1" a="1"/>
  <c r="L350" i="1" s="1"/>
  <c r="M350" i="1" a="1"/>
  <c r="M350" i="1" s="1"/>
  <c r="J351" i="1" a="1"/>
  <c r="J351" i="1" s="1"/>
  <c r="K351" i="1" a="1"/>
  <c r="K351" i="1"/>
  <c r="L351" i="1" a="1"/>
  <c r="L351" i="1" s="1"/>
  <c r="M351" i="1" a="1"/>
  <c r="M351" i="1" s="1"/>
  <c r="J352" i="1" a="1"/>
  <c r="J352" i="1" s="1"/>
  <c r="K352" i="1" a="1"/>
  <c r="K352" i="1" s="1"/>
  <c r="L352" i="1" a="1"/>
  <c r="L352" i="1" s="1"/>
  <c r="M352" i="1" a="1"/>
  <c r="M352" i="1"/>
  <c r="J353" i="1" a="1"/>
  <c r="J353" i="1" s="1"/>
  <c r="K353" i="1" a="1"/>
  <c r="K353" i="1" s="1"/>
  <c r="L353" i="1" a="1"/>
  <c r="L353" i="1" s="1"/>
  <c r="M353" i="1" a="1"/>
  <c r="M353" i="1"/>
  <c r="J354" i="1" a="1"/>
  <c r="J354" i="1" s="1"/>
  <c r="K354" i="1" a="1"/>
  <c r="K354" i="1" s="1"/>
  <c r="L354" i="1" a="1"/>
  <c r="L354" i="1" s="1"/>
  <c r="M354" i="1" a="1"/>
  <c r="M354" i="1" s="1"/>
  <c r="J355" i="1" a="1"/>
  <c r="J355" i="1" s="1"/>
  <c r="K355" i="1" a="1"/>
  <c r="K355" i="1"/>
  <c r="L355" i="1" a="1"/>
  <c r="L355" i="1" s="1"/>
  <c r="M355" i="1" a="1"/>
  <c r="M355" i="1" s="1"/>
  <c r="J356" i="1" a="1"/>
  <c r="J356" i="1" s="1"/>
  <c r="K356" i="1" a="1"/>
  <c r="K356" i="1" s="1"/>
  <c r="L356" i="1" a="1"/>
  <c r="L356" i="1" s="1"/>
  <c r="M356" i="1" a="1"/>
  <c r="M356" i="1" s="1"/>
  <c r="J357" i="1" a="1"/>
  <c r="J357" i="1" s="1"/>
  <c r="K357" i="1" a="1"/>
  <c r="K357" i="1" s="1"/>
  <c r="L357" i="1" a="1"/>
  <c r="L357" i="1" s="1"/>
  <c r="M357" i="1" a="1"/>
  <c r="M357" i="1"/>
  <c r="J358" i="1" a="1"/>
  <c r="J358" i="1" s="1"/>
  <c r="K358" i="1" a="1"/>
  <c r="K358" i="1" s="1"/>
  <c r="L358" i="1" a="1"/>
  <c r="L358" i="1" s="1"/>
  <c r="M358" i="1" a="1"/>
  <c r="M358" i="1" s="1"/>
  <c r="J359" i="1" a="1"/>
  <c r="J359" i="1" s="1"/>
  <c r="K359" i="1" a="1"/>
  <c r="K359" i="1"/>
  <c r="L359" i="1" a="1"/>
  <c r="L359" i="1" s="1"/>
  <c r="M359" i="1" a="1"/>
  <c r="M359" i="1" s="1"/>
  <c r="J360" i="1" a="1"/>
  <c r="J360" i="1" s="1"/>
  <c r="K360" i="1" a="1"/>
  <c r="K360" i="1" s="1"/>
  <c r="L360" i="1" a="1"/>
  <c r="L360" i="1" s="1"/>
  <c r="M360" i="1" a="1"/>
  <c r="M360" i="1"/>
  <c r="J361" i="1" a="1"/>
  <c r="J361" i="1" s="1"/>
  <c r="K361" i="1" a="1"/>
  <c r="K361" i="1" s="1"/>
  <c r="L361" i="1" a="1"/>
  <c r="L361" i="1" s="1"/>
  <c r="M361" i="1" a="1"/>
  <c r="M361" i="1"/>
  <c r="J362" i="1" a="1"/>
  <c r="J362" i="1" s="1"/>
  <c r="K362" i="1" a="1"/>
  <c r="K362" i="1" s="1"/>
  <c r="L362" i="1" a="1"/>
  <c r="L362" i="1" s="1"/>
  <c r="M362" i="1" a="1"/>
  <c r="M362" i="1" s="1"/>
  <c r="J363" i="1" a="1"/>
  <c r="J363" i="1" s="1"/>
  <c r="K363" i="1" a="1"/>
  <c r="K363" i="1" s="1"/>
  <c r="L363" i="1" a="1"/>
  <c r="L363" i="1" s="1"/>
  <c r="M363" i="1" a="1"/>
  <c r="M363" i="1" s="1"/>
  <c r="J364" i="1" a="1"/>
  <c r="J364" i="1" s="1"/>
  <c r="K364" i="1" a="1"/>
  <c r="K364" i="1" s="1"/>
  <c r="L364" i="1" a="1"/>
  <c r="L364" i="1" s="1"/>
  <c r="M364" i="1" a="1"/>
  <c r="M364" i="1" s="1"/>
  <c r="J365" i="1" a="1"/>
  <c r="J365" i="1" s="1"/>
  <c r="K365" i="1" a="1"/>
  <c r="K365" i="1" s="1"/>
  <c r="L365" i="1" a="1"/>
  <c r="L365" i="1" s="1"/>
  <c r="M365" i="1" a="1"/>
  <c r="M365" i="1"/>
  <c r="J366" i="1" a="1"/>
  <c r="J366" i="1" s="1"/>
  <c r="K366" i="1" a="1"/>
  <c r="K366" i="1" s="1"/>
  <c r="L366" i="1" a="1"/>
  <c r="L366" i="1" s="1"/>
  <c r="M366" i="1" a="1"/>
  <c r="M366" i="1" s="1"/>
  <c r="J367" i="1" a="1"/>
  <c r="J367" i="1" s="1"/>
  <c r="K367" i="1" a="1"/>
  <c r="K367" i="1"/>
  <c r="L367" i="1" a="1"/>
  <c r="L367" i="1" s="1"/>
  <c r="M367" i="1" a="1"/>
  <c r="M367" i="1" s="1"/>
  <c r="J368" i="1" a="1"/>
  <c r="J368" i="1" s="1"/>
  <c r="K368" i="1" a="1"/>
  <c r="K368" i="1" s="1"/>
  <c r="L368" i="1" a="1"/>
  <c r="L368" i="1" s="1"/>
  <c r="M368" i="1" a="1"/>
  <c r="M368" i="1"/>
  <c r="J369" i="1" a="1"/>
  <c r="J369" i="1" s="1"/>
  <c r="K369" i="1" a="1"/>
  <c r="K369" i="1" s="1"/>
  <c r="L369" i="1" a="1"/>
  <c r="L369" i="1" s="1"/>
  <c r="M369" i="1" a="1"/>
  <c r="M369" i="1"/>
  <c r="J370" i="1" a="1"/>
  <c r="J370" i="1" s="1"/>
  <c r="K370" i="1" a="1"/>
  <c r="K370" i="1" s="1"/>
  <c r="L370" i="1" a="1"/>
  <c r="L370" i="1" s="1"/>
  <c r="M370" i="1" a="1"/>
  <c r="M370" i="1" s="1"/>
  <c r="J371" i="1" a="1"/>
  <c r="J371" i="1" s="1"/>
  <c r="K371" i="1" a="1"/>
  <c r="K371" i="1" s="1"/>
  <c r="L371" i="1" a="1"/>
  <c r="L371" i="1" s="1"/>
  <c r="M371" i="1" a="1"/>
  <c r="M371" i="1" s="1"/>
  <c r="J372" i="1" a="1"/>
  <c r="J372" i="1" s="1"/>
  <c r="K372" i="1" a="1"/>
  <c r="K372" i="1" s="1"/>
  <c r="L372" i="1" a="1"/>
  <c r="L372" i="1" s="1"/>
  <c r="M372" i="1" a="1"/>
  <c r="M372" i="1" s="1"/>
  <c r="J373" i="1" a="1"/>
  <c r="J373" i="1" s="1"/>
  <c r="K373" i="1" a="1"/>
  <c r="K373" i="1" s="1"/>
  <c r="L373" i="1" a="1"/>
  <c r="L373" i="1" s="1"/>
  <c r="M373" i="1" a="1"/>
  <c r="M373" i="1"/>
  <c r="J374" i="1" a="1"/>
  <c r="J374" i="1" s="1"/>
  <c r="K374" i="1" a="1"/>
  <c r="K374" i="1" s="1"/>
  <c r="L374" i="1" a="1"/>
  <c r="L374" i="1" s="1"/>
  <c r="M374" i="1" a="1"/>
  <c r="M374" i="1" s="1"/>
  <c r="J375" i="1" a="1"/>
  <c r="J375" i="1" s="1"/>
  <c r="K375" i="1" a="1"/>
  <c r="K375" i="1"/>
  <c r="L375" i="1" a="1"/>
  <c r="L375" i="1" s="1"/>
  <c r="M375" i="1" a="1"/>
  <c r="M375" i="1" s="1"/>
  <c r="J376" i="1" a="1"/>
  <c r="J376" i="1" s="1"/>
  <c r="K376" i="1" a="1"/>
  <c r="K376" i="1" s="1"/>
  <c r="L376" i="1" a="1"/>
  <c r="L376" i="1" s="1"/>
  <c r="M376" i="1" a="1"/>
  <c r="M376" i="1"/>
  <c r="J377" i="1" a="1"/>
  <c r="J377" i="1" s="1"/>
  <c r="K377" i="1" a="1"/>
  <c r="K377" i="1" s="1"/>
  <c r="L377" i="1" a="1"/>
  <c r="L377" i="1" s="1"/>
  <c r="M377" i="1" a="1"/>
  <c r="M377" i="1"/>
  <c r="J378" i="1" a="1"/>
  <c r="J378" i="1" s="1"/>
  <c r="K378" i="1" a="1"/>
  <c r="K378" i="1" s="1"/>
  <c r="L378" i="1" a="1"/>
  <c r="L378" i="1" s="1"/>
  <c r="M378" i="1" a="1"/>
  <c r="M378" i="1" s="1"/>
  <c r="J379" i="1" a="1"/>
  <c r="J379" i="1" s="1"/>
  <c r="K379" i="1" a="1"/>
  <c r="K379" i="1" s="1"/>
  <c r="L379" i="1" a="1"/>
  <c r="L379" i="1" s="1"/>
  <c r="M379" i="1" a="1"/>
  <c r="M379" i="1" s="1"/>
  <c r="J380" i="1" a="1"/>
  <c r="J380" i="1" s="1"/>
  <c r="K380" i="1" a="1"/>
  <c r="K380" i="1" s="1"/>
  <c r="L380" i="1" a="1"/>
  <c r="L380" i="1" s="1"/>
  <c r="M380" i="1" a="1"/>
  <c r="M380" i="1" s="1"/>
  <c r="J381" i="1" a="1"/>
  <c r="J381" i="1" s="1"/>
  <c r="K381" i="1" a="1"/>
  <c r="K381" i="1" s="1"/>
  <c r="L381" i="1" a="1"/>
  <c r="L381" i="1" s="1"/>
  <c r="M381" i="1" a="1"/>
  <c r="M381" i="1"/>
  <c r="J382" i="1" a="1"/>
  <c r="J382" i="1" s="1"/>
  <c r="K382" i="1" a="1"/>
  <c r="K382" i="1" s="1"/>
  <c r="L382" i="1" a="1"/>
  <c r="L382" i="1" s="1"/>
  <c r="M382" i="1" a="1"/>
  <c r="M382" i="1" s="1"/>
  <c r="J383" i="1" a="1"/>
  <c r="J383" i="1" s="1"/>
  <c r="K383" i="1" a="1"/>
  <c r="K383" i="1"/>
  <c r="L383" i="1" a="1"/>
  <c r="L383" i="1" s="1"/>
  <c r="M383" i="1" a="1"/>
  <c r="M383" i="1" s="1"/>
  <c r="J384" i="1" a="1"/>
  <c r="J384" i="1" s="1"/>
  <c r="K384" i="1" a="1"/>
  <c r="K384" i="1" s="1"/>
  <c r="L384" i="1" a="1"/>
  <c r="L384" i="1" s="1"/>
  <c r="M384" i="1" a="1"/>
  <c r="M384" i="1"/>
  <c r="J385" i="1" a="1"/>
  <c r="J385" i="1" s="1"/>
  <c r="K385" i="1" a="1"/>
  <c r="K385" i="1" s="1"/>
  <c r="L385" i="1" a="1"/>
  <c r="L385" i="1" s="1"/>
  <c r="M385" i="1" a="1"/>
  <c r="M385" i="1"/>
  <c r="J386" i="1" a="1"/>
  <c r="J386" i="1" s="1"/>
  <c r="K386" i="1" a="1"/>
  <c r="K386" i="1" s="1"/>
  <c r="L386" i="1" a="1"/>
  <c r="L386" i="1" s="1"/>
  <c r="M386" i="1" a="1"/>
  <c r="M386" i="1" s="1"/>
  <c r="J387" i="1" a="1"/>
  <c r="J387" i="1" s="1"/>
  <c r="K387" i="1" a="1"/>
  <c r="K387" i="1" s="1"/>
  <c r="L387" i="1" a="1"/>
  <c r="L387" i="1" s="1"/>
  <c r="M387" i="1" a="1"/>
  <c r="M387" i="1" s="1"/>
  <c r="J388" i="1" a="1"/>
  <c r="J388" i="1" s="1"/>
  <c r="K388" i="1" a="1"/>
  <c r="K388" i="1" s="1"/>
  <c r="L388" i="1" a="1"/>
  <c r="L388" i="1" s="1"/>
  <c r="M388" i="1" a="1"/>
  <c r="M388" i="1" s="1"/>
  <c r="J389" i="1" a="1"/>
  <c r="J389" i="1" s="1"/>
  <c r="K389" i="1" a="1"/>
  <c r="K389" i="1" s="1"/>
  <c r="L389" i="1" a="1"/>
  <c r="L389" i="1" s="1"/>
  <c r="M389" i="1" a="1"/>
  <c r="M389" i="1"/>
  <c r="J390" i="1" a="1"/>
  <c r="J390" i="1" s="1"/>
  <c r="K390" i="1" a="1"/>
  <c r="K390" i="1" s="1"/>
  <c r="L390" i="1" a="1"/>
  <c r="L390" i="1" s="1"/>
  <c r="M390" i="1" a="1"/>
  <c r="M390" i="1" s="1"/>
  <c r="J391" i="1" a="1"/>
  <c r="J391" i="1" s="1"/>
  <c r="K391" i="1" a="1"/>
  <c r="K391" i="1"/>
  <c r="L391" i="1" a="1"/>
  <c r="L391" i="1" s="1"/>
  <c r="M391" i="1" a="1"/>
  <c r="M391" i="1"/>
  <c r="J392" i="1" a="1"/>
  <c r="J392" i="1" s="1"/>
  <c r="K392" i="1" a="1"/>
  <c r="K392" i="1" s="1"/>
  <c r="L392" i="1" a="1"/>
  <c r="L392" i="1" s="1"/>
  <c r="M392" i="1" a="1"/>
  <c r="M392" i="1"/>
  <c r="J393" i="1" a="1"/>
  <c r="J393" i="1" s="1"/>
  <c r="K393" i="1" a="1"/>
  <c r="K393" i="1" s="1"/>
  <c r="L393" i="1" a="1"/>
  <c r="L393" i="1" s="1"/>
  <c r="M393" i="1" a="1"/>
  <c r="M393" i="1"/>
  <c r="J394" i="1" a="1"/>
  <c r="J394" i="1" s="1"/>
  <c r="K394" i="1" a="1"/>
  <c r="K394" i="1" s="1"/>
  <c r="L394" i="1" a="1"/>
  <c r="L394" i="1" s="1"/>
  <c r="M394" i="1" a="1"/>
  <c r="M394" i="1"/>
  <c r="J395" i="1" a="1"/>
  <c r="J395" i="1" s="1"/>
  <c r="K395" i="1" a="1"/>
  <c r="K395" i="1" s="1"/>
  <c r="L395" i="1" a="1"/>
  <c r="L395" i="1" s="1"/>
  <c r="M395" i="1" a="1"/>
  <c r="M395" i="1"/>
  <c r="J396" i="1" a="1"/>
  <c r="J396" i="1" s="1"/>
  <c r="K396" i="1" a="1"/>
  <c r="K396" i="1" s="1"/>
  <c r="L396" i="1" a="1"/>
  <c r="L396" i="1" s="1"/>
  <c r="M396" i="1" a="1"/>
  <c r="M396" i="1"/>
  <c r="J397" i="1" a="1"/>
  <c r="J397" i="1" s="1"/>
  <c r="K397" i="1" a="1"/>
  <c r="K397" i="1" s="1"/>
  <c r="L397" i="1" a="1"/>
  <c r="L397" i="1" s="1"/>
  <c r="M397" i="1" a="1"/>
  <c r="M397" i="1"/>
  <c r="J398" i="1" a="1"/>
  <c r="J398" i="1" s="1"/>
  <c r="K398" i="1" a="1"/>
  <c r="K398" i="1" s="1"/>
  <c r="L398" i="1" a="1"/>
  <c r="L398" i="1" s="1"/>
  <c r="M398" i="1" a="1"/>
  <c r="M398" i="1"/>
  <c r="J399" i="1" a="1"/>
  <c r="J399" i="1" s="1"/>
  <c r="K399" i="1" a="1"/>
  <c r="K399" i="1" s="1"/>
  <c r="L399" i="1" a="1"/>
  <c r="L399" i="1" s="1"/>
  <c r="M399" i="1" a="1"/>
  <c r="M399" i="1"/>
  <c r="J400" i="1" a="1"/>
  <c r="J400" i="1" s="1"/>
  <c r="K400" i="1" a="1"/>
  <c r="K400" i="1" s="1"/>
  <c r="L400" i="1" a="1"/>
  <c r="L400" i="1" s="1"/>
  <c r="M400" i="1" a="1"/>
  <c r="M400" i="1"/>
  <c r="J401" i="1" a="1"/>
  <c r="J401" i="1" s="1"/>
  <c r="K401" i="1" a="1"/>
  <c r="K401" i="1" s="1"/>
  <c r="L401" i="1" a="1"/>
  <c r="L401" i="1" s="1"/>
  <c r="M401" i="1" a="1"/>
  <c r="M401" i="1"/>
  <c r="J402" i="1" a="1"/>
  <c r="J402" i="1" s="1"/>
  <c r="K402" i="1" a="1"/>
  <c r="K402" i="1" s="1"/>
  <c r="L402" i="1" a="1"/>
  <c r="L402" i="1" s="1"/>
  <c r="M402" i="1" a="1"/>
  <c r="M402" i="1"/>
  <c r="J403" i="1" a="1"/>
  <c r="J403" i="1" s="1"/>
  <c r="K403" i="1" a="1"/>
  <c r="K403" i="1" s="1"/>
  <c r="L403" i="1" a="1"/>
  <c r="L403" i="1" s="1"/>
  <c r="M403" i="1" a="1"/>
  <c r="M403" i="1"/>
  <c r="J404" i="1" a="1"/>
  <c r="J404" i="1" s="1"/>
  <c r="K404" i="1" a="1"/>
  <c r="K404" i="1" s="1"/>
  <c r="L404" i="1" a="1"/>
  <c r="L404" i="1" s="1"/>
  <c r="M404" i="1" a="1"/>
  <c r="M404" i="1"/>
  <c r="J405" i="1" a="1"/>
  <c r="J405" i="1" s="1"/>
  <c r="K405" i="1" a="1"/>
  <c r="K405" i="1" s="1"/>
  <c r="L405" i="1" a="1"/>
  <c r="L405" i="1" s="1"/>
  <c r="M405" i="1" a="1"/>
  <c r="M405" i="1"/>
  <c r="J406" i="1" a="1"/>
  <c r="J406" i="1" s="1"/>
  <c r="K406" i="1" a="1"/>
  <c r="K406" i="1" s="1"/>
  <c r="L406" i="1" a="1"/>
  <c r="L406" i="1" s="1"/>
  <c r="M406" i="1" a="1"/>
  <c r="M406" i="1"/>
  <c r="J407" i="1" a="1"/>
  <c r="J407" i="1" s="1"/>
  <c r="K407" i="1" a="1"/>
  <c r="K407" i="1" s="1"/>
  <c r="L407" i="1" a="1"/>
  <c r="L407" i="1" s="1"/>
  <c r="M407" i="1" a="1"/>
  <c r="M407" i="1"/>
  <c r="J408" i="1" a="1"/>
  <c r="J408" i="1" s="1"/>
  <c r="K408" i="1" a="1"/>
  <c r="K408" i="1" s="1"/>
  <c r="L408" i="1" a="1"/>
  <c r="L408" i="1" s="1"/>
  <c r="M408" i="1" a="1"/>
  <c r="M408" i="1"/>
  <c r="J409" i="1" a="1"/>
  <c r="J409" i="1" s="1"/>
  <c r="K409" i="1" a="1"/>
  <c r="K409" i="1" s="1"/>
  <c r="L409" i="1" a="1"/>
  <c r="L409" i="1" s="1"/>
  <c r="M409" i="1" a="1"/>
  <c r="M409" i="1"/>
  <c r="J410" i="1" a="1"/>
  <c r="J410" i="1" s="1"/>
  <c r="K410" i="1" a="1"/>
  <c r="K410" i="1" s="1"/>
  <c r="L410" i="1" a="1"/>
  <c r="L410" i="1" s="1"/>
  <c r="M410" i="1" a="1"/>
  <c r="M410" i="1"/>
  <c r="J411" i="1" a="1"/>
  <c r="J411" i="1" s="1"/>
  <c r="K411" i="1" a="1"/>
  <c r="K411" i="1" s="1"/>
  <c r="L411" i="1" a="1"/>
  <c r="L411" i="1" s="1"/>
  <c r="M411" i="1" a="1"/>
  <c r="M411" i="1"/>
  <c r="J412" i="1" a="1"/>
  <c r="J412" i="1" s="1"/>
  <c r="K412" i="1" a="1"/>
  <c r="K412" i="1" s="1"/>
  <c r="L412" i="1" a="1"/>
  <c r="L412" i="1" s="1"/>
  <c r="M412" i="1" a="1"/>
  <c r="M412" i="1"/>
  <c r="J413" i="1" a="1"/>
  <c r="J413" i="1" s="1"/>
  <c r="K413" i="1" a="1"/>
  <c r="K413" i="1" s="1"/>
  <c r="L413" i="1" a="1"/>
  <c r="L413" i="1" s="1"/>
  <c r="M413" i="1" a="1"/>
  <c r="M413" i="1"/>
  <c r="J414" i="1" a="1"/>
  <c r="J414" i="1" s="1"/>
  <c r="K414" i="1" a="1"/>
  <c r="K414" i="1" s="1"/>
  <c r="L414" i="1" a="1"/>
  <c r="L414" i="1" s="1"/>
  <c r="M414" i="1" a="1"/>
  <c r="M414" i="1"/>
  <c r="J415" i="1" a="1"/>
  <c r="J415" i="1" s="1"/>
  <c r="K415" i="1" a="1"/>
  <c r="K415" i="1" s="1"/>
  <c r="L415" i="1" a="1"/>
  <c r="L415" i="1" s="1"/>
  <c r="M415" i="1" a="1"/>
  <c r="M415" i="1"/>
  <c r="J416" i="1" a="1"/>
  <c r="J416" i="1" s="1"/>
  <c r="K416" i="1" a="1"/>
  <c r="K416" i="1" s="1"/>
  <c r="L416" i="1" a="1"/>
  <c r="L416" i="1" s="1"/>
  <c r="M416" i="1" a="1"/>
  <c r="M416" i="1"/>
  <c r="J417" i="1" a="1"/>
  <c r="J417" i="1" s="1"/>
  <c r="K417" i="1" a="1"/>
  <c r="K417" i="1" s="1"/>
  <c r="L417" i="1" a="1"/>
  <c r="L417" i="1" s="1"/>
  <c r="M417" i="1" a="1"/>
  <c r="M417" i="1"/>
  <c r="J418" i="1" a="1"/>
  <c r="J418" i="1" s="1"/>
  <c r="K418" i="1" a="1"/>
  <c r="K418" i="1" s="1"/>
  <c r="L418" i="1" a="1"/>
  <c r="L418" i="1" s="1"/>
  <c r="M418" i="1" a="1"/>
  <c r="M418" i="1"/>
  <c r="J419" i="1" a="1"/>
  <c r="J419" i="1" s="1"/>
  <c r="K419" i="1" a="1"/>
  <c r="K419" i="1" s="1"/>
  <c r="L419" i="1" a="1"/>
  <c r="L419" i="1" s="1"/>
  <c r="M419" i="1" a="1"/>
  <c r="M419" i="1"/>
  <c r="J420" i="1" a="1"/>
  <c r="J420" i="1" s="1"/>
  <c r="K420" i="1" a="1"/>
  <c r="K420" i="1" s="1"/>
  <c r="L420" i="1" a="1"/>
  <c r="L420" i="1" s="1"/>
  <c r="M420" i="1" a="1"/>
  <c r="M420" i="1"/>
  <c r="J421" i="1" a="1"/>
  <c r="J421" i="1" s="1"/>
  <c r="K421" i="1" a="1"/>
  <c r="K421" i="1" s="1"/>
  <c r="L421" i="1" a="1"/>
  <c r="L421" i="1" s="1"/>
  <c r="M421" i="1" a="1"/>
  <c r="M421" i="1"/>
  <c r="J422" i="1" a="1"/>
  <c r="J422" i="1" s="1"/>
  <c r="K422" i="1" a="1"/>
  <c r="K422" i="1" s="1"/>
  <c r="L422" i="1" a="1"/>
  <c r="L422" i="1" s="1"/>
  <c r="M422" i="1" a="1"/>
  <c r="M422" i="1"/>
  <c r="J423" i="1" a="1"/>
  <c r="J423" i="1" s="1"/>
  <c r="K423" i="1" a="1"/>
  <c r="K423" i="1" s="1"/>
  <c r="L423" i="1" a="1"/>
  <c r="L423" i="1" s="1"/>
  <c r="M423" i="1" a="1"/>
  <c r="M423" i="1"/>
  <c r="J424" i="1" a="1"/>
  <c r="J424" i="1" s="1"/>
  <c r="K424" i="1" a="1"/>
  <c r="K424" i="1" s="1"/>
  <c r="L424" i="1" a="1"/>
  <c r="L424" i="1" s="1"/>
  <c r="M424" i="1" a="1"/>
  <c r="M424" i="1"/>
  <c r="J425" i="1" a="1"/>
  <c r="J425" i="1" s="1"/>
  <c r="K425" i="1" a="1"/>
  <c r="K425" i="1" s="1"/>
  <c r="L425" i="1" a="1"/>
  <c r="L425" i="1" s="1"/>
  <c r="M425" i="1" a="1"/>
  <c r="M425" i="1"/>
  <c r="J426" i="1" a="1"/>
  <c r="J426" i="1" s="1"/>
  <c r="K426" i="1" a="1"/>
  <c r="K426" i="1" s="1"/>
  <c r="L426" i="1" a="1"/>
  <c r="L426" i="1" s="1"/>
  <c r="M426" i="1" a="1"/>
  <c r="M426" i="1"/>
  <c r="J427" i="1" a="1"/>
  <c r="J427" i="1" s="1"/>
  <c r="K427" i="1" a="1"/>
  <c r="K427" i="1" s="1"/>
  <c r="L427" i="1" a="1"/>
  <c r="L427" i="1" s="1"/>
  <c r="M427" i="1" a="1"/>
  <c r="M427" i="1"/>
  <c r="J428" i="1" a="1"/>
  <c r="J428" i="1" s="1"/>
  <c r="K428" i="1" a="1"/>
  <c r="K428" i="1" s="1"/>
  <c r="L428" i="1" a="1"/>
  <c r="L428" i="1" s="1"/>
  <c r="M428" i="1" a="1"/>
  <c r="M428" i="1"/>
  <c r="J429" i="1" a="1"/>
  <c r="J429" i="1" s="1"/>
  <c r="K429" i="1" a="1"/>
  <c r="K429" i="1" s="1"/>
  <c r="L429" i="1" a="1"/>
  <c r="L429" i="1" s="1"/>
  <c r="M429" i="1" a="1"/>
  <c r="M429" i="1"/>
  <c r="J430" i="1" a="1"/>
  <c r="J430" i="1" s="1"/>
  <c r="K430" i="1" a="1"/>
  <c r="K430" i="1" s="1"/>
  <c r="L430" i="1" a="1"/>
  <c r="L430" i="1" s="1"/>
  <c r="M430" i="1" a="1"/>
  <c r="M430" i="1"/>
  <c r="J431" i="1" a="1"/>
  <c r="J431" i="1" s="1"/>
  <c r="K431" i="1" a="1"/>
  <c r="K431" i="1" s="1"/>
  <c r="L431" i="1" a="1"/>
  <c r="L431" i="1" s="1"/>
  <c r="M431" i="1" a="1"/>
  <c r="M431" i="1"/>
  <c r="J432" i="1" a="1"/>
  <c r="J432" i="1" s="1"/>
  <c r="K432" i="1" a="1"/>
  <c r="K432" i="1" s="1"/>
  <c r="L432" i="1" a="1"/>
  <c r="L432" i="1" s="1"/>
  <c r="M432" i="1" a="1"/>
  <c r="M432" i="1"/>
  <c r="J433" i="1" a="1"/>
  <c r="J433" i="1" s="1"/>
  <c r="K433" i="1" a="1"/>
  <c r="K433" i="1" s="1"/>
  <c r="L433" i="1" a="1"/>
  <c r="L433" i="1" s="1"/>
  <c r="M433" i="1" a="1"/>
  <c r="M433" i="1"/>
  <c r="J434" i="1" a="1"/>
  <c r="J434" i="1" s="1"/>
  <c r="K434" i="1" a="1"/>
  <c r="K434" i="1" s="1"/>
  <c r="L434" i="1" a="1"/>
  <c r="L434" i="1" s="1"/>
  <c r="M434" i="1" a="1"/>
  <c r="M434" i="1"/>
  <c r="J435" i="1" a="1"/>
  <c r="J435" i="1" s="1"/>
  <c r="K435" i="1" a="1"/>
  <c r="K435" i="1" s="1"/>
  <c r="L435" i="1" a="1"/>
  <c r="L435" i="1" s="1"/>
  <c r="M435" i="1" a="1"/>
  <c r="M435" i="1" s="1"/>
  <c r="J436" i="1" a="1"/>
  <c r="J436" i="1" s="1"/>
  <c r="K436" i="1" a="1"/>
  <c r="K436" i="1" s="1"/>
  <c r="L436" i="1" a="1"/>
  <c r="L436" i="1" s="1"/>
  <c r="M436" i="1" a="1"/>
  <c r="M436" i="1" s="1"/>
  <c r="J437" i="1" a="1"/>
  <c r="J437" i="1"/>
  <c r="K437" i="1" a="1"/>
  <c r="K437" i="1" s="1"/>
  <c r="L437" i="1" a="1"/>
  <c r="L437" i="1" s="1"/>
  <c r="M437" i="1" a="1"/>
  <c r="M437" i="1" s="1"/>
  <c r="J438" i="1" a="1"/>
  <c r="J438" i="1" s="1"/>
  <c r="K438" i="1" a="1"/>
  <c r="K438" i="1" s="1"/>
  <c r="L438" i="1" a="1"/>
  <c r="L438" i="1"/>
  <c r="M438" i="1" a="1"/>
  <c r="M438" i="1" s="1"/>
  <c r="J439" i="1" a="1"/>
  <c r="J439" i="1" s="1"/>
  <c r="K439" i="1" a="1"/>
  <c r="K439" i="1" s="1"/>
  <c r="L439" i="1" a="1"/>
  <c r="L439" i="1" s="1"/>
  <c r="M439" i="1" a="1"/>
  <c r="M439" i="1" s="1"/>
  <c r="J440" i="1" a="1"/>
  <c r="J440" i="1"/>
  <c r="K440" i="1" a="1"/>
  <c r="K440" i="1" s="1"/>
  <c r="L440" i="1" a="1"/>
  <c r="L440" i="1" s="1"/>
  <c r="M440" i="1" a="1"/>
  <c r="M440" i="1" s="1"/>
  <c r="J441" i="1" a="1"/>
  <c r="J441" i="1"/>
  <c r="K441" i="1" a="1"/>
  <c r="K441" i="1" s="1"/>
  <c r="L441" i="1" a="1"/>
  <c r="L441" i="1" s="1"/>
  <c r="M441" i="1" a="1"/>
  <c r="M441" i="1" s="1"/>
  <c r="J442" i="1" a="1"/>
  <c r="J442" i="1" s="1"/>
  <c r="K442" i="1" a="1"/>
  <c r="K442" i="1" s="1"/>
  <c r="L442" i="1" a="1"/>
  <c r="L442" i="1" s="1"/>
  <c r="M442" i="1" a="1"/>
  <c r="M442" i="1" s="1"/>
  <c r="J443" i="1" a="1"/>
  <c r="J443" i="1"/>
  <c r="K443" i="1" a="1"/>
  <c r="K443" i="1" s="1"/>
  <c r="L443" i="1" a="1"/>
  <c r="L443" i="1" s="1"/>
  <c r="M443" i="1" a="1"/>
  <c r="M443" i="1" s="1"/>
  <c r="J444" i="1" a="1"/>
  <c r="J444" i="1" s="1"/>
  <c r="K444" i="1" a="1"/>
  <c r="K444" i="1" s="1"/>
  <c r="L444" i="1" a="1"/>
  <c r="L444" i="1" s="1"/>
  <c r="M444" i="1" a="1"/>
  <c r="M444" i="1" s="1"/>
  <c r="J445" i="1" a="1"/>
  <c r="J445" i="1"/>
  <c r="K445" i="1" a="1"/>
  <c r="K445" i="1" s="1"/>
  <c r="L445" i="1" a="1"/>
  <c r="L445" i="1" s="1"/>
  <c r="M445" i="1" a="1"/>
  <c r="M445" i="1" s="1"/>
  <c r="J446" i="1" a="1"/>
  <c r="J446" i="1" s="1"/>
  <c r="K446" i="1" a="1"/>
  <c r="K446" i="1" s="1"/>
  <c r="L446" i="1" a="1"/>
  <c r="L446" i="1"/>
  <c r="M446" i="1" a="1"/>
  <c r="M446" i="1" s="1"/>
  <c r="J447" i="1" a="1"/>
  <c r="J447" i="1" s="1"/>
  <c r="K447" i="1" a="1"/>
  <c r="K447" i="1" s="1"/>
  <c r="L447" i="1" a="1"/>
  <c r="L447" i="1" s="1"/>
  <c r="M447" i="1" a="1"/>
  <c r="M447" i="1" s="1"/>
  <c r="J448" i="1" a="1"/>
  <c r="J448" i="1"/>
  <c r="K448" i="1" a="1"/>
  <c r="K448" i="1" s="1"/>
  <c r="L448" i="1" a="1"/>
  <c r="L448" i="1" s="1"/>
  <c r="M448" i="1" a="1"/>
  <c r="M448" i="1" s="1"/>
  <c r="J449" i="1" a="1"/>
  <c r="J449" i="1"/>
  <c r="K449" i="1" a="1"/>
  <c r="K449" i="1" s="1"/>
  <c r="L449" i="1" a="1"/>
  <c r="L449" i="1" s="1"/>
  <c r="M449" i="1" a="1"/>
  <c r="M449" i="1" s="1"/>
  <c r="J450" i="1" a="1"/>
  <c r="J450" i="1" s="1"/>
  <c r="K450" i="1" a="1"/>
  <c r="K450" i="1" s="1"/>
  <c r="L450" i="1" a="1"/>
  <c r="L450" i="1" s="1"/>
  <c r="M450" i="1" a="1"/>
  <c r="M450" i="1" s="1"/>
  <c r="J451" i="1" a="1"/>
  <c r="J451" i="1"/>
  <c r="K451" i="1" a="1"/>
  <c r="K451" i="1" s="1"/>
  <c r="L451" i="1" a="1"/>
  <c r="L451" i="1" s="1"/>
  <c r="M451" i="1" a="1"/>
  <c r="M451" i="1" s="1"/>
  <c r="J452" i="1" a="1"/>
  <c r="J452" i="1" s="1"/>
  <c r="K452" i="1" a="1"/>
  <c r="K452" i="1" s="1"/>
  <c r="L452" i="1" a="1"/>
  <c r="L452" i="1" s="1"/>
  <c r="M452" i="1" a="1"/>
  <c r="M452" i="1" s="1"/>
  <c r="J453" i="1" a="1"/>
  <c r="J453" i="1"/>
  <c r="K453" i="1" a="1"/>
  <c r="K453" i="1" s="1"/>
  <c r="L453" i="1" a="1"/>
  <c r="L453" i="1" s="1"/>
  <c r="M453" i="1" a="1"/>
  <c r="M453" i="1" s="1"/>
  <c r="J454" i="1" a="1"/>
  <c r="J454" i="1" s="1"/>
  <c r="K454" i="1" a="1"/>
  <c r="K454" i="1" s="1"/>
  <c r="L454" i="1" a="1"/>
  <c r="L454" i="1"/>
  <c r="M454" i="1" a="1"/>
  <c r="M454" i="1" s="1"/>
  <c r="J455" i="1" a="1"/>
  <c r="J455" i="1" s="1"/>
  <c r="K455" i="1" a="1"/>
  <c r="K455" i="1" s="1"/>
  <c r="L455" i="1" a="1"/>
  <c r="L455" i="1" s="1"/>
  <c r="M455" i="1" a="1"/>
  <c r="M455" i="1" s="1"/>
  <c r="J456" i="1" a="1"/>
  <c r="J456" i="1"/>
  <c r="K456" i="1" a="1"/>
  <c r="K456" i="1" s="1"/>
  <c r="L456" i="1" a="1"/>
  <c r="L456" i="1" s="1"/>
  <c r="M456" i="1" a="1"/>
  <c r="M456" i="1" s="1"/>
  <c r="J457" i="1" a="1"/>
  <c r="J457" i="1"/>
  <c r="K457" i="1" a="1"/>
  <c r="K457" i="1" s="1"/>
  <c r="L457" i="1" a="1"/>
  <c r="L457" i="1" s="1"/>
  <c r="M457" i="1" a="1"/>
  <c r="M457" i="1" s="1"/>
  <c r="J458" i="1" a="1"/>
  <c r="J458" i="1" s="1"/>
  <c r="K458" i="1" a="1"/>
  <c r="K458" i="1" s="1"/>
  <c r="L458" i="1" a="1"/>
  <c r="L458" i="1" s="1"/>
  <c r="M458" i="1" a="1"/>
  <c r="M458" i="1" s="1"/>
  <c r="J459" i="1" a="1"/>
  <c r="J459" i="1"/>
  <c r="K459" i="1" a="1"/>
  <c r="K459" i="1" s="1"/>
  <c r="L459" i="1" a="1"/>
  <c r="L459" i="1" s="1"/>
  <c r="M459" i="1" a="1"/>
  <c r="M459" i="1" s="1"/>
  <c r="J460" i="1" a="1"/>
  <c r="J460" i="1" s="1"/>
  <c r="K460" i="1" a="1"/>
  <c r="K460" i="1" s="1"/>
  <c r="L460" i="1" a="1"/>
  <c r="L460" i="1" s="1"/>
  <c r="M460" i="1" a="1"/>
  <c r="M460" i="1" s="1"/>
  <c r="J461" i="1" a="1"/>
  <c r="J461" i="1"/>
  <c r="K461" i="1" a="1"/>
  <c r="K461" i="1" s="1"/>
  <c r="L461" i="1" a="1"/>
  <c r="L461" i="1" s="1"/>
  <c r="M461" i="1" a="1"/>
  <c r="M461" i="1" s="1"/>
  <c r="J462" i="1" a="1"/>
  <c r="J462" i="1" s="1"/>
  <c r="K462" i="1" a="1"/>
  <c r="K462" i="1" s="1"/>
  <c r="L462" i="1" a="1"/>
  <c r="L462" i="1"/>
  <c r="M462" i="1" a="1"/>
  <c r="M462" i="1" s="1"/>
  <c r="J463" i="1" a="1"/>
  <c r="J463" i="1" s="1"/>
  <c r="K463" i="1" a="1"/>
  <c r="K463" i="1" s="1"/>
  <c r="L463" i="1" a="1"/>
  <c r="L463" i="1" s="1"/>
  <c r="M463" i="1" a="1"/>
  <c r="M463" i="1" s="1"/>
  <c r="J464" i="1" a="1"/>
  <c r="J464" i="1" s="1"/>
  <c r="K464" i="1" a="1"/>
  <c r="K464" i="1" s="1"/>
  <c r="L464" i="1" a="1"/>
  <c r="L464" i="1"/>
  <c r="M464" i="1" a="1"/>
  <c r="M464" i="1" s="1"/>
  <c r="J465" i="1" a="1"/>
  <c r="J465" i="1" s="1"/>
  <c r="K465" i="1" a="1"/>
  <c r="K465" i="1" s="1"/>
  <c r="L465" i="1" a="1"/>
  <c r="L465" i="1" s="1"/>
  <c r="M465" i="1" a="1"/>
  <c r="M465" i="1" s="1"/>
  <c r="J466" i="1" a="1"/>
  <c r="J466" i="1" s="1"/>
  <c r="K466" i="1" a="1"/>
  <c r="K466" i="1" s="1"/>
  <c r="L466" i="1" a="1"/>
  <c r="L466" i="1"/>
  <c r="M466" i="1" a="1"/>
  <c r="M466" i="1" s="1"/>
  <c r="J467" i="1" a="1"/>
  <c r="J467" i="1" s="1"/>
  <c r="K467" i="1" a="1"/>
  <c r="K467" i="1" s="1"/>
  <c r="L467" i="1" a="1"/>
  <c r="L467" i="1" s="1"/>
  <c r="M467" i="1" a="1"/>
  <c r="M467" i="1" s="1"/>
  <c r="J468" i="1" a="1"/>
  <c r="J468" i="1" s="1"/>
  <c r="K468" i="1" a="1"/>
  <c r="K468" i="1" s="1"/>
  <c r="L468" i="1" a="1"/>
  <c r="L468" i="1"/>
  <c r="M468" i="1" a="1"/>
  <c r="M468" i="1" s="1"/>
  <c r="J469" i="1" a="1"/>
  <c r="J469" i="1" s="1"/>
  <c r="K469" i="1" a="1"/>
  <c r="K469" i="1" s="1"/>
  <c r="L469" i="1" a="1"/>
  <c r="L469" i="1" s="1"/>
  <c r="M469" i="1" a="1"/>
  <c r="M469" i="1" s="1"/>
  <c r="J470" i="1" a="1"/>
  <c r="J470" i="1"/>
  <c r="K470" i="1" a="1"/>
  <c r="K470" i="1" s="1"/>
  <c r="L470" i="1" a="1"/>
  <c r="L470" i="1" s="1"/>
  <c r="M470" i="1" a="1"/>
  <c r="M470" i="1" s="1"/>
  <c r="J471" i="1" a="1"/>
  <c r="J471" i="1"/>
  <c r="K471" i="1" a="1"/>
  <c r="K471" i="1" s="1"/>
  <c r="L471" i="1" a="1"/>
  <c r="L471" i="1" s="1"/>
  <c r="M471" i="1" a="1"/>
  <c r="M471" i="1" s="1"/>
  <c r="J472" i="1" a="1"/>
  <c r="J472" i="1" s="1"/>
  <c r="K472" i="1" a="1"/>
  <c r="K472" i="1" s="1"/>
  <c r="L472" i="1" a="1"/>
  <c r="L472" i="1" s="1"/>
  <c r="M472" i="1" a="1"/>
  <c r="M472" i="1" s="1"/>
  <c r="J473" i="1" a="1"/>
  <c r="J473" i="1"/>
  <c r="K473" i="1" a="1"/>
  <c r="K473" i="1" s="1"/>
  <c r="L473" i="1" a="1"/>
  <c r="L473" i="1" s="1"/>
  <c r="M473" i="1" a="1"/>
  <c r="M473" i="1" s="1"/>
  <c r="J474" i="1" a="1"/>
  <c r="J474" i="1" s="1"/>
  <c r="K474" i="1" a="1"/>
  <c r="K474" i="1" s="1"/>
  <c r="L474" i="1" a="1"/>
  <c r="L474" i="1"/>
  <c r="M474" i="1" a="1"/>
  <c r="M474" i="1" s="1"/>
  <c r="J475" i="1" a="1"/>
  <c r="J475" i="1" s="1"/>
  <c r="K475" i="1" a="1"/>
  <c r="K475" i="1" s="1"/>
  <c r="L475" i="1" a="1"/>
  <c r="L475" i="1" s="1"/>
  <c r="M475" i="1" a="1"/>
  <c r="M475" i="1" s="1"/>
  <c r="J476" i="1" a="1"/>
  <c r="J476" i="1" s="1"/>
  <c r="K476" i="1" a="1"/>
  <c r="K476" i="1" s="1"/>
  <c r="L476" i="1" a="1"/>
  <c r="L476" i="1" s="1"/>
  <c r="M476" i="1" a="1"/>
  <c r="M476" i="1" s="1"/>
  <c r="J477" i="1" a="1"/>
  <c r="J477" i="1"/>
  <c r="K477" i="1" a="1"/>
  <c r="K477" i="1" s="1"/>
  <c r="L477" i="1" a="1"/>
  <c r="L477" i="1" s="1"/>
  <c r="M477" i="1" a="1"/>
  <c r="M477" i="1" s="1"/>
  <c r="J478" i="1" a="1"/>
  <c r="J478" i="1" s="1"/>
  <c r="K478" i="1" a="1"/>
  <c r="K478" i="1" s="1"/>
  <c r="L478" i="1" a="1"/>
  <c r="L478" i="1" s="1"/>
  <c r="M478" i="1" a="1"/>
  <c r="M478" i="1" s="1"/>
  <c r="J479" i="1" a="1"/>
  <c r="J479" i="1"/>
  <c r="K479" i="1" a="1"/>
  <c r="K479" i="1" s="1"/>
  <c r="L479" i="1" a="1"/>
  <c r="L479" i="1" s="1"/>
  <c r="M479" i="1" a="1"/>
  <c r="M479" i="1" s="1"/>
  <c r="J480" i="1" a="1"/>
  <c r="J480" i="1" s="1"/>
  <c r="K480" i="1" a="1"/>
  <c r="K480" i="1" s="1"/>
  <c r="L480" i="1" a="1"/>
  <c r="L480" i="1"/>
  <c r="M480" i="1" a="1"/>
  <c r="M480" i="1" s="1"/>
  <c r="J481" i="1" a="1"/>
  <c r="J481" i="1" s="1"/>
  <c r="K481" i="1" a="1"/>
  <c r="K481" i="1" s="1"/>
  <c r="L481" i="1" a="1"/>
  <c r="L481" i="1" s="1"/>
  <c r="M481" i="1" a="1"/>
  <c r="M481" i="1" s="1"/>
  <c r="J482" i="1" a="1"/>
  <c r="J482" i="1" s="1"/>
  <c r="K482" i="1" a="1"/>
  <c r="K482" i="1" s="1"/>
  <c r="L482" i="1" a="1"/>
  <c r="L482" i="1"/>
  <c r="M482" i="1" a="1"/>
  <c r="M482" i="1" s="1"/>
  <c r="J483" i="1" a="1"/>
  <c r="J483" i="1" s="1"/>
  <c r="K483" i="1" a="1"/>
  <c r="K483" i="1" s="1"/>
  <c r="L483" i="1" a="1"/>
  <c r="L483" i="1" s="1"/>
  <c r="M483" i="1" a="1"/>
  <c r="M483" i="1" s="1"/>
  <c r="J484" i="1" a="1"/>
  <c r="J484" i="1" s="1"/>
  <c r="K484" i="1" a="1"/>
  <c r="K484" i="1" s="1"/>
  <c r="L484" i="1" a="1"/>
  <c r="L484" i="1"/>
  <c r="M484" i="1" a="1"/>
  <c r="M484" i="1" s="1"/>
  <c r="J485" i="1" a="1"/>
  <c r="J485" i="1" s="1"/>
  <c r="K485" i="1" a="1"/>
  <c r="K485" i="1" s="1"/>
  <c r="L485" i="1" a="1"/>
  <c r="L485" i="1" s="1"/>
  <c r="M485" i="1" a="1"/>
  <c r="M485" i="1" s="1"/>
  <c r="J486" i="1" a="1"/>
  <c r="J486" i="1"/>
  <c r="K486" i="1" a="1"/>
  <c r="K486" i="1" s="1"/>
  <c r="L486" i="1" a="1"/>
  <c r="L486" i="1" s="1"/>
  <c r="M486" i="1" a="1"/>
  <c r="M486" i="1" s="1"/>
  <c r="J487" i="1" a="1"/>
  <c r="J487" i="1"/>
  <c r="K487" i="1" a="1"/>
  <c r="K487" i="1" s="1"/>
  <c r="L487" i="1" a="1"/>
  <c r="L487" i="1" s="1"/>
  <c r="M487" i="1" a="1"/>
  <c r="M487" i="1" s="1"/>
  <c r="J488" i="1" a="1"/>
  <c r="J488" i="1" s="1"/>
  <c r="K488" i="1" a="1"/>
  <c r="K488" i="1" s="1"/>
  <c r="L488" i="1" a="1"/>
  <c r="L488" i="1" s="1"/>
  <c r="M488" i="1" a="1"/>
  <c r="M488" i="1" s="1"/>
  <c r="J489" i="1" a="1"/>
  <c r="J489" i="1"/>
  <c r="K489" i="1" a="1"/>
  <c r="K489" i="1" s="1"/>
  <c r="L489" i="1" a="1"/>
  <c r="L489" i="1" s="1"/>
  <c r="M489" i="1" a="1"/>
  <c r="M489" i="1" s="1"/>
  <c r="J490" i="1" a="1"/>
  <c r="J490" i="1" s="1"/>
  <c r="K490" i="1" a="1"/>
  <c r="K490" i="1" s="1"/>
  <c r="L490" i="1" a="1"/>
  <c r="L490" i="1"/>
  <c r="M490" i="1" a="1"/>
  <c r="M490" i="1" s="1"/>
  <c r="J491" i="1" a="1"/>
  <c r="J491" i="1" s="1"/>
  <c r="K491" i="1" a="1"/>
  <c r="K491" i="1" s="1"/>
  <c r="L491" i="1" a="1"/>
  <c r="L491" i="1" s="1"/>
  <c r="M491" i="1" a="1"/>
  <c r="M491" i="1" s="1"/>
  <c r="J492" i="1" a="1"/>
  <c r="J492" i="1" s="1"/>
  <c r="K492" i="1" a="1"/>
  <c r="K492" i="1" s="1"/>
  <c r="L492" i="1" a="1"/>
  <c r="L492" i="1" s="1"/>
  <c r="M492" i="1" a="1"/>
  <c r="M492" i="1" s="1"/>
  <c r="J493" i="1" a="1"/>
  <c r="J493" i="1"/>
  <c r="K493" i="1" a="1"/>
  <c r="K493" i="1" s="1"/>
  <c r="L493" i="1" a="1"/>
  <c r="L493" i="1" s="1"/>
  <c r="M493" i="1" a="1"/>
  <c r="M493" i="1" s="1"/>
  <c r="J494" i="1" a="1"/>
  <c r="J494" i="1" s="1"/>
  <c r="K494" i="1" a="1"/>
  <c r="K494" i="1" s="1"/>
  <c r="L494" i="1" a="1"/>
  <c r="L494" i="1" s="1"/>
  <c r="M494" i="1" a="1"/>
  <c r="M494" i="1" s="1"/>
  <c r="J495" i="1" a="1"/>
  <c r="J495" i="1"/>
  <c r="K495" i="1" a="1"/>
  <c r="K495" i="1" s="1"/>
  <c r="L495" i="1" a="1"/>
  <c r="L495" i="1" s="1"/>
  <c r="M495" i="1" a="1"/>
  <c r="M495" i="1" s="1"/>
  <c r="J496" i="1" a="1"/>
  <c r="J496" i="1" s="1"/>
  <c r="K496" i="1" a="1"/>
  <c r="K496" i="1" s="1"/>
  <c r="L496" i="1" a="1"/>
  <c r="L496" i="1" s="1"/>
  <c r="M496" i="1" a="1"/>
  <c r="M496" i="1" s="1"/>
  <c r="J497" i="1" a="1"/>
  <c r="J497" i="1" s="1"/>
  <c r="K497" i="1" a="1"/>
  <c r="K497" i="1" s="1"/>
  <c r="L497" i="1" a="1"/>
  <c r="L497" i="1" s="1"/>
  <c r="M497" i="1" a="1"/>
  <c r="M497" i="1" s="1"/>
  <c r="J498" i="1" a="1"/>
  <c r="J498" i="1" s="1"/>
  <c r="K498" i="1" a="1"/>
  <c r="K498" i="1" s="1"/>
  <c r="L498" i="1" a="1"/>
  <c r="L498" i="1" s="1"/>
  <c r="M498" i="1" a="1"/>
  <c r="M498" i="1" s="1"/>
  <c r="J499" i="1" a="1"/>
  <c r="J499" i="1"/>
  <c r="K499" i="1" a="1"/>
  <c r="K499" i="1" s="1"/>
  <c r="L499" i="1" a="1"/>
  <c r="L499" i="1" s="1"/>
  <c r="M499" i="1" a="1"/>
  <c r="M499" i="1" s="1"/>
  <c r="J500" i="1" a="1"/>
  <c r="J500" i="1" s="1"/>
  <c r="K500" i="1" a="1"/>
  <c r="K500" i="1" s="1"/>
  <c r="L500" i="1" a="1"/>
  <c r="L500" i="1" s="1"/>
  <c r="M500" i="1" a="1"/>
  <c r="M500" i="1" s="1"/>
  <c r="J501" i="1" a="1"/>
  <c r="J501" i="1" s="1"/>
  <c r="K501" i="1" a="1"/>
  <c r="K501" i="1" s="1"/>
  <c r="L501" i="1" a="1"/>
  <c r="L501" i="1" s="1"/>
  <c r="M501" i="1" a="1"/>
  <c r="M501" i="1" s="1"/>
  <c r="J502" i="1" a="1"/>
  <c r="J502" i="1" s="1"/>
  <c r="K502" i="1" a="1"/>
  <c r="K502" i="1" s="1"/>
  <c r="L502" i="1" a="1"/>
  <c r="L502" i="1" s="1"/>
  <c r="M502" i="1" a="1"/>
  <c r="M502" i="1" s="1"/>
  <c r="J503" i="1" a="1"/>
  <c r="J503" i="1" s="1"/>
  <c r="K503" i="1" a="1"/>
  <c r="K503" i="1" s="1"/>
  <c r="L503" i="1" a="1"/>
  <c r="L503" i="1" s="1"/>
  <c r="M503" i="1" a="1"/>
  <c r="M503" i="1" s="1"/>
  <c r="J504" i="1" a="1"/>
  <c r="J504" i="1" s="1"/>
  <c r="K504" i="1" a="1"/>
  <c r="K504" i="1" s="1"/>
  <c r="L504" i="1" a="1"/>
  <c r="L504" i="1" s="1"/>
  <c r="M504" i="1" a="1"/>
  <c r="M504" i="1" s="1"/>
  <c r="J505" i="1" a="1"/>
  <c r="J505" i="1"/>
  <c r="K505" i="1" a="1"/>
  <c r="K505" i="1" s="1"/>
  <c r="L505" i="1" a="1"/>
  <c r="L505" i="1" s="1"/>
  <c r="M505" i="1" a="1"/>
  <c r="M505" i="1" s="1"/>
  <c r="J506" i="1" a="1"/>
  <c r="J506" i="1" s="1"/>
  <c r="K506" i="1" a="1"/>
  <c r="K506" i="1" s="1"/>
  <c r="L506" i="1" a="1"/>
  <c r="L506" i="1" s="1"/>
  <c r="M506" i="1" a="1"/>
  <c r="M506" i="1" s="1"/>
  <c r="J507" i="1" a="1"/>
  <c r="J507" i="1" s="1"/>
  <c r="K507" i="1" a="1"/>
  <c r="K507" i="1" s="1"/>
  <c r="L507" i="1" a="1"/>
  <c r="L507" i="1" s="1"/>
  <c r="M507" i="1" a="1"/>
  <c r="M507" i="1" s="1"/>
  <c r="J508" i="1" a="1"/>
  <c r="J508" i="1" s="1"/>
  <c r="K508" i="1" a="1"/>
  <c r="K508" i="1" s="1"/>
  <c r="L508" i="1" a="1"/>
  <c r="L508" i="1" s="1"/>
  <c r="M508" i="1" a="1"/>
  <c r="M508" i="1" s="1"/>
  <c r="J509" i="1" a="1"/>
  <c r="J509" i="1"/>
  <c r="K509" i="1" a="1"/>
  <c r="K509" i="1" s="1"/>
  <c r="L509" i="1" a="1"/>
  <c r="L509" i="1" s="1"/>
  <c r="M509" i="1" a="1"/>
  <c r="M509" i="1" s="1"/>
  <c r="J510" i="1" a="1"/>
  <c r="J510" i="1" s="1"/>
  <c r="K510" i="1" a="1"/>
  <c r="K510" i="1" s="1"/>
  <c r="L510" i="1" a="1"/>
  <c r="L510" i="1"/>
  <c r="M510" i="1" a="1"/>
  <c r="M510" i="1" s="1"/>
  <c r="J511" i="1" a="1"/>
  <c r="J511" i="1" s="1"/>
  <c r="K511" i="1" a="1"/>
  <c r="K511" i="1" s="1"/>
  <c r="L511" i="1" a="1"/>
  <c r="L511" i="1" s="1"/>
  <c r="M511" i="1" a="1"/>
  <c r="M511" i="1" s="1"/>
  <c r="J512" i="1" a="1"/>
  <c r="J512" i="1" s="1"/>
  <c r="K512" i="1" a="1"/>
  <c r="K512" i="1" s="1"/>
  <c r="L512" i="1" a="1"/>
  <c r="L512" i="1" s="1"/>
  <c r="M512" i="1" a="1"/>
  <c r="M512" i="1" s="1"/>
  <c r="J513" i="1" a="1"/>
  <c r="J513" i="1" s="1"/>
  <c r="K513" i="1" a="1"/>
  <c r="K513" i="1" s="1"/>
  <c r="L513" i="1" a="1"/>
  <c r="L513" i="1" s="1"/>
  <c r="M513" i="1" a="1"/>
  <c r="M513" i="1" s="1"/>
  <c r="J514" i="1" a="1"/>
  <c r="J514" i="1" s="1"/>
  <c r="K514" i="1" a="1"/>
  <c r="K514" i="1" s="1"/>
  <c r="L514" i="1" a="1"/>
  <c r="L514" i="1"/>
  <c r="M514" i="1" a="1"/>
  <c r="M514" i="1" s="1"/>
  <c r="J515" i="1" a="1"/>
  <c r="J515" i="1" s="1"/>
  <c r="K515" i="1" a="1"/>
  <c r="K515" i="1" s="1"/>
  <c r="L515" i="1" a="1"/>
  <c r="L515" i="1" s="1"/>
  <c r="M515" i="1" a="1"/>
  <c r="M515" i="1" s="1"/>
  <c r="J516" i="1" a="1"/>
  <c r="J516" i="1"/>
  <c r="K516" i="1" a="1"/>
  <c r="K516" i="1" s="1"/>
  <c r="L516" i="1" a="1"/>
  <c r="L516" i="1" s="1"/>
  <c r="M516" i="1" a="1"/>
  <c r="M516" i="1" s="1"/>
  <c r="J517" i="1" a="1"/>
  <c r="J517" i="1"/>
  <c r="K517" i="1" a="1"/>
  <c r="K517" i="1" s="1"/>
  <c r="L517" i="1" a="1"/>
  <c r="L517" i="1" s="1"/>
  <c r="M517" i="1" a="1"/>
  <c r="M517" i="1" s="1"/>
  <c r="J518" i="1" a="1"/>
  <c r="J518" i="1" s="1"/>
  <c r="K518" i="1" a="1"/>
  <c r="K518" i="1" s="1"/>
  <c r="L518" i="1" a="1"/>
  <c r="L518" i="1" s="1"/>
  <c r="M518" i="1" a="1"/>
  <c r="M518" i="1" s="1"/>
  <c r="J519" i="1" a="1"/>
  <c r="J519" i="1" s="1"/>
  <c r="K519" i="1" a="1"/>
  <c r="K519" i="1" s="1"/>
  <c r="L519" i="1" a="1"/>
  <c r="L519" i="1" s="1"/>
  <c r="M519" i="1" a="1"/>
  <c r="M519" i="1" s="1"/>
  <c r="J520" i="1" a="1"/>
  <c r="J520" i="1" s="1"/>
  <c r="K520" i="1" a="1"/>
  <c r="K520" i="1" s="1"/>
  <c r="L520" i="1" a="1"/>
  <c r="L520" i="1"/>
  <c r="M520" i="1" a="1"/>
  <c r="M520" i="1" s="1"/>
  <c r="J521" i="1" a="1"/>
  <c r="J521" i="1" s="1"/>
  <c r="K521" i="1" a="1"/>
  <c r="K521" i="1" s="1"/>
  <c r="L521" i="1" a="1"/>
  <c r="L521" i="1" s="1"/>
  <c r="M521" i="1" a="1"/>
  <c r="M521" i="1" s="1"/>
  <c r="J522" i="1" a="1"/>
  <c r="J522" i="1" s="1"/>
  <c r="K522" i="1" a="1"/>
  <c r="K522" i="1" s="1"/>
  <c r="L522" i="1" a="1"/>
  <c r="L522" i="1" s="1"/>
  <c r="M522" i="1" a="1"/>
  <c r="M522" i="1" s="1"/>
  <c r="J523" i="1" a="1"/>
  <c r="J523" i="1" s="1"/>
  <c r="K523" i="1" a="1"/>
  <c r="K523" i="1" s="1"/>
  <c r="L523" i="1" a="1"/>
  <c r="L523" i="1"/>
  <c r="M523" i="1" a="1"/>
  <c r="M523" i="1" s="1"/>
  <c r="J524" i="1" a="1"/>
  <c r="J524" i="1" s="1"/>
  <c r="K524" i="1" a="1"/>
  <c r="K524" i="1" s="1"/>
  <c r="L524" i="1" a="1"/>
  <c r="L524" i="1" s="1"/>
  <c r="M524" i="1" a="1"/>
  <c r="M524" i="1" s="1"/>
  <c r="J525" i="1" a="1"/>
  <c r="J525" i="1" s="1"/>
  <c r="K525" i="1" a="1"/>
  <c r="K525" i="1" s="1"/>
  <c r="L525" i="1" a="1"/>
  <c r="L525" i="1" s="1"/>
  <c r="M525" i="1" a="1"/>
  <c r="M525" i="1" s="1"/>
  <c r="J526" i="1" a="1"/>
  <c r="J526" i="1" s="1"/>
  <c r="K526" i="1" a="1"/>
  <c r="K526" i="1" s="1"/>
  <c r="L526" i="1" a="1"/>
  <c r="L526" i="1" s="1"/>
  <c r="M526" i="1" a="1"/>
  <c r="M526" i="1" s="1"/>
  <c r="J527" i="1" a="1"/>
  <c r="J527" i="1" s="1"/>
  <c r="K527" i="1" a="1"/>
  <c r="K527" i="1" s="1"/>
  <c r="L527" i="1" a="1"/>
  <c r="L527" i="1"/>
  <c r="M527" i="1" a="1"/>
  <c r="M527" i="1" s="1"/>
  <c r="J528" i="1" a="1"/>
  <c r="J528" i="1" s="1"/>
  <c r="K528" i="1" a="1"/>
  <c r="K528" i="1" s="1"/>
  <c r="L528" i="1" a="1"/>
  <c r="L528" i="1" s="1"/>
  <c r="M528" i="1" a="1"/>
  <c r="M528" i="1" s="1"/>
  <c r="J529" i="1" a="1"/>
  <c r="J529" i="1"/>
  <c r="K529" i="1" a="1"/>
  <c r="K529" i="1" s="1"/>
  <c r="L529" i="1" a="1"/>
  <c r="L529" i="1" s="1"/>
  <c r="M529" i="1" a="1"/>
  <c r="M529" i="1" s="1"/>
  <c r="J530" i="1" a="1"/>
  <c r="J530" i="1" s="1"/>
  <c r="K530" i="1" a="1"/>
  <c r="K530" i="1" s="1"/>
  <c r="L530" i="1" a="1"/>
  <c r="L530" i="1" s="1"/>
  <c r="M530" i="1" a="1"/>
  <c r="M530" i="1" s="1"/>
  <c r="J531" i="1" a="1"/>
  <c r="J531" i="1" s="1"/>
  <c r="K531" i="1" a="1"/>
  <c r="K531" i="1" s="1"/>
  <c r="L531" i="1" a="1"/>
  <c r="L531" i="1"/>
  <c r="M531" i="1" a="1"/>
  <c r="M531" i="1" s="1"/>
  <c r="J532" i="1" a="1"/>
  <c r="J532" i="1" s="1"/>
  <c r="K532" i="1" a="1"/>
  <c r="K532" i="1" s="1"/>
  <c r="L532" i="1" a="1"/>
  <c r="L532" i="1" s="1"/>
  <c r="M532" i="1" a="1"/>
  <c r="M532" i="1" s="1"/>
  <c r="J533" i="1" a="1"/>
  <c r="J533" i="1" s="1"/>
  <c r="K533" i="1" a="1"/>
  <c r="K533" i="1" s="1"/>
  <c r="L533" i="1" a="1"/>
  <c r="L533" i="1" s="1"/>
  <c r="M533" i="1" a="1"/>
  <c r="M533" i="1" s="1"/>
  <c r="J534" i="1" a="1"/>
  <c r="J534" i="1" s="1"/>
  <c r="K534" i="1" a="1"/>
  <c r="K534" i="1" s="1"/>
  <c r="L534" i="1" a="1"/>
  <c r="L534" i="1" s="1"/>
  <c r="M534" i="1" a="1"/>
  <c r="M534" i="1" s="1"/>
  <c r="J535" i="1" a="1"/>
  <c r="J535" i="1" s="1"/>
  <c r="K535" i="1" a="1"/>
  <c r="K535" i="1" s="1"/>
  <c r="L535" i="1" a="1"/>
  <c r="L535" i="1"/>
  <c r="M535" i="1" a="1"/>
  <c r="M535" i="1" s="1"/>
  <c r="J536" i="1" a="1"/>
  <c r="J536" i="1" s="1"/>
  <c r="K536" i="1" a="1"/>
  <c r="K536" i="1" s="1"/>
  <c r="L536" i="1" a="1"/>
  <c r="L536" i="1" s="1"/>
  <c r="M536" i="1" a="1"/>
  <c r="M536" i="1" s="1"/>
  <c r="J537" i="1" a="1"/>
  <c r="J537" i="1" s="1"/>
  <c r="K537" i="1" a="1"/>
  <c r="K537" i="1" s="1"/>
  <c r="L537" i="1" a="1"/>
  <c r="L537" i="1" s="1"/>
  <c r="M537" i="1" a="1"/>
  <c r="M537" i="1" s="1"/>
  <c r="J538" i="1" a="1"/>
  <c r="J538" i="1" s="1"/>
  <c r="K538" i="1" a="1"/>
  <c r="K538" i="1" s="1"/>
  <c r="L538" i="1" a="1"/>
  <c r="L538" i="1" s="1"/>
  <c r="M538" i="1" a="1"/>
  <c r="M538" i="1" s="1"/>
  <c r="J539" i="1" a="1"/>
  <c r="J539" i="1" s="1"/>
  <c r="K539" i="1" a="1"/>
  <c r="K539" i="1" s="1"/>
  <c r="L539" i="1" a="1"/>
  <c r="L539" i="1"/>
  <c r="M539" i="1" a="1"/>
  <c r="M539" i="1" s="1"/>
  <c r="J540" i="1" a="1"/>
  <c r="J540" i="1" s="1"/>
  <c r="K540" i="1" a="1"/>
  <c r="K540" i="1" s="1"/>
  <c r="L540" i="1" a="1"/>
  <c r="L540" i="1" s="1"/>
  <c r="M540" i="1" a="1"/>
  <c r="M540" i="1" s="1"/>
  <c r="J541" i="1" a="1"/>
  <c r="J541" i="1" s="1"/>
  <c r="K541" i="1" a="1"/>
  <c r="K541" i="1" s="1"/>
  <c r="L541" i="1" a="1"/>
  <c r="L541" i="1" s="1"/>
  <c r="M541" i="1" a="1"/>
  <c r="M541" i="1" s="1"/>
  <c r="J542" i="1" a="1"/>
  <c r="J542" i="1" s="1"/>
  <c r="K542" i="1" a="1"/>
  <c r="K542" i="1" s="1"/>
  <c r="L542" i="1" a="1"/>
  <c r="L542" i="1" s="1"/>
  <c r="M542" i="1" a="1"/>
  <c r="M542" i="1" s="1"/>
  <c r="J543" i="1" a="1"/>
  <c r="J543" i="1" s="1"/>
  <c r="K543" i="1" a="1"/>
  <c r="K543" i="1" s="1"/>
  <c r="L543" i="1" a="1"/>
  <c r="L543" i="1" s="1"/>
  <c r="M543" i="1" a="1"/>
  <c r="M543" i="1" s="1"/>
  <c r="J544" i="1" a="1"/>
  <c r="J544" i="1" s="1"/>
  <c r="K544" i="1" a="1"/>
  <c r="K544" i="1" s="1"/>
  <c r="L544" i="1" a="1"/>
  <c r="L544" i="1" s="1"/>
  <c r="M544" i="1" a="1"/>
  <c r="M544" i="1" s="1"/>
  <c r="J545" i="1" a="1"/>
  <c r="J545" i="1" s="1"/>
  <c r="K545" i="1" a="1"/>
  <c r="K545" i="1" s="1"/>
  <c r="L545" i="1" a="1"/>
  <c r="L545" i="1" s="1"/>
  <c r="M545" i="1" a="1"/>
  <c r="M545" i="1" s="1"/>
  <c r="J546" i="1" a="1"/>
  <c r="J546" i="1" s="1"/>
  <c r="K546" i="1" a="1"/>
  <c r="K546" i="1" s="1"/>
  <c r="L546" i="1" a="1"/>
  <c r="L546" i="1" s="1"/>
  <c r="M546" i="1" a="1"/>
  <c r="M546" i="1" s="1"/>
  <c r="J547" i="1" a="1"/>
  <c r="J547" i="1" s="1"/>
  <c r="K547" i="1" a="1"/>
  <c r="K547" i="1" s="1"/>
  <c r="L547" i="1" a="1"/>
  <c r="L547" i="1" s="1"/>
  <c r="M547" i="1" a="1"/>
  <c r="M547" i="1" s="1"/>
  <c r="J548" i="1" a="1"/>
  <c r="J548" i="1" s="1"/>
  <c r="K548" i="1" a="1"/>
  <c r="K548" i="1" s="1"/>
  <c r="L548" i="1" a="1"/>
  <c r="L548" i="1" s="1"/>
  <c r="M548" i="1" a="1"/>
  <c r="M548" i="1" s="1"/>
  <c r="J549" i="1" a="1"/>
  <c r="J549" i="1"/>
  <c r="K549" i="1" a="1"/>
  <c r="K549" i="1" s="1"/>
  <c r="L549" i="1" a="1"/>
  <c r="L549" i="1" s="1"/>
  <c r="M549" i="1" a="1"/>
  <c r="M549" i="1" s="1"/>
  <c r="J550" i="1" a="1"/>
  <c r="J550" i="1" s="1"/>
  <c r="K550" i="1" a="1"/>
  <c r="K550" i="1" s="1"/>
  <c r="L550" i="1" a="1"/>
  <c r="L550" i="1" s="1"/>
  <c r="M550" i="1" a="1"/>
  <c r="M550" i="1" s="1"/>
  <c r="J551" i="1" a="1"/>
  <c r="J551" i="1" s="1"/>
  <c r="K551" i="1" a="1"/>
  <c r="K551" i="1" s="1"/>
  <c r="L551" i="1" a="1"/>
  <c r="L551" i="1" s="1"/>
  <c r="M551" i="1" a="1"/>
  <c r="M551" i="1" s="1"/>
  <c r="J552" i="1" a="1"/>
  <c r="J552" i="1" s="1"/>
  <c r="K552" i="1" a="1"/>
  <c r="K552" i="1" s="1"/>
  <c r="L552" i="1" a="1"/>
  <c r="L552" i="1"/>
  <c r="M552" i="1" a="1"/>
  <c r="M552" i="1" s="1"/>
  <c r="J553" i="1" a="1"/>
  <c r="J553" i="1" s="1"/>
  <c r="K553" i="1" a="1"/>
  <c r="K553" i="1" s="1"/>
  <c r="L553" i="1" a="1"/>
  <c r="L553" i="1" s="1"/>
  <c r="M553" i="1" a="1"/>
  <c r="M553" i="1" s="1"/>
  <c r="J554" i="1" a="1"/>
  <c r="J554" i="1" s="1"/>
  <c r="K554" i="1" a="1"/>
  <c r="K554" i="1" s="1"/>
  <c r="L554" i="1" a="1"/>
  <c r="L554" i="1" s="1"/>
  <c r="M554" i="1" a="1"/>
  <c r="M554" i="1" s="1"/>
  <c r="J555" i="1" a="1"/>
  <c r="J555" i="1"/>
  <c r="K555" i="1" a="1"/>
  <c r="K555" i="1" s="1"/>
  <c r="L555" i="1" a="1"/>
  <c r="L555" i="1" s="1"/>
  <c r="M555" i="1" a="1"/>
  <c r="M555" i="1" s="1"/>
  <c r="J556" i="1" a="1"/>
  <c r="J556" i="1" s="1"/>
  <c r="K556" i="1" a="1"/>
  <c r="K556" i="1" s="1"/>
  <c r="L556" i="1" a="1"/>
  <c r="L556" i="1" s="1"/>
  <c r="M556" i="1" a="1"/>
  <c r="M556" i="1" s="1"/>
  <c r="J557" i="1" a="1"/>
  <c r="J557" i="1"/>
  <c r="K557" i="1" a="1"/>
  <c r="K557" i="1" s="1"/>
  <c r="L557" i="1" a="1"/>
  <c r="L557" i="1" s="1"/>
  <c r="M557" i="1" a="1"/>
  <c r="M557" i="1" s="1"/>
  <c r="J558" i="1" a="1"/>
  <c r="J558" i="1" s="1"/>
  <c r="K558" i="1" a="1"/>
  <c r="K558" i="1" s="1"/>
  <c r="L558" i="1" a="1"/>
  <c r="L558" i="1" s="1"/>
  <c r="M558" i="1" a="1"/>
  <c r="M558" i="1" s="1"/>
  <c r="J559" i="1" a="1"/>
  <c r="J559" i="1" s="1"/>
  <c r="K559" i="1" a="1"/>
  <c r="K559" i="1" s="1"/>
  <c r="L559" i="1" a="1"/>
  <c r="L559" i="1" s="1"/>
  <c r="M559" i="1" a="1"/>
  <c r="M559" i="1" s="1"/>
  <c r="J560" i="1" a="1"/>
  <c r="J560" i="1" s="1"/>
  <c r="K560" i="1" a="1"/>
  <c r="K560" i="1" s="1"/>
  <c r="L560" i="1" a="1"/>
  <c r="L560" i="1" s="1"/>
  <c r="M560" i="1" a="1"/>
  <c r="M560" i="1" s="1"/>
  <c r="J561" i="1" a="1"/>
  <c r="J561" i="1" s="1"/>
  <c r="K561" i="1" a="1"/>
  <c r="K561" i="1" s="1"/>
  <c r="L561" i="1" a="1"/>
  <c r="L561" i="1" s="1"/>
  <c r="M561" i="1" a="1"/>
  <c r="M561" i="1" s="1"/>
  <c r="J562" i="1" a="1"/>
  <c r="J562" i="1" s="1"/>
  <c r="K562" i="1" a="1"/>
  <c r="K562" i="1" s="1"/>
  <c r="L562" i="1" a="1"/>
  <c r="L562" i="1" s="1"/>
  <c r="M562" i="1" a="1"/>
  <c r="M562" i="1" s="1"/>
  <c r="J563" i="1" a="1"/>
  <c r="J563" i="1" s="1"/>
  <c r="K563" i="1" a="1"/>
  <c r="K563" i="1" s="1"/>
  <c r="L563" i="1" a="1"/>
  <c r="L563" i="1" s="1"/>
  <c r="M563" i="1" a="1"/>
  <c r="M563" i="1" s="1"/>
  <c r="J564" i="1" a="1"/>
  <c r="J564" i="1" s="1"/>
  <c r="K564" i="1" a="1"/>
  <c r="K564" i="1" s="1"/>
  <c r="L564" i="1" a="1"/>
  <c r="L564" i="1" s="1"/>
  <c r="M564" i="1" a="1"/>
  <c r="M564" i="1" s="1"/>
  <c r="J565" i="1" a="1"/>
  <c r="J565" i="1" s="1"/>
  <c r="K565" i="1" a="1"/>
  <c r="K565" i="1" s="1"/>
  <c r="L565" i="1" a="1"/>
  <c r="L565" i="1" s="1"/>
  <c r="M565" i="1" a="1"/>
  <c r="M565" i="1" s="1"/>
  <c r="J566" i="1" a="1"/>
  <c r="J566" i="1" s="1"/>
  <c r="K566" i="1" a="1"/>
  <c r="K566" i="1" s="1"/>
  <c r="L566" i="1" a="1"/>
  <c r="L566" i="1" s="1"/>
  <c r="M566" i="1" a="1"/>
  <c r="M566" i="1" s="1"/>
  <c r="J567" i="1" a="1"/>
  <c r="J567" i="1" s="1"/>
  <c r="K567" i="1" a="1"/>
  <c r="K567" i="1" s="1"/>
  <c r="L567" i="1" a="1"/>
  <c r="L567" i="1" s="1"/>
  <c r="M567" i="1" a="1"/>
  <c r="M567" i="1" s="1"/>
  <c r="J568" i="1" a="1"/>
  <c r="J568" i="1" s="1"/>
  <c r="K568" i="1" a="1"/>
  <c r="K568" i="1" s="1"/>
  <c r="L568" i="1" a="1"/>
  <c r="L568" i="1" s="1"/>
  <c r="M568" i="1" a="1"/>
  <c r="M568" i="1" s="1"/>
  <c r="J569" i="1" a="1"/>
  <c r="J569" i="1"/>
  <c r="K569" i="1" a="1"/>
  <c r="K569" i="1" s="1"/>
  <c r="L569" i="1" a="1"/>
  <c r="L569" i="1" s="1"/>
  <c r="M569" i="1" a="1"/>
  <c r="M569" i="1" s="1"/>
  <c r="J570" i="1" a="1"/>
  <c r="J570" i="1" s="1"/>
  <c r="K570" i="1" a="1"/>
  <c r="K570" i="1" s="1"/>
  <c r="L570" i="1" a="1"/>
  <c r="L570" i="1"/>
  <c r="M570" i="1" a="1"/>
  <c r="M570" i="1" s="1"/>
  <c r="J571" i="1" a="1"/>
  <c r="J571" i="1" s="1"/>
  <c r="K571" i="1" a="1"/>
  <c r="K571" i="1" s="1"/>
  <c r="L571" i="1" a="1"/>
  <c r="L571" i="1" s="1"/>
  <c r="M571" i="1" a="1"/>
  <c r="M571" i="1" s="1"/>
  <c r="J572" i="1" a="1"/>
  <c r="J572" i="1" s="1"/>
  <c r="K572" i="1" a="1"/>
  <c r="K572" i="1" s="1"/>
  <c r="L572" i="1" a="1"/>
  <c r="L572" i="1" s="1"/>
  <c r="M572" i="1" a="1"/>
  <c r="M572" i="1" s="1"/>
  <c r="J573" i="1" a="1"/>
  <c r="J573" i="1"/>
  <c r="K573" i="1" a="1"/>
  <c r="K573" i="1" s="1"/>
  <c r="L573" i="1" a="1"/>
  <c r="L573" i="1" s="1"/>
  <c r="M573" i="1" a="1"/>
  <c r="M573" i="1" s="1"/>
  <c r="J574" i="1" a="1"/>
  <c r="J574" i="1" s="1"/>
  <c r="K574" i="1" a="1"/>
  <c r="K574" i="1" s="1"/>
  <c r="L574" i="1" a="1"/>
  <c r="L574" i="1"/>
  <c r="M574" i="1" a="1"/>
  <c r="M574" i="1" s="1"/>
  <c r="J575" i="1" a="1"/>
  <c r="J575" i="1" s="1"/>
  <c r="K575" i="1" a="1"/>
  <c r="K575" i="1" s="1"/>
  <c r="L575" i="1" a="1"/>
  <c r="L575" i="1" s="1"/>
  <c r="M575" i="1" a="1"/>
  <c r="M575" i="1" s="1"/>
  <c r="J576" i="1" a="1"/>
  <c r="J576" i="1" s="1"/>
  <c r="K576" i="1" a="1"/>
  <c r="K576" i="1" s="1"/>
  <c r="L576" i="1" a="1"/>
  <c r="L576" i="1" s="1"/>
  <c r="M576" i="1" a="1"/>
  <c r="M576" i="1" s="1"/>
  <c r="J577" i="1" a="1"/>
  <c r="J577" i="1"/>
  <c r="K577" i="1" a="1"/>
  <c r="K577" i="1" s="1"/>
  <c r="L577" i="1" a="1"/>
  <c r="L577" i="1" s="1"/>
  <c r="M577" i="1" a="1"/>
  <c r="M577" i="1" s="1"/>
  <c r="J578" i="1" a="1"/>
  <c r="J578" i="1" s="1"/>
  <c r="K578" i="1" a="1"/>
  <c r="K578" i="1" s="1"/>
  <c r="L578" i="1" a="1"/>
  <c r="L578" i="1" s="1"/>
  <c r="M578" i="1" a="1"/>
  <c r="M578" i="1" s="1"/>
  <c r="J579" i="1" a="1"/>
  <c r="J579" i="1" s="1"/>
  <c r="K579" i="1" a="1"/>
  <c r="K579" i="1" s="1"/>
  <c r="L579" i="1" a="1"/>
  <c r="L579" i="1" s="1"/>
  <c r="M579" i="1" a="1"/>
  <c r="M579" i="1" s="1"/>
  <c r="J580" i="1" a="1"/>
  <c r="J580" i="1" s="1"/>
  <c r="K580" i="1" a="1"/>
  <c r="K580" i="1" s="1"/>
  <c r="L580" i="1" a="1"/>
  <c r="L580" i="1" s="1"/>
  <c r="M580" i="1" a="1"/>
  <c r="M580" i="1" s="1"/>
  <c r="J581" i="1" a="1"/>
  <c r="J581" i="1"/>
  <c r="K581" i="1" a="1"/>
  <c r="K581" i="1" s="1"/>
  <c r="L581" i="1" a="1"/>
  <c r="L581" i="1" s="1"/>
  <c r="M581" i="1" a="1"/>
  <c r="M581" i="1" s="1"/>
  <c r="J582" i="1" a="1"/>
  <c r="J582" i="1" s="1"/>
  <c r="K582" i="1" a="1"/>
  <c r="K582" i="1" s="1"/>
  <c r="L582" i="1" a="1"/>
  <c r="L582" i="1"/>
  <c r="M582" i="1" a="1"/>
  <c r="M582" i="1" s="1"/>
  <c r="J583" i="1" a="1"/>
  <c r="J583" i="1" s="1"/>
  <c r="K583" i="1" a="1"/>
  <c r="K583" i="1" s="1"/>
  <c r="L583" i="1" a="1"/>
  <c r="L583" i="1" s="1"/>
  <c r="M583" i="1" a="1"/>
  <c r="M583" i="1" s="1"/>
  <c r="J584" i="1" a="1"/>
  <c r="J584" i="1" s="1"/>
  <c r="K584" i="1" a="1"/>
  <c r="K584" i="1" s="1"/>
  <c r="L584" i="1" a="1"/>
  <c r="L584" i="1" s="1"/>
  <c r="M584" i="1" a="1"/>
  <c r="M584" i="1" s="1"/>
  <c r="J585" i="1" a="1"/>
  <c r="J585" i="1" s="1"/>
  <c r="K585" i="1" a="1"/>
  <c r="K585" i="1" s="1"/>
  <c r="L585" i="1" a="1"/>
  <c r="L585" i="1"/>
  <c r="M585" i="1" a="1"/>
  <c r="M585" i="1" s="1"/>
  <c r="J586" i="1" a="1"/>
  <c r="J586" i="1" s="1"/>
  <c r="K586" i="1" a="1"/>
  <c r="K586" i="1" s="1"/>
  <c r="L586" i="1" a="1"/>
  <c r="L586" i="1" s="1"/>
  <c r="M586" i="1" a="1"/>
  <c r="M586" i="1" s="1"/>
  <c r="J587" i="1" a="1"/>
  <c r="J587" i="1"/>
  <c r="K587" i="1" a="1"/>
  <c r="K587" i="1" s="1"/>
  <c r="L587" i="1" a="1"/>
  <c r="L587" i="1" s="1"/>
  <c r="M587" i="1" a="1"/>
  <c r="M587" i="1" s="1"/>
  <c r="J588" i="1" a="1"/>
  <c r="J588" i="1" s="1"/>
  <c r="K588" i="1" a="1"/>
  <c r="K588" i="1" s="1"/>
  <c r="L588" i="1" a="1"/>
  <c r="L588" i="1" s="1"/>
  <c r="M588" i="1" a="1"/>
  <c r="M588" i="1" s="1"/>
  <c r="J589" i="1" a="1"/>
  <c r="J589" i="1" s="1"/>
  <c r="K589" i="1" a="1"/>
  <c r="K589" i="1" s="1"/>
  <c r="L589" i="1" a="1"/>
  <c r="L589" i="1"/>
  <c r="M589" i="1" a="1"/>
  <c r="M589" i="1" s="1"/>
  <c r="J590" i="1" a="1"/>
  <c r="J590" i="1" s="1"/>
  <c r="K590" i="1" a="1"/>
  <c r="K590" i="1" s="1"/>
  <c r="L590" i="1" a="1"/>
  <c r="L590" i="1" s="1"/>
  <c r="M590" i="1" a="1"/>
  <c r="M590" i="1" s="1"/>
  <c r="J591" i="1" a="1"/>
  <c r="J591" i="1" s="1"/>
  <c r="K591" i="1" a="1"/>
  <c r="K591" i="1" s="1"/>
  <c r="L591" i="1" a="1"/>
  <c r="L591" i="1"/>
  <c r="M591" i="1" a="1"/>
  <c r="M591" i="1" s="1"/>
  <c r="J592" i="1" a="1"/>
  <c r="J592" i="1" s="1"/>
  <c r="K592" i="1" a="1"/>
  <c r="K592" i="1" s="1"/>
  <c r="L592" i="1" a="1"/>
  <c r="L592" i="1" s="1"/>
  <c r="M592" i="1" a="1"/>
  <c r="M592" i="1" s="1"/>
  <c r="J593" i="1" a="1"/>
  <c r="J593" i="1"/>
  <c r="K593" i="1" a="1"/>
  <c r="K593" i="1" s="1"/>
  <c r="L593" i="1" a="1"/>
  <c r="L593" i="1" s="1"/>
  <c r="M593" i="1" a="1"/>
  <c r="M593" i="1" s="1"/>
  <c r="J594" i="1" a="1"/>
  <c r="J594" i="1" s="1"/>
  <c r="K594" i="1" a="1"/>
  <c r="K594" i="1" s="1"/>
  <c r="L594" i="1" a="1"/>
  <c r="L594" i="1" s="1"/>
  <c r="M594" i="1" a="1"/>
  <c r="M594" i="1" s="1"/>
  <c r="J595" i="1" a="1"/>
  <c r="J595" i="1" s="1"/>
  <c r="K595" i="1" a="1"/>
  <c r="K595" i="1" s="1"/>
  <c r="L595" i="1" a="1"/>
  <c r="L595" i="1" s="1"/>
  <c r="M595" i="1" a="1"/>
  <c r="M595" i="1" s="1"/>
  <c r="J596" i="1" a="1"/>
  <c r="J596" i="1" s="1"/>
  <c r="K596" i="1" a="1"/>
  <c r="K596" i="1" s="1"/>
  <c r="L596" i="1" a="1"/>
  <c r="L596" i="1" s="1"/>
  <c r="M596" i="1" a="1"/>
  <c r="M596" i="1" s="1"/>
  <c r="J597" i="1" a="1"/>
  <c r="J597" i="1" s="1"/>
  <c r="K597" i="1" a="1"/>
  <c r="K597" i="1" s="1"/>
  <c r="L597" i="1" a="1"/>
  <c r="L597" i="1" s="1"/>
  <c r="M597" i="1" a="1"/>
  <c r="M597" i="1" s="1"/>
  <c r="J598" i="1" a="1"/>
  <c r="J598" i="1" s="1"/>
  <c r="K598" i="1" a="1"/>
  <c r="K598" i="1" s="1"/>
  <c r="L598" i="1" a="1"/>
  <c r="L598" i="1"/>
  <c r="M598" i="1" a="1"/>
  <c r="M598" i="1" s="1"/>
  <c r="J599" i="1" a="1"/>
  <c r="J599" i="1" s="1"/>
  <c r="K599" i="1" a="1"/>
  <c r="K599" i="1" s="1"/>
  <c r="L599" i="1" a="1"/>
  <c r="L599" i="1" s="1"/>
  <c r="M599" i="1" a="1"/>
  <c r="M599" i="1" s="1"/>
  <c r="J600" i="1" a="1"/>
  <c r="J600" i="1" s="1"/>
  <c r="K600" i="1" a="1"/>
  <c r="K600" i="1" s="1"/>
  <c r="L600" i="1" a="1"/>
  <c r="L600" i="1" s="1"/>
  <c r="M600" i="1" a="1"/>
  <c r="M600" i="1" s="1"/>
  <c r="J601" i="1" a="1"/>
  <c r="J601" i="1"/>
  <c r="K601" i="1" a="1"/>
  <c r="K601" i="1" s="1"/>
  <c r="L601" i="1" a="1"/>
  <c r="L601" i="1" s="1"/>
  <c r="M601" i="1" a="1"/>
  <c r="M601" i="1" s="1"/>
  <c r="J602" i="1" a="1"/>
  <c r="J602" i="1" s="1"/>
  <c r="K602" i="1" a="1"/>
  <c r="K602" i="1" s="1"/>
  <c r="L602" i="1" a="1"/>
  <c r="L602" i="1" s="1"/>
  <c r="M602" i="1" a="1"/>
  <c r="M602" i="1" s="1"/>
  <c r="J603" i="1" a="1"/>
  <c r="J603" i="1" s="1"/>
  <c r="K603" i="1" a="1"/>
  <c r="K603" i="1" s="1"/>
  <c r="L603" i="1" a="1"/>
  <c r="L603" i="1" s="1"/>
  <c r="M603" i="1" a="1"/>
  <c r="M603" i="1" s="1"/>
  <c r="J604" i="1" a="1"/>
  <c r="J604" i="1" s="1"/>
  <c r="K604" i="1" a="1"/>
  <c r="K604" i="1" s="1"/>
  <c r="L604" i="1" a="1"/>
  <c r="L604" i="1" s="1"/>
  <c r="M604" i="1" a="1"/>
  <c r="M604" i="1" s="1"/>
  <c r="J605" i="1" a="1"/>
  <c r="J605" i="1" s="1"/>
  <c r="K605" i="1" a="1"/>
  <c r="K605" i="1" s="1"/>
  <c r="L605" i="1" a="1"/>
  <c r="L605" i="1" s="1"/>
  <c r="M605" i="1" a="1"/>
  <c r="M605" i="1" s="1"/>
  <c r="J606" i="1" a="1"/>
  <c r="J606" i="1" s="1"/>
  <c r="K606" i="1" a="1"/>
  <c r="K606" i="1" s="1"/>
  <c r="L606" i="1" a="1"/>
  <c r="L606" i="1" s="1"/>
  <c r="M606" i="1" a="1"/>
  <c r="M606" i="1" s="1"/>
  <c r="J607" i="1" a="1"/>
  <c r="J607" i="1"/>
  <c r="K607" i="1" a="1"/>
  <c r="K607" i="1" s="1"/>
  <c r="L607" i="1" a="1"/>
  <c r="L607" i="1" s="1"/>
  <c r="M607" i="1" a="1"/>
  <c r="M607" i="1" s="1"/>
  <c r="J608" i="1" a="1"/>
  <c r="J608" i="1" s="1"/>
  <c r="K608" i="1" a="1"/>
  <c r="K608" i="1" s="1"/>
  <c r="L608" i="1" a="1"/>
  <c r="L608" i="1" s="1"/>
  <c r="M608" i="1" a="1"/>
  <c r="M608" i="1" s="1"/>
  <c r="J609" i="1" a="1"/>
  <c r="J609" i="1" s="1"/>
  <c r="K609" i="1" a="1"/>
  <c r="K609" i="1" s="1"/>
  <c r="L609" i="1" a="1"/>
  <c r="L609" i="1" s="1"/>
  <c r="M609" i="1" a="1"/>
  <c r="M609" i="1" s="1"/>
  <c r="J610" i="1" a="1"/>
  <c r="J610" i="1" s="1"/>
  <c r="K610" i="1" a="1"/>
  <c r="K610" i="1" s="1"/>
  <c r="L610" i="1" a="1"/>
  <c r="L610" i="1"/>
  <c r="M610" i="1" a="1"/>
  <c r="M610" i="1" s="1"/>
  <c r="J611" i="1" a="1"/>
  <c r="J611" i="1"/>
  <c r="K611" i="1" a="1"/>
  <c r="K611" i="1" s="1"/>
  <c r="L611" i="1" a="1"/>
  <c r="L611" i="1" s="1"/>
  <c r="M611" i="1" a="1"/>
  <c r="M611" i="1" s="1"/>
  <c r="J612" i="1" a="1"/>
  <c r="J612" i="1" s="1"/>
  <c r="K612" i="1" a="1"/>
  <c r="K612" i="1" s="1"/>
  <c r="L612" i="1" a="1"/>
  <c r="L612" i="1" s="1"/>
  <c r="M612" i="1" a="1"/>
  <c r="M612" i="1" s="1"/>
  <c r="J613" i="1" a="1"/>
  <c r="J613" i="1"/>
  <c r="K613" i="1" a="1"/>
  <c r="K613" i="1" s="1"/>
  <c r="L613" i="1" a="1"/>
  <c r="L613" i="1" s="1"/>
  <c r="M613" i="1" a="1"/>
  <c r="M613" i="1" s="1"/>
  <c r="J614" i="1" a="1"/>
  <c r="J614" i="1" s="1"/>
  <c r="K614" i="1" a="1"/>
  <c r="K614" i="1" s="1"/>
  <c r="L614" i="1" a="1"/>
  <c r="L614" i="1" s="1"/>
  <c r="M614" i="1" a="1"/>
  <c r="M614" i="1" s="1"/>
  <c r="J615" i="1" a="1"/>
  <c r="J615" i="1" s="1"/>
  <c r="K615" i="1" a="1"/>
  <c r="K615" i="1" s="1"/>
  <c r="L615" i="1" a="1"/>
  <c r="L615" i="1"/>
  <c r="M615" i="1" a="1"/>
  <c r="M615" i="1" s="1"/>
  <c r="J616" i="1" a="1"/>
  <c r="J616" i="1" s="1"/>
  <c r="K616" i="1" a="1"/>
  <c r="K616" i="1" s="1"/>
  <c r="L616" i="1" a="1"/>
  <c r="L616" i="1" s="1"/>
  <c r="M616" i="1" a="1"/>
  <c r="M616" i="1" s="1"/>
  <c r="J617" i="1" a="1"/>
  <c r="J617" i="1"/>
  <c r="K617" i="1" a="1"/>
  <c r="K617" i="1" s="1"/>
  <c r="L617" i="1" a="1"/>
  <c r="L617" i="1" s="1"/>
  <c r="M617" i="1" a="1"/>
  <c r="M617" i="1" s="1"/>
  <c r="J618" i="1" a="1"/>
  <c r="J618" i="1" s="1"/>
  <c r="K618" i="1" a="1"/>
  <c r="K618" i="1" s="1"/>
  <c r="L618" i="1" a="1"/>
  <c r="L618" i="1" s="1"/>
  <c r="M618" i="1" a="1"/>
  <c r="M618" i="1" s="1"/>
  <c r="J619" i="1" a="1"/>
  <c r="J619" i="1" s="1"/>
  <c r="K619" i="1" a="1"/>
  <c r="K619" i="1" s="1"/>
  <c r="L619" i="1" a="1"/>
  <c r="L619" i="1" s="1"/>
  <c r="M619" i="1" a="1"/>
  <c r="M619" i="1" s="1"/>
  <c r="J620" i="1" a="1"/>
  <c r="J620" i="1" s="1"/>
  <c r="K620" i="1" a="1"/>
  <c r="K620" i="1" s="1"/>
  <c r="L620" i="1" a="1"/>
  <c r="L620" i="1" s="1"/>
  <c r="M620" i="1" a="1"/>
  <c r="M620" i="1" s="1"/>
  <c r="J621" i="1" a="1"/>
  <c r="J621" i="1" s="1"/>
  <c r="K621" i="1" a="1"/>
  <c r="K621" i="1" s="1"/>
  <c r="L621" i="1" a="1"/>
  <c r="L621" i="1" s="1"/>
  <c r="M621" i="1" a="1"/>
  <c r="M621" i="1" s="1"/>
  <c r="J622" i="1" a="1"/>
  <c r="J622" i="1" s="1"/>
  <c r="K622" i="1" a="1"/>
  <c r="K622" i="1" s="1"/>
  <c r="L622" i="1" a="1"/>
  <c r="L622" i="1" s="1"/>
  <c r="M622" i="1" a="1"/>
  <c r="M622" i="1" s="1"/>
  <c r="J623" i="1" a="1"/>
  <c r="J623" i="1" s="1"/>
  <c r="K623" i="1" a="1"/>
  <c r="K623" i="1" s="1"/>
  <c r="L623" i="1" a="1"/>
  <c r="L623" i="1"/>
  <c r="M623" i="1" a="1"/>
  <c r="M623" i="1" s="1"/>
  <c r="J624" i="1" a="1"/>
  <c r="J624" i="1" s="1"/>
  <c r="K624" i="1" a="1"/>
  <c r="K624" i="1" s="1"/>
  <c r="L624" i="1" a="1"/>
  <c r="L624" i="1" s="1"/>
  <c r="M624" i="1" a="1"/>
  <c r="M624" i="1" s="1"/>
  <c r="J625" i="1" a="1"/>
  <c r="J625" i="1"/>
  <c r="K625" i="1" a="1"/>
  <c r="K625" i="1" s="1"/>
  <c r="L625" i="1" a="1"/>
  <c r="L625" i="1" s="1"/>
  <c r="M625" i="1" a="1"/>
  <c r="M625" i="1" s="1"/>
  <c r="J626" i="1" a="1"/>
  <c r="J626" i="1" s="1"/>
  <c r="K626" i="1" a="1"/>
  <c r="K626" i="1" s="1"/>
  <c r="L626" i="1" a="1"/>
  <c r="L626" i="1" s="1"/>
  <c r="M626" i="1" a="1"/>
  <c r="M626" i="1" s="1"/>
  <c r="J627" i="1" a="1"/>
  <c r="J627" i="1" s="1"/>
  <c r="K627" i="1" a="1"/>
  <c r="K627" i="1" s="1"/>
  <c r="L627" i="1" a="1"/>
  <c r="L627" i="1" s="1"/>
  <c r="M627" i="1" a="1"/>
  <c r="M627" i="1" s="1"/>
  <c r="J628" i="1" a="1"/>
  <c r="J628" i="1" s="1"/>
  <c r="K628" i="1" a="1"/>
  <c r="K628" i="1"/>
  <c r="L628" i="1" a="1"/>
  <c r="L628" i="1" s="1"/>
  <c r="M628" i="1" a="1"/>
  <c r="M628" i="1" s="1"/>
  <c r="J629" i="1" a="1"/>
  <c r="J629" i="1" s="1"/>
  <c r="K629" i="1" a="1"/>
  <c r="K629" i="1" s="1"/>
  <c r="L629" i="1" a="1"/>
  <c r="L629" i="1" s="1"/>
  <c r="M629" i="1" a="1"/>
  <c r="M629" i="1"/>
  <c r="J630" i="1" a="1"/>
  <c r="J630" i="1" s="1"/>
  <c r="K630" i="1" a="1"/>
  <c r="K630" i="1"/>
  <c r="L630" i="1" a="1"/>
  <c r="L630" i="1" s="1"/>
  <c r="M630" i="1" a="1"/>
  <c r="M630" i="1" s="1"/>
  <c r="J631" i="1" a="1"/>
  <c r="J631" i="1" s="1"/>
  <c r="K631" i="1" a="1"/>
  <c r="K631" i="1" s="1"/>
  <c r="L631" i="1" a="1"/>
  <c r="L631" i="1" s="1"/>
  <c r="M631" i="1" a="1"/>
  <c r="M631" i="1"/>
  <c r="J632" i="1" a="1"/>
  <c r="J632" i="1" s="1"/>
  <c r="K632" i="1" a="1"/>
  <c r="K632" i="1"/>
  <c r="L632" i="1" a="1"/>
  <c r="L632" i="1" s="1"/>
  <c r="M632" i="1" a="1"/>
  <c r="M632" i="1" s="1"/>
  <c r="J633" i="1" a="1"/>
  <c r="J633" i="1" s="1"/>
  <c r="K633" i="1" a="1"/>
  <c r="K633" i="1" s="1"/>
  <c r="L633" i="1" a="1"/>
  <c r="L633" i="1" s="1"/>
  <c r="M633" i="1" a="1"/>
  <c r="M633" i="1" s="1"/>
  <c r="J634" i="1" a="1"/>
  <c r="J634" i="1" s="1"/>
  <c r="K634" i="1" a="1"/>
  <c r="K634" i="1"/>
  <c r="L634" i="1" a="1"/>
  <c r="L634" i="1" s="1"/>
  <c r="M634" i="1" a="1"/>
  <c r="M634" i="1" s="1"/>
  <c r="J635" i="1" a="1"/>
  <c r="J635" i="1" s="1"/>
  <c r="K635" i="1" a="1"/>
  <c r="K635" i="1" s="1"/>
  <c r="L635" i="1" a="1"/>
  <c r="L635" i="1" s="1"/>
  <c r="M635" i="1" a="1"/>
  <c r="M635" i="1" s="1"/>
  <c r="J636" i="1" a="1"/>
  <c r="J636" i="1" s="1"/>
  <c r="K636" i="1" a="1"/>
  <c r="K636" i="1"/>
  <c r="L636" i="1" a="1"/>
  <c r="L636" i="1" s="1"/>
  <c r="M636" i="1" a="1"/>
  <c r="M636" i="1" s="1"/>
  <c r="J637" i="1" a="1"/>
  <c r="J637" i="1" s="1"/>
  <c r="K637" i="1" a="1"/>
  <c r="K637" i="1" s="1"/>
  <c r="L637" i="1" a="1"/>
  <c r="L637" i="1" s="1"/>
  <c r="M637" i="1" a="1"/>
  <c r="M637" i="1" s="1"/>
  <c r="J638" i="1" a="1"/>
  <c r="J638" i="1" s="1"/>
  <c r="K638" i="1" a="1"/>
  <c r="K638" i="1"/>
  <c r="L638" i="1" a="1"/>
  <c r="L638" i="1" s="1"/>
  <c r="M638" i="1" a="1"/>
  <c r="M638" i="1" s="1"/>
  <c r="J639" i="1" a="1"/>
  <c r="J639" i="1" s="1"/>
  <c r="K639" i="1" a="1"/>
  <c r="K639" i="1" s="1"/>
  <c r="L639" i="1" a="1"/>
  <c r="L639" i="1" s="1"/>
  <c r="M639" i="1" a="1"/>
  <c r="M639" i="1" s="1"/>
  <c r="J640" i="1" a="1"/>
  <c r="J640" i="1" s="1"/>
  <c r="K640" i="1" a="1"/>
  <c r="K640" i="1"/>
  <c r="L640" i="1" a="1"/>
  <c r="L640" i="1" s="1"/>
  <c r="M640" i="1" a="1"/>
  <c r="M640" i="1" s="1"/>
  <c r="J641" i="1" a="1"/>
  <c r="J641" i="1" s="1"/>
  <c r="K641" i="1" a="1"/>
  <c r="K641" i="1" s="1"/>
  <c r="L641" i="1" a="1"/>
  <c r="L641" i="1" s="1"/>
  <c r="M641" i="1" a="1"/>
  <c r="M641" i="1" s="1"/>
  <c r="J642" i="1" a="1"/>
  <c r="J642" i="1" s="1"/>
  <c r="K642" i="1" a="1"/>
  <c r="K642" i="1" s="1"/>
  <c r="L642" i="1" a="1"/>
  <c r="L642" i="1" s="1"/>
  <c r="M642" i="1" a="1"/>
  <c r="M642" i="1" s="1"/>
  <c r="J643" i="1" a="1"/>
  <c r="J643" i="1" s="1"/>
  <c r="K643" i="1" a="1"/>
  <c r="K643" i="1" s="1"/>
  <c r="L643" i="1" a="1"/>
  <c r="L643" i="1" s="1"/>
  <c r="M643" i="1" a="1"/>
  <c r="M643" i="1" s="1"/>
  <c r="J644" i="1" a="1"/>
  <c r="J644" i="1" s="1"/>
  <c r="K644" i="1" a="1"/>
  <c r="K644" i="1"/>
  <c r="L644" i="1" a="1"/>
  <c r="L644" i="1" s="1"/>
  <c r="M644" i="1" a="1"/>
  <c r="M644" i="1" s="1"/>
  <c r="J645" i="1" a="1"/>
  <c r="J645" i="1" s="1"/>
  <c r="K645" i="1" a="1"/>
  <c r="K645" i="1" s="1"/>
  <c r="L645" i="1" a="1"/>
  <c r="L645" i="1" s="1"/>
  <c r="M645" i="1" a="1"/>
  <c r="M645" i="1" s="1"/>
  <c r="J646" i="1" a="1"/>
  <c r="J646" i="1" s="1"/>
  <c r="K646" i="1" a="1"/>
  <c r="K646" i="1" s="1"/>
  <c r="L646" i="1" a="1"/>
  <c r="L646" i="1" s="1"/>
  <c r="M646" i="1" a="1"/>
  <c r="M646" i="1" s="1"/>
  <c r="J647" i="1" a="1"/>
  <c r="J647" i="1" s="1"/>
  <c r="K647" i="1" a="1"/>
  <c r="K647" i="1" s="1"/>
  <c r="L647" i="1" a="1"/>
  <c r="L647" i="1" s="1"/>
  <c r="M647" i="1" a="1"/>
  <c r="M647" i="1" s="1"/>
  <c r="J648" i="1" a="1"/>
  <c r="J648" i="1" s="1"/>
  <c r="K648" i="1" a="1"/>
  <c r="K648" i="1"/>
  <c r="L648" i="1" a="1"/>
  <c r="L648" i="1" s="1"/>
  <c r="M648" i="1" a="1"/>
  <c r="M648" i="1" s="1"/>
  <c r="J649" i="1" a="1"/>
  <c r="J649" i="1" s="1"/>
  <c r="K649" i="1" a="1"/>
  <c r="K649" i="1" s="1"/>
  <c r="L649" i="1" a="1"/>
  <c r="L649" i="1" s="1"/>
  <c r="M649" i="1" a="1"/>
  <c r="M649" i="1" s="1"/>
  <c r="J650" i="1" a="1"/>
  <c r="J650" i="1" s="1"/>
  <c r="K650" i="1" a="1"/>
  <c r="K650" i="1" s="1"/>
  <c r="L650" i="1" a="1"/>
  <c r="L650" i="1" s="1"/>
  <c r="M650" i="1" a="1"/>
  <c r="M650" i="1" s="1"/>
  <c r="J651" i="1" a="1"/>
  <c r="J651" i="1" s="1"/>
  <c r="K651" i="1" a="1"/>
  <c r="K651" i="1" s="1"/>
  <c r="L651" i="1" a="1"/>
  <c r="L651" i="1" s="1"/>
  <c r="M651" i="1" a="1"/>
  <c r="M651" i="1" s="1"/>
  <c r="J652" i="1" a="1"/>
  <c r="J652" i="1" s="1"/>
  <c r="K652" i="1" a="1"/>
  <c r="K652" i="1"/>
  <c r="L652" i="1" a="1"/>
  <c r="L652" i="1" s="1"/>
  <c r="M652" i="1" a="1"/>
  <c r="M652" i="1" s="1"/>
  <c r="J653" i="1" a="1"/>
  <c r="J653" i="1" s="1"/>
  <c r="K653" i="1" a="1"/>
  <c r="K653" i="1" s="1"/>
  <c r="L653" i="1" a="1"/>
  <c r="L653" i="1" s="1"/>
  <c r="M653" i="1" a="1"/>
  <c r="M653" i="1" s="1"/>
  <c r="J654" i="1" a="1"/>
  <c r="J654" i="1" s="1"/>
  <c r="K654" i="1" a="1"/>
  <c r="K654" i="1" s="1"/>
  <c r="L654" i="1" a="1"/>
  <c r="L654" i="1" s="1"/>
  <c r="M654" i="1" a="1"/>
  <c r="M654" i="1" s="1"/>
  <c r="J655" i="1" a="1"/>
  <c r="J655" i="1" s="1"/>
  <c r="K655" i="1" a="1"/>
  <c r="K655" i="1" s="1"/>
  <c r="L655" i="1" a="1"/>
  <c r="L655" i="1" s="1"/>
  <c r="M655" i="1" a="1"/>
  <c r="M655" i="1" s="1"/>
  <c r="J656" i="1" a="1"/>
  <c r="J656" i="1" s="1"/>
  <c r="K656" i="1" a="1"/>
  <c r="K656" i="1"/>
  <c r="L656" i="1" a="1"/>
  <c r="L656" i="1" s="1"/>
  <c r="M656" i="1" a="1"/>
  <c r="M656" i="1" s="1"/>
  <c r="J657" i="1" a="1"/>
  <c r="J657" i="1" s="1"/>
  <c r="K657" i="1" a="1"/>
  <c r="K657" i="1" s="1"/>
  <c r="L657" i="1" a="1"/>
  <c r="L657" i="1" s="1"/>
  <c r="M657" i="1" a="1"/>
  <c r="M657" i="1" s="1"/>
  <c r="J658" i="1" a="1"/>
  <c r="J658" i="1" s="1"/>
  <c r="K658" i="1" a="1"/>
  <c r="K658" i="1" s="1"/>
  <c r="L658" i="1" a="1"/>
  <c r="L658" i="1" s="1"/>
  <c r="M658" i="1" a="1"/>
  <c r="M658" i="1" s="1"/>
  <c r="J659" i="1" a="1"/>
  <c r="J659" i="1" s="1"/>
  <c r="K659" i="1" a="1"/>
  <c r="K659" i="1" s="1"/>
  <c r="L659" i="1" a="1"/>
  <c r="L659" i="1" s="1"/>
  <c r="M659" i="1" a="1"/>
  <c r="M659" i="1" s="1"/>
  <c r="J660" i="1" a="1"/>
  <c r="J660" i="1" s="1"/>
  <c r="K660" i="1" a="1"/>
  <c r="K660" i="1"/>
  <c r="L660" i="1" a="1"/>
  <c r="L660" i="1" s="1"/>
  <c r="M660" i="1" a="1"/>
  <c r="M660" i="1" s="1"/>
  <c r="J661" i="1" a="1"/>
  <c r="J661" i="1" s="1"/>
  <c r="K661" i="1" a="1"/>
  <c r="K661" i="1" s="1"/>
  <c r="L661" i="1" a="1"/>
  <c r="L661" i="1" s="1"/>
  <c r="M661" i="1" a="1"/>
  <c r="M661" i="1" s="1"/>
  <c r="J662" i="1" a="1"/>
  <c r="J662" i="1" s="1"/>
  <c r="K662" i="1" a="1"/>
  <c r="K662" i="1" s="1"/>
  <c r="L662" i="1" a="1"/>
  <c r="L662" i="1" s="1"/>
  <c r="M662" i="1" a="1"/>
  <c r="M662" i="1" s="1"/>
  <c r="J663" i="1" a="1"/>
  <c r="J663" i="1" s="1"/>
  <c r="K663" i="1" a="1"/>
  <c r="K663" i="1" s="1"/>
  <c r="L663" i="1" a="1"/>
  <c r="L663" i="1" s="1"/>
  <c r="M663" i="1" a="1"/>
  <c r="M663" i="1" s="1"/>
  <c r="J664" i="1" a="1"/>
  <c r="J664" i="1" s="1"/>
  <c r="K664" i="1" a="1"/>
  <c r="K664" i="1"/>
  <c r="L664" i="1" a="1"/>
  <c r="L664" i="1" s="1"/>
  <c r="M664" i="1" a="1"/>
  <c r="M664" i="1" s="1"/>
  <c r="J665" i="1" a="1"/>
  <c r="J665" i="1" s="1"/>
  <c r="K665" i="1" a="1"/>
  <c r="K665" i="1" s="1"/>
  <c r="L665" i="1" a="1"/>
  <c r="L665" i="1" s="1"/>
  <c r="M665" i="1" a="1"/>
  <c r="M665" i="1" s="1"/>
  <c r="J666" i="1" a="1"/>
  <c r="J666" i="1" s="1"/>
  <c r="K666" i="1" a="1"/>
  <c r="K666" i="1" s="1"/>
  <c r="L666" i="1" a="1"/>
  <c r="L666" i="1" s="1"/>
  <c r="M666" i="1" a="1"/>
  <c r="M666" i="1" s="1"/>
  <c r="J667" i="1" a="1"/>
  <c r="J667" i="1" s="1"/>
  <c r="K667" i="1" a="1"/>
  <c r="K667" i="1" s="1"/>
  <c r="L667" i="1" a="1"/>
  <c r="L667" i="1" s="1"/>
  <c r="M667" i="1" a="1"/>
  <c r="M667" i="1" s="1"/>
  <c r="J668" i="1" a="1"/>
  <c r="J668" i="1" s="1"/>
  <c r="K668" i="1" a="1"/>
  <c r="K668" i="1"/>
  <c r="L668" i="1" a="1"/>
  <c r="L668" i="1" s="1"/>
  <c r="M668" i="1" a="1"/>
  <c r="M668" i="1" s="1"/>
  <c r="J669" i="1" a="1"/>
  <c r="J669" i="1" s="1"/>
  <c r="K669" i="1" a="1"/>
  <c r="K669" i="1" s="1"/>
  <c r="L669" i="1" a="1"/>
  <c r="L669" i="1" s="1"/>
  <c r="M669" i="1" a="1"/>
  <c r="M669" i="1" s="1"/>
  <c r="J670" i="1" a="1"/>
  <c r="J670" i="1" s="1"/>
  <c r="K670" i="1" a="1"/>
  <c r="K670" i="1" s="1"/>
  <c r="L670" i="1" a="1"/>
  <c r="L670" i="1" s="1"/>
  <c r="M670" i="1" a="1"/>
  <c r="M670" i="1" s="1"/>
  <c r="J671" i="1" a="1"/>
  <c r="J671" i="1" s="1"/>
  <c r="K671" i="1" a="1"/>
  <c r="K671" i="1" s="1"/>
  <c r="L671" i="1" a="1"/>
  <c r="L671" i="1" s="1"/>
  <c r="M671" i="1" a="1"/>
  <c r="M671" i="1"/>
  <c r="J672" i="1" a="1"/>
  <c r="J672" i="1" s="1"/>
  <c r="K672" i="1" a="1"/>
  <c r="K672" i="1"/>
  <c r="L672" i="1" a="1"/>
  <c r="L672" i="1" s="1"/>
  <c r="M672" i="1" a="1"/>
  <c r="M672" i="1" s="1"/>
  <c r="J673" i="1" a="1"/>
  <c r="J673" i="1" s="1"/>
  <c r="K673" i="1" a="1"/>
  <c r="K673" i="1" s="1"/>
  <c r="L673" i="1" a="1"/>
  <c r="L673" i="1" s="1"/>
  <c r="M673" i="1" a="1"/>
  <c r="M673" i="1" s="1"/>
  <c r="J674" i="1" a="1"/>
  <c r="J674" i="1" s="1"/>
  <c r="K674" i="1" a="1"/>
  <c r="K674" i="1" s="1"/>
  <c r="L674" i="1" a="1"/>
  <c r="L674" i="1" s="1"/>
  <c r="M674" i="1" a="1"/>
  <c r="M674" i="1" s="1"/>
  <c r="J675" i="1" a="1"/>
  <c r="J675" i="1" s="1"/>
  <c r="K675" i="1" a="1"/>
  <c r="K675" i="1" s="1"/>
  <c r="L675" i="1" a="1"/>
  <c r="L675" i="1" s="1"/>
  <c r="M675" i="1" a="1"/>
  <c r="M675" i="1" s="1"/>
  <c r="J676" i="1" a="1"/>
  <c r="J676" i="1" s="1"/>
  <c r="K676" i="1" a="1"/>
  <c r="K676" i="1"/>
  <c r="L676" i="1" a="1"/>
  <c r="L676" i="1" s="1"/>
  <c r="M676" i="1" a="1"/>
  <c r="M676" i="1" s="1"/>
  <c r="J677" i="1" a="1"/>
  <c r="J677" i="1" s="1"/>
  <c r="K677" i="1" a="1"/>
  <c r="K677" i="1" s="1"/>
  <c r="L677" i="1" a="1"/>
  <c r="L677" i="1" s="1"/>
  <c r="M677" i="1" a="1"/>
  <c r="M677" i="1" s="1"/>
  <c r="J678" i="1" a="1"/>
  <c r="J678" i="1" s="1"/>
  <c r="K678" i="1" a="1"/>
  <c r="K678" i="1" s="1"/>
  <c r="L678" i="1" a="1"/>
  <c r="L678" i="1" s="1"/>
  <c r="M678" i="1" a="1"/>
  <c r="M678" i="1" s="1"/>
  <c r="J679" i="1" a="1"/>
  <c r="J679" i="1" s="1"/>
  <c r="K679" i="1" a="1"/>
  <c r="K679" i="1" s="1"/>
  <c r="L679" i="1" a="1"/>
  <c r="L679" i="1" s="1"/>
  <c r="M679" i="1" a="1"/>
  <c r="M679" i="1"/>
  <c r="J680" i="1" a="1"/>
  <c r="J680" i="1" s="1"/>
  <c r="K680" i="1" a="1"/>
  <c r="K680" i="1"/>
  <c r="L680" i="1" a="1"/>
  <c r="L680" i="1" s="1"/>
  <c r="M680" i="1" a="1"/>
  <c r="M680" i="1" s="1"/>
  <c r="J681" i="1" a="1"/>
  <c r="J681" i="1" s="1"/>
  <c r="K681" i="1" a="1"/>
  <c r="K681" i="1" s="1"/>
  <c r="L681" i="1" a="1"/>
  <c r="L681" i="1" s="1"/>
  <c r="M681" i="1" a="1"/>
  <c r="M681" i="1" s="1"/>
  <c r="J682" i="1" a="1"/>
  <c r="J682" i="1" s="1"/>
  <c r="K682" i="1" a="1"/>
  <c r="K682" i="1" s="1"/>
  <c r="L682" i="1" a="1"/>
  <c r="L682" i="1" s="1"/>
  <c r="M682" i="1" a="1"/>
  <c r="M682" i="1" s="1"/>
  <c r="J683" i="1" a="1"/>
  <c r="J683" i="1" s="1"/>
  <c r="K683" i="1" a="1"/>
  <c r="K683" i="1" s="1"/>
  <c r="L683" i="1" a="1"/>
  <c r="L683" i="1" s="1"/>
  <c r="M683" i="1" a="1"/>
  <c r="M683" i="1"/>
  <c r="J684" i="1" a="1"/>
  <c r="J684" i="1" s="1"/>
  <c r="K684" i="1" a="1"/>
  <c r="K684" i="1"/>
  <c r="L684" i="1" a="1"/>
  <c r="L684" i="1" s="1"/>
  <c r="M684" i="1" a="1"/>
  <c r="M684" i="1" s="1"/>
  <c r="J685" i="1" a="1"/>
  <c r="J685" i="1" s="1"/>
  <c r="K685" i="1" a="1"/>
  <c r="K685" i="1" s="1"/>
  <c r="L685" i="1" a="1"/>
  <c r="L685" i="1" s="1"/>
  <c r="M685" i="1" a="1"/>
  <c r="M685" i="1"/>
  <c r="J686" i="1" a="1"/>
  <c r="J686" i="1" s="1"/>
  <c r="K686" i="1" a="1"/>
  <c r="K686" i="1" s="1"/>
  <c r="L686" i="1" a="1"/>
  <c r="L686" i="1" s="1"/>
  <c r="M686" i="1" a="1"/>
  <c r="M686" i="1" s="1"/>
  <c r="J687" i="1" a="1"/>
  <c r="J687" i="1" s="1"/>
  <c r="K687" i="1" a="1"/>
  <c r="K687" i="1" s="1"/>
  <c r="L687" i="1" a="1"/>
  <c r="L687" i="1" s="1"/>
  <c r="M687" i="1" a="1"/>
  <c r="M687" i="1"/>
  <c r="J688" i="1" a="1"/>
  <c r="J688" i="1" s="1"/>
  <c r="K688" i="1" a="1"/>
  <c r="K688" i="1"/>
  <c r="L688" i="1" a="1"/>
  <c r="L688" i="1" s="1"/>
  <c r="M688" i="1" a="1"/>
  <c r="M688" i="1" s="1"/>
  <c r="J689" i="1" a="1"/>
  <c r="J689" i="1" s="1"/>
  <c r="K689" i="1" a="1"/>
  <c r="K689" i="1" s="1"/>
  <c r="L689" i="1" a="1"/>
  <c r="L689" i="1" s="1"/>
  <c r="M689" i="1" a="1"/>
  <c r="M689" i="1" s="1"/>
  <c r="J690" i="1" a="1"/>
  <c r="J690" i="1" s="1"/>
  <c r="K690" i="1" a="1"/>
  <c r="K690" i="1" s="1"/>
  <c r="L690" i="1" a="1"/>
  <c r="L690" i="1" s="1"/>
  <c r="M690" i="1" a="1"/>
  <c r="M690" i="1" s="1"/>
  <c r="J691" i="1" a="1"/>
  <c r="J691" i="1" s="1"/>
  <c r="K691" i="1" a="1"/>
  <c r="K691" i="1" s="1"/>
  <c r="L691" i="1" a="1"/>
  <c r="L691" i="1" s="1"/>
  <c r="M691" i="1" a="1"/>
  <c r="M691" i="1"/>
  <c r="J692" i="1" a="1"/>
  <c r="J692" i="1" s="1"/>
  <c r="K692" i="1" a="1"/>
  <c r="K692" i="1"/>
  <c r="L692" i="1" a="1"/>
  <c r="L692" i="1" s="1"/>
  <c r="M692" i="1" a="1"/>
  <c r="M692" i="1" s="1"/>
  <c r="J693" i="1" a="1"/>
  <c r="J693" i="1" s="1"/>
  <c r="K693" i="1" a="1"/>
  <c r="K693" i="1" s="1"/>
  <c r="L693" i="1" a="1"/>
  <c r="L693" i="1" s="1"/>
  <c r="M693" i="1" a="1"/>
  <c r="M693" i="1" s="1"/>
  <c r="J694" i="1" a="1"/>
  <c r="J694" i="1" s="1"/>
  <c r="K694" i="1" a="1"/>
  <c r="K694" i="1" s="1"/>
  <c r="L694" i="1" a="1"/>
  <c r="L694" i="1" s="1"/>
  <c r="M694" i="1" a="1"/>
  <c r="M694" i="1" s="1"/>
  <c r="J695" i="1" a="1"/>
  <c r="J695" i="1" s="1"/>
  <c r="K695" i="1" a="1"/>
  <c r="K695" i="1" s="1"/>
  <c r="L695" i="1" a="1"/>
  <c r="L695" i="1" s="1"/>
  <c r="M695" i="1" a="1"/>
  <c r="M695" i="1"/>
  <c r="J696" i="1" a="1"/>
  <c r="J696" i="1" s="1"/>
  <c r="K696" i="1" a="1"/>
  <c r="K696" i="1"/>
  <c r="L696" i="1" a="1"/>
  <c r="L696" i="1" s="1"/>
  <c r="M696" i="1" a="1"/>
  <c r="M696" i="1" s="1"/>
  <c r="J697" i="1" a="1"/>
  <c r="J697" i="1" s="1"/>
  <c r="K697" i="1" a="1"/>
  <c r="K697" i="1" s="1"/>
  <c r="L697" i="1" a="1"/>
  <c r="L697" i="1" s="1"/>
  <c r="M697" i="1" a="1"/>
  <c r="M697" i="1" s="1"/>
  <c r="J698" i="1" a="1"/>
  <c r="J698" i="1" s="1"/>
  <c r="K698" i="1" a="1"/>
  <c r="K698" i="1" s="1"/>
  <c r="L698" i="1" a="1"/>
  <c r="L698" i="1" s="1"/>
  <c r="M698" i="1" a="1"/>
  <c r="M698" i="1" s="1"/>
  <c r="J699" i="1" a="1"/>
  <c r="J699" i="1" s="1"/>
  <c r="K699" i="1" a="1"/>
  <c r="K699" i="1" s="1"/>
  <c r="L699" i="1" a="1"/>
  <c r="L699" i="1" s="1"/>
  <c r="M699" i="1" a="1"/>
  <c r="M699" i="1" s="1"/>
  <c r="J700" i="1" a="1"/>
  <c r="J700" i="1" s="1"/>
  <c r="K700" i="1" a="1"/>
  <c r="K700" i="1"/>
  <c r="L700" i="1" a="1"/>
  <c r="L700" i="1" s="1"/>
  <c r="M700" i="1" a="1"/>
  <c r="M700" i="1" s="1"/>
  <c r="J701" i="1" a="1"/>
  <c r="J701" i="1" s="1"/>
  <c r="K701" i="1" a="1"/>
  <c r="K701" i="1" s="1"/>
  <c r="L701" i="1" a="1"/>
  <c r="L701" i="1" s="1"/>
  <c r="M701" i="1" a="1"/>
  <c r="M701" i="1" s="1"/>
  <c r="J702" i="1" a="1"/>
  <c r="J702" i="1" s="1"/>
  <c r="K702" i="1" a="1"/>
  <c r="K702" i="1" s="1"/>
  <c r="L702" i="1" a="1"/>
  <c r="L702" i="1" s="1"/>
  <c r="M702" i="1" a="1"/>
  <c r="M702" i="1" s="1"/>
  <c r="J703" i="1" a="1"/>
  <c r="J703" i="1" s="1"/>
  <c r="K703" i="1" a="1"/>
  <c r="K703" i="1" s="1"/>
  <c r="L703" i="1" a="1"/>
  <c r="L703" i="1" s="1"/>
  <c r="M703" i="1" a="1"/>
  <c r="M703" i="1" s="1"/>
  <c r="J704" i="1" a="1"/>
  <c r="J704" i="1" s="1"/>
  <c r="K704" i="1" a="1"/>
  <c r="K704" i="1"/>
  <c r="L704" i="1" a="1"/>
  <c r="L704" i="1" s="1"/>
  <c r="M704" i="1" a="1"/>
  <c r="M704" i="1" s="1"/>
  <c r="J705" i="1" a="1"/>
  <c r="J705" i="1" s="1"/>
  <c r="K705" i="1" a="1"/>
  <c r="K705" i="1" s="1"/>
  <c r="L705" i="1" a="1"/>
  <c r="L705" i="1" s="1"/>
  <c r="M705" i="1" a="1"/>
  <c r="M705" i="1" s="1"/>
  <c r="J706" i="1" a="1"/>
  <c r="J706" i="1" s="1"/>
  <c r="K706" i="1" a="1"/>
  <c r="K706" i="1" s="1"/>
  <c r="L706" i="1" a="1"/>
  <c r="L706" i="1" s="1"/>
  <c r="M706" i="1" a="1"/>
  <c r="M706" i="1" s="1"/>
  <c r="J707" i="1" a="1"/>
  <c r="J707" i="1" s="1"/>
  <c r="K707" i="1" a="1"/>
  <c r="K707" i="1" s="1"/>
  <c r="L707" i="1" a="1"/>
  <c r="L707" i="1" s="1"/>
  <c r="M707" i="1" a="1"/>
  <c r="M707" i="1" s="1"/>
  <c r="J708" i="1" a="1"/>
  <c r="J708" i="1" s="1"/>
  <c r="K708" i="1" a="1"/>
  <c r="K708" i="1"/>
  <c r="L708" i="1" a="1"/>
  <c r="L708" i="1" s="1"/>
  <c r="M708" i="1" a="1"/>
  <c r="M708" i="1" s="1"/>
  <c r="J709" i="1" a="1"/>
  <c r="J709" i="1" s="1"/>
  <c r="K709" i="1" a="1"/>
  <c r="K709" i="1" s="1"/>
  <c r="L709" i="1" a="1"/>
  <c r="L709" i="1" s="1"/>
  <c r="M709" i="1" a="1"/>
  <c r="M709" i="1" s="1"/>
  <c r="J710" i="1" a="1"/>
  <c r="J710" i="1" s="1"/>
  <c r="K710" i="1" a="1"/>
  <c r="K710" i="1" s="1"/>
  <c r="L710" i="1" a="1"/>
  <c r="L710" i="1" s="1"/>
  <c r="M710" i="1" a="1"/>
  <c r="M710" i="1" s="1"/>
  <c r="J711" i="1" a="1"/>
  <c r="J711" i="1" s="1"/>
  <c r="K711" i="1" a="1"/>
  <c r="K711" i="1" s="1"/>
  <c r="L711" i="1" a="1"/>
  <c r="L711" i="1" s="1"/>
  <c r="M711" i="1" a="1"/>
  <c r="M711" i="1" s="1"/>
  <c r="J712" i="1" a="1"/>
  <c r="J712" i="1" s="1"/>
  <c r="K712" i="1" a="1"/>
  <c r="K712" i="1"/>
  <c r="L712" i="1" a="1"/>
  <c r="L712" i="1" s="1"/>
  <c r="M712" i="1" a="1"/>
  <c r="M712" i="1" s="1"/>
  <c r="J713" i="1" a="1"/>
  <c r="J713" i="1" s="1"/>
  <c r="K713" i="1" a="1"/>
  <c r="K713" i="1" s="1"/>
  <c r="L713" i="1" a="1"/>
  <c r="L713" i="1" s="1"/>
  <c r="M713" i="1" a="1"/>
  <c r="M713" i="1" s="1"/>
  <c r="J714" i="1" a="1"/>
  <c r="J714" i="1" s="1"/>
  <c r="K714" i="1" a="1"/>
  <c r="K714" i="1" s="1"/>
  <c r="L714" i="1" a="1"/>
  <c r="L714" i="1" s="1"/>
  <c r="M714" i="1" a="1"/>
  <c r="M714" i="1" s="1"/>
  <c r="J715" i="1" a="1"/>
  <c r="J715" i="1" s="1"/>
  <c r="K715" i="1" a="1"/>
  <c r="K715" i="1" s="1"/>
  <c r="L715" i="1" a="1"/>
  <c r="L715" i="1" s="1"/>
  <c r="M715" i="1" a="1"/>
  <c r="M715" i="1" s="1"/>
  <c r="J716" i="1" a="1"/>
  <c r="J716" i="1" s="1"/>
  <c r="K716" i="1" a="1"/>
  <c r="K716" i="1"/>
  <c r="L716" i="1" a="1"/>
  <c r="L716" i="1" s="1"/>
  <c r="M716" i="1" a="1"/>
  <c r="M716" i="1" s="1"/>
  <c r="J717" i="1" a="1"/>
  <c r="J717" i="1" s="1"/>
  <c r="K717" i="1" a="1"/>
  <c r="K717" i="1" s="1"/>
  <c r="L717" i="1" a="1"/>
  <c r="L717" i="1" s="1"/>
  <c r="M717" i="1" a="1"/>
  <c r="M717" i="1" s="1"/>
  <c r="J718" i="1" a="1"/>
  <c r="J718" i="1" s="1"/>
  <c r="K718" i="1" a="1"/>
  <c r="K718" i="1" s="1"/>
  <c r="L718" i="1" a="1"/>
  <c r="L718" i="1" s="1"/>
  <c r="M718" i="1" a="1"/>
  <c r="M718" i="1" s="1"/>
  <c r="J719" i="1" a="1"/>
  <c r="J719" i="1" s="1"/>
  <c r="K719" i="1" a="1"/>
  <c r="K719" i="1" s="1"/>
  <c r="L719" i="1" a="1"/>
  <c r="L719" i="1" s="1"/>
  <c r="M719" i="1" a="1"/>
  <c r="M719" i="1" s="1"/>
  <c r="J720" i="1" a="1"/>
  <c r="J720" i="1" s="1"/>
  <c r="K720" i="1" a="1"/>
  <c r="K720" i="1"/>
  <c r="L720" i="1" a="1"/>
  <c r="L720" i="1" s="1"/>
  <c r="M720" i="1" a="1"/>
  <c r="M720" i="1" s="1"/>
  <c r="J721" i="1" a="1"/>
  <c r="J721" i="1" s="1"/>
  <c r="K721" i="1" a="1"/>
  <c r="K721" i="1" s="1"/>
  <c r="L721" i="1" a="1"/>
  <c r="L721" i="1" s="1"/>
  <c r="M721" i="1" a="1"/>
  <c r="M721" i="1" s="1"/>
  <c r="J722" i="1" a="1"/>
  <c r="J722" i="1" s="1"/>
  <c r="K722" i="1" a="1"/>
  <c r="K722" i="1" s="1"/>
  <c r="L722" i="1" a="1"/>
  <c r="L722" i="1" s="1"/>
  <c r="M722" i="1" a="1"/>
  <c r="M722" i="1" s="1"/>
  <c r="J723" i="1" a="1"/>
  <c r="J723" i="1" s="1"/>
  <c r="K723" i="1" a="1"/>
  <c r="K723" i="1" s="1"/>
  <c r="L723" i="1" a="1"/>
  <c r="L723" i="1" s="1"/>
  <c r="M723" i="1" a="1"/>
  <c r="M723" i="1"/>
  <c r="J724" i="1" a="1"/>
  <c r="J724" i="1" s="1"/>
  <c r="K724" i="1" a="1"/>
  <c r="K724" i="1" s="1"/>
  <c r="L724" i="1" a="1"/>
  <c r="L724" i="1" s="1"/>
  <c r="M724" i="1" a="1"/>
  <c r="M724" i="1" s="1"/>
  <c r="J725" i="1" a="1"/>
  <c r="J725" i="1" s="1"/>
  <c r="K725" i="1" a="1"/>
  <c r="K725" i="1" s="1"/>
  <c r="L725" i="1" a="1"/>
  <c r="L725" i="1" s="1"/>
  <c r="M725" i="1" a="1"/>
  <c r="M725" i="1" s="1"/>
  <c r="J726" i="1" a="1"/>
  <c r="J726" i="1" s="1"/>
  <c r="K726" i="1" a="1"/>
  <c r="K726" i="1"/>
  <c r="L726" i="1" a="1"/>
  <c r="L726" i="1" s="1"/>
  <c r="M726" i="1" a="1"/>
  <c r="M726" i="1" s="1"/>
  <c r="J727" i="1" a="1"/>
  <c r="J727" i="1" s="1"/>
  <c r="K727" i="1" a="1"/>
  <c r="K727" i="1" s="1"/>
  <c r="L727" i="1" a="1"/>
  <c r="L727" i="1" s="1"/>
  <c r="M727" i="1" a="1"/>
  <c r="M727" i="1" s="1"/>
  <c r="J728" i="1" a="1"/>
  <c r="J728" i="1" s="1"/>
  <c r="K728" i="1" a="1"/>
  <c r="K728" i="1" s="1"/>
  <c r="L728" i="1" a="1"/>
  <c r="L728" i="1" s="1"/>
  <c r="M728" i="1" a="1"/>
  <c r="M728" i="1" s="1"/>
  <c r="J729" i="1" a="1"/>
  <c r="J729" i="1" s="1"/>
  <c r="K729" i="1" a="1"/>
  <c r="K729" i="1" s="1"/>
  <c r="L729" i="1" a="1"/>
  <c r="L729" i="1" s="1"/>
  <c r="M729" i="1" a="1"/>
  <c r="M729" i="1"/>
  <c r="J730" i="1" a="1"/>
  <c r="J730" i="1" s="1"/>
  <c r="K730" i="1" a="1"/>
  <c r="K730" i="1" s="1"/>
  <c r="L730" i="1" a="1"/>
  <c r="L730" i="1" s="1"/>
  <c r="M730" i="1" a="1"/>
  <c r="M730" i="1" s="1"/>
  <c r="J731" i="1" a="1"/>
  <c r="J731" i="1" s="1"/>
  <c r="K731" i="1" a="1"/>
  <c r="K731" i="1" s="1"/>
  <c r="L731" i="1" a="1"/>
  <c r="L731" i="1" s="1"/>
  <c r="M731" i="1" a="1"/>
  <c r="M731" i="1"/>
  <c r="J732" i="1" a="1"/>
  <c r="J732" i="1" s="1"/>
  <c r="K732" i="1" a="1"/>
  <c r="K732" i="1" s="1"/>
  <c r="L732" i="1" a="1"/>
  <c r="L732" i="1" s="1"/>
  <c r="M732" i="1" a="1"/>
  <c r="M732" i="1" s="1"/>
  <c r="J733" i="1" a="1"/>
  <c r="J733" i="1" s="1"/>
  <c r="K733" i="1" a="1"/>
  <c r="K733" i="1" s="1"/>
  <c r="L733" i="1" a="1"/>
  <c r="L733" i="1" s="1"/>
  <c r="M733" i="1" a="1"/>
  <c r="M733" i="1"/>
  <c r="J734" i="1" a="1"/>
  <c r="J734" i="1" s="1"/>
  <c r="K734" i="1" a="1"/>
  <c r="K734" i="1" s="1"/>
  <c r="L734" i="1" a="1"/>
  <c r="L734" i="1" s="1"/>
  <c r="M734" i="1" a="1"/>
  <c r="M734" i="1" s="1"/>
  <c r="J735" i="1" a="1"/>
  <c r="J735" i="1" s="1"/>
  <c r="K735" i="1" a="1"/>
  <c r="K735" i="1" s="1"/>
  <c r="L735" i="1" a="1"/>
  <c r="L735" i="1" s="1"/>
  <c r="M735" i="1" a="1"/>
  <c r="M735" i="1" s="1"/>
  <c r="J736" i="1" a="1"/>
  <c r="J736" i="1" s="1"/>
  <c r="K736" i="1" a="1"/>
  <c r="K736" i="1" s="1"/>
  <c r="L736" i="1" a="1"/>
  <c r="L736" i="1" s="1"/>
  <c r="M736" i="1" a="1"/>
  <c r="M736" i="1" s="1"/>
  <c r="J737" i="1" a="1"/>
  <c r="J737" i="1" s="1"/>
  <c r="K737" i="1" a="1"/>
  <c r="K737" i="1" s="1"/>
  <c r="L737" i="1" a="1"/>
  <c r="L737" i="1" s="1"/>
  <c r="M737" i="1" a="1"/>
  <c r="M737" i="1"/>
  <c r="J738" i="1" a="1"/>
  <c r="J738" i="1" s="1"/>
  <c r="K738" i="1" a="1"/>
  <c r="K738" i="1" s="1"/>
  <c r="L738" i="1" a="1"/>
  <c r="L738" i="1" s="1"/>
  <c r="M738" i="1" a="1"/>
  <c r="M738" i="1" s="1"/>
  <c r="J739" i="1" a="1"/>
  <c r="J739" i="1" s="1"/>
  <c r="K739" i="1" a="1"/>
  <c r="K739" i="1" s="1"/>
  <c r="L739" i="1" a="1"/>
  <c r="L739" i="1" s="1"/>
  <c r="M739" i="1" a="1"/>
  <c r="M739" i="1"/>
  <c r="J740" i="1" a="1"/>
  <c r="J740" i="1" s="1"/>
  <c r="K740" i="1" a="1"/>
  <c r="K740" i="1" s="1"/>
  <c r="L740" i="1" a="1"/>
  <c r="L740" i="1" s="1"/>
  <c r="M740" i="1" a="1"/>
  <c r="M740" i="1" s="1"/>
  <c r="J741" i="1" a="1"/>
  <c r="J741" i="1" s="1"/>
  <c r="K741" i="1" a="1"/>
  <c r="K741" i="1" s="1"/>
  <c r="L741" i="1" a="1"/>
  <c r="L741" i="1" s="1"/>
  <c r="M741" i="1" a="1"/>
  <c r="M741" i="1"/>
  <c r="J742" i="1" a="1"/>
  <c r="J742" i="1" s="1"/>
  <c r="K742" i="1" a="1"/>
  <c r="K742" i="1" s="1"/>
  <c r="L742" i="1" a="1"/>
  <c r="L742" i="1" s="1"/>
  <c r="M742" i="1" a="1"/>
  <c r="M742" i="1" s="1"/>
  <c r="J743" i="1" a="1"/>
  <c r="J743" i="1" s="1"/>
  <c r="K743" i="1" a="1"/>
  <c r="K743" i="1" s="1"/>
  <c r="L743" i="1" a="1"/>
  <c r="L743" i="1" s="1"/>
  <c r="M743" i="1" a="1"/>
  <c r="M743" i="1" s="1"/>
  <c r="J744" i="1" a="1"/>
  <c r="J744" i="1" s="1"/>
  <c r="K744" i="1" a="1"/>
  <c r="K744" i="1" s="1"/>
  <c r="L744" i="1" a="1"/>
  <c r="L744" i="1" s="1"/>
  <c r="M744" i="1" a="1"/>
  <c r="M744" i="1" s="1"/>
  <c r="J745" i="1" a="1"/>
  <c r="J745" i="1" s="1"/>
  <c r="K745" i="1" a="1"/>
  <c r="K745" i="1" s="1"/>
  <c r="L745" i="1" a="1"/>
  <c r="L745" i="1" s="1"/>
  <c r="M745" i="1" a="1"/>
  <c r="M745" i="1"/>
  <c r="J746" i="1" a="1"/>
  <c r="J746" i="1" s="1"/>
  <c r="K746" i="1" a="1"/>
  <c r="K746" i="1" s="1"/>
  <c r="L746" i="1" a="1"/>
  <c r="L746" i="1" s="1"/>
  <c r="M746" i="1" a="1"/>
  <c r="M746" i="1" s="1"/>
  <c r="J747" i="1" a="1"/>
  <c r="J747" i="1" s="1"/>
  <c r="K747" i="1" a="1"/>
  <c r="K747" i="1" s="1"/>
  <c r="L747" i="1" a="1"/>
  <c r="L747" i="1" s="1"/>
  <c r="M747" i="1" a="1"/>
  <c r="M747" i="1" s="1"/>
  <c r="J748" i="1" a="1"/>
  <c r="J748" i="1" s="1"/>
  <c r="K748" i="1" a="1"/>
  <c r="K748" i="1"/>
  <c r="L748" i="1" a="1"/>
  <c r="L748" i="1" s="1"/>
  <c r="M748" i="1" a="1"/>
  <c r="M748" i="1" s="1"/>
  <c r="J749" i="1" a="1"/>
  <c r="J749" i="1" s="1"/>
  <c r="K749" i="1" a="1"/>
  <c r="K749" i="1" s="1"/>
  <c r="L749" i="1" a="1"/>
  <c r="L749" i="1" s="1"/>
  <c r="M749" i="1" a="1"/>
  <c r="M749" i="1"/>
  <c r="J750" i="1" a="1"/>
  <c r="J750" i="1" s="1"/>
  <c r="K750" i="1" a="1"/>
  <c r="K750" i="1" s="1"/>
  <c r="L750" i="1" a="1"/>
  <c r="L750" i="1" s="1"/>
  <c r="M750" i="1" a="1"/>
  <c r="M750" i="1" s="1"/>
  <c r="J751" i="1" a="1"/>
  <c r="J751" i="1" s="1"/>
  <c r="K751" i="1" a="1"/>
  <c r="K751" i="1" s="1"/>
  <c r="L751" i="1" a="1"/>
  <c r="L751" i="1" s="1"/>
  <c r="M751" i="1" a="1"/>
  <c r="M751" i="1" s="1"/>
  <c r="J752" i="1" a="1"/>
  <c r="J752" i="1" s="1"/>
  <c r="K752" i="1" a="1"/>
  <c r="K752" i="1" s="1"/>
  <c r="L752" i="1" a="1"/>
  <c r="L752" i="1" s="1"/>
  <c r="M752" i="1" a="1"/>
  <c r="M752" i="1" s="1"/>
  <c r="J753" i="1" a="1"/>
  <c r="J753" i="1" s="1"/>
  <c r="K753" i="1" a="1"/>
  <c r="K753" i="1" s="1"/>
  <c r="L753" i="1" a="1"/>
  <c r="L753" i="1" s="1"/>
  <c r="M753" i="1" a="1"/>
  <c r="M753" i="1" s="1"/>
  <c r="J754" i="1" a="1"/>
  <c r="J754" i="1" s="1"/>
  <c r="K754" i="1" a="1"/>
  <c r="K754" i="1" s="1"/>
  <c r="L754" i="1" a="1"/>
  <c r="L754" i="1" s="1"/>
  <c r="M754" i="1" a="1"/>
  <c r="M754" i="1" s="1"/>
  <c r="J755" i="1" a="1"/>
  <c r="J755" i="1" s="1"/>
  <c r="K755" i="1" a="1"/>
  <c r="K755" i="1" s="1"/>
  <c r="L755" i="1" a="1"/>
  <c r="L755" i="1" s="1"/>
  <c r="M755" i="1" a="1"/>
  <c r="M755" i="1"/>
  <c r="J756" i="1" a="1"/>
  <c r="J756" i="1" s="1"/>
  <c r="K756" i="1" a="1"/>
  <c r="K756" i="1" s="1"/>
  <c r="L756" i="1" a="1"/>
  <c r="L756" i="1" s="1"/>
  <c r="M756" i="1" a="1"/>
  <c r="M756" i="1" s="1"/>
  <c r="J757" i="1" a="1"/>
  <c r="J757" i="1" s="1"/>
  <c r="K757" i="1" a="1"/>
  <c r="K757" i="1" s="1"/>
  <c r="L757" i="1" a="1"/>
  <c r="L757" i="1" s="1"/>
  <c r="M757" i="1" a="1"/>
  <c r="M757" i="1"/>
  <c r="J758" i="1" a="1"/>
  <c r="J758" i="1" s="1"/>
  <c r="K758" i="1" a="1"/>
  <c r="K758" i="1" s="1"/>
  <c r="L758" i="1" a="1"/>
  <c r="L758" i="1" s="1"/>
  <c r="M758" i="1" a="1"/>
  <c r="M758" i="1" s="1"/>
  <c r="J759" i="1" a="1"/>
  <c r="J759" i="1" s="1"/>
  <c r="K759" i="1" a="1"/>
  <c r="K759" i="1" s="1"/>
  <c r="L759" i="1" a="1"/>
  <c r="L759" i="1" s="1"/>
  <c r="M759" i="1" a="1"/>
  <c r="M759" i="1"/>
  <c r="J760" i="1" a="1"/>
  <c r="J760" i="1" s="1"/>
  <c r="K760" i="1" a="1"/>
  <c r="K760" i="1" s="1"/>
  <c r="L760" i="1" a="1"/>
  <c r="L760" i="1" s="1"/>
  <c r="M760" i="1" a="1"/>
  <c r="M760" i="1" s="1"/>
  <c r="J761" i="1" a="1"/>
  <c r="J761" i="1" s="1"/>
  <c r="K761" i="1" a="1"/>
  <c r="K761" i="1" s="1"/>
  <c r="L761" i="1" a="1"/>
  <c r="L761" i="1" s="1"/>
  <c r="M761" i="1" a="1"/>
  <c r="M761" i="1" s="1"/>
  <c r="J762" i="1" a="1"/>
  <c r="J762" i="1" s="1"/>
  <c r="K762" i="1" a="1"/>
  <c r="K762" i="1" s="1"/>
  <c r="L762" i="1" a="1"/>
  <c r="L762" i="1" s="1"/>
  <c r="M762" i="1" a="1"/>
  <c r="M762" i="1" s="1"/>
  <c r="J763" i="1" a="1"/>
  <c r="J763" i="1" s="1"/>
  <c r="K763" i="1" a="1"/>
  <c r="K763" i="1" s="1"/>
  <c r="L763" i="1" a="1"/>
  <c r="L763" i="1" s="1"/>
  <c r="M763" i="1" a="1"/>
  <c r="M763" i="1"/>
  <c r="J764" i="1" a="1"/>
  <c r="J764" i="1" s="1"/>
  <c r="K764" i="1" a="1"/>
  <c r="K764" i="1" s="1"/>
  <c r="L764" i="1" a="1"/>
  <c r="L764" i="1" s="1"/>
  <c r="M764" i="1" a="1"/>
  <c r="M764" i="1" s="1"/>
  <c r="J765" i="1" a="1"/>
  <c r="J765" i="1" s="1"/>
  <c r="K765" i="1" a="1"/>
  <c r="K765" i="1" s="1"/>
  <c r="L765" i="1" a="1"/>
  <c r="L765" i="1" s="1"/>
  <c r="M765" i="1" a="1"/>
  <c r="M765" i="1"/>
  <c r="J766" i="1" a="1"/>
  <c r="J766" i="1" s="1"/>
  <c r="K766" i="1" a="1"/>
  <c r="K766" i="1" s="1"/>
  <c r="L766" i="1" a="1"/>
  <c r="L766" i="1" s="1"/>
  <c r="M766" i="1" a="1"/>
  <c r="M766" i="1" s="1"/>
  <c r="J767" i="1" a="1"/>
  <c r="J767" i="1" s="1"/>
  <c r="K767" i="1" a="1"/>
  <c r="K767" i="1" s="1"/>
  <c r="L767" i="1" a="1"/>
  <c r="L767" i="1" s="1"/>
  <c r="M767" i="1" a="1"/>
  <c r="M767" i="1"/>
  <c r="J768" i="1" a="1"/>
  <c r="J768" i="1" s="1"/>
  <c r="K768" i="1" a="1"/>
  <c r="K768" i="1" s="1"/>
  <c r="L768" i="1" a="1"/>
  <c r="L768" i="1" s="1"/>
  <c r="M768" i="1" a="1"/>
  <c r="M768" i="1" s="1"/>
  <c r="J769" i="1" a="1"/>
  <c r="J769" i="1" s="1"/>
  <c r="K769" i="1" a="1"/>
  <c r="K769" i="1" s="1"/>
  <c r="L769" i="1" a="1"/>
  <c r="L769" i="1" s="1"/>
  <c r="M769" i="1" a="1"/>
  <c r="M769" i="1" s="1"/>
  <c r="J770" i="1" a="1"/>
  <c r="J770" i="1" s="1"/>
  <c r="K770" i="1" a="1"/>
  <c r="K770" i="1" s="1"/>
  <c r="L770" i="1" a="1"/>
  <c r="L770" i="1" s="1"/>
  <c r="M770" i="1" a="1"/>
  <c r="M770" i="1" s="1"/>
  <c r="J771" i="1" a="1"/>
  <c r="J771" i="1" s="1"/>
  <c r="K771" i="1" a="1"/>
  <c r="K771" i="1" s="1"/>
  <c r="L771" i="1" a="1"/>
  <c r="L771" i="1" s="1"/>
  <c r="M771" i="1" a="1"/>
  <c r="M771" i="1"/>
  <c r="J772" i="1" a="1"/>
  <c r="J772" i="1" s="1"/>
  <c r="K772" i="1" a="1"/>
  <c r="K772" i="1" s="1"/>
  <c r="L772" i="1" a="1"/>
  <c r="L772" i="1" s="1"/>
  <c r="M772" i="1" a="1"/>
  <c r="M772" i="1" s="1"/>
  <c r="J773" i="1" a="1"/>
  <c r="J773" i="1" s="1"/>
  <c r="K773" i="1" a="1"/>
  <c r="K773" i="1" s="1"/>
  <c r="L773" i="1" a="1"/>
  <c r="L773" i="1" s="1"/>
  <c r="M773" i="1" a="1"/>
  <c r="M773" i="1"/>
  <c r="J774" i="1" a="1"/>
  <c r="J774" i="1" s="1"/>
  <c r="K774" i="1" a="1"/>
  <c r="K774" i="1" s="1"/>
  <c r="L774" i="1" a="1"/>
  <c r="L774" i="1" s="1"/>
  <c r="M774" i="1" a="1"/>
  <c r="M774" i="1" s="1"/>
  <c r="J775" i="1" a="1"/>
  <c r="J775" i="1" s="1"/>
  <c r="K775" i="1" a="1"/>
  <c r="K775" i="1" s="1"/>
  <c r="L775" i="1" a="1"/>
  <c r="L775" i="1" s="1"/>
  <c r="M775" i="1" a="1"/>
  <c r="M775" i="1"/>
  <c r="J776" i="1" a="1"/>
  <c r="J776" i="1" s="1"/>
  <c r="K776" i="1" a="1"/>
  <c r="K776" i="1" s="1"/>
  <c r="L776" i="1" a="1"/>
  <c r="L776" i="1" s="1"/>
  <c r="M776" i="1" a="1"/>
  <c r="M776" i="1" s="1"/>
  <c r="J777" i="1" a="1"/>
  <c r="J777" i="1" s="1"/>
  <c r="K777" i="1" a="1"/>
  <c r="K777" i="1" s="1"/>
  <c r="L777" i="1" a="1"/>
  <c r="L777" i="1" s="1"/>
  <c r="M777" i="1" a="1"/>
  <c r="M777" i="1" s="1"/>
  <c r="J778" i="1" a="1"/>
  <c r="J778" i="1" s="1"/>
  <c r="K778" i="1" a="1"/>
  <c r="K778" i="1" s="1"/>
  <c r="L778" i="1" a="1"/>
  <c r="L778" i="1" s="1"/>
  <c r="M778" i="1" a="1"/>
  <c r="M778" i="1" s="1"/>
  <c r="J779" i="1" a="1"/>
  <c r="J779" i="1" s="1"/>
  <c r="K779" i="1" a="1"/>
  <c r="K779" i="1" s="1"/>
  <c r="L779" i="1" a="1"/>
  <c r="L779" i="1" s="1"/>
  <c r="M779" i="1" a="1"/>
  <c r="M779" i="1"/>
  <c r="J780" i="1" a="1"/>
  <c r="J780" i="1" s="1"/>
  <c r="K780" i="1" a="1"/>
  <c r="K780" i="1" s="1"/>
  <c r="L780" i="1" a="1"/>
  <c r="L780" i="1" s="1"/>
  <c r="M780" i="1" a="1"/>
  <c r="M780" i="1" s="1"/>
  <c r="J781" i="1" a="1"/>
  <c r="J781" i="1" s="1"/>
  <c r="K781" i="1" a="1"/>
  <c r="K781" i="1" s="1"/>
  <c r="L781" i="1" a="1"/>
  <c r="L781" i="1" s="1"/>
  <c r="M781" i="1" a="1"/>
  <c r="M781" i="1" s="1"/>
  <c r="J782" i="1" a="1"/>
  <c r="J782" i="1" s="1"/>
  <c r="K782" i="1" a="1"/>
  <c r="K782" i="1" s="1"/>
  <c r="L782" i="1" a="1"/>
  <c r="L782" i="1" s="1"/>
  <c r="M782" i="1" a="1"/>
  <c r="M782" i="1" s="1"/>
  <c r="J783" i="1" a="1"/>
  <c r="J783" i="1" s="1"/>
  <c r="K783" i="1" a="1"/>
  <c r="K783" i="1" s="1"/>
  <c r="L783" i="1" a="1"/>
  <c r="L783" i="1" s="1"/>
  <c r="M783" i="1" a="1"/>
  <c r="M783" i="1"/>
  <c r="J784" i="1" a="1"/>
  <c r="J784" i="1" s="1"/>
  <c r="K784" i="1" a="1"/>
  <c r="K784" i="1" s="1"/>
  <c r="L784" i="1" a="1"/>
  <c r="L784" i="1" s="1"/>
  <c r="M784" i="1" a="1"/>
  <c r="M784" i="1" s="1"/>
  <c r="J785" i="1" a="1"/>
  <c r="J785" i="1" s="1"/>
  <c r="K785" i="1" a="1"/>
  <c r="K785" i="1" s="1"/>
  <c r="L785" i="1" a="1"/>
  <c r="L785" i="1" s="1"/>
  <c r="M785" i="1" a="1"/>
  <c r="M785" i="1" s="1"/>
  <c r="J786" i="1" a="1"/>
  <c r="J786" i="1" s="1"/>
  <c r="K786" i="1" a="1"/>
  <c r="K786" i="1" s="1"/>
  <c r="L786" i="1" a="1"/>
  <c r="L786" i="1" s="1"/>
  <c r="M786" i="1" a="1"/>
  <c r="M786" i="1" s="1"/>
  <c r="J787" i="1" a="1"/>
  <c r="J787" i="1" s="1"/>
  <c r="K787" i="1" a="1"/>
  <c r="K787" i="1" s="1"/>
  <c r="L787" i="1" a="1"/>
  <c r="L787" i="1" s="1"/>
  <c r="M787" i="1" a="1"/>
  <c r="M787" i="1"/>
  <c r="J788" i="1" a="1"/>
  <c r="J788" i="1" s="1"/>
  <c r="K788" i="1" a="1"/>
  <c r="K788" i="1" s="1"/>
  <c r="L788" i="1" a="1"/>
  <c r="L788" i="1" s="1"/>
  <c r="M788" i="1" a="1"/>
  <c r="M788" i="1" s="1"/>
  <c r="J789" i="1" a="1"/>
  <c r="J789" i="1" s="1"/>
  <c r="K789" i="1" a="1"/>
  <c r="K789" i="1" s="1"/>
  <c r="L789" i="1" a="1"/>
  <c r="L789" i="1" s="1"/>
  <c r="M789" i="1" a="1"/>
  <c r="M789" i="1" s="1"/>
  <c r="J790" i="1" a="1"/>
  <c r="J790" i="1" s="1"/>
  <c r="K790" i="1" a="1"/>
  <c r="K790" i="1" s="1"/>
  <c r="L790" i="1" a="1"/>
  <c r="L790" i="1" s="1"/>
  <c r="M790" i="1" a="1"/>
  <c r="M790" i="1" s="1"/>
  <c r="J791" i="1" a="1"/>
  <c r="J791" i="1" s="1"/>
  <c r="K791" i="1" a="1"/>
  <c r="K791" i="1" s="1"/>
  <c r="L791" i="1" a="1"/>
  <c r="L791" i="1" s="1"/>
  <c r="M791" i="1" a="1"/>
  <c r="M791" i="1"/>
  <c r="J792" i="1" a="1"/>
  <c r="J792" i="1" s="1"/>
  <c r="K792" i="1" a="1"/>
  <c r="K792" i="1" s="1"/>
  <c r="L792" i="1" a="1"/>
  <c r="L792" i="1" s="1"/>
  <c r="M792" i="1" a="1"/>
  <c r="M792" i="1" s="1"/>
  <c r="J793" i="1" a="1"/>
  <c r="J793" i="1" s="1"/>
  <c r="K793" i="1" a="1"/>
  <c r="K793" i="1" s="1"/>
  <c r="L793" i="1" a="1"/>
  <c r="L793" i="1" s="1"/>
  <c r="M793" i="1" a="1"/>
  <c r="M793" i="1" s="1"/>
  <c r="J794" i="1" a="1"/>
  <c r="J794" i="1" s="1"/>
  <c r="K794" i="1" a="1"/>
  <c r="K794" i="1" s="1"/>
  <c r="L794" i="1" a="1"/>
  <c r="L794" i="1" s="1"/>
  <c r="M794" i="1" a="1"/>
  <c r="M794" i="1" s="1"/>
  <c r="J795" i="1" a="1"/>
  <c r="J795" i="1" s="1"/>
  <c r="K795" i="1" a="1"/>
  <c r="K795" i="1" s="1"/>
  <c r="L795" i="1" a="1"/>
  <c r="L795" i="1" s="1"/>
  <c r="M795" i="1" a="1"/>
  <c r="M795" i="1"/>
  <c r="J796" i="1" a="1"/>
  <c r="J796" i="1" s="1"/>
  <c r="K796" i="1" a="1"/>
  <c r="K796" i="1" s="1"/>
  <c r="L796" i="1" a="1"/>
  <c r="L796" i="1" s="1"/>
  <c r="M796" i="1" a="1"/>
  <c r="M796" i="1" s="1"/>
  <c r="J797" i="1" a="1"/>
  <c r="J797" i="1" s="1"/>
  <c r="K797" i="1" a="1"/>
  <c r="K797" i="1" s="1"/>
  <c r="L797" i="1" a="1"/>
  <c r="L797" i="1" s="1"/>
  <c r="M797" i="1" a="1"/>
  <c r="M797" i="1"/>
  <c r="J798" i="1" a="1"/>
  <c r="J798" i="1" s="1"/>
  <c r="K798" i="1" a="1"/>
  <c r="K798" i="1" s="1"/>
  <c r="L798" i="1" a="1"/>
  <c r="L798" i="1" s="1"/>
  <c r="M798" i="1" a="1"/>
  <c r="M798" i="1" s="1"/>
  <c r="J799" i="1" a="1"/>
  <c r="J799" i="1" s="1"/>
  <c r="K799" i="1" a="1"/>
  <c r="K799" i="1" s="1"/>
  <c r="L799" i="1" a="1"/>
  <c r="L799" i="1" s="1"/>
  <c r="M799" i="1" a="1"/>
  <c r="M799" i="1"/>
  <c r="J800" i="1" a="1"/>
  <c r="J800" i="1" s="1"/>
  <c r="K800" i="1" a="1"/>
  <c r="K800" i="1" s="1"/>
  <c r="L800" i="1" a="1"/>
  <c r="L800" i="1" s="1"/>
  <c r="M800" i="1" a="1"/>
  <c r="M800" i="1" s="1"/>
  <c r="J801" i="1" a="1"/>
  <c r="J801" i="1" s="1"/>
  <c r="K801" i="1" a="1"/>
  <c r="K801" i="1" s="1"/>
  <c r="L801" i="1" a="1"/>
  <c r="L801" i="1" s="1"/>
  <c r="M801" i="1" a="1"/>
  <c r="M801" i="1" s="1"/>
  <c r="J802" i="1" a="1"/>
  <c r="J802" i="1" s="1"/>
  <c r="K802" i="1" a="1"/>
  <c r="K802" i="1" s="1"/>
  <c r="L802" i="1" a="1"/>
  <c r="L802" i="1" s="1"/>
  <c r="M802" i="1" a="1"/>
  <c r="M802" i="1" s="1"/>
  <c r="J803" i="1" a="1"/>
  <c r="J803" i="1" s="1"/>
  <c r="K803" i="1" a="1"/>
  <c r="K803" i="1" s="1"/>
  <c r="L803" i="1" a="1"/>
  <c r="L803" i="1" s="1"/>
  <c r="M803" i="1" a="1"/>
  <c r="M803" i="1"/>
  <c r="J804" i="1" a="1"/>
  <c r="J804" i="1" s="1"/>
  <c r="K804" i="1" a="1"/>
  <c r="K804" i="1" s="1"/>
  <c r="L804" i="1" a="1"/>
  <c r="L804" i="1" s="1"/>
  <c r="M804" i="1" a="1"/>
  <c r="M804" i="1" s="1"/>
  <c r="J805" i="1" a="1"/>
  <c r="J805" i="1" s="1"/>
  <c r="K805" i="1" a="1"/>
  <c r="K805" i="1" s="1"/>
  <c r="L805" i="1" a="1"/>
  <c r="L805" i="1" s="1"/>
  <c r="M805" i="1" a="1"/>
  <c r="M805" i="1"/>
  <c r="J806" i="1" a="1"/>
  <c r="J806" i="1" s="1"/>
  <c r="K806" i="1" a="1"/>
  <c r="K806" i="1" s="1"/>
  <c r="L806" i="1" a="1"/>
  <c r="L806" i="1" s="1"/>
  <c r="M806" i="1" a="1"/>
  <c r="M806" i="1" s="1"/>
  <c r="J807" i="1" a="1"/>
  <c r="J807" i="1" s="1"/>
  <c r="K807" i="1" a="1"/>
  <c r="K807" i="1" s="1"/>
  <c r="L807" i="1" a="1"/>
  <c r="L807" i="1" s="1"/>
  <c r="M807" i="1" a="1"/>
  <c r="M807" i="1"/>
  <c r="J808" i="1" a="1"/>
  <c r="J808" i="1" s="1"/>
  <c r="K808" i="1" a="1"/>
  <c r="K808" i="1" s="1"/>
  <c r="L808" i="1" a="1"/>
  <c r="L808" i="1" s="1"/>
  <c r="M808" i="1" a="1"/>
  <c r="M808" i="1" s="1"/>
  <c r="J809" i="1" a="1"/>
  <c r="J809" i="1" s="1"/>
  <c r="K809" i="1" a="1"/>
  <c r="K809" i="1" s="1"/>
  <c r="L809" i="1" a="1"/>
  <c r="L809" i="1" s="1"/>
  <c r="M809" i="1" a="1"/>
  <c r="M809" i="1" s="1"/>
  <c r="J810" i="1" a="1"/>
  <c r="J810" i="1" s="1"/>
  <c r="K810" i="1" a="1"/>
  <c r="K810" i="1" s="1"/>
  <c r="L810" i="1" a="1"/>
  <c r="L810" i="1" s="1"/>
  <c r="M810" i="1" a="1"/>
  <c r="M810" i="1" s="1"/>
  <c r="J811" i="1" a="1"/>
  <c r="J811" i="1" s="1"/>
  <c r="K811" i="1" a="1"/>
  <c r="K811" i="1" s="1"/>
  <c r="L811" i="1" a="1"/>
  <c r="L811" i="1" s="1"/>
  <c r="M811" i="1" a="1"/>
  <c r="M811" i="1"/>
  <c r="J812" i="1" a="1"/>
  <c r="J812" i="1" s="1"/>
  <c r="K812" i="1" a="1"/>
  <c r="K812" i="1" s="1"/>
  <c r="L812" i="1" a="1"/>
  <c r="L812" i="1" s="1"/>
  <c r="M812" i="1" a="1"/>
  <c r="M812" i="1" s="1"/>
  <c r="J813" i="1" a="1"/>
  <c r="J813" i="1" s="1"/>
  <c r="K813" i="1" a="1"/>
  <c r="K813" i="1" s="1"/>
  <c r="L813" i="1" a="1"/>
  <c r="L813" i="1" s="1"/>
  <c r="M813" i="1" a="1"/>
  <c r="M813" i="1" s="1"/>
  <c r="J814" i="1" a="1"/>
  <c r="J814" i="1" s="1"/>
  <c r="K814" i="1" a="1"/>
  <c r="K814" i="1" s="1"/>
  <c r="L814" i="1" a="1"/>
  <c r="L814" i="1" s="1"/>
  <c r="M814" i="1" a="1"/>
  <c r="M814" i="1" s="1"/>
  <c r="J815" i="1" a="1"/>
  <c r="J815" i="1" s="1"/>
  <c r="K815" i="1" a="1"/>
  <c r="K815" i="1" s="1"/>
  <c r="L815" i="1" a="1"/>
  <c r="L815" i="1" s="1"/>
  <c r="M815" i="1" a="1"/>
  <c r="M815" i="1"/>
  <c r="J816" i="1" a="1"/>
  <c r="J816" i="1" s="1"/>
  <c r="K816" i="1" a="1"/>
  <c r="K816" i="1" s="1"/>
  <c r="L816" i="1" a="1"/>
  <c r="L816" i="1" s="1"/>
  <c r="M816" i="1" a="1"/>
  <c r="M816" i="1" s="1"/>
  <c r="J817" i="1" a="1"/>
  <c r="J817" i="1" s="1"/>
  <c r="K817" i="1" a="1"/>
  <c r="K817" i="1" s="1"/>
  <c r="L817" i="1" a="1"/>
  <c r="L817" i="1" s="1"/>
  <c r="M817" i="1" a="1"/>
  <c r="M817" i="1" s="1"/>
  <c r="J818" i="1" a="1"/>
  <c r="J818" i="1" s="1"/>
  <c r="K818" i="1" a="1"/>
  <c r="K818" i="1" s="1"/>
  <c r="L818" i="1" a="1"/>
  <c r="L818" i="1" s="1"/>
  <c r="M818" i="1" a="1"/>
  <c r="M818" i="1" s="1"/>
  <c r="J819" i="1" a="1"/>
  <c r="J819" i="1" s="1"/>
  <c r="K819" i="1" a="1"/>
  <c r="K819" i="1" s="1"/>
  <c r="L819" i="1" a="1"/>
  <c r="L819" i="1" s="1"/>
  <c r="M819" i="1" a="1"/>
  <c r="M819" i="1"/>
  <c r="J820" i="1" a="1"/>
  <c r="J820" i="1" s="1"/>
  <c r="K820" i="1" a="1"/>
  <c r="K820" i="1" s="1"/>
  <c r="L820" i="1" a="1"/>
  <c r="L820" i="1" s="1"/>
  <c r="M820" i="1" a="1"/>
  <c r="M820" i="1" s="1"/>
  <c r="J821" i="1" a="1"/>
  <c r="J821" i="1" s="1"/>
  <c r="K821" i="1" a="1"/>
  <c r="K821" i="1" s="1"/>
  <c r="L821" i="1" a="1"/>
  <c r="L821" i="1" s="1"/>
  <c r="M821" i="1" a="1"/>
  <c r="M821" i="1" s="1"/>
  <c r="J822" i="1" a="1"/>
  <c r="J822" i="1" s="1"/>
  <c r="K822" i="1" a="1"/>
  <c r="K822" i="1" s="1"/>
  <c r="L822" i="1" a="1"/>
  <c r="L822" i="1" s="1"/>
  <c r="M822" i="1" a="1"/>
  <c r="M822" i="1" s="1"/>
  <c r="J823" i="1" a="1"/>
  <c r="J823" i="1" s="1"/>
  <c r="K823" i="1" a="1"/>
  <c r="K823" i="1" s="1"/>
  <c r="L823" i="1" a="1"/>
  <c r="L823" i="1" s="1"/>
  <c r="M823" i="1" a="1"/>
  <c r="M823" i="1"/>
  <c r="J824" i="1" a="1"/>
  <c r="J824" i="1" s="1"/>
  <c r="K824" i="1" a="1"/>
  <c r="K824" i="1" s="1"/>
  <c r="L824" i="1" a="1"/>
  <c r="L824" i="1" s="1"/>
  <c r="M824" i="1" a="1"/>
  <c r="M824" i="1" s="1"/>
  <c r="J825" i="1" a="1"/>
  <c r="J825" i="1" s="1"/>
  <c r="K825" i="1" a="1"/>
  <c r="K825" i="1" s="1"/>
  <c r="L825" i="1" a="1"/>
  <c r="L825" i="1" s="1"/>
  <c r="M825" i="1" a="1"/>
  <c r="M825" i="1" s="1"/>
  <c r="J826" i="1" a="1"/>
  <c r="J826" i="1" s="1"/>
  <c r="K826" i="1" a="1"/>
  <c r="K826" i="1" s="1"/>
  <c r="L826" i="1" a="1"/>
  <c r="L826" i="1" s="1"/>
  <c r="M826" i="1" a="1"/>
  <c r="M826" i="1" s="1"/>
  <c r="J827" i="1" a="1"/>
  <c r="J827" i="1" s="1"/>
  <c r="K827" i="1" a="1"/>
  <c r="K827" i="1" s="1"/>
  <c r="L827" i="1" a="1"/>
  <c r="L827" i="1" s="1"/>
  <c r="M827" i="1" a="1"/>
  <c r="M827" i="1"/>
  <c r="J828" i="1" a="1"/>
  <c r="J828" i="1" s="1"/>
  <c r="K828" i="1" a="1"/>
  <c r="K828" i="1" s="1"/>
  <c r="L828" i="1" a="1"/>
  <c r="L828" i="1" s="1"/>
  <c r="M828" i="1" a="1"/>
  <c r="M828" i="1" s="1"/>
  <c r="J829" i="1" a="1"/>
  <c r="J829" i="1" s="1"/>
  <c r="K829" i="1" a="1"/>
  <c r="K829" i="1" s="1"/>
  <c r="L829" i="1" a="1"/>
  <c r="L829" i="1" s="1"/>
  <c r="M829" i="1" a="1"/>
  <c r="M829" i="1"/>
  <c r="J830" i="1" a="1"/>
  <c r="J830" i="1" s="1"/>
  <c r="K830" i="1" a="1"/>
  <c r="K830" i="1" s="1"/>
  <c r="L830" i="1" a="1"/>
  <c r="L830" i="1" s="1"/>
  <c r="M830" i="1" a="1"/>
  <c r="M830" i="1" s="1"/>
  <c r="J831" i="1" a="1"/>
  <c r="J831" i="1" s="1"/>
  <c r="K831" i="1" a="1"/>
  <c r="K831" i="1" s="1"/>
  <c r="L831" i="1" a="1"/>
  <c r="L831" i="1" s="1"/>
  <c r="M831" i="1" a="1"/>
  <c r="M831" i="1" s="1"/>
  <c r="J832" i="1" a="1"/>
  <c r="J832" i="1" s="1"/>
  <c r="K832" i="1" a="1"/>
  <c r="K832" i="1" s="1"/>
  <c r="L832" i="1" a="1"/>
  <c r="L832" i="1" s="1"/>
  <c r="M832" i="1" a="1"/>
  <c r="M832" i="1" s="1"/>
  <c r="J833" i="1" a="1"/>
  <c r="J833" i="1" s="1"/>
  <c r="K833" i="1" a="1"/>
  <c r="K833" i="1" s="1"/>
  <c r="L833" i="1" a="1"/>
  <c r="L833" i="1" s="1"/>
  <c r="M833" i="1" a="1"/>
  <c r="M833" i="1" s="1"/>
  <c r="J834" i="1" a="1"/>
  <c r="J834" i="1" s="1"/>
  <c r="K834" i="1" a="1"/>
  <c r="K834" i="1" s="1"/>
  <c r="L834" i="1" a="1"/>
  <c r="L834" i="1" s="1"/>
  <c r="M834" i="1" a="1"/>
  <c r="M834" i="1" s="1"/>
  <c r="J835" i="1" a="1"/>
  <c r="J835" i="1" s="1"/>
  <c r="K835" i="1" a="1"/>
  <c r="K835" i="1" s="1"/>
  <c r="L835" i="1" a="1"/>
  <c r="L835" i="1" s="1"/>
  <c r="M835" i="1" a="1"/>
  <c r="M835" i="1"/>
  <c r="J836" i="1" a="1"/>
  <c r="J836" i="1" s="1"/>
  <c r="K836" i="1" a="1"/>
  <c r="K836" i="1" s="1"/>
  <c r="L836" i="1" a="1"/>
  <c r="L836" i="1" s="1"/>
  <c r="M836" i="1" a="1"/>
  <c r="M836" i="1" s="1"/>
  <c r="J837" i="1" a="1"/>
  <c r="J837" i="1" s="1"/>
  <c r="K837" i="1" a="1"/>
  <c r="K837" i="1" s="1"/>
  <c r="L837" i="1" a="1"/>
  <c r="L837" i="1" s="1"/>
  <c r="M837" i="1" a="1"/>
  <c r="M837" i="1" s="1"/>
  <c r="J838" i="1" a="1"/>
  <c r="J838" i="1" s="1"/>
  <c r="K838" i="1" a="1"/>
  <c r="K838" i="1" s="1"/>
  <c r="L838" i="1" a="1"/>
  <c r="L838" i="1" s="1"/>
  <c r="M838" i="1" a="1"/>
  <c r="M838" i="1" s="1"/>
  <c r="J839" i="1" a="1"/>
  <c r="J839" i="1" s="1"/>
  <c r="K839" i="1" a="1"/>
  <c r="K839" i="1" s="1"/>
  <c r="L839" i="1" a="1"/>
  <c r="L839" i="1" s="1"/>
  <c r="M839" i="1" a="1"/>
  <c r="M839" i="1"/>
  <c r="J840" i="1" a="1"/>
  <c r="J840" i="1" s="1"/>
  <c r="K840" i="1" a="1"/>
  <c r="K840" i="1" s="1"/>
  <c r="L840" i="1" a="1"/>
  <c r="L840" i="1" s="1"/>
  <c r="M840" i="1" a="1"/>
  <c r="M840" i="1" s="1"/>
  <c r="J841" i="1" a="1"/>
  <c r="J841" i="1" s="1"/>
  <c r="K841" i="1" a="1"/>
  <c r="K841" i="1" s="1"/>
  <c r="L841" i="1" a="1"/>
  <c r="L841" i="1" s="1"/>
  <c r="M841" i="1" a="1"/>
  <c r="M841" i="1" s="1"/>
  <c r="J842" i="1" a="1"/>
  <c r="J842" i="1" s="1"/>
  <c r="K842" i="1" a="1"/>
  <c r="K842" i="1" s="1"/>
  <c r="L842" i="1" a="1"/>
  <c r="L842" i="1" s="1"/>
  <c r="M842" i="1" a="1"/>
  <c r="M842" i="1" s="1"/>
  <c r="J843" i="1" a="1"/>
  <c r="J843" i="1" s="1"/>
  <c r="K843" i="1" a="1"/>
  <c r="K843" i="1" s="1"/>
  <c r="L843" i="1" a="1"/>
  <c r="L843" i="1" s="1"/>
  <c r="M843" i="1" a="1"/>
  <c r="M843" i="1"/>
  <c r="J844" i="1" a="1"/>
  <c r="J844" i="1" s="1"/>
  <c r="K844" i="1" a="1"/>
  <c r="K844" i="1" s="1"/>
  <c r="L844" i="1" a="1"/>
  <c r="L844" i="1" s="1"/>
  <c r="M844" i="1" a="1"/>
  <c r="M844" i="1" s="1"/>
  <c r="J845" i="1" a="1"/>
  <c r="J845" i="1" s="1"/>
  <c r="K845" i="1" a="1"/>
  <c r="K845" i="1" s="1"/>
  <c r="L845" i="1" a="1"/>
  <c r="L845" i="1" s="1"/>
  <c r="M845" i="1" a="1"/>
  <c r="M845" i="1"/>
  <c r="J846" i="1" a="1"/>
  <c r="J846" i="1" s="1"/>
  <c r="K846" i="1" a="1"/>
  <c r="K846" i="1" s="1"/>
  <c r="L846" i="1" a="1"/>
  <c r="L846" i="1" s="1"/>
  <c r="M846" i="1" a="1"/>
  <c r="M846" i="1" s="1"/>
  <c r="J847" i="1" a="1"/>
  <c r="J847" i="1" s="1"/>
  <c r="K847" i="1" a="1"/>
  <c r="K847" i="1" s="1"/>
  <c r="L847" i="1" a="1"/>
  <c r="L847" i="1" s="1"/>
  <c r="M847" i="1" a="1"/>
  <c r="M847" i="1" s="1"/>
  <c r="J848" i="1" a="1"/>
  <c r="J848" i="1" s="1"/>
  <c r="K848" i="1" a="1"/>
  <c r="K848" i="1" s="1"/>
  <c r="L848" i="1" a="1"/>
  <c r="L848" i="1" s="1"/>
  <c r="M848" i="1" a="1"/>
  <c r="M848" i="1" s="1"/>
  <c r="J849" i="1" a="1"/>
  <c r="J849" i="1" s="1"/>
  <c r="K849" i="1" a="1"/>
  <c r="K849" i="1" s="1"/>
  <c r="L849" i="1" a="1"/>
  <c r="L849" i="1" s="1"/>
  <c r="M849" i="1" a="1"/>
  <c r="M849" i="1" s="1"/>
  <c r="J850" i="1" a="1"/>
  <c r="J850" i="1" s="1"/>
  <c r="K850" i="1" a="1"/>
  <c r="K850" i="1" s="1"/>
  <c r="L850" i="1" a="1"/>
  <c r="L850" i="1" s="1"/>
  <c r="M850" i="1" a="1"/>
  <c r="M850" i="1" s="1"/>
  <c r="J851" i="1" a="1"/>
  <c r="J851" i="1" s="1"/>
  <c r="K851" i="1" a="1"/>
  <c r="K851" i="1" s="1"/>
  <c r="L851" i="1" a="1"/>
  <c r="L851" i="1" s="1"/>
  <c r="M851" i="1" a="1"/>
  <c r="M851" i="1"/>
  <c r="J852" i="1" a="1"/>
  <c r="J852" i="1" s="1"/>
  <c r="K852" i="1" a="1"/>
  <c r="K852" i="1" s="1"/>
  <c r="L852" i="1" a="1"/>
  <c r="L852" i="1" s="1"/>
  <c r="M852" i="1" a="1"/>
  <c r="M852" i="1" s="1"/>
  <c r="J853" i="1" a="1"/>
  <c r="J853" i="1" s="1"/>
  <c r="K853" i="1" a="1"/>
  <c r="K853" i="1" s="1"/>
  <c r="L853" i="1" a="1"/>
  <c r="L853" i="1" s="1"/>
  <c r="M853" i="1" a="1"/>
  <c r="M853" i="1"/>
  <c r="J854" i="1" a="1"/>
  <c r="J854" i="1" s="1"/>
  <c r="K854" i="1" a="1"/>
  <c r="K854" i="1" s="1"/>
  <c r="L854" i="1" a="1"/>
  <c r="L854" i="1" s="1"/>
  <c r="M854" i="1" a="1"/>
  <c r="M854" i="1" s="1"/>
  <c r="J855" i="1" a="1"/>
  <c r="J855" i="1" s="1"/>
  <c r="K855" i="1" a="1"/>
  <c r="K855" i="1" s="1"/>
  <c r="L855" i="1" a="1"/>
  <c r="L855" i="1" s="1"/>
  <c r="M855" i="1" a="1"/>
  <c r="M855" i="1" s="1"/>
  <c r="J856" i="1" a="1"/>
  <c r="J856" i="1" s="1"/>
  <c r="K856" i="1" a="1"/>
  <c r="K856" i="1" s="1"/>
  <c r="L856" i="1" a="1"/>
  <c r="L856" i="1" s="1"/>
  <c r="M856" i="1" a="1"/>
  <c r="M856" i="1" s="1"/>
  <c r="J857" i="1" a="1"/>
  <c r="J857" i="1" s="1"/>
  <c r="K857" i="1" a="1"/>
  <c r="K857" i="1" s="1"/>
  <c r="L857" i="1" a="1"/>
  <c r="L857" i="1" s="1"/>
  <c r="M857" i="1" a="1"/>
  <c r="M857" i="1" s="1"/>
  <c r="J858" i="1" a="1"/>
  <c r="J858" i="1" s="1"/>
  <c r="K858" i="1" a="1"/>
  <c r="K858" i="1" s="1"/>
  <c r="L858" i="1" a="1"/>
  <c r="L858" i="1" s="1"/>
  <c r="M858" i="1" a="1"/>
  <c r="M858" i="1" s="1"/>
  <c r="J859" i="1" a="1"/>
  <c r="J859" i="1" s="1"/>
  <c r="K859" i="1" a="1"/>
  <c r="K859" i="1" s="1"/>
  <c r="L859" i="1" a="1"/>
  <c r="L859" i="1" s="1"/>
  <c r="M859" i="1" a="1"/>
  <c r="M859" i="1"/>
  <c r="J860" i="1" a="1"/>
  <c r="J860" i="1" s="1"/>
  <c r="K860" i="1" a="1"/>
  <c r="K860" i="1" s="1"/>
  <c r="L860" i="1" a="1"/>
  <c r="L860" i="1" s="1"/>
  <c r="M860" i="1" a="1"/>
  <c r="M860" i="1" s="1"/>
  <c r="J861" i="1" a="1"/>
  <c r="J861" i="1" s="1"/>
  <c r="K861" i="1" a="1"/>
  <c r="K861" i="1" s="1"/>
  <c r="L861" i="1" a="1"/>
  <c r="L861" i="1" s="1"/>
  <c r="M861" i="1" a="1"/>
  <c r="M861" i="1" s="1"/>
  <c r="J862" i="1" a="1"/>
  <c r="J862" i="1" s="1"/>
  <c r="K862" i="1" a="1"/>
  <c r="K862" i="1" s="1"/>
  <c r="L862" i="1" a="1"/>
  <c r="L862" i="1" s="1"/>
  <c r="M862" i="1" a="1"/>
  <c r="M862" i="1" s="1"/>
  <c r="J863" i="1" a="1"/>
  <c r="J863" i="1" s="1"/>
  <c r="K863" i="1" a="1"/>
  <c r="K863" i="1" s="1"/>
  <c r="L863" i="1" a="1"/>
  <c r="L863" i="1" s="1"/>
  <c r="M863" i="1" a="1"/>
  <c r="M863" i="1" s="1"/>
  <c r="J864" i="1" a="1"/>
  <c r="J864" i="1" s="1"/>
  <c r="K864" i="1" a="1"/>
  <c r="K864" i="1" s="1"/>
  <c r="L864" i="1" a="1"/>
  <c r="L864" i="1" s="1"/>
  <c r="M864" i="1" a="1"/>
  <c r="M864" i="1" s="1"/>
  <c r="J865" i="1" a="1"/>
  <c r="J865" i="1" s="1"/>
  <c r="K865" i="1" a="1"/>
  <c r="K865" i="1" s="1"/>
  <c r="L865" i="1" a="1"/>
  <c r="L865" i="1" s="1"/>
  <c r="M865" i="1" a="1"/>
  <c r="M865" i="1" s="1"/>
  <c r="J866" i="1" a="1"/>
  <c r="J866" i="1" s="1"/>
  <c r="K866" i="1" a="1"/>
  <c r="K866" i="1" s="1"/>
  <c r="L866" i="1" a="1"/>
  <c r="L866" i="1" s="1"/>
  <c r="M866" i="1" a="1"/>
  <c r="M866" i="1" s="1"/>
  <c r="J867" i="1" a="1"/>
  <c r="J867" i="1" s="1"/>
  <c r="K867" i="1" a="1"/>
  <c r="K867" i="1" s="1"/>
  <c r="L867" i="1" a="1"/>
  <c r="L867" i="1" s="1"/>
  <c r="M867" i="1" a="1"/>
  <c r="M867" i="1"/>
  <c r="J868" i="1" a="1"/>
  <c r="J868" i="1" s="1"/>
  <c r="K868" i="1" a="1"/>
  <c r="K868" i="1" s="1"/>
  <c r="L868" i="1" a="1"/>
  <c r="L868" i="1" s="1"/>
  <c r="M868" i="1" a="1"/>
  <c r="M868" i="1" s="1"/>
  <c r="J869" i="1" a="1"/>
  <c r="J869" i="1" s="1"/>
  <c r="K869" i="1" a="1"/>
  <c r="K869" i="1" s="1"/>
  <c r="L869" i="1" a="1"/>
  <c r="L869" i="1" s="1"/>
  <c r="M869" i="1" a="1"/>
  <c r="M869" i="1"/>
  <c r="J870" i="1" a="1"/>
  <c r="J870" i="1" s="1"/>
  <c r="K870" i="1" a="1"/>
  <c r="K870" i="1" s="1"/>
  <c r="L870" i="1" a="1"/>
  <c r="L870" i="1" s="1"/>
  <c r="M870" i="1" a="1"/>
  <c r="M870" i="1" s="1"/>
  <c r="J871" i="1" a="1"/>
  <c r="J871" i="1" s="1"/>
  <c r="K871" i="1" a="1"/>
  <c r="K871" i="1" s="1"/>
  <c r="L871" i="1" a="1"/>
  <c r="L871" i="1" s="1"/>
  <c r="M871" i="1" a="1"/>
  <c r="M871" i="1" s="1"/>
  <c r="J872" i="1" a="1"/>
  <c r="J872" i="1" s="1"/>
  <c r="K872" i="1" a="1"/>
  <c r="K872" i="1" s="1"/>
  <c r="L872" i="1" a="1"/>
  <c r="L872" i="1" s="1"/>
  <c r="M872" i="1" a="1"/>
  <c r="M872" i="1" s="1"/>
  <c r="J873" i="1" a="1"/>
  <c r="J873" i="1" s="1"/>
  <c r="K873" i="1" a="1"/>
  <c r="K873" i="1" s="1"/>
  <c r="L873" i="1" a="1"/>
  <c r="L873" i="1" s="1"/>
  <c r="M873" i="1" a="1"/>
  <c r="M873" i="1" s="1"/>
  <c r="J874" i="1" a="1"/>
  <c r="J874" i="1" s="1"/>
  <c r="K874" i="1" a="1"/>
  <c r="K874" i="1" s="1"/>
  <c r="L874" i="1" a="1"/>
  <c r="L874" i="1" s="1"/>
  <c r="M874" i="1" a="1"/>
  <c r="M874" i="1" s="1"/>
  <c r="J875" i="1" a="1"/>
  <c r="J875" i="1" s="1"/>
  <c r="K875" i="1" a="1"/>
  <c r="K875" i="1" s="1"/>
  <c r="L875" i="1" a="1"/>
  <c r="L875" i="1" s="1"/>
  <c r="M875" i="1" a="1"/>
  <c r="M875" i="1"/>
  <c r="J876" i="1" a="1"/>
  <c r="J876" i="1" s="1"/>
  <c r="K876" i="1" a="1"/>
  <c r="K876" i="1" s="1"/>
  <c r="L876" i="1" a="1"/>
  <c r="L876" i="1" s="1"/>
  <c r="M876" i="1" a="1"/>
  <c r="M876" i="1" s="1"/>
  <c r="J877" i="1" a="1"/>
  <c r="J877" i="1" s="1"/>
  <c r="K877" i="1" a="1"/>
  <c r="K877" i="1" s="1"/>
  <c r="L877" i="1" a="1"/>
  <c r="L877" i="1" s="1"/>
  <c r="M877" i="1" a="1"/>
  <c r="M877" i="1"/>
  <c r="J878" i="1" a="1"/>
  <c r="J878" i="1" s="1"/>
  <c r="K878" i="1" a="1"/>
  <c r="K878" i="1" s="1"/>
  <c r="L878" i="1" a="1"/>
  <c r="L878" i="1" s="1"/>
  <c r="M878" i="1" a="1"/>
  <c r="M878" i="1" s="1"/>
  <c r="J879" i="1" a="1"/>
  <c r="J879" i="1" s="1"/>
  <c r="K879" i="1" a="1"/>
  <c r="K879" i="1" s="1"/>
  <c r="L879" i="1" a="1"/>
  <c r="L879" i="1" s="1"/>
  <c r="M879" i="1" a="1"/>
  <c r="M879" i="1" s="1"/>
  <c r="J880" i="1" a="1"/>
  <c r="J880" i="1" s="1"/>
  <c r="K880" i="1" a="1"/>
  <c r="K880" i="1" s="1"/>
  <c r="L880" i="1" a="1"/>
  <c r="L880" i="1" s="1"/>
  <c r="M880" i="1" a="1"/>
  <c r="M880" i="1" s="1"/>
  <c r="J881" i="1" a="1"/>
  <c r="J881" i="1" s="1"/>
  <c r="K881" i="1" a="1"/>
  <c r="K881" i="1" s="1"/>
  <c r="L881" i="1" a="1"/>
  <c r="L881" i="1" s="1"/>
  <c r="M881" i="1" a="1"/>
  <c r="M881" i="1" s="1"/>
  <c r="J882" i="1" a="1"/>
  <c r="J882" i="1" s="1"/>
  <c r="K882" i="1" a="1"/>
  <c r="K882" i="1" s="1"/>
  <c r="L882" i="1" a="1"/>
  <c r="L882" i="1" s="1"/>
  <c r="M882" i="1" a="1"/>
  <c r="M882" i="1" s="1"/>
  <c r="J883" i="1" a="1"/>
  <c r="J883" i="1" s="1"/>
  <c r="K883" i="1" a="1"/>
  <c r="K883" i="1" s="1"/>
  <c r="L883" i="1" a="1"/>
  <c r="L883" i="1" s="1"/>
  <c r="M883" i="1" a="1"/>
  <c r="M883" i="1"/>
  <c r="J884" i="1" a="1"/>
  <c r="J884" i="1" s="1"/>
  <c r="K884" i="1" a="1"/>
  <c r="K884" i="1" s="1"/>
  <c r="L884" i="1" a="1"/>
  <c r="L884" i="1" s="1"/>
  <c r="M884" i="1" a="1"/>
  <c r="M884" i="1" s="1"/>
  <c r="J885" i="1" a="1"/>
  <c r="J885" i="1" s="1"/>
  <c r="K885" i="1" a="1"/>
  <c r="K885" i="1" s="1"/>
  <c r="L885" i="1" a="1"/>
  <c r="L885" i="1" s="1"/>
  <c r="M885" i="1" a="1"/>
  <c r="M885" i="1" s="1"/>
  <c r="J886" i="1" a="1"/>
  <c r="J886" i="1" s="1"/>
  <c r="K886" i="1" a="1"/>
  <c r="K886" i="1" s="1"/>
  <c r="L886" i="1" a="1"/>
  <c r="L886" i="1" s="1"/>
  <c r="M886" i="1" a="1"/>
  <c r="M886" i="1" s="1"/>
  <c r="J887" i="1" a="1"/>
  <c r="J887" i="1" s="1"/>
  <c r="K887" i="1" a="1"/>
  <c r="K887" i="1" s="1"/>
  <c r="L887" i="1" a="1"/>
  <c r="L887" i="1" s="1"/>
  <c r="M887" i="1" a="1"/>
  <c r="M887" i="1" s="1"/>
  <c r="J888" i="1" a="1"/>
  <c r="J888" i="1" s="1"/>
  <c r="K888" i="1" a="1"/>
  <c r="K888" i="1" s="1"/>
  <c r="L888" i="1" a="1"/>
  <c r="L888" i="1" s="1"/>
  <c r="M888" i="1" a="1"/>
  <c r="M888" i="1" s="1"/>
  <c r="J889" i="1" a="1"/>
  <c r="J889" i="1" s="1"/>
  <c r="K889" i="1" a="1"/>
  <c r="K889" i="1" s="1"/>
  <c r="L889" i="1" a="1"/>
  <c r="L889" i="1" s="1"/>
  <c r="M889" i="1" a="1"/>
  <c r="M889" i="1" s="1"/>
  <c r="J890" i="1" a="1"/>
  <c r="J890" i="1" s="1"/>
  <c r="K890" i="1" a="1"/>
  <c r="K890" i="1" s="1"/>
  <c r="L890" i="1" a="1"/>
  <c r="L890" i="1" s="1"/>
  <c r="M890" i="1" a="1"/>
  <c r="M890" i="1" s="1"/>
  <c r="J891" i="1" a="1"/>
  <c r="J891" i="1" s="1"/>
  <c r="K891" i="1" a="1"/>
  <c r="K891" i="1" s="1"/>
  <c r="L891" i="1" a="1"/>
  <c r="L891" i="1" s="1"/>
  <c r="M891" i="1" a="1"/>
  <c r="M891" i="1"/>
  <c r="J892" i="1" a="1"/>
  <c r="J892" i="1" s="1"/>
  <c r="K892" i="1" a="1"/>
  <c r="K892" i="1" s="1"/>
  <c r="L892" i="1" a="1"/>
  <c r="L892" i="1" s="1"/>
  <c r="M892" i="1" a="1"/>
  <c r="M892" i="1" s="1"/>
  <c r="J893" i="1" a="1"/>
  <c r="J893" i="1" s="1"/>
  <c r="K893" i="1" a="1"/>
  <c r="K893" i="1" s="1"/>
  <c r="L893" i="1" a="1"/>
  <c r="L893" i="1" s="1"/>
  <c r="M893" i="1" a="1"/>
  <c r="M893" i="1"/>
  <c r="J894" i="1" a="1"/>
  <c r="J894" i="1" s="1"/>
  <c r="K894" i="1" a="1"/>
  <c r="K894" i="1" s="1"/>
  <c r="L894" i="1" a="1"/>
  <c r="L894" i="1" s="1"/>
  <c r="M894" i="1" a="1"/>
  <c r="M894" i="1" s="1"/>
  <c r="J895" i="1" a="1"/>
  <c r="J895" i="1" s="1"/>
  <c r="K895" i="1" a="1"/>
  <c r="K895" i="1" s="1"/>
  <c r="L895" i="1" a="1"/>
  <c r="L895" i="1" s="1"/>
  <c r="M895" i="1" a="1"/>
  <c r="M895" i="1" s="1"/>
  <c r="J896" i="1" a="1"/>
  <c r="J896" i="1" s="1"/>
  <c r="K896" i="1" a="1"/>
  <c r="K896" i="1" s="1"/>
  <c r="L896" i="1" a="1"/>
  <c r="L896" i="1" s="1"/>
  <c r="M896" i="1" a="1"/>
  <c r="M896" i="1" s="1"/>
  <c r="J897" i="1" a="1"/>
  <c r="J897" i="1" s="1"/>
  <c r="K897" i="1" a="1"/>
  <c r="K897" i="1" s="1"/>
  <c r="L897" i="1" a="1"/>
  <c r="L897" i="1" s="1"/>
  <c r="M897" i="1" a="1"/>
  <c r="M897" i="1" s="1"/>
  <c r="J898" i="1" a="1"/>
  <c r="J898" i="1" s="1"/>
  <c r="K898" i="1" a="1"/>
  <c r="K898" i="1" s="1"/>
  <c r="L898" i="1" a="1"/>
  <c r="L898" i="1" s="1"/>
  <c r="M898" i="1" a="1"/>
  <c r="M898" i="1" s="1"/>
  <c r="J899" i="1" a="1"/>
  <c r="J899" i="1" s="1"/>
  <c r="K899" i="1" a="1"/>
  <c r="K899" i="1" s="1"/>
  <c r="L899" i="1" a="1"/>
  <c r="L899" i="1" s="1"/>
  <c r="M899" i="1" a="1"/>
  <c r="M899" i="1"/>
  <c r="J900" i="1" a="1"/>
  <c r="J900" i="1" s="1"/>
  <c r="K900" i="1" a="1"/>
  <c r="K900" i="1" s="1"/>
  <c r="L900" i="1" a="1"/>
  <c r="L900" i="1" s="1"/>
  <c r="M900" i="1" a="1"/>
  <c r="M900" i="1" s="1"/>
  <c r="J901" i="1" a="1"/>
  <c r="J901" i="1" s="1"/>
  <c r="K901" i="1" a="1"/>
  <c r="K901" i="1" s="1"/>
  <c r="L901" i="1" a="1"/>
  <c r="L901" i="1" s="1"/>
  <c r="M901" i="1" a="1"/>
  <c r="M901" i="1" s="1"/>
  <c r="J902" i="1" a="1"/>
  <c r="J902" i="1" s="1"/>
  <c r="K902" i="1" a="1"/>
  <c r="K902" i="1" s="1"/>
  <c r="L902" i="1" a="1"/>
  <c r="L902" i="1" s="1"/>
  <c r="M902" i="1" a="1"/>
  <c r="M902" i="1" s="1"/>
  <c r="J903" i="1" a="1"/>
  <c r="J903" i="1" s="1"/>
  <c r="K903" i="1" a="1"/>
  <c r="K903" i="1" s="1"/>
  <c r="L903" i="1" a="1"/>
  <c r="L903" i="1" s="1"/>
  <c r="M903" i="1" a="1"/>
  <c r="M903" i="1" s="1"/>
  <c r="J904" i="1" a="1"/>
  <c r="J904" i="1" s="1"/>
  <c r="K904" i="1" a="1"/>
  <c r="K904" i="1" s="1"/>
  <c r="L904" i="1" a="1"/>
  <c r="L904" i="1" s="1"/>
  <c r="M904" i="1" a="1"/>
  <c r="M904" i="1" s="1"/>
  <c r="J905" i="1" a="1"/>
  <c r="J905" i="1" s="1"/>
  <c r="K905" i="1" a="1"/>
  <c r="K905" i="1" s="1"/>
  <c r="L905" i="1" a="1"/>
  <c r="L905" i="1" s="1"/>
  <c r="M905" i="1" a="1"/>
  <c r="M905" i="1" s="1"/>
  <c r="J906" i="1" a="1"/>
  <c r="J906" i="1" s="1"/>
  <c r="K906" i="1" a="1"/>
  <c r="K906" i="1" s="1"/>
  <c r="L906" i="1" a="1"/>
  <c r="L906" i="1" s="1"/>
  <c r="M906" i="1" a="1"/>
  <c r="M906" i="1" s="1"/>
  <c r="J907" i="1" a="1"/>
  <c r="J907" i="1" s="1"/>
  <c r="K907" i="1" a="1"/>
  <c r="K907" i="1" s="1"/>
  <c r="L907" i="1" a="1"/>
  <c r="L907" i="1" s="1"/>
  <c r="M907" i="1" a="1"/>
  <c r="M907" i="1"/>
  <c r="J908" i="1" a="1"/>
  <c r="J908" i="1" s="1"/>
  <c r="K908" i="1" a="1"/>
  <c r="K908" i="1" s="1"/>
  <c r="L908" i="1" a="1"/>
  <c r="L908" i="1" s="1"/>
  <c r="M908" i="1" a="1"/>
  <c r="M908" i="1" s="1"/>
  <c r="J909" i="1" a="1"/>
  <c r="J909" i="1" s="1"/>
  <c r="K909" i="1" a="1"/>
  <c r="K909" i="1" s="1"/>
  <c r="L909" i="1" a="1"/>
  <c r="L909" i="1" s="1"/>
  <c r="M909" i="1" a="1"/>
  <c r="M909" i="1" s="1"/>
  <c r="J910" i="1" a="1"/>
  <c r="J910" i="1" s="1"/>
  <c r="K910" i="1" a="1"/>
  <c r="K910" i="1" s="1"/>
  <c r="L910" i="1" a="1"/>
  <c r="L910" i="1" s="1"/>
  <c r="M910" i="1" a="1"/>
  <c r="M910" i="1" s="1"/>
  <c r="J911" i="1" a="1"/>
  <c r="J911" i="1" s="1"/>
  <c r="K911" i="1" a="1"/>
  <c r="K911" i="1" s="1"/>
  <c r="L911" i="1" a="1"/>
  <c r="L911" i="1" s="1"/>
  <c r="M911" i="1" a="1"/>
  <c r="M911" i="1" s="1"/>
  <c r="J912" i="1" a="1"/>
  <c r="J912" i="1" s="1"/>
  <c r="K912" i="1" a="1"/>
  <c r="K912" i="1" s="1"/>
  <c r="L912" i="1" a="1"/>
  <c r="L912" i="1" s="1"/>
  <c r="M912" i="1" a="1"/>
  <c r="M912" i="1" s="1"/>
  <c r="J913" i="1" a="1"/>
  <c r="J913" i="1" s="1"/>
  <c r="K913" i="1" a="1"/>
  <c r="K913" i="1" s="1"/>
  <c r="L913" i="1" a="1"/>
  <c r="L913" i="1" s="1"/>
  <c r="M913" i="1" a="1"/>
  <c r="M913" i="1"/>
  <c r="J914" i="1" a="1"/>
  <c r="J914" i="1" s="1"/>
  <c r="K914" i="1" a="1"/>
  <c r="K914" i="1" s="1"/>
  <c r="L914" i="1" a="1"/>
  <c r="L914" i="1" s="1"/>
  <c r="M914" i="1" a="1"/>
  <c r="M914" i="1" s="1"/>
  <c r="J915" i="1" a="1"/>
  <c r="J915" i="1" s="1"/>
  <c r="K915" i="1" a="1"/>
  <c r="K915" i="1" s="1"/>
  <c r="L915" i="1" a="1"/>
  <c r="L915" i="1" s="1"/>
  <c r="M915" i="1" a="1"/>
  <c r="M915" i="1" s="1"/>
  <c r="J916" i="1" a="1"/>
  <c r="J916" i="1" s="1"/>
  <c r="K916" i="1" a="1"/>
  <c r="K916" i="1" s="1"/>
  <c r="L916" i="1" a="1"/>
  <c r="L916" i="1" s="1"/>
  <c r="M916" i="1" a="1"/>
  <c r="M916" i="1" s="1"/>
  <c r="J917" i="1" a="1"/>
  <c r="J917" i="1" s="1"/>
  <c r="K917" i="1" a="1"/>
  <c r="K917" i="1" s="1"/>
  <c r="L917" i="1" a="1"/>
  <c r="L917" i="1" s="1"/>
  <c r="M917" i="1" a="1"/>
  <c r="M917" i="1" s="1"/>
  <c r="J918" i="1" a="1"/>
  <c r="J918" i="1" s="1"/>
  <c r="K918" i="1" a="1"/>
  <c r="K918" i="1" s="1"/>
  <c r="L918" i="1" a="1"/>
  <c r="L918" i="1" s="1"/>
  <c r="M918" i="1" a="1"/>
  <c r="M918" i="1" s="1"/>
  <c r="J919" i="1" a="1"/>
  <c r="J919" i="1" s="1"/>
  <c r="K919" i="1" a="1"/>
  <c r="K919" i="1" s="1"/>
  <c r="L919" i="1" a="1"/>
  <c r="L919" i="1" s="1"/>
  <c r="M919" i="1" a="1"/>
  <c r="M919" i="1"/>
  <c r="J920" i="1" a="1"/>
  <c r="J920" i="1" s="1"/>
  <c r="K920" i="1" a="1"/>
  <c r="K920" i="1" s="1"/>
  <c r="L920" i="1" a="1"/>
  <c r="L920" i="1" s="1"/>
  <c r="M920" i="1" a="1"/>
  <c r="M920" i="1" s="1"/>
  <c r="J921" i="1" a="1"/>
  <c r="J921" i="1" s="1"/>
  <c r="K921" i="1" a="1"/>
  <c r="K921" i="1" s="1"/>
  <c r="L921" i="1" a="1"/>
  <c r="L921" i="1" s="1"/>
  <c r="M921" i="1" a="1"/>
  <c r="M921" i="1" s="1"/>
  <c r="J922" i="1" a="1"/>
  <c r="J922" i="1" s="1"/>
  <c r="K922" i="1" a="1"/>
  <c r="K922" i="1" s="1"/>
  <c r="L922" i="1" a="1"/>
  <c r="L922" i="1" s="1"/>
  <c r="M922" i="1" a="1"/>
  <c r="M922" i="1" s="1"/>
  <c r="J923" i="1" a="1"/>
  <c r="J923" i="1" s="1"/>
  <c r="K923" i="1" a="1"/>
  <c r="K923" i="1" s="1"/>
  <c r="L923" i="1" a="1"/>
  <c r="L923" i="1" s="1"/>
  <c r="M923" i="1" a="1"/>
  <c r="M923" i="1" s="1"/>
  <c r="J924" i="1" a="1"/>
  <c r="J924" i="1" s="1"/>
  <c r="K924" i="1" a="1"/>
  <c r="K924" i="1" s="1"/>
  <c r="L924" i="1" a="1"/>
  <c r="L924" i="1" s="1"/>
  <c r="M924" i="1" a="1"/>
  <c r="M924" i="1" s="1"/>
  <c r="J925" i="1" a="1"/>
  <c r="J925" i="1" s="1"/>
  <c r="K925" i="1" a="1"/>
  <c r="K925" i="1" s="1"/>
  <c r="L925" i="1" a="1"/>
  <c r="L925" i="1" s="1"/>
  <c r="M925" i="1" a="1"/>
  <c r="M925" i="1"/>
  <c r="J926" i="1" a="1"/>
  <c r="J926" i="1" s="1"/>
  <c r="K926" i="1" a="1"/>
  <c r="K926" i="1" s="1"/>
  <c r="L926" i="1" a="1"/>
  <c r="L926" i="1" s="1"/>
  <c r="M926" i="1" a="1"/>
  <c r="M926" i="1" s="1"/>
  <c r="J927" i="1" a="1"/>
  <c r="J927" i="1" s="1"/>
  <c r="K927" i="1" a="1"/>
  <c r="K927" i="1" s="1"/>
  <c r="L927" i="1" a="1"/>
  <c r="L927" i="1" s="1"/>
  <c r="M927" i="1" a="1"/>
  <c r="M927" i="1"/>
  <c r="J928" i="1" a="1"/>
  <c r="J928" i="1" s="1"/>
  <c r="K928" i="1" a="1"/>
  <c r="K928" i="1" s="1"/>
  <c r="L928" i="1" a="1"/>
  <c r="L928" i="1" s="1"/>
  <c r="M928" i="1" a="1"/>
  <c r="M928" i="1" s="1"/>
  <c r="J929" i="1" a="1"/>
  <c r="J929" i="1" s="1"/>
  <c r="K929" i="1" a="1"/>
  <c r="K929" i="1" s="1"/>
  <c r="L929" i="1" a="1"/>
  <c r="L929" i="1" s="1"/>
  <c r="M929" i="1" a="1"/>
  <c r="M929" i="1" s="1"/>
  <c r="J930" i="1" a="1"/>
  <c r="J930" i="1" s="1"/>
  <c r="K930" i="1" a="1"/>
  <c r="K930" i="1" s="1"/>
  <c r="L930" i="1" a="1"/>
  <c r="L930" i="1" s="1"/>
  <c r="M930" i="1" a="1"/>
  <c r="M930" i="1" s="1"/>
  <c r="J931" i="1" a="1"/>
  <c r="J931" i="1" s="1"/>
  <c r="K931" i="1" a="1"/>
  <c r="K931" i="1" s="1"/>
  <c r="L931" i="1" a="1"/>
  <c r="L931" i="1" s="1"/>
  <c r="M931" i="1" a="1"/>
  <c r="M931" i="1" s="1"/>
  <c r="J932" i="1" a="1"/>
  <c r="J932" i="1" s="1"/>
  <c r="K932" i="1" a="1"/>
  <c r="K932" i="1" s="1"/>
  <c r="L932" i="1" a="1"/>
  <c r="L932" i="1" s="1"/>
  <c r="M932" i="1" a="1"/>
  <c r="M932" i="1" s="1"/>
  <c r="J933" i="1" a="1"/>
  <c r="J933" i="1" s="1"/>
  <c r="K933" i="1" a="1"/>
  <c r="K933" i="1" s="1"/>
  <c r="L933" i="1" a="1"/>
  <c r="L933" i="1" s="1"/>
  <c r="M933" i="1" a="1"/>
  <c r="M933" i="1" s="1"/>
  <c r="J934" i="1" a="1"/>
  <c r="J934" i="1" s="1"/>
  <c r="K934" i="1" a="1"/>
  <c r="K934" i="1" s="1"/>
  <c r="L934" i="1" a="1"/>
  <c r="L934" i="1" s="1"/>
  <c r="M934" i="1" a="1"/>
  <c r="M934" i="1" s="1"/>
  <c r="J935" i="1" a="1"/>
  <c r="J935" i="1" s="1"/>
  <c r="K935" i="1" a="1"/>
  <c r="K935" i="1" s="1"/>
  <c r="L935" i="1" a="1"/>
  <c r="L935" i="1" s="1"/>
  <c r="M935" i="1" a="1"/>
  <c r="M935" i="1"/>
  <c r="J936" i="1" a="1"/>
  <c r="J936" i="1" s="1"/>
  <c r="K936" i="1" a="1"/>
  <c r="K936" i="1" s="1"/>
  <c r="L936" i="1" a="1"/>
  <c r="L936" i="1" s="1"/>
  <c r="M936" i="1" a="1"/>
  <c r="M936" i="1" s="1"/>
  <c r="J937" i="1" a="1"/>
  <c r="J937" i="1" s="1"/>
  <c r="K937" i="1" a="1"/>
  <c r="K937" i="1" s="1"/>
  <c r="L937" i="1" a="1"/>
  <c r="L937" i="1" s="1"/>
  <c r="M937" i="1" a="1"/>
  <c r="M937" i="1" s="1"/>
  <c r="J938" i="1" a="1"/>
  <c r="J938" i="1" s="1"/>
  <c r="K938" i="1" a="1"/>
  <c r="K938" i="1" s="1"/>
  <c r="L938" i="1" a="1"/>
  <c r="L938" i="1" s="1"/>
  <c r="M938" i="1" a="1"/>
  <c r="M938" i="1" s="1"/>
  <c r="J939" i="1" a="1"/>
  <c r="J939" i="1" s="1"/>
  <c r="K939" i="1" a="1"/>
  <c r="K939" i="1" s="1"/>
  <c r="L939" i="1" a="1"/>
  <c r="L939" i="1" s="1"/>
  <c r="M939" i="1" a="1"/>
  <c r="M939" i="1" s="1"/>
  <c r="J940" i="1" a="1"/>
  <c r="J940" i="1" s="1"/>
  <c r="K940" i="1" a="1"/>
  <c r="K940" i="1" s="1"/>
  <c r="L940" i="1" a="1"/>
  <c r="L940" i="1" s="1"/>
  <c r="M940" i="1" a="1"/>
  <c r="M940" i="1" s="1"/>
  <c r="J941" i="1" a="1"/>
  <c r="J941" i="1" s="1"/>
  <c r="K941" i="1" a="1"/>
  <c r="K941" i="1" s="1"/>
  <c r="L941" i="1" a="1"/>
  <c r="L941" i="1" s="1"/>
  <c r="M941" i="1" a="1"/>
  <c r="M941" i="1" s="1"/>
  <c r="J942" i="1" a="1"/>
  <c r="J942" i="1" s="1"/>
  <c r="K942" i="1" a="1"/>
  <c r="K942" i="1" s="1"/>
  <c r="L942" i="1" a="1"/>
  <c r="L942" i="1" s="1"/>
  <c r="M942" i="1" a="1"/>
  <c r="M942" i="1" s="1"/>
  <c r="J943" i="1" a="1"/>
  <c r="J943" i="1" s="1"/>
  <c r="K943" i="1" a="1"/>
  <c r="K943" i="1" s="1"/>
  <c r="L943" i="1" a="1"/>
  <c r="L943" i="1" s="1"/>
  <c r="M943" i="1" a="1"/>
  <c r="M943" i="1" s="1"/>
  <c r="J944" i="1" a="1"/>
  <c r="J944" i="1" s="1"/>
  <c r="K944" i="1" a="1"/>
  <c r="K944" i="1" s="1"/>
  <c r="L944" i="1" a="1"/>
  <c r="L944" i="1" s="1"/>
  <c r="M944" i="1" a="1"/>
  <c r="M944" i="1" s="1"/>
  <c r="J945" i="1" a="1"/>
  <c r="J945" i="1" s="1"/>
  <c r="K945" i="1" a="1"/>
  <c r="K945" i="1" s="1"/>
  <c r="L945" i="1" a="1"/>
  <c r="L945" i="1" s="1"/>
  <c r="M945" i="1" a="1"/>
  <c r="M945" i="1" s="1"/>
  <c r="J946" i="1" a="1"/>
  <c r="J946" i="1" s="1"/>
  <c r="K946" i="1" a="1"/>
  <c r="K946" i="1" s="1"/>
  <c r="L946" i="1" a="1"/>
  <c r="L946" i="1" s="1"/>
  <c r="M946" i="1" a="1"/>
  <c r="M946" i="1" s="1"/>
  <c r="J947" i="1" a="1"/>
  <c r="J947" i="1" s="1"/>
  <c r="K947" i="1" a="1"/>
  <c r="K947" i="1" s="1"/>
  <c r="L947" i="1" a="1"/>
  <c r="L947" i="1" s="1"/>
  <c r="M947" i="1" a="1"/>
  <c r="M947" i="1" s="1"/>
  <c r="J948" i="1" a="1"/>
  <c r="J948" i="1" s="1"/>
  <c r="K948" i="1" a="1"/>
  <c r="K948" i="1" s="1"/>
  <c r="L948" i="1" a="1"/>
  <c r="L948" i="1" s="1"/>
  <c r="M948" i="1" a="1"/>
  <c r="M948" i="1" s="1"/>
  <c r="J949" i="1" a="1"/>
  <c r="J949" i="1" s="1"/>
  <c r="K949" i="1" a="1"/>
  <c r="K949" i="1" s="1"/>
  <c r="L949" i="1" a="1"/>
  <c r="L949" i="1" s="1"/>
  <c r="M949" i="1" a="1"/>
  <c r="M949" i="1" s="1"/>
  <c r="J950" i="1" a="1"/>
  <c r="J950" i="1" s="1"/>
  <c r="K950" i="1" a="1"/>
  <c r="K950" i="1" s="1"/>
  <c r="L950" i="1" a="1"/>
  <c r="L950" i="1" s="1"/>
  <c r="M950" i="1" a="1"/>
  <c r="M950" i="1" s="1"/>
  <c r="J951" i="1" a="1"/>
  <c r="J951" i="1" s="1"/>
  <c r="K951" i="1" a="1"/>
  <c r="K951" i="1" s="1"/>
  <c r="L951" i="1" a="1"/>
  <c r="L951" i="1" s="1"/>
  <c r="M951" i="1" a="1"/>
  <c r="M951" i="1" s="1"/>
  <c r="J952" i="1" a="1"/>
  <c r="J952" i="1" s="1"/>
  <c r="K952" i="1" a="1"/>
  <c r="K952" i="1" s="1"/>
  <c r="L952" i="1" a="1"/>
  <c r="L952" i="1" s="1"/>
  <c r="M952" i="1" a="1"/>
  <c r="M952" i="1" s="1"/>
  <c r="J953" i="1" a="1"/>
  <c r="J953" i="1" s="1"/>
  <c r="K953" i="1" a="1"/>
  <c r="K953" i="1" s="1"/>
  <c r="L953" i="1" a="1"/>
  <c r="L953" i="1" s="1"/>
  <c r="M953" i="1" a="1"/>
  <c r="M953" i="1" s="1"/>
  <c r="J954" i="1" a="1"/>
  <c r="J954" i="1" s="1"/>
  <c r="K954" i="1" a="1"/>
  <c r="K954" i="1" s="1"/>
  <c r="L954" i="1" a="1"/>
  <c r="L954" i="1" s="1"/>
  <c r="M954" i="1" a="1"/>
  <c r="M954" i="1" s="1"/>
  <c r="J955" i="1" a="1"/>
  <c r="J955" i="1" s="1"/>
  <c r="K955" i="1" a="1"/>
  <c r="K955" i="1" s="1"/>
  <c r="L955" i="1" a="1"/>
  <c r="L955" i="1" s="1"/>
  <c r="M955" i="1" a="1"/>
  <c r="M955" i="1" s="1"/>
  <c r="J956" i="1" a="1"/>
  <c r="J956" i="1" s="1"/>
  <c r="K956" i="1" a="1"/>
  <c r="K956" i="1" s="1"/>
  <c r="L956" i="1" a="1"/>
  <c r="L956" i="1" s="1"/>
  <c r="M956" i="1" a="1"/>
  <c r="M956" i="1" s="1"/>
  <c r="J957" i="1" a="1"/>
  <c r="J957" i="1" s="1"/>
  <c r="K957" i="1" a="1"/>
  <c r="K957" i="1" s="1"/>
  <c r="L957" i="1" a="1"/>
  <c r="L957" i="1" s="1"/>
  <c r="M957" i="1" a="1"/>
  <c r="M957" i="1" s="1"/>
  <c r="J958" i="1" a="1"/>
  <c r="J958" i="1" s="1"/>
  <c r="K958" i="1" a="1"/>
  <c r="K958" i="1" s="1"/>
  <c r="L958" i="1" a="1"/>
  <c r="L958" i="1" s="1"/>
  <c r="M958" i="1" a="1"/>
  <c r="M958" i="1" s="1"/>
  <c r="J959" i="1" a="1"/>
  <c r="J959" i="1" s="1"/>
  <c r="K959" i="1" a="1"/>
  <c r="K959" i="1" s="1"/>
  <c r="L959" i="1" a="1"/>
  <c r="L959" i="1" s="1"/>
  <c r="M959" i="1" a="1"/>
  <c r="M959" i="1" s="1"/>
  <c r="J960" i="1" a="1"/>
  <c r="J960" i="1" s="1"/>
  <c r="K960" i="1" a="1"/>
  <c r="K960" i="1" s="1"/>
  <c r="L960" i="1" a="1"/>
  <c r="L960" i="1" s="1"/>
  <c r="M960" i="1" a="1"/>
  <c r="M960" i="1" s="1"/>
  <c r="J961" i="1" a="1"/>
  <c r="J961" i="1" s="1"/>
  <c r="K961" i="1" a="1"/>
  <c r="K961" i="1" s="1"/>
  <c r="L961" i="1" a="1"/>
  <c r="L961" i="1" s="1"/>
  <c r="M961" i="1" a="1"/>
  <c r="M961" i="1" s="1"/>
  <c r="J962" i="1" a="1"/>
  <c r="J962" i="1" s="1"/>
  <c r="K962" i="1" a="1"/>
  <c r="K962" i="1" s="1"/>
  <c r="L962" i="1" a="1"/>
  <c r="L962" i="1" s="1"/>
  <c r="M962" i="1" a="1"/>
  <c r="M962" i="1" s="1"/>
  <c r="J963" i="1" a="1"/>
  <c r="J963" i="1" s="1"/>
  <c r="K963" i="1" a="1"/>
  <c r="K963" i="1" s="1"/>
  <c r="L963" i="1" a="1"/>
  <c r="L963" i="1" s="1"/>
  <c r="M963" i="1" a="1"/>
  <c r="M963" i="1" s="1"/>
  <c r="J964" i="1" a="1"/>
  <c r="J964" i="1" s="1"/>
  <c r="K964" i="1" a="1"/>
  <c r="K964" i="1" s="1"/>
  <c r="L964" i="1" a="1"/>
  <c r="L964" i="1" s="1"/>
  <c r="M964" i="1" a="1"/>
  <c r="M964" i="1" s="1"/>
  <c r="J965" i="1" a="1"/>
  <c r="J965" i="1" s="1"/>
  <c r="K965" i="1" a="1"/>
  <c r="K965" i="1" s="1"/>
  <c r="L965" i="1" a="1"/>
  <c r="L965" i="1" s="1"/>
  <c r="M965" i="1" a="1"/>
  <c r="M965" i="1" s="1"/>
  <c r="J966" i="1" a="1"/>
  <c r="J966" i="1" s="1"/>
  <c r="K966" i="1" a="1"/>
  <c r="K966" i="1" s="1"/>
  <c r="L966" i="1" a="1"/>
  <c r="L966" i="1" s="1"/>
  <c r="M966" i="1" a="1"/>
  <c r="M966" i="1" s="1"/>
  <c r="J967" i="1" a="1"/>
  <c r="J967" i="1" s="1"/>
  <c r="K967" i="1" a="1"/>
  <c r="K967" i="1" s="1"/>
  <c r="L967" i="1" a="1"/>
  <c r="L967" i="1" s="1"/>
  <c r="M967" i="1" a="1"/>
  <c r="M967" i="1" s="1"/>
  <c r="J968" i="1" a="1"/>
  <c r="J968" i="1" s="1"/>
  <c r="K968" i="1" a="1"/>
  <c r="K968" i="1" s="1"/>
  <c r="L968" i="1" a="1"/>
  <c r="L968" i="1" s="1"/>
  <c r="M968" i="1" a="1"/>
  <c r="M968" i="1" s="1"/>
  <c r="J969" i="1" a="1"/>
  <c r="J969" i="1" s="1"/>
  <c r="K969" i="1" a="1"/>
  <c r="K969" i="1" s="1"/>
  <c r="L969" i="1" a="1"/>
  <c r="L969" i="1" s="1"/>
  <c r="M969" i="1" a="1"/>
  <c r="M969" i="1" s="1"/>
  <c r="J970" i="1" a="1"/>
  <c r="J970" i="1" s="1"/>
  <c r="K970" i="1" a="1"/>
  <c r="K970" i="1" s="1"/>
  <c r="L970" i="1" a="1"/>
  <c r="L970" i="1" s="1"/>
  <c r="M970" i="1" a="1"/>
  <c r="M970" i="1" s="1"/>
  <c r="J971" i="1" a="1"/>
  <c r="J971" i="1" s="1"/>
  <c r="K971" i="1" a="1"/>
  <c r="K971" i="1" s="1"/>
  <c r="L971" i="1" a="1"/>
  <c r="L971" i="1" s="1"/>
  <c r="M971" i="1" a="1"/>
  <c r="M971" i="1" s="1"/>
  <c r="J972" i="1" a="1"/>
  <c r="J972" i="1" s="1"/>
  <c r="K972" i="1" a="1"/>
  <c r="K972" i="1" s="1"/>
  <c r="L972" i="1" a="1"/>
  <c r="L972" i="1" s="1"/>
  <c r="M972" i="1" a="1"/>
  <c r="M972" i="1" s="1"/>
  <c r="J973" i="1" a="1"/>
  <c r="J973" i="1" s="1"/>
  <c r="K973" i="1" a="1"/>
  <c r="K973" i="1" s="1"/>
  <c r="L973" i="1" a="1"/>
  <c r="L973" i="1" s="1"/>
  <c r="M973" i="1" a="1"/>
  <c r="M973" i="1" s="1"/>
  <c r="J974" i="1" a="1"/>
  <c r="J974" i="1" s="1"/>
  <c r="K974" i="1" a="1"/>
  <c r="K974" i="1" s="1"/>
  <c r="L974" i="1" a="1"/>
  <c r="L974" i="1" s="1"/>
  <c r="M974" i="1" a="1"/>
  <c r="M974" i="1" s="1"/>
  <c r="J975" i="1" a="1"/>
  <c r="J975" i="1" s="1"/>
  <c r="K975" i="1" a="1"/>
  <c r="K975" i="1" s="1"/>
  <c r="L975" i="1" a="1"/>
  <c r="L975" i="1" s="1"/>
  <c r="M975" i="1" a="1"/>
  <c r="M975" i="1" s="1"/>
  <c r="J976" i="1" a="1"/>
  <c r="J976" i="1" s="1"/>
  <c r="K976" i="1" a="1"/>
  <c r="K976" i="1" s="1"/>
  <c r="L976" i="1" a="1"/>
  <c r="L976" i="1" s="1"/>
  <c r="M976" i="1" a="1"/>
  <c r="M976" i="1" s="1"/>
  <c r="J977" i="1" a="1"/>
  <c r="J977" i="1" s="1"/>
  <c r="K977" i="1" a="1"/>
  <c r="K977" i="1" s="1"/>
  <c r="L977" i="1" a="1"/>
  <c r="L977" i="1" s="1"/>
  <c r="M977" i="1" a="1"/>
  <c r="M977" i="1" s="1"/>
  <c r="J978" i="1" a="1"/>
  <c r="J978" i="1" s="1"/>
  <c r="K978" i="1" a="1"/>
  <c r="K978" i="1" s="1"/>
  <c r="L978" i="1" a="1"/>
  <c r="L978" i="1" s="1"/>
  <c r="M978" i="1" a="1"/>
  <c r="M978" i="1" s="1"/>
  <c r="J979" i="1" a="1"/>
  <c r="J979" i="1" s="1"/>
  <c r="K979" i="1" a="1"/>
  <c r="K979" i="1" s="1"/>
  <c r="L979" i="1" a="1"/>
  <c r="L979" i="1" s="1"/>
  <c r="M979" i="1" a="1"/>
  <c r="M979" i="1" s="1"/>
  <c r="J980" i="1" a="1"/>
  <c r="J980" i="1" s="1"/>
  <c r="K980" i="1" a="1"/>
  <c r="K980" i="1" s="1"/>
  <c r="L980" i="1" a="1"/>
  <c r="L980" i="1" s="1"/>
  <c r="M980" i="1" a="1"/>
  <c r="M980" i="1" s="1"/>
  <c r="J981" i="1" a="1"/>
  <c r="J981" i="1" s="1"/>
  <c r="K981" i="1" a="1"/>
  <c r="K981" i="1" s="1"/>
  <c r="L981" i="1" a="1"/>
  <c r="L981" i="1" s="1"/>
  <c r="M981" i="1" a="1"/>
  <c r="M981" i="1" s="1"/>
  <c r="J982" i="1" a="1"/>
  <c r="J982" i="1" s="1"/>
  <c r="K982" i="1" a="1"/>
  <c r="K982" i="1" s="1"/>
  <c r="L982" i="1" a="1"/>
  <c r="L982" i="1" s="1"/>
  <c r="M982" i="1" a="1"/>
  <c r="M982" i="1" s="1"/>
  <c r="J983" i="1" a="1"/>
  <c r="J983" i="1" s="1"/>
  <c r="K983" i="1" a="1"/>
  <c r="K983" i="1" s="1"/>
  <c r="L983" i="1" a="1"/>
  <c r="L983" i="1" s="1"/>
  <c r="M983" i="1" a="1"/>
  <c r="M983" i="1" s="1"/>
  <c r="J984" i="1" a="1"/>
  <c r="J984" i="1" s="1"/>
  <c r="K984" i="1" a="1"/>
  <c r="K984" i="1" s="1"/>
  <c r="L984" i="1" a="1"/>
  <c r="L984" i="1" s="1"/>
  <c r="M984" i="1" a="1"/>
  <c r="M984" i="1" s="1"/>
  <c r="J985" i="1" a="1"/>
  <c r="J985" i="1" s="1"/>
  <c r="K985" i="1" a="1"/>
  <c r="K985" i="1" s="1"/>
  <c r="L985" i="1" a="1"/>
  <c r="L985" i="1" s="1"/>
  <c r="M985" i="1" a="1"/>
  <c r="M985" i="1" s="1"/>
  <c r="J986" i="1" a="1"/>
  <c r="J986" i="1" s="1"/>
  <c r="K986" i="1" a="1"/>
  <c r="K986" i="1" s="1"/>
  <c r="L986" i="1" a="1"/>
  <c r="L986" i="1" s="1"/>
  <c r="M986" i="1" a="1"/>
  <c r="M986" i="1" s="1"/>
  <c r="J987" i="1" a="1"/>
  <c r="J987" i="1" s="1"/>
  <c r="K987" i="1" a="1"/>
  <c r="K987" i="1" s="1"/>
  <c r="L987" i="1" a="1"/>
  <c r="L987" i="1" s="1"/>
  <c r="M987" i="1" a="1"/>
  <c r="M987" i="1" s="1"/>
  <c r="J988" i="1" a="1"/>
  <c r="J988" i="1" s="1"/>
  <c r="K988" i="1" a="1"/>
  <c r="K988" i="1" s="1"/>
  <c r="L988" i="1" a="1"/>
  <c r="L988" i="1" s="1"/>
  <c r="M988" i="1" a="1"/>
  <c r="M988" i="1" s="1"/>
  <c r="J989" i="1" a="1"/>
  <c r="J989" i="1" s="1"/>
  <c r="K989" i="1" a="1"/>
  <c r="K989" i="1" s="1"/>
  <c r="L989" i="1" a="1"/>
  <c r="L989" i="1" s="1"/>
  <c r="M989" i="1" a="1"/>
  <c r="M989" i="1" s="1"/>
  <c r="J990" i="1" a="1"/>
  <c r="J990" i="1" s="1"/>
  <c r="K990" i="1" a="1"/>
  <c r="K990" i="1" s="1"/>
  <c r="L990" i="1" a="1"/>
  <c r="L990" i="1" s="1"/>
  <c r="M990" i="1" a="1"/>
  <c r="M990" i="1" s="1"/>
  <c r="J991" i="1" a="1"/>
  <c r="J991" i="1" s="1"/>
  <c r="K991" i="1" a="1"/>
  <c r="K991" i="1" s="1"/>
  <c r="L991" i="1" a="1"/>
  <c r="L991" i="1" s="1"/>
  <c r="M991" i="1" a="1"/>
  <c r="M991" i="1" s="1"/>
  <c r="J992" i="1" a="1"/>
  <c r="J992" i="1" s="1"/>
  <c r="K992" i="1" a="1"/>
  <c r="K992" i="1" s="1"/>
  <c r="L992" i="1" a="1"/>
  <c r="L992" i="1" s="1"/>
  <c r="M992" i="1" a="1"/>
  <c r="M992" i="1" s="1"/>
  <c r="J993" i="1" a="1"/>
  <c r="J993" i="1" s="1"/>
  <c r="K993" i="1" a="1"/>
  <c r="K993" i="1" s="1"/>
  <c r="L993" i="1" a="1"/>
  <c r="L993" i="1" s="1"/>
  <c r="M993" i="1" a="1"/>
  <c r="M993" i="1" s="1"/>
  <c r="J994" i="1" a="1"/>
  <c r="J994" i="1" s="1"/>
  <c r="K994" i="1" a="1"/>
  <c r="K994" i="1" s="1"/>
  <c r="L994" i="1" a="1"/>
  <c r="L994" i="1" s="1"/>
  <c r="M994" i="1" a="1"/>
  <c r="M994" i="1" s="1"/>
  <c r="J995" i="1" a="1"/>
  <c r="J995" i="1" s="1"/>
  <c r="K995" i="1" a="1"/>
  <c r="K995" i="1" s="1"/>
  <c r="L995" i="1" a="1"/>
  <c r="L995" i="1" s="1"/>
  <c r="M995" i="1" a="1"/>
  <c r="M995" i="1" s="1"/>
  <c r="J996" i="1" a="1"/>
  <c r="J996" i="1" s="1"/>
  <c r="K996" i="1" a="1"/>
  <c r="K996" i="1" s="1"/>
  <c r="L996" i="1" a="1"/>
  <c r="L996" i="1" s="1"/>
  <c r="M996" i="1" a="1"/>
  <c r="M996" i="1" s="1"/>
  <c r="J997" i="1" a="1"/>
  <c r="J997" i="1" s="1"/>
  <c r="K997" i="1" a="1"/>
  <c r="K997" i="1" s="1"/>
  <c r="L997" i="1" a="1"/>
  <c r="L997" i="1" s="1"/>
  <c r="M997" i="1" a="1"/>
  <c r="M997" i="1" s="1"/>
  <c r="J998" i="1" a="1"/>
  <c r="J998" i="1" s="1"/>
  <c r="K998" i="1" a="1"/>
  <c r="K998" i="1" s="1"/>
  <c r="L998" i="1" a="1"/>
  <c r="L998" i="1" s="1"/>
  <c r="M998" i="1" a="1"/>
  <c r="M998" i="1" s="1"/>
  <c r="J999" i="1" a="1"/>
  <c r="J999" i="1" s="1"/>
  <c r="K999" i="1" a="1"/>
  <c r="K999" i="1" s="1"/>
  <c r="L999" i="1" a="1"/>
  <c r="L999" i="1" s="1"/>
  <c r="M999" i="1" a="1"/>
  <c r="M999" i="1" s="1"/>
  <c r="J1000" i="1" a="1"/>
  <c r="J1000" i="1" s="1"/>
  <c r="K1000" i="1" a="1"/>
  <c r="K1000" i="1" s="1"/>
  <c r="L1000" i="1" a="1"/>
  <c r="L1000" i="1" s="1"/>
  <c r="M1000" i="1" a="1"/>
  <c r="M1000" i="1" s="1"/>
  <c r="J1001" i="1" a="1"/>
  <c r="J1001" i="1" s="1"/>
  <c r="K1001" i="1" a="1"/>
  <c r="K1001" i="1" s="1"/>
  <c r="L1001" i="1" a="1"/>
  <c r="L1001" i="1" s="1"/>
  <c r="M1001" i="1" a="1"/>
  <c r="M1001" i="1" s="1"/>
  <c r="M2" i="1" a="1"/>
  <c r="M2" i="1" s="1"/>
  <c r="L2" i="1" a="1"/>
  <c r="L2" i="1" s="1"/>
  <c r="K2" i="1" a="1"/>
  <c r="K2" i="1" s="1"/>
  <c r="J2" i="1" a="1"/>
  <c r="J2" i="1" s="1"/>
  <c r="G3" i="1" a="1"/>
  <c r="G3" i="1" s="1"/>
  <c r="H3" i="1" a="1"/>
  <c r="H3" i="1" s="1"/>
  <c r="I3" i="1" a="1"/>
  <c r="I3" i="1" s="1"/>
  <c r="G4" i="1" a="1"/>
  <c r="G4" i="1" s="1"/>
  <c r="H4" i="1" a="1"/>
  <c r="H4" i="1" s="1"/>
  <c r="I4" i="1" a="1"/>
  <c r="I4" i="1" s="1"/>
  <c r="G5" i="1" a="1"/>
  <c r="G5" i="1" s="1"/>
  <c r="H5" i="1" a="1"/>
  <c r="H5" i="1" s="1"/>
  <c r="I5" i="1" a="1"/>
  <c r="I5" i="1" s="1"/>
  <c r="G6" i="1" a="1"/>
  <c r="G6" i="1" s="1"/>
  <c r="H6" i="1" a="1"/>
  <c r="H6" i="1" s="1"/>
  <c r="I6" i="1" a="1"/>
  <c r="I6" i="1" s="1"/>
  <c r="G7" i="1" a="1"/>
  <c r="G7" i="1" s="1"/>
  <c r="H7" i="1" a="1"/>
  <c r="H7" i="1" s="1"/>
  <c r="I7" i="1" a="1"/>
  <c r="I7" i="1" s="1"/>
  <c r="G8" i="1" a="1"/>
  <c r="G8" i="1" s="1"/>
  <c r="H8" i="1" a="1"/>
  <c r="H8" i="1" s="1"/>
  <c r="I8" i="1" a="1"/>
  <c r="I8" i="1" s="1"/>
  <c r="G9" i="1" a="1"/>
  <c r="G9" i="1" s="1"/>
  <c r="H9" i="1" a="1"/>
  <c r="H9" i="1" s="1"/>
  <c r="I9" i="1" a="1"/>
  <c r="I9" i="1" s="1"/>
  <c r="G10" i="1" a="1"/>
  <c r="G10" i="1" s="1"/>
  <c r="H10" i="1" a="1"/>
  <c r="H10" i="1" s="1"/>
  <c r="I10" i="1" a="1"/>
  <c r="I10" i="1" s="1"/>
  <c r="G11" i="1" a="1"/>
  <c r="G11" i="1" s="1"/>
  <c r="H11" i="1" a="1"/>
  <c r="H11" i="1" s="1"/>
  <c r="I11" i="1" a="1"/>
  <c r="I11" i="1" s="1"/>
  <c r="G12" i="1" a="1"/>
  <c r="G12" i="1" s="1"/>
  <c r="H12" i="1" a="1"/>
  <c r="H12" i="1" s="1"/>
  <c r="I12" i="1" a="1"/>
  <c r="I12" i="1" s="1"/>
  <c r="G13" i="1" a="1"/>
  <c r="G13" i="1" s="1"/>
  <c r="H13" i="1" a="1"/>
  <c r="H13" i="1" s="1"/>
  <c r="I13" i="1" a="1"/>
  <c r="I13" i="1" s="1"/>
  <c r="G14" i="1" a="1"/>
  <c r="G14" i="1" s="1"/>
  <c r="H14" i="1" a="1"/>
  <c r="H14" i="1" s="1"/>
  <c r="I14" i="1" a="1"/>
  <c r="I14" i="1" s="1"/>
  <c r="G15" i="1" a="1"/>
  <c r="G15" i="1" s="1"/>
  <c r="H15" i="1" a="1"/>
  <c r="H15" i="1" s="1"/>
  <c r="I15" i="1" a="1"/>
  <c r="I15" i="1" s="1"/>
  <c r="G16" i="1" a="1"/>
  <c r="G16" i="1" s="1"/>
  <c r="H16" i="1" a="1"/>
  <c r="H16" i="1" s="1"/>
  <c r="I16" i="1" a="1"/>
  <c r="I16" i="1" s="1"/>
  <c r="G17" i="1" a="1"/>
  <c r="G17" i="1" s="1"/>
  <c r="H17" i="1" a="1"/>
  <c r="H17" i="1" s="1"/>
  <c r="I17" i="1" a="1"/>
  <c r="I17" i="1" s="1"/>
  <c r="G18" i="1" a="1"/>
  <c r="G18" i="1" s="1"/>
  <c r="H18" i="1" a="1"/>
  <c r="H18" i="1" s="1"/>
  <c r="I18" i="1" a="1"/>
  <c r="I18" i="1" s="1"/>
  <c r="G19" i="1" a="1"/>
  <c r="G19" i="1" s="1"/>
  <c r="H19" i="1" a="1"/>
  <c r="H19" i="1" s="1"/>
  <c r="I19" i="1" a="1"/>
  <c r="I19" i="1" s="1"/>
  <c r="G20" i="1" a="1"/>
  <c r="G20" i="1" s="1"/>
  <c r="H20" i="1" a="1"/>
  <c r="H20" i="1" s="1"/>
  <c r="I20" i="1" a="1"/>
  <c r="I20" i="1" s="1"/>
  <c r="G21" i="1" a="1"/>
  <c r="G21" i="1" s="1"/>
  <c r="H21" i="1" a="1"/>
  <c r="H21" i="1" s="1"/>
  <c r="I21" i="1" a="1"/>
  <c r="I21" i="1" s="1"/>
  <c r="G22" i="1" a="1"/>
  <c r="G22" i="1" s="1"/>
  <c r="H22" i="1" a="1"/>
  <c r="H22" i="1" s="1"/>
  <c r="I22" i="1" a="1"/>
  <c r="I22" i="1" s="1"/>
  <c r="G23" i="1" a="1"/>
  <c r="G23" i="1" s="1"/>
  <c r="H23" i="1" a="1"/>
  <c r="H23" i="1" s="1"/>
  <c r="I23" i="1" a="1"/>
  <c r="I23" i="1" s="1"/>
  <c r="G24" i="1" a="1"/>
  <c r="G24" i="1" s="1"/>
  <c r="H24" i="1" a="1"/>
  <c r="H24" i="1" s="1"/>
  <c r="I24" i="1" a="1"/>
  <c r="I24" i="1" s="1"/>
  <c r="G25" i="1" a="1"/>
  <c r="G25" i="1" s="1"/>
  <c r="H25" i="1" a="1"/>
  <c r="H25" i="1" s="1"/>
  <c r="I25" i="1" a="1"/>
  <c r="I25" i="1" s="1"/>
  <c r="G26" i="1" a="1"/>
  <c r="G26" i="1" s="1"/>
  <c r="H26" i="1" a="1"/>
  <c r="H26" i="1" s="1"/>
  <c r="I26" i="1" a="1"/>
  <c r="I26" i="1" s="1"/>
  <c r="G27" i="1" a="1"/>
  <c r="G27" i="1" s="1"/>
  <c r="H27" i="1" a="1"/>
  <c r="H27" i="1" s="1"/>
  <c r="I27" i="1" a="1"/>
  <c r="I27" i="1" s="1"/>
  <c r="G28" i="1" a="1"/>
  <c r="G28" i="1" s="1"/>
  <c r="H28" i="1" a="1"/>
  <c r="H28" i="1" s="1"/>
  <c r="I28" i="1" a="1"/>
  <c r="I28" i="1" s="1"/>
  <c r="G29" i="1" a="1"/>
  <c r="G29" i="1" s="1"/>
  <c r="H29" i="1" a="1"/>
  <c r="H29" i="1" s="1"/>
  <c r="I29" i="1" a="1"/>
  <c r="I29" i="1" s="1"/>
  <c r="G30" i="1" a="1"/>
  <c r="G30" i="1" s="1"/>
  <c r="H30" i="1" a="1"/>
  <c r="H30" i="1" s="1"/>
  <c r="I30" i="1" a="1"/>
  <c r="I30" i="1" s="1"/>
  <c r="G31" i="1" a="1"/>
  <c r="G31" i="1" s="1"/>
  <c r="H31" i="1" a="1"/>
  <c r="H31" i="1" s="1"/>
  <c r="I31" i="1" a="1"/>
  <c r="I31" i="1" s="1"/>
  <c r="G32" i="1" a="1"/>
  <c r="G32" i="1" s="1"/>
  <c r="H32" i="1" a="1"/>
  <c r="H32" i="1" s="1"/>
  <c r="I32" i="1" a="1"/>
  <c r="I32" i="1" s="1"/>
  <c r="G33" i="1" a="1"/>
  <c r="G33" i="1" s="1"/>
  <c r="H33" i="1" a="1"/>
  <c r="H33" i="1" s="1"/>
  <c r="I33" i="1" a="1"/>
  <c r="I33" i="1" s="1"/>
  <c r="G34" i="1" a="1"/>
  <c r="G34" i="1" s="1"/>
  <c r="H34" i="1" a="1"/>
  <c r="H34" i="1" s="1"/>
  <c r="I34" i="1" a="1"/>
  <c r="I34" i="1" s="1"/>
  <c r="G35" i="1" a="1"/>
  <c r="G35" i="1" s="1"/>
  <c r="H35" i="1" a="1"/>
  <c r="H35" i="1" s="1"/>
  <c r="I35" i="1" a="1"/>
  <c r="I35" i="1" s="1"/>
  <c r="G36" i="1" a="1"/>
  <c r="G36" i="1" s="1"/>
  <c r="H36" i="1" a="1"/>
  <c r="H36" i="1" s="1"/>
  <c r="I36" i="1" a="1"/>
  <c r="I36" i="1" s="1"/>
  <c r="G37" i="1" a="1"/>
  <c r="G37" i="1" s="1"/>
  <c r="H37" i="1" a="1"/>
  <c r="H37" i="1" s="1"/>
  <c r="I37" i="1" a="1"/>
  <c r="I37" i="1" s="1"/>
  <c r="G38" i="1" a="1"/>
  <c r="G38" i="1" s="1"/>
  <c r="H38" i="1" a="1"/>
  <c r="H38" i="1" s="1"/>
  <c r="I38" i="1" a="1"/>
  <c r="I38" i="1" s="1"/>
  <c r="G39" i="1" a="1"/>
  <c r="G39" i="1" s="1"/>
  <c r="H39" i="1" a="1"/>
  <c r="H39" i="1" s="1"/>
  <c r="I39" i="1" a="1"/>
  <c r="I39" i="1" s="1"/>
  <c r="G40" i="1" a="1"/>
  <c r="G40" i="1" s="1"/>
  <c r="H40" i="1" a="1"/>
  <c r="H40" i="1" s="1"/>
  <c r="I40" i="1" a="1"/>
  <c r="I40" i="1" s="1"/>
  <c r="G41" i="1" a="1"/>
  <c r="G41" i="1" s="1"/>
  <c r="H41" i="1" a="1"/>
  <c r="H41" i="1" s="1"/>
  <c r="I41" i="1" a="1"/>
  <c r="I41" i="1" s="1"/>
  <c r="G42" i="1" a="1"/>
  <c r="G42" i="1" s="1"/>
  <c r="H42" i="1" a="1"/>
  <c r="H42" i="1" s="1"/>
  <c r="I42" i="1" a="1"/>
  <c r="I42" i="1" s="1"/>
  <c r="G43" i="1" a="1"/>
  <c r="G43" i="1" s="1"/>
  <c r="H43" i="1" a="1"/>
  <c r="H43" i="1" s="1"/>
  <c r="I43" i="1" a="1"/>
  <c r="I43" i="1" s="1"/>
  <c r="G44" i="1" a="1"/>
  <c r="G44" i="1" s="1"/>
  <c r="H44" i="1" a="1"/>
  <c r="H44" i="1" s="1"/>
  <c r="I44" i="1" a="1"/>
  <c r="I44" i="1" s="1"/>
  <c r="G45" i="1" a="1"/>
  <c r="G45" i="1" s="1"/>
  <c r="H45" i="1" a="1"/>
  <c r="H45" i="1" s="1"/>
  <c r="I45" i="1" a="1"/>
  <c r="I45" i="1" s="1"/>
  <c r="G46" i="1" a="1"/>
  <c r="G46" i="1" s="1"/>
  <c r="H46" i="1" a="1"/>
  <c r="H46" i="1" s="1"/>
  <c r="I46" i="1" a="1"/>
  <c r="I46" i="1" s="1"/>
  <c r="G47" i="1" a="1"/>
  <c r="G47" i="1" s="1"/>
  <c r="H47" i="1" a="1"/>
  <c r="H47" i="1" s="1"/>
  <c r="I47" i="1" a="1"/>
  <c r="I47" i="1" s="1"/>
  <c r="G48" i="1" a="1"/>
  <c r="G48" i="1" s="1"/>
  <c r="H48" i="1" a="1"/>
  <c r="H48" i="1" s="1"/>
  <c r="I48" i="1" a="1"/>
  <c r="I48" i="1" s="1"/>
  <c r="G49" i="1" a="1"/>
  <c r="G49" i="1" s="1"/>
  <c r="H49" i="1" a="1"/>
  <c r="H49" i="1" s="1"/>
  <c r="I49" i="1" a="1"/>
  <c r="I49" i="1" s="1"/>
  <c r="G50" i="1" a="1"/>
  <c r="G50" i="1" s="1"/>
  <c r="H50" i="1" a="1"/>
  <c r="H50" i="1" s="1"/>
  <c r="I50" i="1" a="1"/>
  <c r="I50" i="1" s="1"/>
  <c r="G51" i="1" a="1"/>
  <c r="G51" i="1" s="1"/>
  <c r="H51" i="1" a="1"/>
  <c r="H51" i="1" s="1"/>
  <c r="I51" i="1" a="1"/>
  <c r="I51" i="1" s="1"/>
  <c r="G52" i="1" a="1"/>
  <c r="G52" i="1" s="1"/>
  <c r="H52" i="1" a="1"/>
  <c r="H52" i="1" s="1"/>
  <c r="I52" i="1" a="1"/>
  <c r="I52" i="1" s="1"/>
  <c r="G53" i="1" a="1"/>
  <c r="G53" i="1" s="1"/>
  <c r="H53" i="1" a="1"/>
  <c r="H53" i="1" s="1"/>
  <c r="I53" i="1" a="1"/>
  <c r="I53" i="1" s="1"/>
  <c r="G54" i="1" a="1"/>
  <c r="G54" i="1" s="1"/>
  <c r="H54" i="1" a="1"/>
  <c r="H54" i="1" s="1"/>
  <c r="I54" i="1" a="1"/>
  <c r="I54" i="1" s="1"/>
  <c r="G55" i="1" a="1"/>
  <c r="G55" i="1" s="1"/>
  <c r="H55" i="1" a="1"/>
  <c r="H55" i="1" s="1"/>
  <c r="I55" i="1" a="1"/>
  <c r="I55" i="1" s="1"/>
  <c r="G56" i="1" a="1"/>
  <c r="G56" i="1" s="1"/>
  <c r="H56" i="1" a="1"/>
  <c r="H56" i="1" s="1"/>
  <c r="I56" i="1" a="1"/>
  <c r="I56" i="1" s="1"/>
  <c r="G57" i="1" a="1"/>
  <c r="G57" i="1" s="1"/>
  <c r="H57" i="1" a="1"/>
  <c r="H57" i="1" s="1"/>
  <c r="I57" i="1" a="1"/>
  <c r="I57" i="1" s="1"/>
  <c r="G58" i="1" a="1"/>
  <c r="G58" i="1" s="1"/>
  <c r="H58" i="1" a="1"/>
  <c r="H58" i="1" s="1"/>
  <c r="I58" i="1" a="1"/>
  <c r="I58" i="1" s="1"/>
  <c r="G59" i="1" a="1"/>
  <c r="G59" i="1" s="1"/>
  <c r="H59" i="1" a="1"/>
  <c r="H59" i="1" s="1"/>
  <c r="I59" i="1" a="1"/>
  <c r="I59" i="1" s="1"/>
  <c r="G60" i="1" a="1"/>
  <c r="G60" i="1" s="1"/>
  <c r="H60" i="1" a="1"/>
  <c r="H60" i="1" s="1"/>
  <c r="I60" i="1" a="1"/>
  <c r="I60" i="1" s="1"/>
  <c r="G61" i="1" a="1"/>
  <c r="G61" i="1" s="1"/>
  <c r="H61" i="1" a="1"/>
  <c r="H61" i="1" s="1"/>
  <c r="I61" i="1" a="1"/>
  <c r="I61" i="1" s="1"/>
  <c r="G62" i="1" a="1"/>
  <c r="G62" i="1" s="1"/>
  <c r="H62" i="1" a="1"/>
  <c r="H62" i="1" s="1"/>
  <c r="I62" i="1" a="1"/>
  <c r="I62" i="1" s="1"/>
  <c r="G63" i="1" a="1"/>
  <c r="G63" i="1" s="1"/>
  <c r="H63" i="1" a="1"/>
  <c r="H63" i="1" s="1"/>
  <c r="I63" i="1" a="1"/>
  <c r="I63" i="1" s="1"/>
  <c r="G64" i="1" a="1"/>
  <c r="G64" i="1" s="1"/>
  <c r="H64" i="1" a="1"/>
  <c r="H64" i="1" s="1"/>
  <c r="I64" i="1" a="1"/>
  <c r="I64" i="1" s="1"/>
  <c r="G65" i="1" a="1"/>
  <c r="G65" i="1" s="1"/>
  <c r="H65" i="1" a="1"/>
  <c r="H65" i="1" s="1"/>
  <c r="I65" i="1" a="1"/>
  <c r="I65" i="1" s="1"/>
  <c r="G66" i="1" a="1"/>
  <c r="G66" i="1" s="1"/>
  <c r="H66" i="1" a="1"/>
  <c r="H66" i="1" s="1"/>
  <c r="I66" i="1" a="1"/>
  <c r="I66" i="1" s="1"/>
  <c r="G67" i="1" a="1"/>
  <c r="G67" i="1" s="1"/>
  <c r="H67" i="1" a="1"/>
  <c r="H67" i="1" s="1"/>
  <c r="I67" i="1" a="1"/>
  <c r="I67" i="1" s="1"/>
  <c r="G68" i="1" a="1"/>
  <c r="G68" i="1" s="1"/>
  <c r="H68" i="1" a="1"/>
  <c r="H68" i="1" s="1"/>
  <c r="I68" i="1" a="1"/>
  <c r="I68" i="1" s="1"/>
  <c r="G69" i="1" a="1"/>
  <c r="G69" i="1" s="1"/>
  <c r="H69" i="1" a="1"/>
  <c r="H69" i="1" s="1"/>
  <c r="I69" i="1" a="1"/>
  <c r="I69" i="1" s="1"/>
  <c r="G70" i="1" a="1"/>
  <c r="G70" i="1" s="1"/>
  <c r="H70" i="1" a="1"/>
  <c r="H70" i="1" s="1"/>
  <c r="I70" i="1" a="1"/>
  <c r="I70" i="1" s="1"/>
  <c r="G71" i="1" a="1"/>
  <c r="G71" i="1" s="1"/>
  <c r="H71" i="1" a="1"/>
  <c r="H71" i="1" s="1"/>
  <c r="I71" i="1" a="1"/>
  <c r="I71" i="1" s="1"/>
  <c r="G72" i="1" a="1"/>
  <c r="G72" i="1" s="1"/>
  <c r="H72" i="1" a="1"/>
  <c r="H72" i="1" s="1"/>
  <c r="I72" i="1" a="1"/>
  <c r="I72" i="1" s="1"/>
  <c r="G73" i="1" a="1"/>
  <c r="G73" i="1" s="1"/>
  <c r="H73" i="1" a="1"/>
  <c r="H73" i="1" s="1"/>
  <c r="I73" i="1" a="1"/>
  <c r="I73" i="1" s="1"/>
  <c r="G74" i="1" a="1"/>
  <c r="G74" i="1" s="1"/>
  <c r="H74" i="1" a="1"/>
  <c r="H74" i="1" s="1"/>
  <c r="I74" i="1" a="1"/>
  <c r="I74" i="1" s="1"/>
  <c r="G75" i="1" a="1"/>
  <c r="G75" i="1" s="1"/>
  <c r="H75" i="1" a="1"/>
  <c r="H75" i="1" s="1"/>
  <c r="I75" i="1" a="1"/>
  <c r="I75" i="1" s="1"/>
  <c r="G76" i="1" a="1"/>
  <c r="G76" i="1" s="1"/>
  <c r="H76" i="1" a="1"/>
  <c r="H76" i="1" s="1"/>
  <c r="I76" i="1" a="1"/>
  <c r="I76" i="1" s="1"/>
  <c r="G77" i="1" a="1"/>
  <c r="G77" i="1" s="1"/>
  <c r="H77" i="1" a="1"/>
  <c r="H77" i="1" s="1"/>
  <c r="I77" i="1" a="1"/>
  <c r="I77" i="1" s="1"/>
  <c r="G78" i="1" a="1"/>
  <c r="G78" i="1" s="1"/>
  <c r="H78" i="1" a="1"/>
  <c r="H78" i="1" s="1"/>
  <c r="I78" i="1" a="1"/>
  <c r="I78" i="1" s="1"/>
  <c r="G79" i="1" a="1"/>
  <c r="G79" i="1" s="1"/>
  <c r="H79" i="1" a="1"/>
  <c r="H79" i="1" s="1"/>
  <c r="I79" i="1" a="1"/>
  <c r="I79" i="1" s="1"/>
  <c r="G80" i="1" a="1"/>
  <c r="G80" i="1" s="1"/>
  <c r="H80" i="1" a="1"/>
  <c r="H80" i="1" s="1"/>
  <c r="I80" i="1" a="1"/>
  <c r="I80" i="1" s="1"/>
  <c r="G81" i="1" a="1"/>
  <c r="G81" i="1" s="1"/>
  <c r="H81" i="1" a="1"/>
  <c r="H81" i="1" s="1"/>
  <c r="I81" i="1" a="1"/>
  <c r="I81" i="1" s="1"/>
  <c r="G82" i="1" a="1"/>
  <c r="G82" i="1" s="1"/>
  <c r="H82" i="1" a="1"/>
  <c r="H82" i="1" s="1"/>
  <c r="I82" i="1" a="1"/>
  <c r="I82" i="1" s="1"/>
  <c r="G83" i="1" a="1"/>
  <c r="G83" i="1" s="1"/>
  <c r="H83" i="1" a="1"/>
  <c r="H83" i="1" s="1"/>
  <c r="I83" i="1" a="1"/>
  <c r="I83" i="1" s="1"/>
  <c r="G84" i="1" a="1"/>
  <c r="G84" i="1" s="1"/>
  <c r="H84" i="1" a="1"/>
  <c r="H84" i="1" s="1"/>
  <c r="I84" i="1" a="1"/>
  <c r="I84" i="1" s="1"/>
  <c r="G85" i="1" a="1"/>
  <c r="G85" i="1" s="1"/>
  <c r="H85" i="1" a="1"/>
  <c r="H85" i="1" s="1"/>
  <c r="I85" i="1" a="1"/>
  <c r="I85" i="1" s="1"/>
  <c r="G86" i="1" a="1"/>
  <c r="G86" i="1" s="1"/>
  <c r="H86" i="1" a="1"/>
  <c r="H86" i="1" s="1"/>
  <c r="I86" i="1" a="1"/>
  <c r="I86" i="1" s="1"/>
  <c r="G87" i="1" a="1"/>
  <c r="G87" i="1" s="1"/>
  <c r="H87" i="1" a="1"/>
  <c r="H87" i="1" s="1"/>
  <c r="I87" i="1" a="1"/>
  <c r="I87" i="1" s="1"/>
  <c r="G88" i="1" a="1"/>
  <c r="G88" i="1" s="1"/>
  <c r="H88" i="1" a="1"/>
  <c r="H88" i="1" s="1"/>
  <c r="I88" i="1" a="1"/>
  <c r="I88" i="1" s="1"/>
  <c r="G89" i="1" a="1"/>
  <c r="G89" i="1" s="1"/>
  <c r="H89" i="1" a="1"/>
  <c r="H89" i="1" s="1"/>
  <c r="I89" i="1" a="1"/>
  <c r="I89" i="1" s="1"/>
  <c r="G90" i="1" a="1"/>
  <c r="G90" i="1" s="1"/>
  <c r="H90" i="1" a="1"/>
  <c r="H90" i="1" s="1"/>
  <c r="I90" i="1" a="1"/>
  <c r="I90" i="1" s="1"/>
  <c r="G91" i="1" a="1"/>
  <c r="G91" i="1" s="1"/>
  <c r="H91" i="1" a="1"/>
  <c r="H91" i="1" s="1"/>
  <c r="I91" i="1" a="1"/>
  <c r="I91" i="1" s="1"/>
  <c r="G92" i="1" a="1"/>
  <c r="G92" i="1" s="1"/>
  <c r="H92" i="1" a="1"/>
  <c r="H92" i="1" s="1"/>
  <c r="I92" i="1" a="1"/>
  <c r="I92" i="1" s="1"/>
  <c r="G93" i="1" a="1"/>
  <c r="G93" i="1" s="1"/>
  <c r="H93" i="1" a="1"/>
  <c r="H93" i="1" s="1"/>
  <c r="I93" i="1" a="1"/>
  <c r="I93" i="1" s="1"/>
  <c r="G94" i="1" a="1"/>
  <c r="G94" i="1" s="1"/>
  <c r="H94" i="1" a="1"/>
  <c r="H94" i="1" s="1"/>
  <c r="I94" i="1" a="1"/>
  <c r="I94" i="1" s="1"/>
  <c r="G95" i="1" a="1"/>
  <c r="G95" i="1" s="1"/>
  <c r="H95" i="1" a="1"/>
  <c r="H95" i="1" s="1"/>
  <c r="I95" i="1" a="1"/>
  <c r="I95" i="1" s="1"/>
  <c r="G96" i="1" a="1"/>
  <c r="G96" i="1" s="1"/>
  <c r="H96" i="1" a="1"/>
  <c r="H96" i="1" s="1"/>
  <c r="I96" i="1" a="1"/>
  <c r="I96" i="1" s="1"/>
  <c r="G97" i="1" a="1"/>
  <c r="G97" i="1" s="1"/>
  <c r="H97" i="1" a="1"/>
  <c r="H97" i="1" s="1"/>
  <c r="I97" i="1" a="1"/>
  <c r="I97" i="1" s="1"/>
  <c r="G98" i="1" a="1"/>
  <c r="G98" i="1" s="1"/>
  <c r="H98" i="1" a="1"/>
  <c r="H98" i="1" s="1"/>
  <c r="I98" i="1" a="1"/>
  <c r="I98" i="1" s="1"/>
  <c r="G99" i="1" a="1"/>
  <c r="G99" i="1" s="1"/>
  <c r="H99" i="1" a="1"/>
  <c r="H99" i="1" s="1"/>
  <c r="I99" i="1" a="1"/>
  <c r="I99" i="1" s="1"/>
  <c r="G100" i="1" a="1"/>
  <c r="G100" i="1" s="1"/>
  <c r="H100" i="1" a="1"/>
  <c r="H100" i="1" s="1"/>
  <c r="I100" i="1" a="1"/>
  <c r="I100" i="1" s="1"/>
  <c r="G101" i="1" a="1"/>
  <c r="G101" i="1" s="1"/>
  <c r="H101" i="1" a="1"/>
  <c r="H101" i="1" s="1"/>
  <c r="I101" i="1" a="1"/>
  <c r="I101" i="1" s="1"/>
  <c r="G102" i="1" a="1"/>
  <c r="G102" i="1" s="1"/>
  <c r="H102" i="1" a="1"/>
  <c r="H102" i="1" s="1"/>
  <c r="I102" i="1" a="1"/>
  <c r="I102" i="1" s="1"/>
  <c r="G103" i="1" a="1"/>
  <c r="G103" i="1" s="1"/>
  <c r="H103" i="1" a="1"/>
  <c r="H103" i="1" s="1"/>
  <c r="I103" i="1" a="1"/>
  <c r="I103" i="1" s="1"/>
  <c r="G104" i="1" a="1"/>
  <c r="G104" i="1" s="1"/>
  <c r="H104" i="1" a="1"/>
  <c r="H104" i="1" s="1"/>
  <c r="I104" i="1" a="1"/>
  <c r="I104" i="1" s="1"/>
  <c r="G105" i="1" a="1"/>
  <c r="G105" i="1" s="1"/>
  <c r="H105" i="1" a="1"/>
  <c r="H105" i="1" s="1"/>
  <c r="I105" i="1" a="1"/>
  <c r="I105" i="1" s="1"/>
  <c r="G106" i="1" a="1"/>
  <c r="G106" i="1" s="1"/>
  <c r="H106" i="1" a="1"/>
  <c r="H106" i="1" s="1"/>
  <c r="I106" i="1" a="1"/>
  <c r="I106" i="1" s="1"/>
  <c r="G107" i="1" a="1"/>
  <c r="G107" i="1" s="1"/>
  <c r="H107" i="1" a="1"/>
  <c r="H107" i="1" s="1"/>
  <c r="I107" i="1" a="1"/>
  <c r="I107" i="1" s="1"/>
  <c r="G108" i="1" a="1"/>
  <c r="G108" i="1" s="1"/>
  <c r="H108" i="1" a="1"/>
  <c r="H108" i="1" s="1"/>
  <c r="I108" i="1" a="1"/>
  <c r="I108" i="1" s="1"/>
  <c r="G109" i="1" a="1"/>
  <c r="G109" i="1" s="1"/>
  <c r="H109" i="1" a="1"/>
  <c r="H109" i="1" s="1"/>
  <c r="I109" i="1" a="1"/>
  <c r="I109" i="1" s="1"/>
  <c r="G110" i="1" a="1"/>
  <c r="G110" i="1" s="1"/>
  <c r="H110" i="1" a="1"/>
  <c r="H110" i="1" s="1"/>
  <c r="I110" i="1" a="1"/>
  <c r="I110" i="1" s="1"/>
  <c r="G111" i="1" a="1"/>
  <c r="G111" i="1" s="1"/>
  <c r="H111" i="1" a="1"/>
  <c r="H111" i="1" s="1"/>
  <c r="I111" i="1" a="1"/>
  <c r="I111" i="1" s="1"/>
  <c r="G112" i="1" a="1"/>
  <c r="G112" i="1" s="1"/>
  <c r="H112" i="1" a="1"/>
  <c r="H112" i="1" s="1"/>
  <c r="I112" i="1" a="1"/>
  <c r="I112" i="1" s="1"/>
  <c r="G113" i="1" a="1"/>
  <c r="G113" i="1" s="1"/>
  <c r="H113" i="1" a="1"/>
  <c r="H113" i="1" s="1"/>
  <c r="I113" i="1" a="1"/>
  <c r="I113" i="1" s="1"/>
  <c r="G114" i="1" a="1"/>
  <c r="G114" i="1" s="1"/>
  <c r="H114" i="1" a="1"/>
  <c r="H114" i="1" s="1"/>
  <c r="I114" i="1" a="1"/>
  <c r="I114" i="1" s="1"/>
  <c r="G115" i="1" a="1"/>
  <c r="G115" i="1" s="1"/>
  <c r="H115" i="1" a="1"/>
  <c r="H115" i="1" s="1"/>
  <c r="I115" i="1" a="1"/>
  <c r="I115" i="1" s="1"/>
  <c r="G116" i="1" a="1"/>
  <c r="G116" i="1" s="1"/>
  <c r="H116" i="1" a="1"/>
  <c r="H116" i="1" s="1"/>
  <c r="I116" i="1" a="1"/>
  <c r="I116" i="1" s="1"/>
  <c r="G117" i="1" a="1"/>
  <c r="G117" i="1" s="1"/>
  <c r="H117" i="1" a="1"/>
  <c r="H117" i="1" s="1"/>
  <c r="I117" i="1" a="1"/>
  <c r="I117" i="1" s="1"/>
  <c r="G118" i="1" a="1"/>
  <c r="G118" i="1" s="1"/>
  <c r="H118" i="1" a="1"/>
  <c r="H118" i="1" s="1"/>
  <c r="I118" i="1" a="1"/>
  <c r="I118" i="1" s="1"/>
  <c r="G119" i="1" a="1"/>
  <c r="G119" i="1" s="1"/>
  <c r="H119" i="1" a="1"/>
  <c r="H119" i="1" s="1"/>
  <c r="I119" i="1" a="1"/>
  <c r="I119" i="1" s="1"/>
  <c r="G120" i="1" a="1"/>
  <c r="G120" i="1" s="1"/>
  <c r="H120" i="1" a="1"/>
  <c r="H120" i="1" s="1"/>
  <c r="I120" i="1" a="1"/>
  <c r="I120" i="1" s="1"/>
  <c r="G121" i="1" a="1"/>
  <c r="G121" i="1" s="1"/>
  <c r="H121" i="1" a="1"/>
  <c r="H121" i="1" s="1"/>
  <c r="I121" i="1" a="1"/>
  <c r="I121" i="1" s="1"/>
  <c r="G122" i="1" a="1"/>
  <c r="G122" i="1" s="1"/>
  <c r="H122" i="1" a="1"/>
  <c r="H122" i="1" s="1"/>
  <c r="I122" i="1" a="1"/>
  <c r="I122" i="1" s="1"/>
  <c r="G123" i="1" a="1"/>
  <c r="G123" i="1" s="1"/>
  <c r="H123" i="1" a="1"/>
  <c r="H123" i="1" s="1"/>
  <c r="I123" i="1" a="1"/>
  <c r="I123" i="1" s="1"/>
  <c r="G124" i="1" a="1"/>
  <c r="G124" i="1" s="1"/>
  <c r="H124" i="1" a="1"/>
  <c r="H124" i="1" s="1"/>
  <c r="I124" i="1" a="1"/>
  <c r="I124" i="1" s="1"/>
  <c r="G125" i="1" a="1"/>
  <c r="G125" i="1" s="1"/>
  <c r="H125" i="1" a="1"/>
  <c r="H125" i="1" s="1"/>
  <c r="I125" i="1" a="1"/>
  <c r="I125" i="1" s="1"/>
  <c r="G126" i="1" a="1"/>
  <c r="G126" i="1" s="1"/>
  <c r="H126" i="1" a="1"/>
  <c r="H126" i="1" s="1"/>
  <c r="I126" i="1" a="1"/>
  <c r="I126" i="1" s="1"/>
  <c r="G127" i="1" a="1"/>
  <c r="G127" i="1" s="1"/>
  <c r="H127" i="1" a="1"/>
  <c r="H127" i="1" s="1"/>
  <c r="I127" i="1" a="1"/>
  <c r="I127" i="1" s="1"/>
  <c r="G128" i="1" a="1"/>
  <c r="G128" i="1" s="1"/>
  <c r="H128" i="1" a="1"/>
  <c r="H128" i="1" s="1"/>
  <c r="I128" i="1" a="1"/>
  <c r="I128" i="1" s="1"/>
  <c r="G129" i="1" a="1"/>
  <c r="G129" i="1" s="1"/>
  <c r="H129" i="1" a="1"/>
  <c r="H129" i="1" s="1"/>
  <c r="I129" i="1" a="1"/>
  <c r="I129" i="1" s="1"/>
  <c r="G130" i="1" a="1"/>
  <c r="G130" i="1" s="1"/>
  <c r="H130" i="1" a="1"/>
  <c r="H130" i="1" s="1"/>
  <c r="I130" i="1" a="1"/>
  <c r="I130" i="1" s="1"/>
  <c r="G131" i="1" a="1"/>
  <c r="G131" i="1" s="1"/>
  <c r="H131" i="1" a="1"/>
  <c r="H131" i="1" s="1"/>
  <c r="I131" i="1" a="1"/>
  <c r="I131" i="1" s="1"/>
  <c r="G132" i="1" a="1"/>
  <c r="G132" i="1" s="1"/>
  <c r="H132" i="1" a="1"/>
  <c r="H132" i="1" s="1"/>
  <c r="I132" i="1" a="1"/>
  <c r="I132" i="1" s="1"/>
  <c r="G133" i="1" a="1"/>
  <c r="G133" i="1" s="1"/>
  <c r="H133" i="1" a="1"/>
  <c r="H133" i="1" s="1"/>
  <c r="I133" i="1" a="1"/>
  <c r="I133" i="1" s="1"/>
  <c r="G134" i="1" a="1"/>
  <c r="G134" i="1" s="1"/>
  <c r="H134" i="1" a="1"/>
  <c r="H134" i="1" s="1"/>
  <c r="I134" i="1" a="1"/>
  <c r="I134" i="1" s="1"/>
  <c r="G135" i="1" a="1"/>
  <c r="G135" i="1" s="1"/>
  <c r="H135" i="1" a="1"/>
  <c r="H135" i="1" s="1"/>
  <c r="I135" i="1" a="1"/>
  <c r="I135" i="1" s="1"/>
  <c r="G136" i="1" a="1"/>
  <c r="G136" i="1" s="1"/>
  <c r="H136" i="1" a="1"/>
  <c r="H136" i="1" s="1"/>
  <c r="I136" i="1" a="1"/>
  <c r="I136" i="1" s="1"/>
  <c r="G137" i="1" a="1"/>
  <c r="G137" i="1" s="1"/>
  <c r="H137" i="1" a="1"/>
  <c r="H137" i="1" s="1"/>
  <c r="I137" i="1" a="1"/>
  <c r="I137" i="1" s="1"/>
  <c r="G138" i="1" a="1"/>
  <c r="G138" i="1" s="1"/>
  <c r="H138" i="1" a="1"/>
  <c r="H138" i="1" s="1"/>
  <c r="I138" i="1" a="1"/>
  <c r="I138" i="1" s="1"/>
  <c r="G139" i="1" a="1"/>
  <c r="G139" i="1" s="1"/>
  <c r="H139" i="1" a="1"/>
  <c r="H139" i="1" s="1"/>
  <c r="I139" i="1" a="1"/>
  <c r="I139" i="1" s="1"/>
  <c r="G140" i="1" a="1"/>
  <c r="G140" i="1" s="1"/>
  <c r="H140" i="1" a="1"/>
  <c r="H140" i="1" s="1"/>
  <c r="I140" i="1" a="1"/>
  <c r="I140" i="1" s="1"/>
  <c r="G141" i="1" a="1"/>
  <c r="G141" i="1" s="1"/>
  <c r="H141" i="1" a="1"/>
  <c r="H141" i="1" s="1"/>
  <c r="I141" i="1" a="1"/>
  <c r="I141" i="1" s="1"/>
  <c r="G142" i="1" a="1"/>
  <c r="G142" i="1" s="1"/>
  <c r="H142" i="1" a="1"/>
  <c r="H142" i="1" s="1"/>
  <c r="I142" i="1" a="1"/>
  <c r="I142" i="1" s="1"/>
  <c r="G143" i="1" a="1"/>
  <c r="G143" i="1" s="1"/>
  <c r="H143" i="1" a="1"/>
  <c r="H143" i="1" s="1"/>
  <c r="I143" i="1" a="1"/>
  <c r="I143" i="1" s="1"/>
  <c r="G144" i="1" a="1"/>
  <c r="G144" i="1" s="1"/>
  <c r="H144" i="1" a="1"/>
  <c r="H144" i="1" s="1"/>
  <c r="I144" i="1" a="1"/>
  <c r="I144" i="1" s="1"/>
  <c r="G145" i="1" a="1"/>
  <c r="G145" i="1" s="1"/>
  <c r="H145" i="1" a="1"/>
  <c r="H145" i="1" s="1"/>
  <c r="I145" i="1" a="1"/>
  <c r="I145" i="1" s="1"/>
  <c r="G146" i="1" a="1"/>
  <c r="G146" i="1" s="1"/>
  <c r="H146" i="1" a="1"/>
  <c r="H146" i="1" s="1"/>
  <c r="I146" i="1" a="1"/>
  <c r="I146" i="1" s="1"/>
  <c r="G147" i="1" a="1"/>
  <c r="G147" i="1" s="1"/>
  <c r="H147" i="1" a="1"/>
  <c r="H147" i="1" s="1"/>
  <c r="I147" i="1" a="1"/>
  <c r="I147" i="1" s="1"/>
  <c r="G148" i="1" a="1"/>
  <c r="G148" i="1" s="1"/>
  <c r="H148" i="1" a="1"/>
  <c r="H148" i="1" s="1"/>
  <c r="I148" i="1" a="1"/>
  <c r="I148" i="1" s="1"/>
  <c r="G149" i="1" a="1"/>
  <c r="G149" i="1" s="1"/>
  <c r="H149" i="1" a="1"/>
  <c r="H149" i="1" s="1"/>
  <c r="I149" i="1" a="1"/>
  <c r="I149" i="1" s="1"/>
  <c r="G150" i="1" a="1"/>
  <c r="G150" i="1" s="1"/>
  <c r="H150" i="1" a="1"/>
  <c r="H150" i="1" s="1"/>
  <c r="I150" i="1" a="1"/>
  <c r="I150" i="1" s="1"/>
  <c r="G151" i="1" a="1"/>
  <c r="G151" i="1" s="1"/>
  <c r="H151" i="1" a="1"/>
  <c r="H151" i="1" s="1"/>
  <c r="I151" i="1" a="1"/>
  <c r="I151" i="1" s="1"/>
  <c r="G152" i="1" a="1"/>
  <c r="G152" i="1" s="1"/>
  <c r="H152" i="1" a="1"/>
  <c r="H152" i="1" s="1"/>
  <c r="I152" i="1" a="1"/>
  <c r="I152" i="1" s="1"/>
  <c r="G153" i="1" a="1"/>
  <c r="G153" i="1" s="1"/>
  <c r="H153" i="1" a="1"/>
  <c r="H153" i="1" s="1"/>
  <c r="I153" i="1" a="1"/>
  <c r="I153" i="1" s="1"/>
  <c r="G154" i="1" a="1"/>
  <c r="G154" i="1" s="1"/>
  <c r="H154" i="1" a="1"/>
  <c r="H154" i="1" s="1"/>
  <c r="I154" i="1" a="1"/>
  <c r="I154" i="1" s="1"/>
  <c r="G155" i="1" a="1"/>
  <c r="G155" i="1" s="1"/>
  <c r="H155" i="1" a="1"/>
  <c r="H155" i="1" s="1"/>
  <c r="I155" i="1" a="1"/>
  <c r="I155" i="1" s="1"/>
  <c r="G156" i="1" a="1"/>
  <c r="G156" i="1" s="1"/>
  <c r="H156" i="1" a="1"/>
  <c r="H156" i="1" s="1"/>
  <c r="I156" i="1" a="1"/>
  <c r="I156" i="1" s="1"/>
  <c r="G157" i="1" a="1"/>
  <c r="G157" i="1" s="1"/>
  <c r="H157" i="1" a="1"/>
  <c r="H157" i="1" s="1"/>
  <c r="I157" i="1" a="1"/>
  <c r="I157" i="1" s="1"/>
  <c r="G158" i="1" a="1"/>
  <c r="G158" i="1" s="1"/>
  <c r="H158" i="1" a="1"/>
  <c r="H158" i="1" s="1"/>
  <c r="I158" i="1" a="1"/>
  <c r="I158" i="1" s="1"/>
  <c r="G159" i="1" a="1"/>
  <c r="G159" i="1" s="1"/>
  <c r="H159" i="1" a="1"/>
  <c r="H159" i="1" s="1"/>
  <c r="I159" i="1" a="1"/>
  <c r="I159" i="1" s="1"/>
  <c r="G160" i="1" a="1"/>
  <c r="G160" i="1" s="1"/>
  <c r="H160" i="1" a="1"/>
  <c r="H160" i="1" s="1"/>
  <c r="I160" i="1" a="1"/>
  <c r="I160" i="1" s="1"/>
  <c r="G161" i="1" a="1"/>
  <c r="G161" i="1" s="1"/>
  <c r="H161" i="1" a="1"/>
  <c r="H161" i="1" s="1"/>
  <c r="I161" i="1" a="1"/>
  <c r="I161" i="1" s="1"/>
  <c r="G162" i="1" a="1"/>
  <c r="G162" i="1" s="1"/>
  <c r="H162" i="1" a="1"/>
  <c r="H162" i="1" s="1"/>
  <c r="I162" i="1" a="1"/>
  <c r="I162" i="1" s="1"/>
  <c r="G163" i="1" a="1"/>
  <c r="G163" i="1" s="1"/>
  <c r="H163" i="1" a="1"/>
  <c r="H163" i="1" s="1"/>
  <c r="I163" i="1" a="1"/>
  <c r="I163" i="1" s="1"/>
  <c r="G164" i="1" a="1"/>
  <c r="G164" i="1" s="1"/>
  <c r="H164" i="1" a="1"/>
  <c r="H164" i="1" s="1"/>
  <c r="I164" i="1" a="1"/>
  <c r="I164" i="1" s="1"/>
  <c r="G165" i="1" a="1"/>
  <c r="G165" i="1" s="1"/>
  <c r="H165" i="1" a="1"/>
  <c r="H165" i="1" s="1"/>
  <c r="I165" i="1" a="1"/>
  <c r="I165" i="1" s="1"/>
  <c r="G166" i="1" a="1"/>
  <c r="G166" i="1" s="1"/>
  <c r="H166" i="1" a="1"/>
  <c r="H166" i="1" s="1"/>
  <c r="I166" i="1" a="1"/>
  <c r="I166" i="1" s="1"/>
  <c r="G167" i="1" a="1"/>
  <c r="G167" i="1" s="1"/>
  <c r="H167" i="1" a="1"/>
  <c r="H167" i="1" s="1"/>
  <c r="I167" i="1" a="1"/>
  <c r="I167" i="1" s="1"/>
  <c r="G168" i="1" a="1"/>
  <c r="G168" i="1" s="1"/>
  <c r="H168" i="1" a="1"/>
  <c r="H168" i="1" s="1"/>
  <c r="I168" i="1" a="1"/>
  <c r="I168" i="1" s="1"/>
  <c r="G169" i="1" a="1"/>
  <c r="G169" i="1" s="1"/>
  <c r="H169" i="1" a="1"/>
  <c r="H169" i="1" s="1"/>
  <c r="I169" i="1" a="1"/>
  <c r="I169" i="1" s="1"/>
  <c r="G170" i="1" a="1"/>
  <c r="G170" i="1" s="1"/>
  <c r="H170" i="1" a="1"/>
  <c r="H170" i="1" s="1"/>
  <c r="I170" i="1" a="1"/>
  <c r="I170" i="1" s="1"/>
  <c r="G171" i="1" a="1"/>
  <c r="G171" i="1" s="1"/>
  <c r="H171" i="1" a="1"/>
  <c r="H171" i="1" s="1"/>
  <c r="I171" i="1" a="1"/>
  <c r="I171" i="1" s="1"/>
  <c r="G172" i="1" a="1"/>
  <c r="G172" i="1" s="1"/>
  <c r="H172" i="1" a="1"/>
  <c r="H172" i="1" s="1"/>
  <c r="I172" i="1" a="1"/>
  <c r="I172" i="1" s="1"/>
  <c r="G173" i="1" a="1"/>
  <c r="G173" i="1" s="1"/>
  <c r="H173" i="1" a="1"/>
  <c r="H173" i="1" s="1"/>
  <c r="I173" i="1" a="1"/>
  <c r="I173" i="1" s="1"/>
  <c r="G174" i="1" a="1"/>
  <c r="G174" i="1" s="1"/>
  <c r="H174" i="1" a="1"/>
  <c r="H174" i="1" s="1"/>
  <c r="I174" i="1" a="1"/>
  <c r="I174" i="1" s="1"/>
  <c r="G175" i="1" a="1"/>
  <c r="G175" i="1" s="1"/>
  <c r="H175" i="1" a="1"/>
  <c r="H175" i="1" s="1"/>
  <c r="I175" i="1" a="1"/>
  <c r="I175" i="1" s="1"/>
  <c r="G176" i="1" a="1"/>
  <c r="G176" i="1" s="1"/>
  <c r="H176" i="1" a="1"/>
  <c r="H176" i="1" s="1"/>
  <c r="I176" i="1" a="1"/>
  <c r="I176" i="1" s="1"/>
  <c r="G177" i="1" a="1"/>
  <c r="G177" i="1" s="1"/>
  <c r="H177" i="1" a="1"/>
  <c r="H177" i="1" s="1"/>
  <c r="I177" i="1" a="1"/>
  <c r="I177" i="1" s="1"/>
  <c r="G178" i="1" a="1"/>
  <c r="G178" i="1" s="1"/>
  <c r="H178" i="1" a="1"/>
  <c r="H178" i="1" s="1"/>
  <c r="I178" i="1" a="1"/>
  <c r="I178" i="1" s="1"/>
  <c r="G179" i="1" a="1"/>
  <c r="G179" i="1" s="1"/>
  <c r="H179" i="1" a="1"/>
  <c r="H179" i="1" s="1"/>
  <c r="I179" i="1" a="1"/>
  <c r="I179" i="1" s="1"/>
  <c r="G180" i="1" a="1"/>
  <c r="G180" i="1" s="1"/>
  <c r="H180" i="1" a="1"/>
  <c r="H180" i="1" s="1"/>
  <c r="I180" i="1" a="1"/>
  <c r="I180" i="1" s="1"/>
  <c r="G181" i="1" a="1"/>
  <c r="G181" i="1" s="1"/>
  <c r="H181" i="1" a="1"/>
  <c r="H181" i="1" s="1"/>
  <c r="I181" i="1" a="1"/>
  <c r="I181" i="1" s="1"/>
  <c r="G182" i="1" a="1"/>
  <c r="G182" i="1" s="1"/>
  <c r="H182" i="1" a="1"/>
  <c r="H182" i="1" s="1"/>
  <c r="I182" i="1" a="1"/>
  <c r="I182" i="1" s="1"/>
  <c r="G183" i="1" a="1"/>
  <c r="G183" i="1" s="1"/>
  <c r="H183" i="1" a="1"/>
  <c r="H183" i="1" s="1"/>
  <c r="I183" i="1" a="1"/>
  <c r="I183" i="1" s="1"/>
  <c r="G184" i="1" a="1"/>
  <c r="G184" i="1" s="1"/>
  <c r="H184" i="1" a="1"/>
  <c r="H184" i="1" s="1"/>
  <c r="I184" i="1" a="1"/>
  <c r="I184" i="1" s="1"/>
  <c r="G185" i="1" a="1"/>
  <c r="G185" i="1" s="1"/>
  <c r="H185" i="1" a="1"/>
  <c r="H185" i="1" s="1"/>
  <c r="I185" i="1" a="1"/>
  <c r="I185" i="1" s="1"/>
  <c r="G186" i="1" a="1"/>
  <c r="G186" i="1" s="1"/>
  <c r="H186" i="1" a="1"/>
  <c r="H186" i="1" s="1"/>
  <c r="I186" i="1" a="1"/>
  <c r="I186" i="1" s="1"/>
  <c r="G187" i="1" a="1"/>
  <c r="G187" i="1" s="1"/>
  <c r="H187" i="1" a="1"/>
  <c r="H187" i="1" s="1"/>
  <c r="I187" i="1" a="1"/>
  <c r="I187" i="1" s="1"/>
  <c r="G188" i="1" a="1"/>
  <c r="G188" i="1" s="1"/>
  <c r="H188" i="1" a="1"/>
  <c r="H188" i="1" s="1"/>
  <c r="I188" i="1" a="1"/>
  <c r="I188" i="1" s="1"/>
  <c r="G189" i="1" a="1"/>
  <c r="G189" i="1" s="1"/>
  <c r="H189" i="1" a="1"/>
  <c r="H189" i="1" s="1"/>
  <c r="I189" i="1" a="1"/>
  <c r="I189" i="1" s="1"/>
  <c r="G190" i="1" a="1"/>
  <c r="G190" i="1" s="1"/>
  <c r="H190" i="1" a="1"/>
  <c r="H190" i="1" s="1"/>
  <c r="I190" i="1" a="1"/>
  <c r="I190" i="1" s="1"/>
  <c r="G191" i="1" a="1"/>
  <c r="G191" i="1" s="1"/>
  <c r="H191" i="1" a="1"/>
  <c r="H191" i="1" s="1"/>
  <c r="I191" i="1" a="1"/>
  <c r="I191" i="1" s="1"/>
  <c r="G192" i="1" a="1"/>
  <c r="G192" i="1" s="1"/>
  <c r="H192" i="1" a="1"/>
  <c r="H192" i="1" s="1"/>
  <c r="I192" i="1" a="1"/>
  <c r="I192" i="1" s="1"/>
  <c r="G193" i="1" a="1"/>
  <c r="G193" i="1" s="1"/>
  <c r="H193" i="1" a="1"/>
  <c r="H193" i="1" s="1"/>
  <c r="I193" i="1" a="1"/>
  <c r="I193" i="1" s="1"/>
  <c r="G194" i="1" a="1"/>
  <c r="G194" i="1" s="1"/>
  <c r="H194" i="1" a="1"/>
  <c r="H194" i="1" s="1"/>
  <c r="I194" i="1" a="1"/>
  <c r="I194" i="1" s="1"/>
  <c r="G195" i="1" a="1"/>
  <c r="G195" i="1" s="1"/>
  <c r="H195" i="1" a="1"/>
  <c r="H195" i="1" s="1"/>
  <c r="I195" i="1" a="1"/>
  <c r="I195" i="1" s="1"/>
  <c r="G196" i="1" a="1"/>
  <c r="G196" i="1" s="1"/>
  <c r="H196" i="1" a="1"/>
  <c r="H196" i="1" s="1"/>
  <c r="I196" i="1" a="1"/>
  <c r="I196" i="1" s="1"/>
  <c r="G197" i="1" a="1"/>
  <c r="G197" i="1" s="1"/>
  <c r="H197" i="1" a="1"/>
  <c r="H197" i="1" s="1"/>
  <c r="I197" i="1" a="1"/>
  <c r="I197" i="1" s="1"/>
  <c r="G198" i="1" a="1"/>
  <c r="G198" i="1" s="1"/>
  <c r="H198" i="1" a="1"/>
  <c r="H198" i="1" s="1"/>
  <c r="I198" i="1" a="1"/>
  <c r="I198" i="1" s="1"/>
  <c r="G199" i="1" a="1"/>
  <c r="G199" i="1" s="1"/>
  <c r="H199" i="1" a="1"/>
  <c r="H199" i="1" s="1"/>
  <c r="I199" i="1" a="1"/>
  <c r="I199" i="1" s="1"/>
  <c r="G200" i="1" a="1"/>
  <c r="G200" i="1" s="1"/>
  <c r="H200" i="1" a="1"/>
  <c r="H200" i="1" s="1"/>
  <c r="I200" i="1" a="1"/>
  <c r="I200" i="1" s="1"/>
  <c r="G201" i="1" a="1"/>
  <c r="G201" i="1" s="1"/>
  <c r="H201" i="1" a="1"/>
  <c r="H201" i="1" s="1"/>
  <c r="I201" i="1" a="1"/>
  <c r="I201" i="1" s="1"/>
  <c r="G202" i="1" a="1"/>
  <c r="G202" i="1" s="1"/>
  <c r="H202" i="1" a="1"/>
  <c r="H202" i="1" s="1"/>
  <c r="I202" i="1" a="1"/>
  <c r="I202" i="1" s="1"/>
  <c r="G203" i="1" a="1"/>
  <c r="G203" i="1" s="1"/>
  <c r="H203" i="1" a="1"/>
  <c r="H203" i="1" s="1"/>
  <c r="I203" i="1" a="1"/>
  <c r="I203" i="1" s="1"/>
  <c r="G204" i="1" a="1"/>
  <c r="G204" i="1" s="1"/>
  <c r="H204" i="1" a="1"/>
  <c r="H204" i="1" s="1"/>
  <c r="I204" i="1" a="1"/>
  <c r="I204" i="1" s="1"/>
  <c r="G205" i="1" a="1"/>
  <c r="G205" i="1" s="1"/>
  <c r="H205" i="1" a="1"/>
  <c r="H205" i="1" s="1"/>
  <c r="I205" i="1" a="1"/>
  <c r="I205" i="1" s="1"/>
  <c r="G206" i="1" a="1"/>
  <c r="G206" i="1" s="1"/>
  <c r="H206" i="1" a="1"/>
  <c r="H206" i="1" s="1"/>
  <c r="I206" i="1" a="1"/>
  <c r="I206" i="1" s="1"/>
  <c r="G207" i="1" a="1"/>
  <c r="G207" i="1" s="1"/>
  <c r="H207" i="1" a="1"/>
  <c r="H207" i="1" s="1"/>
  <c r="I207" i="1" a="1"/>
  <c r="I207" i="1" s="1"/>
  <c r="G208" i="1" a="1"/>
  <c r="G208" i="1" s="1"/>
  <c r="H208" i="1" a="1"/>
  <c r="H208" i="1" s="1"/>
  <c r="I208" i="1" a="1"/>
  <c r="I208" i="1" s="1"/>
  <c r="G209" i="1" a="1"/>
  <c r="G209" i="1" s="1"/>
  <c r="H209" i="1" a="1"/>
  <c r="H209" i="1" s="1"/>
  <c r="I209" i="1" a="1"/>
  <c r="I209" i="1" s="1"/>
  <c r="G210" i="1" a="1"/>
  <c r="G210" i="1" s="1"/>
  <c r="H210" i="1" a="1"/>
  <c r="H210" i="1" s="1"/>
  <c r="I210" i="1" a="1"/>
  <c r="I210" i="1" s="1"/>
  <c r="G211" i="1" a="1"/>
  <c r="G211" i="1" s="1"/>
  <c r="H211" i="1" a="1"/>
  <c r="H211" i="1" s="1"/>
  <c r="I211" i="1" a="1"/>
  <c r="I211" i="1" s="1"/>
  <c r="G212" i="1" a="1"/>
  <c r="G212" i="1" s="1"/>
  <c r="H212" i="1" a="1"/>
  <c r="H212" i="1" s="1"/>
  <c r="I212" i="1" a="1"/>
  <c r="I212" i="1" s="1"/>
  <c r="G213" i="1" a="1"/>
  <c r="G213" i="1" s="1"/>
  <c r="H213" i="1" a="1"/>
  <c r="H213" i="1" s="1"/>
  <c r="I213" i="1" a="1"/>
  <c r="I213" i="1" s="1"/>
  <c r="G214" i="1" a="1"/>
  <c r="G214" i="1" s="1"/>
  <c r="H214" i="1" a="1"/>
  <c r="H214" i="1" s="1"/>
  <c r="I214" i="1" a="1"/>
  <c r="I214" i="1" s="1"/>
  <c r="G215" i="1" a="1"/>
  <c r="G215" i="1" s="1"/>
  <c r="H215" i="1" a="1"/>
  <c r="H215" i="1" s="1"/>
  <c r="I215" i="1" a="1"/>
  <c r="I215" i="1" s="1"/>
  <c r="G216" i="1" a="1"/>
  <c r="G216" i="1" s="1"/>
  <c r="H216" i="1" a="1"/>
  <c r="H216" i="1" s="1"/>
  <c r="I216" i="1" a="1"/>
  <c r="I216" i="1" s="1"/>
  <c r="G217" i="1" a="1"/>
  <c r="G217" i="1" s="1"/>
  <c r="H217" i="1" a="1"/>
  <c r="H217" i="1" s="1"/>
  <c r="I217" i="1" a="1"/>
  <c r="I217" i="1" s="1"/>
  <c r="G218" i="1" a="1"/>
  <c r="G218" i="1" s="1"/>
  <c r="H218" i="1" a="1"/>
  <c r="H218" i="1" s="1"/>
  <c r="I218" i="1" a="1"/>
  <c r="I218" i="1" s="1"/>
  <c r="G219" i="1" a="1"/>
  <c r="G219" i="1" s="1"/>
  <c r="H219" i="1" a="1"/>
  <c r="H219" i="1" s="1"/>
  <c r="I219" i="1" a="1"/>
  <c r="I219" i="1" s="1"/>
  <c r="G220" i="1" a="1"/>
  <c r="G220" i="1" s="1"/>
  <c r="H220" i="1" a="1"/>
  <c r="H220" i="1" s="1"/>
  <c r="I220" i="1" a="1"/>
  <c r="I220" i="1" s="1"/>
  <c r="G221" i="1" a="1"/>
  <c r="G221" i="1" s="1"/>
  <c r="H221" i="1" a="1"/>
  <c r="H221" i="1" s="1"/>
  <c r="I221" i="1" a="1"/>
  <c r="I221" i="1" s="1"/>
  <c r="G222" i="1" a="1"/>
  <c r="G222" i="1" s="1"/>
  <c r="H222" i="1" a="1"/>
  <c r="H222" i="1" s="1"/>
  <c r="I222" i="1" a="1"/>
  <c r="I222" i="1" s="1"/>
  <c r="G223" i="1" a="1"/>
  <c r="G223" i="1" s="1"/>
  <c r="H223" i="1" a="1"/>
  <c r="H223" i="1" s="1"/>
  <c r="I223" i="1" a="1"/>
  <c r="I223" i="1" s="1"/>
  <c r="G224" i="1" a="1"/>
  <c r="G224" i="1" s="1"/>
  <c r="H224" i="1" a="1"/>
  <c r="H224" i="1" s="1"/>
  <c r="I224" i="1" a="1"/>
  <c r="I224" i="1" s="1"/>
  <c r="G225" i="1" a="1"/>
  <c r="G225" i="1" s="1"/>
  <c r="H225" i="1" a="1"/>
  <c r="H225" i="1" s="1"/>
  <c r="I225" i="1" a="1"/>
  <c r="I225" i="1" s="1"/>
  <c r="G226" i="1" a="1"/>
  <c r="G226" i="1" s="1"/>
  <c r="H226" i="1" a="1"/>
  <c r="H226" i="1" s="1"/>
  <c r="I226" i="1" a="1"/>
  <c r="I226" i="1" s="1"/>
  <c r="G227" i="1" a="1"/>
  <c r="G227" i="1" s="1"/>
  <c r="H227" i="1" a="1"/>
  <c r="H227" i="1" s="1"/>
  <c r="I227" i="1" a="1"/>
  <c r="I227" i="1" s="1"/>
  <c r="G228" i="1" a="1"/>
  <c r="G228" i="1" s="1"/>
  <c r="H228" i="1" a="1"/>
  <c r="H228" i="1" s="1"/>
  <c r="I228" i="1" a="1"/>
  <c r="I228" i="1" s="1"/>
  <c r="G229" i="1" a="1"/>
  <c r="G229" i="1" s="1"/>
  <c r="H229" i="1" a="1"/>
  <c r="H229" i="1" s="1"/>
  <c r="I229" i="1" a="1"/>
  <c r="I229" i="1" s="1"/>
  <c r="G230" i="1" a="1"/>
  <c r="G230" i="1" s="1"/>
  <c r="H230" i="1" a="1"/>
  <c r="H230" i="1" s="1"/>
  <c r="I230" i="1" a="1"/>
  <c r="I230" i="1" s="1"/>
  <c r="G231" i="1" a="1"/>
  <c r="G231" i="1" s="1"/>
  <c r="H231" i="1" a="1"/>
  <c r="H231" i="1" s="1"/>
  <c r="I231" i="1" a="1"/>
  <c r="I231" i="1" s="1"/>
  <c r="G232" i="1" a="1"/>
  <c r="G232" i="1" s="1"/>
  <c r="H232" i="1" a="1"/>
  <c r="H232" i="1" s="1"/>
  <c r="I232" i="1" a="1"/>
  <c r="I232" i="1" s="1"/>
  <c r="G233" i="1" a="1"/>
  <c r="G233" i="1" s="1"/>
  <c r="H233" i="1" a="1"/>
  <c r="H233" i="1" s="1"/>
  <c r="I233" i="1" a="1"/>
  <c r="I233" i="1" s="1"/>
  <c r="G234" i="1" a="1"/>
  <c r="G234" i="1" s="1"/>
  <c r="H234" i="1" a="1"/>
  <c r="H234" i="1" s="1"/>
  <c r="I234" i="1" a="1"/>
  <c r="I234" i="1" s="1"/>
  <c r="G235" i="1" a="1"/>
  <c r="G235" i="1" s="1"/>
  <c r="H235" i="1" a="1"/>
  <c r="H235" i="1" s="1"/>
  <c r="I235" i="1" a="1"/>
  <c r="I235" i="1" s="1"/>
  <c r="G236" i="1" a="1"/>
  <c r="G236" i="1" s="1"/>
  <c r="H236" i="1" a="1"/>
  <c r="H236" i="1" s="1"/>
  <c r="I236" i="1" a="1"/>
  <c r="I236" i="1" s="1"/>
  <c r="G237" i="1" a="1"/>
  <c r="G237" i="1" s="1"/>
  <c r="H237" i="1" a="1"/>
  <c r="H237" i="1" s="1"/>
  <c r="I237" i="1" a="1"/>
  <c r="I237" i="1" s="1"/>
  <c r="G238" i="1" a="1"/>
  <c r="G238" i="1" s="1"/>
  <c r="H238" i="1" a="1"/>
  <c r="H238" i="1" s="1"/>
  <c r="I238" i="1" a="1"/>
  <c r="I238" i="1" s="1"/>
  <c r="G239" i="1" a="1"/>
  <c r="G239" i="1" s="1"/>
  <c r="H239" i="1" a="1"/>
  <c r="H239" i="1" s="1"/>
  <c r="I239" i="1" a="1"/>
  <c r="I239" i="1" s="1"/>
  <c r="G240" i="1" a="1"/>
  <c r="G240" i="1" s="1"/>
  <c r="H240" i="1" a="1"/>
  <c r="H240" i="1" s="1"/>
  <c r="I240" i="1" a="1"/>
  <c r="I240" i="1" s="1"/>
  <c r="G241" i="1" a="1"/>
  <c r="G241" i="1" s="1"/>
  <c r="H241" i="1" a="1"/>
  <c r="H241" i="1" s="1"/>
  <c r="I241" i="1" a="1"/>
  <c r="I241" i="1" s="1"/>
  <c r="G242" i="1" a="1"/>
  <c r="G242" i="1" s="1"/>
  <c r="H242" i="1" a="1"/>
  <c r="H242" i="1" s="1"/>
  <c r="I242" i="1" a="1"/>
  <c r="I242" i="1" s="1"/>
  <c r="G243" i="1" a="1"/>
  <c r="G243" i="1" s="1"/>
  <c r="H243" i="1" a="1"/>
  <c r="H243" i="1" s="1"/>
  <c r="I243" i="1" a="1"/>
  <c r="I243" i="1" s="1"/>
  <c r="G244" i="1" a="1"/>
  <c r="G244" i="1" s="1"/>
  <c r="H244" i="1" a="1"/>
  <c r="H244" i="1" s="1"/>
  <c r="I244" i="1" a="1"/>
  <c r="I244" i="1" s="1"/>
  <c r="G245" i="1" a="1"/>
  <c r="G245" i="1" s="1"/>
  <c r="H245" i="1" a="1"/>
  <c r="H245" i="1" s="1"/>
  <c r="I245" i="1" a="1"/>
  <c r="I245" i="1" s="1"/>
  <c r="G246" i="1" a="1"/>
  <c r="G246" i="1" s="1"/>
  <c r="H246" i="1" a="1"/>
  <c r="H246" i="1" s="1"/>
  <c r="I246" i="1" a="1"/>
  <c r="I246" i="1" s="1"/>
  <c r="G247" i="1" a="1"/>
  <c r="G247" i="1" s="1"/>
  <c r="H247" i="1" a="1"/>
  <c r="H247" i="1" s="1"/>
  <c r="I247" i="1" a="1"/>
  <c r="I247" i="1" s="1"/>
  <c r="G248" i="1" a="1"/>
  <c r="G248" i="1" s="1"/>
  <c r="H248" i="1" a="1"/>
  <c r="H248" i="1" s="1"/>
  <c r="I248" i="1" a="1"/>
  <c r="I248" i="1" s="1"/>
  <c r="G249" i="1" a="1"/>
  <c r="G249" i="1" s="1"/>
  <c r="H249" i="1" a="1"/>
  <c r="H249" i="1" s="1"/>
  <c r="I249" i="1" a="1"/>
  <c r="I249" i="1" s="1"/>
  <c r="G250" i="1" a="1"/>
  <c r="G250" i="1" s="1"/>
  <c r="H250" i="1" a="1"/>
  <c r="H250" i="1" s="1"/>
  <c r="I250" i="1" a="1"/>
  <c r="I250" i="1" s="1"/>
  <c r="G251" i="1" a="1"/>
  <c r="G251" i="1" s="1"/>
  <c r="H251" i="1" a="1"/>
  <c r="H251" i="1" s="1"/>
  <c r="I251" i="1" a="1"/>
  <c r="I251" i="1" s="1"/>
  <c r="G252" i="1" a="1"/>
  <c r="G252" i="1" s="1"/>
  <c r="H252" i="1" a="1"/>
  <c r="H252" i="1" s="1"/>
  <c r="I252" i="1" a="1"/>
  <c r="I252" i="1" s="1"/>
  <c r="G253" i="1" a="1"/>
  <c r="G253" i="1" s="1"/>
  <c r="H253" i="1" a="1"/>
  <c r="H253" i="1" s="1"/>
  <c r="I253" i="1" a="1"/>
  <c r="I253" i="1" s="1"/>
  <c r="G254" i="1" a="1"/>
  <c r="G254" i="1" s="1"/>
  <c r="H254" i="1" a="1"/>
  <c r="H254" i="1" s="1"/>
  <c r="I254" i="1" a="1"/>
  <c r="I254" i="1" s="1"/>
  <c r="G255" i="1" a="1"/>
  <c r="G255" i="1" s="1"/>
  <c r="H255" i="1" a="1"/>
  <c r="H255" i="1" s="1"/>
  <c r="I255" i="1" a="1"/>
  <c r="I255" i="1" s="1"/>
  <c r="G256" i="1" a="1"/>
  <c r="G256" i="1" s="1"/>
  <c r="H256" i="1" a="1"/>
  <c r="H256" i="1" s="1"/>
  <c r="I256" i="1" a="1"/>
  <c r="I256" i="1" s="1"/>
  <c r="G257" i="1" a="1"/>
  <c r="G257" i="1" s="1"/>
  <c r="H257" i="1" a="1"/>
  <c r="H257" i="1" s="1"/>
  <c r="I257" i="1" a="1"/>
  <c r="I257" i="1" s="1"/>
  <c r="G258" i="1" a="1"/>
  <c r="G258" i="1" s="1"/>
  <c r="H258" i="1" a="1"/>
  <c r="H258" i="1" s="1"/>
  <c r="I258" i="1" a="1"/>
  <c r="I258" i="1" s="1"/>
  <c r="G259" i="1" a="1"/>
  <c r="G259" i="1" s="1"/>
  <c r="H259" i="1" a="1"/>
  <c r="H259" i="1" s="1"/>
  <c r="I259" i="1" a="1"/>
  <c r="I259" i="1" s="1"/>
  <c r="G260" i="1" a="1"/>
  <c r="G260" i="1" s="1"/>
  <c r="H260" i="1" a="1"/>
  <c r="H260" i="1" s="1"/>
  <c r="I260" i="1" a="1"/>
  <c r="I260" i="1" s="1"/>
  <c r="G261" i="1" a="1"/>
  <c r="G261" i="1" s="1"/>
  <c r="H261" i="1" a="1"/>
  <c r="H261" i="1" s="1"/>
  <c r="I261" i="1" a="1"/>
  <c r="I261" i="1" s="1"/>
  <c r="G262" i="1" a="1"/>
  <c r="G262" i="1" s="1"/>
  <c r="H262" i="1" a="1"/>
  <c r="H262" i="1" s="1"/>
  <c r="I262" i="1" a="1"/>
  <c r="I262" i="1" s="1"/>
  <c r="G263" i="1" a="1"/>
  <c r="G263" i="1" s="1"/>
  <c r="H263" i="1" a="1"/>
  <c r="H263" i="1" s="1"/>
  <c r="I263" i="1" a="1"/>
  <c r="I263" i="1" s="1"/>
  <c r="G264" i="1" a="1"/>
  <c r="G264" i="1" s="1"/>
  <c r="H264" i="1" a="1"/>
  <c r="H264" i="1" s="1"/>
  <c r="I264" i="1" a="1"/>
  <c r="I264" i="1" s="1"/>
  <c r="G265" i="1" a="1"/>
  <c r="G265" i="1" s="1"/>
  <c r="H265" i="1" a="1"/>
  <c r="H265" i="1" s="1"/>
  <c r="I265" i="1" a="1"/>
  <c r="I265" i="1" s="1"/>
  <c r="G266" i="1" a="1"/>
  <c r="G266" i="1" s="1"/>
  <c r="H266" i="1" a="1"/>
  <c r="H266" i="1" s="1"/>
  <c r="I266" i="1" a="1"/>
  <c r="I266" i="1" s="1"/>
  <c r="G267" i="1" a="1"/>
  <c r="G267" i="1" s="1"/>
  <c r="H267" i="1" a="1"/>
  <c r="H267" i="1" s="1"/>
  <c r="I267" i="1" a="1"/>
  <c r="I267" i="1" s="1"/>
  <c r="G268" i="1" a="1"/>
  <c r="G268" i="1" s="1"/>
  <c r="H268" i="1" a="1"/>
  <c r="H268" i="1" s="1"/>
  <c r="I268" i="1" a="1"/>
  <c r="I268" i="1" s="1"/>
  <c r="G269" i="1" a="1"/>
  <c r="G269" i="1" s="1"/>
  <c r="H269" i="1" a="1"/>
  <c r="H269" i="1" s="1"/>
  <c r="I269" i="1" a="1"/>
  <c r="I269" i="1" s="1"/>
  <c r="G270" i="1" a="1"/>
  <c r="G270" i="1" s="1"/>
  <c r="H270" i="1" a="1"/>
  <c r="H270" i="1" s="1"/>
  <c r="I270" i="1" a="1"/>
  <c r="I270" i="1" s="1"/>
  <c r="G271" i="1" a="1"/>
  <c r="G271" i="1" s="1"/>
  <c r="H271" i="1" a="1"/>
  <c r="H271" i="1" s="1"/>
  <c r="I271" i="1" a="1"/>
  <c r="I271" i="1" s="1"/>
  <c r="G272" i="1" a="1"/>
  <c r="G272" i="1" s="1"/>
  <c r="H272" i="1" a="1"/>
  <c r="H272" i="1" s="1"/>
  <c r="I272" i="1" a="1"/>
  <c r="I272" i="1" s="1"/>
  <c r="G273" i="1" a="1"/>
  <c r="G273" i="1" s="1"/>
  <c r="H273" i="1" a="1"/>
  <c r="H273" i="1" s="1"/>
  <c r="I273" i="1" a="1"/>
  <c r="I273" i="1" s="1"/>
  <c r="G274" i="1" a="1"/>
  <c r="G274" i="1" s="1"/>
  <c r="H274" i="1" a="1"/>
  <c r="H274" i="1" s="1"/>
  <c r="I274" i="1" a="1"/>
  <c r="I274" i="1" s="1"/>
  <c r="G275" i="1" a="1"/>
  <c r="G275" i="1" s="1"/>
  <c r="H275" i="1" a="1"/>
  <c r="H275" i="1" s="1"/>
  <c r="I275" i="1" a="1"/>
  <c r="I275" i="1" s="1"/>
  <c r="G276" i="1" a="1"/>
  <c r="G276" i="1" s="1"/>
  <c r="H276" i="1" a="1"/>
  <c r="H276" i="1" s="1"/>
  <c r="I276" i="1" a="1"/>
  <c r="I276" i="1" s="1"/>
  <c r="G277" i="1" a="1"/>
  <c r="G277" i="1" s="1"/>
  <c r="H277" i="1" a="1"/>
  <c r="H277" i="1" s="1"/>
  <c r="I277" i="1" a="1"/>
  <c r="I277" i="1" s="1"/>
  <c r="G278" i="1" a="1"/>
  <c r="G278" i="1" s="1"/>
  <c r="H278" i="1" a="1"/>
  <c r="H278" i="1" s="1"/>
  <c r="I278" i="1" a="1"/>
  <c r="I278" i="1" s="1"/>
  <c r="G279" i="1" a="1"/>
  <c r="G279" i="1" s="1"/>
  <c r="H279" i="1" a="1"/>
  <c r="H279" i="1" s="1"/>
  <c r="I279" i="1" a="1"/>
  <c r="I279" i="1" s="1"/>
  <c r="G280" i="1" a="1"/>
  <c r="G280" i="1" s="1"/>
  <c r="H280" i="1" a="1"/>
  <c r="H280" i="1" s="1"/>
  <c r="I280" i="1" a="1"/>
  <c r="I280" i="1" s="1"/>
  <c r="G281" i="1" a="1"/>
  <c r="G281" i="1" s="1"/>
  <c r="H281" i="1" a="1"/>
  <c r="H281" i="1" s="1"/>
  <c r="I281" i="1" a="1"/>
  <c r="I281" i="1" s="1"/>
  <c r="G282" i="1" a="1"/>
  <c r="G282" i="1" s="1"/>
  <c r="H282" i="1" a="1"/>
  <c r="H282" i="1" s="1"/>
  <c r="I282" i="1" a="1"/>
  <c r="I282" i="1" s="1"/>
  <c r="G283" i="1" a="1"/>
  <c r="G283" i="1" s="1"/>
  <c r="H283" i="1" a="1"/>
  <c r="H283" i="1" s="1"/>
  <c r="I283" i="1" a="1"/>
  <c r="I283" i="1" s="1"/>
  <c r="G284" i="1" a="1"/>
  <c r="G284" i="1" s="1"/>
  <c r="H284" i="1" a="1"/>
  <c r="H284" i="1" s="1"/>
  <c r="I284" i="1" a="1"/>
  <c r="I284" i="1" s="1"/>
  <c r="G285" i="1" a="1"/>
  <c r="G285" i="1" s="1"/>
  <c r="H285" i="1" a="1"/>
  <c r="H285" i="1" s="1"/>
  <c r="I285" i="1" a="1"/>
  <c r="I285" i="1" s="1"/>
  <c r="G286" i="1" a="1"/>
  <c r="G286" i="1" s="1"/>
  <c r="H286" i="1" a="1"/>
  <c r="H286" i="1" s="1"/>
  <c r="I286" i="1" a="1"/>
  <c r="I286" i="1" s="1"/>
  <c r="G287" i="1" a="1"/>
  <c r="G287" i="1" s="1"/>
  <c r="H287" i="1" a="1"/>
  <c r="H287" i="1" s="1"/>
  <c r="I287" i="1" a="1"/>
  <c r="I287" i="1" s="1"/>
  <c r="G288" i="1" a="1"/>
  <c r="G288" i="1" s="1"/>
  <c r="H288" i="1" a="1"/>
  <c r="H288" i="1" s="1"/>
  <c r="I288" i="1" a="1"/>
  <c r="I288" i="1" s="1"/>
  <c r="G289" i="1" a="1"/>
  <c r="G289" i="1" s="1"/>
  <c r="H289" i="1" a="1"/>
  <c r="H289" i="1" s="1"/>
  <c r="I289" i="1" a="1"/>
  <c r="I289" i="1" s="1"/>
  <c r="G290" i="1" a="1"/>
  <c r="G290" i="1" s="1"/>
  <c r="H290" i="1" a="1"/>
  <c r="H290" i="1" s="1"/>
  <c r="I290" i="1" a="1"/>
  <c r="I290" i="1" s="1"/>
  <c r="G291" i="1" a="1"/>
  <c r="G291" i="1" s="1"/>
  <c r="H291" i="1" a="1"/>
  <c r="H291" i="1" s="1"/>
  <c r="I291" i="1" a="1"/>
  <c r="I291" i="1" s="1"/>
  <c r="G292" i="1" a="1"/>
  <c r="G292" i="1" s="1"/>
  <c r="H292" i="1" a="1"/>
  <c r="H292" i="1" s="1"/>
  <c r="I292" i="1" a="1"/>
  <c r="I292" i="1" s="1"/>
  <c r="G293" i="1" a="1"/>
  <c r="G293" i="1" s="1"/>
  <c r="H293" i="1" a="1"/>
  <c r="H293" i="1" s="1"/>
  <c r="I293" i="1" a="1"/>
  <c r="I293" i="1" s="1"/>
  <c r="G294" i="1" a="1"/>
  <c r="G294" i="1" s="1"/>
  <c r="H294" i="1" a="1"/>
  <c r="H294" i="1" s="1"/>
  <c r="I294" i="1" a="1"/>
  <c r="I294" i="1" s="1"/>
  <c r="G295" i="1" a="1"/>
  <c r="G295" i="1" s="1"/>
  <c r="H295" i="1" a="1"/>
  <c r="H295" i="1" s="1"/>
  <c r="I295" i="1" a="1"/>
  <c r="I295" i="1" s="1"/>
  <c r="G296" i="1" a="1"/>
  <c r="G296" i="1" s="1"/>
  <c r="H296" i="1" a="1"/>
  <c r="H296" i="1" s="1"/>
  <c r="I296" i="1" a="1"/>
  <c r="I296" i="1" s="1"/>
  <c r="G297" i="1" a="1"/>
  <c r="G297" i="1" s="1"/>
  <c r="H297" i="1" a="1"/>
  <c r="H297" i="1" s="1"/>
  <c r="I297" i="1" a="1"/>
  <c r="I297" i="1" s="1"/>
  <c r="G298" i="1" a="1"/>
  <c r="G298" i="1" s="1"/>
  <c r="H298" i="1" a="1"/>
  <c r="H298" i="1" s="1"/>
  <c r="I298" i="1" a="1"/>
  <c r="I298" i="1" s="1"/>
  <c r="G299" i="1" a="1"/>
  <c r="G299" i="1" s="1"/>
  <c r="H299" i="1" a="1"/>
  <c r="H299" i="1" s="1"/>
  <c r="I299" i="1" a="1"/>
  <c r="I299" i="1" s="1"/>
  <c r="G300" i="1" a="1"/>
  <c r="G300" i="1" s="1"/>
  <c r="H300" i="1" a="1"/>
  <c r="H300" i="1" s="1"/>
  <c r="I300" i="1" a="1"/>
  <c r="I300" i="1" s="1"/>
  <c r="G301" i="1" a="1"/>
  <c r="G301" i="1" s="1"/>
  <c r="H301" i="1" a="1"/>
  <c r="H301" i="1" s="1"/>
  <c r="I301" i="1" a="1"/>
  <c r="I301" i="1" s="1"/>
  <c r="G302" i="1" a="1"/>
  <c r="G302" i="1" s="1"/>
  <c r="H302" i="1" a="1"/>
  <c r="H302" i="1" s="1"/>
  <c r="I302" i="1" a="1"/>
  <c r="I302" i="1" s="1"/>
  <c r="G303" i="1" a="1"/>
  <c r="G303" i="1" s="1"/>
  <c r="H303" i="1" a="1"/>
  <c r="H303" i="1" s="1"/>
  <c r="I303" i="1" a="1"/>
  <c r="I303" i="1" s="1"/>
  <c r="G304" i="1" a="1"/>
  <c r="G304" i="1" s="1"/>
  <c r="H304" i="1" a="1"/>
  <c r="H304" i="1" s="1"/>
  <c r="I304" i="1" a="1"/>
  <c r="I304" i="1" s="1"/>
  <c r="G305" i="1" a="1"/>
  <c r="G305" i="1" s="1"/>
  <c r="H305" i="1" a="1"/>
  <c r="H305" i="1" s="1"/>
  <c r="I305" i="1" a="1"/>
  <c r="I305" i="1" s="1"/>
  <c r="G306" i="1" a="1"/>
  <c r="G306" i="1" s="1"/>
  <c r="H306" i="1" a="1"/>
  <c r="H306" i="1" s="1"/>
  <c r="I306" i="1" a="1"/>
  <c r="I306" i="1" s="1"/>
  <c r="G307" i="1" a="1"/>
  <c r="G307" i="1" s="1"/>
  <c r="H307" i="1" a="1"/>
  <c r="H307" i="1" s="1"/>
  <c r="I307" i="1" a="1"/>
  <c r="I307" i="1" s="1"/>
  <c r="G308" i="1" a="1"/>
  <c r="G308" i="1" s="1"/>
  <c r="H308" i="1" a="1"/>
  <c r="H308" i="1" s="1"/>
  <c r="I308" i="1" a="1"/>
  <c r="I308" i="1" s="1"/>
  <c r="G309" i="1" a="1"/>
  <c r="G309" i="1" s="1"/>
  <c r="H309" i="1" a="1"/>
  <c r="H309" i="1" s="1"/>
  <c r="I309" i="1" a="1"/>
  <c r="I309" i="1" s="1"/>
  <c r="G310" i="1" a="1"/>
  <c r="G310" i="1" s="1"/>
  <c r="H310" i="1" a="1"/>
  <c r="H310" i="1" s="1"/>
  <c r="I310" i="1" a="1"/>
  <c r="I310" i="1" s="1"/>
  <c r="G311" i="1" a="1"/>
  <c r="G311" i="1" s="1"/>
  <c r="H311" i="1" a="1"/>
  <c r="H311" i="1" s="1"/>
  <c r="I311" i="1" a="1"/>
  <c r="I311" i="1" s="1"/>
  <c r="G312" i="1" a="1"/>
  <c r="G312" i="1" s="1"/>
  <c r="H312" i="1" a="1"/>
  <c r="H312" i="1" s="1"/>
  <c r="I312" i="1" a="1"/>
  <c r="I312" i="1" s="1"/>
  <c r="G313" i="1" a="1"/>
  <c r="G313" i="1" s="1"/>
  <c r="H313" i="1" a="1"/>
  <c r="H313" i="1" s="1"/>
  <c r="I313" i="1" a="1"/>
  <c r="I313" i="1" s="1"/>
  <c r="G314" i="1" a="1"/>
  <c r="G314" i="1" s="1"/>
  <c r="H314" i="1" a="1"/>
  <c r="H314" i="1" s="1"/>
  <c r="I314" i="1" a="1"/>
  <c r="I314" i="1" s="1"/>
  <c r="G315" i="1" a="1"/>
  <c r="G315" i="1" s="1"/>
  <c r="H315" i="1" a="1"/>
  <c r="H315" i="1" s="1"/>
  <c r="I315" i="1" a="1"/>
  <c r="I315" i="1" s="1"/>
  <c r="G316" i="1" a="1"/>
  <c r="G316" i="1" s="1"/>
  <c r="H316" i="1" a="1"/>
  <c r="H316" i="1" s="1"/>
  <c r="I316" i="1" a="1"/>
  <c r="I316" i="1" s="1"/>
  <c r="G317" i="1" a="1"/>
  <c r="G317" i="1" s="1"/>
  <c r="H317" i="1" a="1"/>
  <c r="H317" i="1" s="1"/>
  <c r="I317" i="1" a="1"/>
  <c r="I317" i="1" s="1"/>
  <c r="G318" i="1" a="1"/>
  <c r="G318" i="1" s="1"/>
  <c r="H318" i="1" a="1"/>
  <c r="H318" i="1" s="1"/>
  <c r="I318" i="1" a="1"/>
  <c r="I318" i="1" s="1"/>
  <c r="G319" i="1" a="1"/>
  <c r="G319" i="1" s="1"/>
  <c r="H319" i="1" a="1"/>
  <c r="H319" i="1" s="1"/>
  <c r="I319" i="1" a="1"/>
  <c r="I319" i="1" s="1"/>
  <c r="G320" i="1" a="1"/>
  <c r="G320" i="1" s="1"/>
  <c r="H320" i="1" a="1"/>
  <c r="H320" i="1" s="1"/>
  <c r="I320" i="1" a="1"/>
  <c r="I320" i="1" s="1"/>
  <c r="G321" i="1" a="1"/>
  <c r="G321" i="1" s="1"/>
  <c r="H321" i="1" a="1"/>
  <c r="H321" i="1" s="1"/>
  <c r="I321" i="1" a="1"/>
  <c r="I321" i="1" s="1"/>
  <c r="G322" i="1" a="1"/>
  <c r="G322" i="1" s="1"/>
  <c r="H322" i="1" a="1"/>
  <c r="H322" i="1" s="1"/>
  <c r="I322" i="1" a="1"/>
  <c r="I322" i="1" s="1"/>
  <c r="G323" i="1" a="1"/>
  <c r="G323" i="1" s="1"/>
  <c r="H323" i="1" a="1"/>
  <c r="H323" i="1" s="1"/>
  <c r="I323" i="1" a="1"/>
  <c r="I323" i="1" s="1"/>
  <c r="G324" i="1" a="1"/>
  <c r="G324" i="1" s="1"/>
  <c r="H324" i="1" a="1"/>
  <c r="H324" i="1" s="1"/>
  <c r="I324" i="1" a="1"/>
  <c r="I324" i="1" s="1"/>
  <c r="G325" i="1" a="1"/>
  <c r="G325" i="1" s="1"/>
  <c r="H325" i="1" a="1"/>
  <c r="H325" i="1" s="1"/>
  <c r="I325" i="1" a="1"/>
  <c r="I325" i="1" s="1"/>
  <c r="G326" i="1" a="1"/>
  <c r="G326" i="1" s="1"/>
  <c r="H326" i="1" a="1"/>
  <c r="H326" i="1" s="1"/>
  <c r="I326" i="1" a="1"/>
  <c r="I326" i="1" s="1"/>
  <c r="G327" i="1" a="1"/>
  <c r="G327" i="1" s="1"/>
  <c r="H327" i="1" a="1"/>
  <c r="H327" i="1" s="1"/>
  <c r="I327" i="1" a="1"/>
  <c r="I327" i="1" s="1"/>
  <c r="G328" i="1" a="1"/>
  <c r="G328" i="1" s="1"/>
  <c r="H328" i="1" a="1"/>
  <c r="H328" i="1" s="1"/>
  <c r="I328" i="1" a="1"/>
  <c r="I328" i="1" s="1"/>
  <c r="G329" i="1" a="1"/>
  <c r="G329" i="1" s="1"/>
  <c r="H329" i="1" a="1"/>
  <c r="H329" i="1" s="1"/>
  <c r="I329" i="1" a="1"/>
  <c r="I329" i="1" s="1"/>
  <c r="G330" i="1" a="1"/>
  <c r="G330" i="1" s="1"/>
  <c r="H330" i="1" a="1"/>
  <c r="H330" i="1" s="1"/>
  <c r="I330" i="1" a="1"/>
  <c r="I330" i="1" s="1"/>
  <c r="G331" i="1" a="1"/>
  <c r="G331" i="1" s="1"/>
  <c r="H331" i="1" a="1"/>
  <c r="H331" i="1" s="1"/>
  <c r="I331" i="1" a="1"/>
  <c r="I331" i="1" s="1"/>
  <c r="G332" i="1" a="1"/>
  <c r="G332" i="1" s="1"/>
  <c r="H332" i="1" a="1"/>
  <c r="H332" i="1" s="1"/>
  <c r="I332" i="1" a="1"/>
  <c r="I332" i="1" s="1"/>
  <c r="G333" i="1" a="1"/>
  <c r="G333" i="1" s="1"/>
  <c r="H333" i="1" a="1"/>
  <c r="H333" i="1" s="1"/>
  <c r="I333" i="1" a="1"/>
  <c r="I333" i="1" s="1"/>
  <c r="G334" i="1" a="1"/>
  <c r="G334" i="1" s="1"/>
  <c r="H334" i="1" a="1"/>
  <c r="H334" i="1" s="1"/>
  <c r="I334" i="1" a="1"/>
  <c r="I334" i="1" s="1"/>
  <c r="G335" i="1" a="1"/>
  <c r="G335" i="1" s="1"/>
  <c r="H335" i="1" a="1"/>
  <c r="H335" i="1" s="1"/>
  <c r="I335" i="1" a="1"/>
  <c r="I335" i="1" s="1"/>
  <c r="G336" i="1" a="1"/>
  <c r="G336" i="1" s="1"/>
  <c r="H336" i="1" a="1"/>
  <c r="H336" i="1" s="1"/>
  <c r="I336" i="1" a="1"/>
  <c r="I336" i="1" s="1"/>
  <c r="G337" i="1" a="1"/>
  <c r="G337" i="1" s="1"/>
  <c r="H337" i="1" a="1"/>
  <c r="H337" i="1" s="1"/>
  <c r="I337" i="1" a="1"/>
  <c r="I337" i="1" s="1"/>
  <c r="G338" i="1" a="1"/>
  <c r="G338" i="1" s="1"/>
  <c r="H338" i="1" a="1"/>
  <c r="H338" i="1" s="1"/>
  <c r="I338" i="1" a="1"/>
  <c r="I338" i="1" s="1"/>
  <c r="G339" i="1" a="1"/>
  <c r="G339" i="1" s="1"/>
  <c r="H339" i="1" a="1"/>
  <c r="H339" i="1" s="1"/>
  <c r="I339" i="1" a="1"/>
  <c r="I339" i="1" s="1"/>
  <c r="G340" i="1" a="1"/>
  <c r="G340" i="1" s="1"/>
  <c r="H340" i="1" a="1"/>
  <c r="H340" i="1" s="1"/>
  <c r="I340" i="1" a="1"/>
  <c r="I340" i="1" s="1"/>
  <c r="G341" i="1" a="1"/>
  <c r="G341" i="1" s="1"/>
  <c r="H341" i="1" a="1"/>
  <c r="H341" i="1" s="1"/>
  <c r="I341" i="1" a="1"/>
  <c r="I341" i="1" s="1"/>
  <c r="G342" i="1" a="1"/>
  <c r="G342" i="1" s="1"/>
  <c r="H342" i="1" a="1"/>
  <c r="H342" i="1" s="1"/>
  <c r="I342" i="1" a="1"/>
  <c r="I342" i="1" s="1"/>
  <c r="G343" i="1" a="1"/>
  <c r="G343" i="1" s="1"/>
  <c r="H343" i="1" a="1"/>
  <c r="H343" i="1" s="1"/>
  <c r="I343" i="1" a="1"/>
  <c r="I343" i="1" s="1"/>
  <c r="G344" i="1" a="1"/>
  <c r="G344" i="1" s="1"/>
  <c r="H344" i="1" a="1"/>
  <c r="H344" i="1" s="1"/>
  <c r="I344" i="1" a="1"/>
  <c r="I344" i="1" s="1"/>
  <c r="G345" i="1" a="1"/>
  <c r="G345" i="1" s="1"/>
  <c r="H345" i="1" a="1"/>
  <c r="H345" i="1" s="1"/>
  <c r="I345" i="1" a="1"/>
  <c r="I345" i="1" s="1"/>
  <c r="G346" i="1" a="1"/>
  <c r="G346" i="1" s="1"/>
  <c r="H346" i="1" a="1"/>
  <c r="H346" i="1" s="1"/>
  <c r="I346" i="1" a="1"/>
  <c r="I346" i="1" s="1"/>
  <c r="G347" i="1" a="1"/>
  <c r="G347" i="1" s="1"/>
  <c r="H347" i="1" a="1"/>
  <c r="H347" i="1" s="1"/>
  <c r="I347" i="1" a="1"/>
  <c r="I347" i="1" s="1"/>
  <c r="G348" i="1" a="1"/>
  <c r="G348" i="1" s="1"/>
  <c r="H348" i="1" a="1"/>
  <c r="H348" i="1" s="1"/>
  <c r="I348" i="1" a="1"/>
  <c r="I348" i="1" s="1"/>
  <c r="G349" i="1" a="1"/>
  <c r="G349" i="1" s="1"/>
  <c r="H349" i="1" a="1"/>
  <c r="H349" i="1" s="1"/>
  <c r="I349" i="1" a="1"/>
  <c r="I349" i="1" s="1"/>
  <c r="G350" i="1" a="1"/>
  <c r="G350" i="1" s="1"/>
  <c r="H350" i="1" a="1"/>
  <c r="H350" i="1" s="1"/>
  <c r="I350" i="1" a="1"/>
  <c r="I350" i="1" s="1"/>
  <c r="G351" i="1" a="1"/>
  <c r="G351" i="1" s="1"/>
  <c r="H351" i="1" a="1"/>
  <c r="H351" i="1" s="1"/>
  <c r="I351" i="1" a="1"/>
  <c r="I351" i="1" s="1"/>
  <c r="G352" i="1" a="1"/>
  <c r="G352" i="1" s="1"/>
  <c r="H352" i="1" a="1"/>
  <c r="H352" i="1" s="1"/>
  <c r="I352" i="1" a="1"/>
  <c r="I352" i="1" s="1"/>
  <c r="G353" i="1" a="1"/>
  <c r="G353" i="1" s="1"/>
  <c r="H353" i="1" a="1"/>
  <c r="H353" i="1" s="1"/>
  <c r="I353" i="1" a="1"/>
  <c r="I353" i="1" s="1"/>
  <c r="G354" i="1" a="1"/>
  <c r="G354" i="1" s="1"/>
  <c r="H354" i="1" a="1"/>
  <c r="H354" i="1" s="1"/>
  <c r="I354" i="1" a="1"/>
  <c r="I354" i="1" s="1"/>
  <c r="G355" i="1" a="1"/>
  <c r="G355" i="1" s="1"/>
  <c r="H355" i="1" a="1"/>
  <c r="H355" i="1" s="1"/>
  <c r="I355" i="1" a="1"/>
  <c r="I355" i="1" s="1"/>
  <c r="G356" i="1" a="1"/>
  <c r="G356" i="1" s="1"/>
  <c r="H356" i="1" a="1"/>
  <c r="H356" i="1" s="1"/>
  <c r="I356" i="1" a="1"/>
  <c r="I356" i="1" s="1"/>
  <c r="G357" i="1" a="1"/>
  <c r="G357" i="1" s="1"/>
  <c r="H357" i="1" a="1"/>
  <c r="H357" i="1" s="1"/>
  <c r="I357" i="1" a="1"/>
  <c r="I357" i="1" s="1"/>
  <c r="G358" i="1" a="1"/>
  <c r="G358" i="1" s="1"/>
  <c r="H358" i="1" a="1"/>
  <c r="H358" i="1" s="1"/>
  <c r="I358" i="1" a="1"/>
  <c r="I358" i="1" s="1"/>
  <c r="G359" i="1" a="1"/>
  <c r="G359" i="1" s="1"/>
  <c r="H359" i="1" a="1"/>
  <c r="H359" i="1" s="1"/>
  <c r="I359" i="1" a="1"/>
  <c r="I359" i="1" s="1"/>
  <c r="G360" i="1" a="1"/>
  <c r="G360" i="1" s="1"/>
  <c r="H360" i="1" a="1"/>
  <c r="H360" i="1" s="1"/>
  <c r="I360" i="1" a="1"/>
  <c r="I360" i="1" s="1"/>
  <c r="G361" i="1" a="1"/>
  <c r="G361" i="1" s="1"/>
  <c r="H361" i="1" a="1"/>
  <c r="H361" i="1" s="1"/>
  <c r="I361" i="1" a="1"/>
  <c r="I361" i="1" s="1"/>
  <c r="G362" i="1" a="1"/>
  <c r="G362" i="1" s="1"/>
  <c r="H362" i="1" a="1"/>
  <c r="H362" i="1" s="1"/>
  <c r="I362" i="1" a="1"/>
  <c r="I362" i="1" s="1"/>
  <c r="G363" i="1" a="1"/>
  <c r="G363" i="1" s="1"/>
  <c r="H363" i="1" a="1"/>
  <c r="H363" i="1" s="1"/>
  <c r="I363" i="1" a="1"/>
  <c r="I363" i="1" s="1"/>
  <c r="G364" i="1" a="1"/>
  <c r="G364" i="1" s="1"/>
  <c r="H364" i="1" a="1"/>
  <c r="H364" i="1" s="1"/>
  <c r="I364" i="1" a="1"/>
  <c r="I364" i="1" s="1"/>
  <c r="G365" i="1" a="1"/>
  <c r="G365" i="1" s="1"/>
  <c r="H365" i="1" a="1"/>
  <c r="H365" i="1" s="1"/>
  <c r="I365" i="1" a="1"/>
  <c r="I365" i="1" s="1"/>
  <c r="G366" i="1" a="1"/>
  <c r="G366" i="1" s="1"/>
  <c r="H366" i="1" a="1"/>
  <c r="H366" i="1" s="1"/>
  <c r="I366" i="1" a="1"/>
  <c r="I366" i="1" s="1"/>
  <c r="G367" i="1" a="1"/>
  <c r="G367" i="1" s="1"/>
  <c r="H367" i="1" a="1"/>
  <c r="H367" i="1" s="1"/>
  <c r="I367" i="1" a="1"/>
  <c r="I367" i="1" s="1"/>
  <c r="G368" i="1" a="1"/>
  <c r="G368" i="1" s="1"/>
  <c r="H368" i="1" a="1"/>
  <c r="H368" i="1" s="1"/>
  <c r="I368" i="1" a="1"/>
  <c r="I368" i="1" s="1"/>
  <c r="G369" i="1" a="1"/>
  <c r="G369" i="1" s="1"/>
  <c r="H369" i="1" a="1"/>
  <c r="H369" i="1" s="1"/>
  <c r="I369" i="1" a="1"/>
  <c r="I369" i="1" s="1"/>
  <c r="G370" i="1" a="1"/>
  <c r="G370" i="1" s="1"/>
  <c r="H370" i="1" a="1"/>
  <c r="H370" i="1" s="1"/>
  <c r="I370" i="1" a="1"/>
  <c r="I370" i="1" s="1"/>
  <c r="G371" i="1" a="1"/>
  <c r="G371" i="1" s="1"/>
  <c r="H371" i="1" a="1"/>
  <c r="H371" i="1" s="1"/>
  <c r="I371" i="1" a="1"/>
  <c r="I371" i="1" s="1"/>
  <c r="G372" i="1" a="1"/>
  <c r="G372" i="1" s="1"/>
  <c r="H372" i="1" a="1"/>
  <c r="H372" i="1" s="1"/>
  <c r="I372" i="1" a="1"/>
  <c r="I372" i="1" s="1"/>
  <c r="G373" i="1" a="1"/>
  <c r="G373" i="1" s="1"/>
  <c r="H373" i="1" a="1"/>
  <c r="H373" i="1" s="1"/>
  <c r="I373" i="1" a="1"/>
  <c r="I373" i="1" s="1"/>
  <c r="G374" i="1" a="1"/>
  <c r="G374" i="1" s="1"/>
  <c r="H374" i="1" a="1"/>
  <c r="H374" i="1" s="1"/>
  <c r="I374" i="1" a="1"/>
  <c r="I374" i="1" s="1"/>
  <c r="G375" i="1" a="1"/>
  <c r="G375" i="1" s="1"/>
  <c r="H375" i="1" a="1"/>
  <c r="H375" i="1" s="1"/>
  <c r="I375" i="1" a="1"/>
  <c r="I375" i="1" s="1"/>
  <c r="G376" i="1" a="1"/>
  <c r="G376" i="1" s="1"/>
  <c r="H376" i="1" a="1"/>
  <c r="H376" i="1" s="1"/>
  <c r="I376" i="1" a="1"/>
  <c r="I376" i="1" s="1"/>
  <c r="G377" i="1" a="1"/>
  <c r="G377" i="1" s="1"/>
  <c r="H377" i="1" a="1"/>
  <c r="H377" i="1" s="1"/>
  <c r="I377" i="1" a="1"/>
  <c r="I377" i="1" s="1"/>
  <c r="G378" i="1" a="1"/>
  <c r="G378" i="1" s="1"/>
  <c r="H378" i="1" a="1"/>
  <c r="H378" i="1" s="1"/>
  <c r="I378" i="1" a="1"/>
  <c r="I378" i="1" s="1"/>
  <c r="G379" i="1" a="1"/>
  <c r="G379" i="1" s="1"/>
  <c r="H379" i="1" a="1"/>
  <c r="H379" i="1" s="1"/>
  <c r="I379" i="1" a="1"/>
  <c r="I379" i="1" s="1"/>
  <c r="G380" i="1" a="1"/>
  <c r="G380" i="1" s="1"/>
  <c r="H380" i="1" a="1"/>
  <c r="H380" i="1" s="1"/>
  <c r="I380" i="1" a="1"/>
  <c r="I380" i="1" s="1"/>
  <c r="G381" i="1" a="1"/>
  <c r="G381" i="1" s="1"/>
  <c r="H381" i="1" a="1"/>
  <c r="H381" i="1" s="1"/>
  <c r="I381" i="1" a="1"/>
  <c r="I381" i="1" s="1"/>
  <c r="G382" i="1" a="1"/>
  <c r="G382" i="1" s="1"/>
  <c r="H382" i="1" a="1"/>
  <c r="H382" i="1" s="1"/>
  <c r="I382" i="1" a="1"/>
  <c r="I382" i="1" s="1"/>
  <c r="G383" i="1" a="1"/>
  <c r="G383" i="1" s="1"/>
  <c r="H383" i="1" a="1"/>
  <c r="H383" i="1" s="1"/>
  <c r="I383" i="1" a="1"/>
  <c r="I383" i="1" s="1"/>
  <c r="G384" i="1" a="1"/>
  <c r="G384" i="1" s="1"/>
  <c r="H384" i="1" a="1"/>
  <c r="H384" i="1" s="1"/>
  <c r="I384" i="1" a="1"/>
  <c r="I384" i="1" s="1"/>
  <c r="G385" i="1" a="1"/>
  <c r="G385" i="1" s="1"/>
  <c r="H385" i="1" a="1"/>
  <c r="H385" i="1" s="1"/>
  <c r="I385" i="1" a="1"/>
  <c r="I385" i="1" s="1"/>
  <c r="G386" i="1" a="1"/>
  <c r="G386" i="1" s="1"/>
  <c r="H386" i="1" a="1"/>
  <c r="H386" i="1" s="1"/>
  <c r="I386" i="1" a="1"/>
  <c r="I386" i="1" s="1"/>
  <c r="G387" i="1" a="1"/>
  <c r="G387" i="1" s="1"/>
  <c r="H387" i="1" a="1"/>
  <c r="H387" i="1" s="1"/>
  <c r="I387" i="1" a="1"/>
  <c r="I387" i="1" s="1"/>
  <c r="G388" i="1" a="1"/>
  <c r="G388" i="1" s="1"/>
  <c r="H388" i="1" a="1"/>
  <c r="H388" i="1" s="1"/>
  <c r="I388" i="1" a="1"/>
  <c r="I388" i="1" s="1"/>
  <c r="G389" i="1" a="1"/>
  <c r="G389" i="1" s="1"/>
  <c r="H389" i="1" a="1"/>
  <c r="H389" i="1" s="1"/>
  <c r="I389" i="1" a="1"/>
  <c r="I389" i="1" s="1"/>
  <c r="G390" i="1" a="1"/>
  <c r="G390" i="1" s="1"/>
  <c r="H390" i="1" a="1"/>
  <c r="H390" i="1" s="1"/>
  <c r="I390" i="1" a="1"/>
  <c r="I390" i="1" s="1"/>
  <c r="G391" i="1" a="1"/>
  <c r="G391" i="1" s="1"/>
  <c r="H391" i="1" a="1"/>
  <c r="H391" i="1" s="1"/>
  <c r="I391" i="1" a="1"/>
  <c r="I391" i="1" s="1"/>
  <c r="G392" i="1" a="1"/>
  <c r="G392" i="1" s="1"/>
  <c r="H392" i="1" a="1"/>
  <c r="H392" i="1" s="1"/>
  <c r="I392" i="1" a="1"/>
  <c r="I392" i="1" s="1"/>
  <c r="G393" i="1" a="1"/>
  <c r="G393" i="1" s="1"/>
  <c r="H393" i="1" a="1"/>
  <c r="H393" i="1" s="1"/>
  <c r="I393" i="1" a="1"/>
  <c r="I393" i="1" s="1"/>
  <c r="G394" i="1" a="1"/>
  <c r="G394" i="1" s="1"/>
  <c r="H394" i="1" a="1"/>
  <c r="H394" i="1" s="1"/>
  <c r="I394" i="1" a="1"/>
  <c r="I394" i="1" s="1"/>
  <c r="G395" i="1" a="1"/>
  <c r="G395" i="1" s="1"/>
  <c r="H395" i="1" a="1"/>
  <c r="H395" i="1" s="1"/>
  <c r="I395" i="1" a="1"/>
  <c r="I395" i="1" s="1"/>
  <c r="G396" i="1" a="1"/>
  <c r="G396" i="1" s="1"/>
  <c r="H396" i="1" a="1"/>
  <c r="H396" i="1" s="1"/>
  <c r="I396" i="1" a="1"/>
  <c r="I396" i="1" s="1"/>
  <c r="G397" i="1" a="1"/>
  <c r="G397" i="1" s="1"/>
  <c r="H397" i="1" a="1"/>
  <c r="H397" i="1" s="1"/>
  <c r="I397" i="1" a="1"/>
  <c r="I397" i="1" s="1"/>
  <c r="G398" i="1" a="1"/>
  <c r="G398" i="1" s="1"/>
  <c r="H398" i="1" a="1"/>
  <c r="H398" i="1" s="1"/>
  <c r="I398" i="1" a="1"/>
  <c r="I398" i="1" s="1"/>
  <c r="G399" i="1" a="1"/>
  <c r="G399" i="1" s="1"/>
  <c r="H399" i="1" a="1"/>
  <c r="H399" i="1" s="1"/>
  <c r="I399" i="1" a="1"/>
  <c r="I399" i="1" s="1"/>
  <c r="G400" i="1" a="1"/>
  <c r="G400" i="1" s="1"/>
  <c r="H400" i="1" a="1"/>
  <c r="H400" i="1" s="1"/>
  <c r="I400" i="1" a="1"/>
  <c r="I400" i="1" s="1"/>
  <c r="G401" i="1" a="1"/>
  <c r="G401" i="1" s="1"/>
  <c r="H401" i="1" a="1"/>
  <c r="H401" i="1" s="1"/>
  <c r="I401" i="1" a="1"/>
  <c r="I401" i="1" s="1"/>
  <c r="G402" i="1" a="1"/>
  <c r="G402" i="1" s="1"/>
  <c r="H402" i="1" a="1"/>
  <c r="H402" i="1" s="1"/>
  <c r="I402" i="1" a="1"/>
  <c r="I402" i="1" s="1"/>
  <c r="G403" i="1" a="1"/>
  <c r="G403" i="1" s="1"/>
  <c r="H403" i="1" a="1"/>
  <c r="H403" i="1" s="1"/>
  <c r="I403" i="1" a="1"/>
  <c r="I403" i="1" s="1"/>
  <c r="G404" i="1" a="1"/>
  <c r="G404" i="1" s="1"/>
  <c r="H404" i="1" a="1"/>
  <c r="H404" i="1" s="1"/>
  <c r="I404" i="1" a="1"/>
  <c r="I404" i="1" s="1"/>
  <c r="G405" i="1" a="1"/>
  <c r="G405" i="1" s="1"/>
  <c r="H405" i="1" a="1"/>
  <c r="H405" i="1" s="1"/>
  <c r="I405" i="1" a="1"/>
  <c r="I405" i="1" s="1"/>
  <c r="G406" i="1" a="1"/>
  <c r="G406" i="1" s="1"/>
  <c r="H406" i="1" a="1"/>
  <c r="H406" i="1" s="1"/>
  <c r="I406" i="1" a="1"/>
  <c r="I406" i="1" s="1"/>
  <c r="G407" i="1" a="1"/>
  <c r="G407" i="1" s="1"/>
  <c r="H407" i="1" a="1"/>
  <c r="H407" i="1" s="1"/>
  <c r="I407" i="1" a="1"/>
  <c r="I407" i="1" s="1"/>
  <c r="G408" i="1" a="1"/>
  <c r="G408" i="1" s="1"/>
  <c r="H408" i="1" a="1"/>
  <c r="H408" i="1" s="1"/>
  <c r="I408" i="1" a="1"/>
  <c r="I408" i="1" s="1"/>
  <c r="G409" i="1" a="1"/>
  <c r="G409" i="1" s="1"/>
  <c r="H409" i="1" a="1"/>
  <c r="H409" i="1" s="1"/>
  <c r="I409" i="1" a="1"/>
  <c r="I409" i="1" s="1"/>
  <c r="G410" i="1" a="1"/>
  <c r="G410" i="1" s="1"/>
  <c r="H410" i="1" a="1"/>
  <c r="H410" i="1" s="1"/>
  <c r="I410" i="1" a="1"/>
  <c r="I410" i="1" s="1"/>
  <c r="G411" i="1" a="1"/>
  <c r="G411" i="1" s="1"/>
  <c r="H411" i="1" a="1"/>
  <c r="H411" i="1" s="1"/>
  <c r="I411" i="1" a="1"/>
  <c r="I411" i="1" s="1"/>
  <c r="G412" i="1" a="1"/>
  <c r="G412" i="1" s="1"/>
  <c r="H412" i="1" a="1"/>
  <c r="H412" i="1" s="1"/>
  <c r="I412" i="1" a="1"/>
  <c r="I412" i="1" s="1"/>
  <c r="G413" i="1" a="1"/>
  <c r="G413" i="1" s="1"/>
  <c r="H413" i="1" a="1"/>
  <c r="H413" i="1" s="1"/>
  <c r="I413" i="1" a="1"/>
  <c r="I413" i="1" s="1"/>
  <c r="G414" i="1" a="1"/>
  <c r="G414" i="1" s="1"/>
  <c r="H414" i="1" a="1"/>
  <c r="H414" i="1" s="1"/>
  <c r="I414" i="1" a="1"/>
  <c r="I414" i="1" s="1"/>
  <c r="G415" i="1" a="1"/>
  <c r="G415" i="1" s="1"/>
  <c r="H415" i="1" a="1"/>
  <c r="H415" i="1" s="1"/>
  <c r="I415" i="1" a="1"/>
  <c r="I415" i="1" s="1"/>
  <c r="G416" i="1" a="1"/>
  <c r="G416" i="1" s="1"/>
  <c r="H416" i="1" a="1"/>
  <c r="H416" i="1" s="1"/>
  <c r="I416" i="1" a="1"/>
  <c r="I416" i="1" s="1"/>
  <c r="G417" i="1" a="1"/>
  <c r="G417" i="1" s="1"/>
  <c r="H417" i="1" a="1"/>
  <c r="H417" i="1" s="1"/>
  <c r="I417" i="1" a="1"/>
  <c r="I417" i="1" s="1"/>
  <c r="G418" i="1" a="1"/>
  <c r="G418" i="1" s="1"/>
  <c r="H418" i="1" a="1"/>
  <c r="H418" i="1" s="1"/>
  <c r="I418" i="1" a="1"/>
  <c r="I418" i="1" s="1"/>
  <c r="G419" i="1" a="1"/>
  <c r="G419" i="1" s="1"/>
  <c r="H419" i="1" a="1"/>
  <c r="H419" i="1" s="1"/>
  <c r="I419" i="1" a="1"/>
  <c r="I419" i="1" s="1"/>
  <c r="G420" i="1" a="1"/>
  <c r="G420" i="1" s="1"/>
  <c r="H420" i="1" a="1"/>
  <c r="H420" i="1" s="1"/>
  <c r="I420" i="1" a="1"/>
  <c r="I420" i="1" s="1"/>
  <c r="G421" i="1" a="1"/>
  <c r="G421" i="1" s="1"/>
  <c r="H421" i="1" a="1"/>
  <c r="H421" i="1" s="1"/>
  <c r="I421" i="1" a="1"/>
  <c r="I421" i="1" s="1"/>
  <c r="G422" i="1" a="1"/>
  <c r="G422" i="1" s="1"/>
  <c r="H422" i="1" a="1"/>
  <c r="H422" i="1" s="1"/>
  <c r="I422" i="1" a="1"/>
  <c r="I422" i="1" s="1"/>
  <c r="G423" i="1" a="1"/>
  <c r="G423" i="1" s="1"/>
  <c r="H423" i="1" a="1"/>
  <c r="H423" i="1" s="1"/>
  <c r="I423" i="1" a="1"/>
  <c r="I423" i="1" s="1"/>
  <c r="G424" i="1" a="1"/>
  <c r="G424" i="1" s="1"/>
  <c r="H424" i="1" a="1"/>
  <c r="H424" i="1" s="1"/>
  <c r="I424" i="1" a="1"/>
  <c r="I424" i="1" s="1"/>
  <c r="G425" i="1" a="1"/>
  <c r="G425" i="1" s="1"/>
  <c r="H425" i="1" a="1"/>
  <c r="H425" i="1" s="1"/>
  <c r="I425" i="1" a="1"/>
  <c r="I425" i="1" s="1"/>
  <c r="G426" i="1" a="1"/>
  <c r="G426" i="1" s="1"/>
  <c r="H426" i="1" a="1"/>
  <c r="H426" i="1" s="1"/>
  <c r="I426" i="1" a="1"/>
  <c r="I426" i="1" s="1"/>
  <c r="G427" i="1" a="1"/>
  <c r="G427" i="1" s="1"/>
  <c r="H427" i="1" a="1"/>
  <c r="H427" i="1" s="1"/>
  <c r="I427" i="1" a="1"/>
  <c r="I427" i="1" s="1"/>
  <c r="G428" i="1" a="1"/>
  <c r="G428" i="1" s="1"/>
  <c r="H428" i="1" a="1"/>
  <c r="H428" i="1" s="1"/>
  <c r="I428" i="1" a="1"/>
  <c r="I428" i="1" s="1"/>
  <c r="G429" i="1" a="1"/>
  <c r="G429" i="1" s="1"/>
  <c r="H429" i="1" a="1"/>
  <c r="H429" i="1" s="1"/>
  <c r="I429" i="1" a="1"/>
  <c r="I429" i="1" s="1"/>
  <c r="G430" i="1" a="1"/>
  <c r="G430" i="1" s="1"/>
  <c r="H430" i="1" a="1"/>
  <c r="H430" i="1" s="1"/>
  <c r="I430" i="1" a="1"/>
  <c r="I430" i="1" s="1"/>
  <c r="G431" i="1" a="1"/>
  <c r="G431" i="1" s="1"/>
  <c r="H431" i="1" a="1"/>
  <c r="H431" i="1" s="1"/>
  <c r="I431" i="1" a="1"/>
  <c r="I431" i="1" s="1"/>
  <c r="G432" i="1" a="1"/>
  <c r="G432" i="1" s="1"/>
  <c r="H432" i="1" a="1"/>
  <c r="H432" i="1" s="1"/>
  <c r="I432" i="1" a="1"/>
  <c r="I432" i="1" s="1"/>
  <c r="G433" i="1" a="1"/>
  <c r="G433" i="1" s="1"/>
  <c r="H433" i="1" a="1"/>
  <c r="H433" i="1" s="1"/>
  <c r="I433" i="1" a="1"/>
  <c r="I433" i="1" s="1"/>
  <c r="G434" i="1" a="1"/>
  <c r="G434" i="1" s="1"/>
  <c r="H434" i="1" a="1"/>
  <c r="H434" i="1" s="1"/>
  <c r="I434" i="1" a="1"/>
  <c r="I434" i="1" s="1"/>
  <c r="G435" i="1" a="1"/>
  <c r="G435" i="1" s="1"/>
  <c r="H435" i="1" a="1"/>
  <c r="H435" i="1" s="1"/>
  <c r="I435" i="1" a="1"/>
  <c r="I435" i="1" s="1"/>
  <c r="G436" i="1" a="1"/>
  <c r="G436" i="1" s="1"/>
  <c r="H436" i="1" a="1"/>
  <c r="H436" i="1" s="1"/>
  <c r="I436" i="1" a="1"/>
  <c r="I436" i="1" s="1"/>
  <c r="G437" i="1" a="1"/>
  <c r="G437" i="1" s="1"/>
  <c r="H437" i="1" a="1"/>
  <c r="H437" i="1" s="1"/>
  <c r="I437" i="1" a="1"/>
  <c r="I437" i="1" s="1"/>
  <c r="G438" i="1" a="1"/>
  <c r="G438" i="1" s="1"/>
  <c r="H438" i="1" a="1"/>
  <c r="H438" i="1" s="1"/>
  <c r="I438" i="1" a="1"/>
  <c r="I438" i="1" s="1"/>
  <c r="G439" i="1" a="1"/>
  <c r="G439" i="1" s="1"/>
  <c r="H439" i="1" a="1"/>
  <c r="H439" i="1" s="1"/>
  <c r="I439" i="1" a="1"/>
  <c r="I439" i="1" s="1"/>
  <c r="G440" i="1" a="1"/>
  <c r="G440" i="1" s="1"/>
  <c r="H440" i="1" a="1"/>
  <c r="H440" i="1" s="1"/>
  <c r="I440" i="1" a="1"/>
  <c r="I440" i="1" s="1"/>
  <c r="G441" i="1" a="1"/>
  <c r="G441" i="1" s="1"/>
  <c r="H441" i="1" a="1"/>
  <c r="H441" i="1" s="1"/>
  <c r="I441" i="1" a="1"/>
  <c r="I441" i="1" s="1"/>
  <c r="G442" i="1" a="1"/>
  <c r="G442" i="1" s="1"/>
  <c r="H442" i="1" a="1"/>
  <c r="H442" i="1" s="1"/>
  <c r="I442" i="1" a="1"/>
  <c r="I442" i="1" s="1"/>
  <c r="G443" i="1" a="1"/>
  <c r="G443" i="1" s="1"/>
  <c r="H443" i="1" a="1"/>
  <c r="H443" i="1" s="1"/>
  <c r="I443" i="1" a="1"/>
  <c r="I443" i="1" s="1"/>
  <c r="G444" i="1" a="1"/>
  <c r="G444" i="1" s="1"/>
  <c r="H444" i="1" a="1"/>
  <c r="H444" i="1" s="1"/>
  <c r="I444" i="1" a="1"/>
  <c r="I444" i="1" s="1"/>
  <c r="G445" i="1" a="1"/>
  <c r="G445" i="1" s="1"/>
  <c r="H445" i="1" a="1"/>
  <c r="H445" i="1" s="1"/>
  <c r="I445" i="1" a="1"/>
  <c r="I445" i="1" s="1"/>
  <c r="G446" i="1" a="1"/>
  <c r="G446" i="1" s="1"/>
  <c r="H446" i="1" a="1"/>
  <c r="H446" i="1" s="1"/>
  <c r="I446" i="1" a="1"/>
  <c r="I446" i="1" s="1"/>
  <c r="G447" i="1" a="1"/>
  <c r="G447" i="1" s="1"/>
  <c r="H447" i="1" a="1"/>
  <c r="H447" i="1" s="1"/>
  <c r="I447" i="1" a="1"/>
  <c r="I447" i="1" s="1"/>
  <c r="G448" i="1" a="1"/>
  <c r="G448" i="1" s="1"/>
  <c r="H448" i="1" a="1"/>
  <c r="H448" i="1" s="1"/>
  <c r="I448" i="1" a="1"/>
  <c r="I448" i="1" s="1"/>
  <c r="G449" i="1" a="1"/>
  <c r="G449" i="1" s="1"/>
  <c r="H449" i="1" a="1"/>
  <c r="H449" i="1" s="1"/>
  <c r="I449" i="1" a="1"/>
  <c r="I449" i="1" s="1"/>
  <c r="G450" i="1" a="1"/>
  <c r="G450" i="1" s="1"/>
  <c r="H450" i="1" a="1"/>
  <c r="H450" i="1" s="1"/>
  <c r="I450" i="1" a="1"/>
  <c r="I450" i="1" s="1"/>
  <c r="G451" i="1" a="1"/>
  <c r="G451" i="1" s="1"/>
  <c r="H451" i="1" a="1"/>
  <c r="H451" i="1" s="1"/>
  <c r="I451" i="1" a="1"/>
  <c r="I451" i="1" s="1"/>
  <c r="G452" i="1" a="1"/>
  <c r="G452" i="1" s="1"/>
  <c r="H452" i="1" a="1"/>
  <c r="H452" i="1" s="1"/>
  <c r="I452" i="1" a="1"/>
  <c r="I452" i="1" s="1"/>
  <c r="G453" i="1" a="1"/>
  <c r="G453" i="1" s="1"/>
  <c r="H453" i="1" a="1"/>
  <c r="H453" i="1" s="1"/>
  <c r="I453" i="1" a="1"/>
  <c r="I453" i="1" s="1"/>
  <c r="G454" i="1" a="1"/>
  <c r="G454" i="1" s="1"/>
  <c r="H454" i="1" a="1"/>
  <c r="H454" i="1" s="1"/>
  <c r="I454" i="1" a="1"/>
  <c r="I454" i="1" s="1"/>
  <c r="G455" i="1" a="1"/>
  <c r="G455" i="1" s="1"/>
  <c r="H455" i="1" a="1"/>
  <c r="H455" i="1" s="1"/>
  <c r="I455" i="1" a="1"/>
  <c r="I455" i="1" s="1"/>
  <c r="G456" i="1" a="1"/>
  <c r="G456" i="1" s="1"/>
  <c r="H456" i="1" a="1"/>
  <c r="H456" i="1" s="1"/>
  <c r="I456" i="1" a="1"/>
  <c r="I456" i="1" s="1"/>
  <c r="G457" i="1" a="1"/>
  <c r="G457" i="1" s="1"/>
  <c r="H457" i="1" a="1"/>
  <c r="H457" i="1" s="1"/>
  <c r="I457" i="1" a="1"/>
  <c r="I457" i="1" s="1"/>
  <c r="G458" i="1" a="1"/>
  <c r="G458" i="1" s="1"/>
  <c r="H458" i="1" a="1"/>
  <c r="H458" i="1" s="1"/>
  <c r="I458" i="1" a="1"/>
  <c r="I458" i="1" s="1"/>
  <c r="G459" i="1" a="1"/>
  <c r="G459" i="1" s="1"/>
  <c r="H459" i="1" a="1"/>
  <c r="H459" i="1" s="1"/>
  <c r="I459" i="1" a="1"/>
  <c r="I459" i="1" s="1"/>
  <c r="G460" i="1" a="1"/>
  <c r="G460" i="1" s="1"/>
  <c r="H460" i="1" a="1"/>
  <c r="H460" i="1" s="1"/>
  <c r="I460" i="1" a="1"/>
  <c r="I460" i="1" s="1"/>
  <c r="G461" i="1" a="1"/>
  <c r="G461" i="1" s="1"/>
  <c r="H461" i="1" a="1"/>
  <c r="H461" i="1" s="1"/>
  <c r="I461" i="1" a="1"/>
  <c r="I461" i="1" s="1"/>
  <c r="G462" i="1" a="1"/>
  <c r="G462" i="1" s="1"/>
  <c r="H462" i="1" a="1"/>
  <c r="H462" i="1" s="1"/>
  <c r="I462" i="1" a="1"/>
  <c r="I462" i="1" s="1"/>
  <c r="G463" i="1" a="1"/>
  <c r="G463" i="1" s="1"/>
  <c r="H463" i="1" a="1"/>
  <c r="H463" i="1" s="1"/>
  <c r="I463" i="1" a="1"/>
  <c r="I463" i="1" s="1"/>
  <c r="G464" i="1" a="1"/>
  <c r="G464" i="1" s="1"/>
  <c r="H464" i="1" a="1"/>
  <c r="H464" i="1" s="1"/>
  <c r="I464" i="1" a="1"/>
  <c r="I464" i="1" s="1"/>
  <c r="G465" i="1" a="1"/>
  <c r="G465" i="1" s="1"/>
  <c r="H465" i="1" a="1"/>
  <c r="H465" i="1" s="1"/>
  <c r="I465" i="1" a="1"/>
  <c r="I465" i="1" s="1"/>
  <c r="G466" i="1" a="1"/>
  <c r="G466" i="1" s="1"/>
  <c r="H466" i="1" a="1"/>
  <c r="H466" i="1" s="1"/>
  <c r="I466" i="1" a="1"/>
  <c r="I466" i="1" s="1"/>
  <c r="G467" i="1" a="1"/>
  <c r="G467" i="1" s="1"/>
  <c r="H467" i="1" a="1"/>
  <c r="H467" i="1" s="1"/>
  <c r="I467" i="1" a="1"/>
  <c r="I467" i="1" s="1"/>
  <c r="G468" i="1" a="1"/>
  <c r="G468" i="1" s="1"/>
  <c r="H468" i="1" a="1"/>
  <c r="H468" i="1" s="1"/>
  <c r="I468" i="1" a="1"/>
  <c r="I468" i="1" s="1"/>
  <c r="G469" i="1" a="1"/>
  <c r="G469" i="1" s="1"/>
  <c r="H469" i="1" a="1"/>
  <c r="H469" i="1" s="1"/>
  <c r="I469" i="1" a="1"/>
  <c r="I469" i="1" s="1"/>
  <c r="G470" i="1" a="1"/>
  <c r="G470" i="1" s="1"/>
  <c r="H470" i="1" a="1"/>
  <c r="H470" i="1" s="1"/>
  <c r="I470" i="1" a="1"/>
  <c r="I470" i="1" s="1"/>
  <c r="G471" i="1" a="1"/>
  <c r="G471" i="1" s="1"/>
  <c r="H471" i="1" a="1"/>
  <c r="H471" i="1" s="1"/>
  <c r="I471" i="1" a="1"/>
  <c r="I471" i="1" s="1"/>
  <c r="G472" i="1" a="1"/>
  <c r="G472" i="1" s="1"/>
  <c r="H472" i="1" a="1"/>
  <c r="H472" i="1" s="1"/>
  <c r="I472" i="1" a="1"/>
  <c r="I472" i="1" s="1"/>
  <c r="G473" i="1" a="1"/>
  <c r="G473" i="1" s="1"/>
  <c r="H473" i="1" a="1"/>
  <c r="H473" i="1" s="1"/>
  <c r="I473" i="1" a="1"/>
  <c r="I473" i="1" s="1"/>
  <c r="G474" i="1" a="1"/>
  <c r="G474" i="1" s="1"/>
  <c r="H474" i="1" a="1"/>
  <c r="H474" i="1" s="1"/>
  <c r="I474" i="1" a="1"/>
  <c r="I474" i="1" s="1"/>
  <c r="G475" i="1" a="1"/>
  <c r="G475" i="1" s="1"/>
  <c r="H475" i="1" a="1"/>
  <c r="H475" i="1" s="1"/>
  <c r="I475" i="1" a="1"/>
  <c r="I475" i="1" s="1"/>
  <c r="G476" i="1" a="1"/>
  <c r="G476" i="1" s="1"/>
  <c r="H476" i="1" a="1"/>
  <c r="H476" i="1" s="1"/>
  <c r="I476" i="1" a="1"/>
  <c r="I476" i="1" s="1"/>
  <c r="G477" i="1" a="1"/>
  <c r="G477" i="1" s="1"/>
  <c r="H477" i="1" a="1"/>
  <c r="H477" i="1" s="1"/>
  <c r="I477" i="1" a="1"/>
  <c r="I477" i="1" s="1"/>
  <c r="G478" i="1" a="1"/>
  <c r="G478" i="1" s="1"/>
  <c r="H478" i="1" a="1"/>
  <c r="H478" i="1" s="1"/>
  <c r="I478" i="1" a="1"/>
  <c r="I478" i="1" s="1"/>
  <c r="G479" i="1" a="1"/>
  <c r="G479" i="1" s="1"/>
  <c r="H479" i="1" a="1"/>
  <c r="H479" i="1" s="1"/>
  <c r="I479" i="1" a="1"/>
  <c r="I479" i="1" s="1"/>
  <c r="G480" i="1" a="1"/>
  <c r="G480" i="1" s="1"/>
  <c r="H480" i="1" a="1"/>
  <c r="H480" i="1" s="1"/>
  <c r="I480" i="1" a="1"/>
  <c r="I480" i="1" s="1"/>
  <c r="G481" i="1" a="1"/>
  <c r="G481" i="1" s="1"/>
  <c r="H481" i="1" a="1"/>
  <c r="H481" i="1" s="1"/>
  <c r="I481" i="1" a="1"/>
  <c r="I481" i="1" s="1"/>
  <c r="G482" i="1" a="1"/>
  <c r="G482" i="1" s="1"/>
  <c r="H482" i="1" a="1"/>
  <c r="H482" i="1" s="1"/>
  <c r="I482" i="1" a="1"/>
  <c r="I482" i="1" s="1"/>
  <c r="G483" i="1" a="1"/>
  <c r="G483" i="1" s="1"/>
  <c r="H483" i="1" a="1"/>
  <c r="H483" i="1" s="1"/>
  <c r="I483" i="1" a="1"/>
  <c r="I483" i="1" s="1"/>
  <c r="G484" i="1" a="1"/>
  <c r="G484" i="1" s="1"/>
  <c r="H484" i="1" a="1"/>
  <c r="H484" i="1" s="1"/>
  <c r="I484" i="1" a="1"/>
  <c r="I484" i="1" s="1"/>
  <c r="G485" i="1" a="1"/>
  <c r="G485" i="1" s="1"/>
  <c r="H485" i="1" a="1"/>
  <c r="H485" i="1" s="1"/>
  <c r="I485" i="1" a="1"/>
  <c r="I485" i="1" s="1"/>
  <c r="G486" i="1" a="1"/>
  <c r="G486" i="1" s="1"/>
  <c r="H486" i="1" a="1"/>
  <c r="H486" i="1" s="1"/>
  <c r="I486" i="1" a="1"/>
  <c r="I486" i="1" s="1"/>
  <c r="G487" i="1" a="1"/>
  <c r="G487" i="1" s="1"/>
  <c r="H487" i="1" a="1"/>
  <c r="H487" i="1" s="1"/>
  <c r="I487" i="1" a="1"/>
  <c r="I487" i="1" s="1"/>
  <c r="G488" i="1" a="1"/>
  <c r="G488" i="1" s="1"/>
  <c r="H488" i="1" a="1"/>
  <c r="H488" i="1" s="1"/>
  <c r="I488" i="1" a="1"/>
  <c r="I488" i="1" s="1"/>
  <c r="G489" i="1" a="1"/>
  <c r="G489" i="1" s="1"/>
  <c r="H489" i="1" a="1"/>
  <c r="H489" i="1" s="1"/>
  <c r="I489" i="1" a="1"/>
  <c r="I489" i="1" s="1"/>
  <c r="G490" i="1" a="1"/>
  <c r="G490" i="1" s="1"/>
  <c r="H490" i="1" a="1"/>
  <c r="H490" i="1" s="1"/>
  <c r="I490" i="1" a="1"/>
  <c r="I490" i="1" s="1"/>
  <c r="G491" i="1" a="1"/>
  <c r="G491" i="1" s="1"/>
  <c r="H491" i="1" a="1"/>
  <c r="H491" i="1" s="1"/>
  <c r="I491" i="1" a="1"/>
  <c r="I491" i="1" s="1"/>
  <c r="G492" i="1" a="1"/>
  <c r="G492" i="1" s="1"/>
  <c r="H492" i="1" a="1"/>
  <c r="H492" i="1" s="1"/>
  <c r="I492" i="1" a="1"/>
  <c r="I492" i="1" s="1"/>
  <c r="G493" i="1" a="1"/>
  <c r="G493" i="1" s="1"/>
  <c r="H493" i="1" a="1"/>
  <c r="H493" i="1" s="1"/>
  <c r="I493" i="1" a="1"/>
  <c r="I493" i="1" s="1"/>
  <c r="G494" i="1" a="1"/>
  <c r="G494" i="1" s="1"/>
  <c r="H494" i="1" a="1"/>
  <c r="H494" i="1" s="1"/>
  <c r="I494" i="1" a="1"/>
  <c r="I494" i="1" s="1"/>
  <c r="G495" i="1" a="1"/>
  <c r="G495" i="1" s="1"/>
  <c r="H495" i="1" a="1"/>
  <c r="H495" i="1" s="1"/>
  <c r="I495" i="1" a="1"/>
  <c r="I495" i="1" s="1"/>
  <c r="G496" i="1" a="1"/>
  <c r="G496" i="1" s="1"/>
  <c r="H496" i="1" a="1"/>
  <c r="H496" i="1" s="1"/>
  <c r="I496" i="1" a="1"/>
  <c r="I496" i="1" s="1"/>
  <c r="G497" i="1" a="1"/>
  <c r="G497" i="1" s="1"/>
  <c r="H497" i="1" a="1"/>
  <c r="H497" i="1" s="1"/>
  <c r="I497" i="1" a="1"/>
  <c r="I497" i="1" s="1"/>
  <c r="G498" i="1" a="1"/>
  <c r="G498" i="1" s="1"/>
  <c r="H498" i="1" a="1"/>
  <c r="H498" i="1" s="1"/>
  <c r="I498" i="1" a="1"/>
  <c r="I498" i="1" s="1"/>
  <c r="G499" i="1" a="1"/>
  <c r="G499" i="1" s="1"/>
  <c r="H499" i="1" a="1"/>
  <c r="H499" i="1" s="1"/>
  <c r="I499" i="1" a="1"/>
  <c r="I499" i="1" s="1"/>
  <c r="G500" i="1" a="1"/>
  <c r="G500" i="1" s="1"/>
  <c r="H500" i="1" a="1"/>
  <c r="H500" i="1" s="1"/>
  <c r="I500" i="1" a="1"/>
  <c r="I500" i="1" s="1"/>
  <c r="G501" i="1" a="1"/>
  <c r="G501" i="1" s="1"/>
  <c r="H501" i="1" a="1"/>
  <c r="H501" i="1" s="1"/>
  <c r="I501" i="1" a="1"/>
  <c r="I501" i="1" s="1"/>
  <c r="G502" i="1" a="1"/>
  <c r="G502" i="1" s="1"/>
  <c r="H502" i="1" a="1"/>
  <c r="H502" i="1" s="1"/>
  <c r="I502" i="1" a="1"/>
  <c r="I502" i="1" s="1"/>
  <c r="G503" i="1" a="1"/>
  <c r="G503" i="1" s="1"/>
  <c r="H503" i="1" a="1"/>
  <c r="H503" i="1" s="1"/>
  <c r="I503" i="1" a="1"/>
  <c r="I503" i="1" s="1"/>
  <c r="G504" i="1" a="1"/>
  <c r="G504" i="1" s="1"/>
  <c r="H504" i="1" a="1"/>
  <c r="H504" i="1" s="1"/>
  <c r="I504" i="1" a="1"/>
  <c r="I504" i="1" s="1"/>
  <c r="G505" i="1" a="1"/>
  <c r="G505" i="1" s="1"/>
  <c r="H505" i="1" a="1"/>
  <c r="H505" i="1" s="1"/>
  <c r="I505" i="1" a="1"/>
  <c r="I505" i="1" s="1"/>
  <c r="G506" i="1" a="1"/>
  <c r="G506" i="1" s="1"/>
  <c r="H506" i="1" a="1"/>
  <c r="H506" i="1" s="1"/>
  <c r="I506" i="1" a="1"/>
  <c r="I506" i="1" s="1"/>
  <c r="G507" i="1" a="1"/>
  <c r="G507" i="1" s="1"/>
  <c r="H507" i="1" a="1"/>
  <c r="H507" i="1" s="1"/>
  <c r="I507" i="1" a="1"/>
  <c r="I507" i="1" s="1"/>
  <c r="G508" i="1" a="1"/>
  <c r="G508" i="1" s="1"/>
  <c r="H508" i="1" a="1"/>
  <c r="H508" i="1" s="1"/>
  <c r="I508" i="1" a="1"/>
  <c r="I508" i="1" s="1"/>
  <c r="G509" i="1" a="1"/>
  <c r="G509" i="1" s="1"/>
  <c r="H509" i="1" a="1"/>
  <c r="H509" i="1" s="1"/>
  <c r="I509" i="1" a="1"/>
  <c r="I509" i="1" s="1"/>
  <c r="G510" i="1" a="1"/>
  <c r="G510" i="1" s="1"/>
  <c r="H510" i="1" a="1"/>
  <c r="H510" i="1" s="1"/>
  <c r="I510" i="1" a="1"/>
  <c r="I510" i="1" s="1"/>
  <c r="G511" i="1" a="1"/>
  <c r="G511" i="1" s="1"/>
  <c r="H511" i="1" a="1"/>
  <c r="H511" i="1" s="1"/>
  <c r="I511" i="1" a="1"/>
  <c r="I511" i="1" s="1"/>
  <c r="G512" i="1" a="1"/>
  <c r="G512" i="1" s="1"/>
  <c r="H512" i="1" a="1"/>
  <c r="H512" i="1" s="1"/>
  <c r="I512" i="1" a="1"/>
  <c r="I512" i="1" s="1"/>
  <c r="G513" i="1" a="1"/>
  <c r="G513" i="1" s="1"/>
  <c r="H513" i="1" a="1"/>
  <c r="H513" i="1" s="1"/>
  <c r="I513" i="1" a="1"/>
  <c r="I513" i="1" s="1"/>
  <c r="G514" i="1" a="1"/>
  <c r="G514" i="1" s="1"/>
  <c r="H514" i="1" a="1"/>
  <c r="H514" i="1" s="1"/>
  <c r="I514" i="1" a="1"/>
  <c r="I514" i="1" s="1"/>
  <c r="G515" i="1" a="1"/>
  <c r="G515" i="1" s="1"/>
  <c r="H515" i="1" a="1"/>
  <c r="H515" i="1" s="1"/>
  <c r="I515" i="1" a="1"/>
  <c r="I515" i="1" s="1"/>
  <c r="G516" i="1" a="1"/>
  <c r="G516" i="1" s="1"/>
  <c r="H516" i="1" a="1"/>
  <c r="H516" i="1" s="1"/>
  <c r="I516" i="1" a="1"/>
  <c r="I516" i="1" s="1"/>
  <c r="G517" i="1" a="1"/>
  <c r="G517" i="1" s="1"/>
  <c r="H517" i="1" a="1"/>
  <c r="H517" i="1" s="1"/>
  <c r="I517" i="1" a="1"/>
  <c r="I517" i="1" s="1"/>
  <c r="G518" i="1" a="1"/>
  <c r="G518" i="1" s="1"/>
  <c r="H518" i="1" a="1"/>
  <c r="H518" i="1" s="1"/>
  <c r="I518" i="1" a="1"/>
  <c r="I518" i="1" s="1"/>
  <c r="G519" i="1" a="1"/>
  <c r="G519" i="1" s="1"/>
  <c r="H519" i="1" a="1"/>
  <c r="H519" i="1" s="1"/>
  <c r="I519" i="1" a="1"/>
  <c r="I519" i="1" s="1"/>
  <c r="G520" i="1" a="1"/>
  <c r="G520" i="1" s="1"/>
  <c r="H520" i="1" a="1"/>
  <c r="H520" i="1" s="1"/>
  <c r="I520" i="1" a="1"/>
  <c r="I520" i="1" s="1"/>
  <c r="G521" i="1" a="1"/>
  <c r="G521" i="1" s="1"/>
  <c r="H521" i="1" a="1"/>
  <c r="H521" i="1" s="1"/>
  <c r="I521" i="1" a="1"/>
  <c r="I521" i="1" s="1"/>
  <c r="G522" i="1" a="1"/>
  <c r="G522" i="1" s="1"/>
  <c r="H522" i="1" a="1"/>
  <c r="H522" i="1" s="1"/>
  <c r="I522" i="1" a="1"/>
  <c r="I522" i="1" s="1"/>
  <c r="G523" i="1" a="1"/>
  <c r="G523" i="1" s="1"/>
  <c r="H523" i="1" a="1"/>
  <c r="H523" i="1" s="1"/>
  <c r="I523" i="1" a="1"/>
  <c r="I523" i="1" s="1"/>
  <c r="G524" i="1" a="1"/>
  <c r="G524" i="1" s="1"/>
  <c r="H524" i="1" a="1"/>
  <c r="H524" i="1" s="1"/>
  <c r="I524" i="1" a="1"/>
  <c r="I524" i="1" s="1"/>
  <c r="G525" i="1" a="1"/>
  <c r="G525" i="1" s="1"/>
  <c r="H525" i="1" a="1"/>
  <c r="H525" i="1" s="1"/>
  <c r="I525" i="1" a="1"/>
  <c r="I525" i="1" s="1"/>
  <c r="G526" i="1" a="1"/>
  <c r="G526" i="1" s="1"/>
  <c r="H526" i="1" a="1"/>
  <c r="H526" i="1" s="1"/>
  <c r="I526" i="1" a="1"/>
  <c r="I526" i="1" s="1"/>
  <c r="G527" i="1" a="1"/>
  <c r="G527" i="1" s="1"/>
  <c r="H527" i="1" a="1"/>
  <c r="H527" i="1" s="1"/>
  <c r="I527" i="1" a="1"/>
  <c r="I527" i="1" s="1"/>
  <c r="G528" i="1" a="1"/>
  <c r="G528" i="1" s="1"/>
  <c r="H528" i="1" a="1"/>
  <c r="H528" i="1" s="1"/>
  <c r="I528" i="1" a="1"/>
  <c r="I528" i="1" s="1"/>
  <c r="G529" i="1" a="1"/>
  <c r="G529" i="1" s="1"/>
  <c r="H529" i="1" a="1"/>
  <c r="H529" i="1" s="1"/>
  <c r="I529" i="1" a="1"/>
  <c r="I529" i="1" s="1"/>
  <c r="G530" i="1" a="1"/>
  <c r="G530" i="1" s="1"/>
  <c r="H530" i="1" a="1"/>
  <c r="H530" i="1" s="1"/>
  <c r="I530" i="1" a="1"/>
  <c r="I530" i="1" s="1"/>
  <c r="G531" i="1" a="1"/>
  <c r="G531" i="1" s="1"/>
  <c r="H531" i="1" a="1"/>
  <c r="H531" i="1" s="1"/>
  <c r="I531" i="1" a="1"/>
  <c r="I531" i="1" s="1"/>
  <c r="G532" i="1" a="1"/>
  <c r="G532" i="1" s="1"/>
  <c r="H532" i="1" a="1"/>
  <c r="H532" i="1" s="1"/>
  <c r="I532" i="1" a="1"/>
  <c r="I532" i="1" s="1"/>
  <c r="G533" i="1" a="1"/>
  <c r="G533" i="1" s="1"/>
  <c r="H533" i="1" a="1"/>
  <c r="H533" i="1" s="1"/>
  <c r="I533" i="1" a="1"/>
  <c r="I533" i="1" s="1"/>
  <c r="G534" i="1" a="1"/>
  <c r="G534" i="1" s="1"/>
  <c r="H534" i="1" a="1"/>
  <c r="H534" i="1" s="1"/>
  <c r="I534" i="1" a="1"/>
  <c r="I534" i="1" s="1"/>
  <c r="G535" i="1" a="1"/>
  <c r="G535" i="1" s="1"/>
  <c r="H535" i="1" a="1"/>
  <c r="H535" i="1" s="1"/>
  <c r="I535" i="1" a="1"/>
  <c r="I535" i="1" s="1"/>
  <c r="G536" i="1" a="1"/>
  <c r="G536" i="1" s="1"/>
  <c r="H536" i="1" a="1"/>
  <c r="H536" i="1" s="1"/>
  <c r="I536" i="1" a="1"/>
  <c r="I536" i="1" s="1"/>
  <c r="G537" i="1" a="1"/>
  <c r="G537" i="1" s="1"/>
  <c r="H537" i="1" a="1"/>
  <c r="H537" i="1" s="1"/>
  <c r="I537" i="1" a="1"/>
  <c r="I537" i="1" s="1"/>
  <c r="G538" i="1" a="1"/>
  <c r="G538" i="1" s="1"/>
  <c r="H538" i="1" a="1"/>
  <c r="H538" i="1" s="1"/>
  <c r="I538" i="1" a="1"/>
  <c r="I538" i="1" s="1"/>
  <c r="G539" i="1" a="1"/>
  <c r="G539" i="1" s="1"/>
  <c r="H539" i="1" a="1"/>
  <c r="H539" i="1" s="1"/>
  <c r="I539" i="1" a="1"/>
  <c r="I539" i="1" s="1"/>
  <c r="G540" i="1" a="1"/>
  <c r="G540" i="1" s="1"/>
  <c r="H540" i="1" a="1"/>
  <c r="H540" i="1" s="1"/>
  <c r="I540" i="1" a="1"/>
  <c r="I540" i="1" s="1"/>
  <c r="G541" i="1" a="1"/>
  <c r="G541" i="1" s="1"/>
  <c r="H541" i="1" a="1"/>
  <c r="H541" i="1" s="1"/>
  <c r="I541" i="1" a="1"/>
  <c r="I541" i="1" s="1"/>
  <c r="G542" i="1" a="1"/>
  <c r="G542" i="1" s="1"/>
  <c r="H542" i="1" a="1"/>
  <c r="H542" i="1" s="1"/>
  <c r="I542" i="1" a="1"/>
  <c r="I542" i="1" s="1"/>
  <c r="G543" i="1" a="1"/>
  <c r="G543" i="1" s="1"/>
  <c r="H543" i="1" a="1"/>
  <c r="H543" i="1" s="1"/>
  <c r="I543" i="1" a="1"/>
  <c r="I543" i="1" s="1"/>
  <c r="G544" i="1" a="1"/>
  <c r="G544" i="1" s="1"/>
  <c r="H544" i="1" a="1"/>
  <c r="H544" i="1" s="1"/>
  <c r="I544" i="1" a="1"/>
  <c r="I544" i="1" s="1"/>
  <c r="G545" i="1" a="1"/>
  <c r="G545" i="1" s="1"/>
  <c r="H545" i="1" a="1"/>
  <c r="H545" i="1" s="1"/>
  <c r="I545" i="1" a="1"/>
  <c r="I545" i="1" s="1"/>
  <c r="G546" i="1" a="1"/>
  <c r="G546" i="1" s="1"/>
  <c r="H546" i="1" a="1"/>
  <c r="H546" i="1" s="1"/>
  <c r="I546" i="1" a="1"/>
  <c r="I546" i="1" s="1"/>
  <c r="G547" i="1" a="1"/>
  <c r="G547" i="1" s="1"/>
  <c r="H547" i="1" a="1"/>
  <c r="H547" i="1" s="1"/>
  <c r="I547" i="1" a="1"/>
  <c r="I547" i="1" s="1"/>
  <c r="G548" i="1" a="1"/>
  <c r="G548" i="1" s="1"/>
  <c r="H548" i="1" a="1"/>
  <c r="H548" i="1" s="1"/>
  <c r="I548" i="1" a="1"/>
  <c r="I548" i="1" s="1"/>
  <c r="G549" i="1" a="1"/>
  <c r="G549" i="1" s="1"/>
  <c r="H549" i="1" a="1"/>
  <c r="H549" i="1" s="1"/>
  <c r="I549" i="1" a="1"/>
  <c r="I549" i="1" s="1"/>
  <c r="G550" i="1" a="1"/>
  <c r="G550" i="1" s="1"/>
  <c r="H550" i="1" a="1"/>
  <c r="H550" i="1" s="1"/>
  <c r="I550" i="1" a="1"/>
  <c r="I550" i="1" s="1"/>
  <c r="G551" i="1" a="1"/>
  <c r="G551" i="1" s="1"/>
  <c r="H551" i="1" a="1"/>
  <c r="H551" i="1" s="1"/>
  <c r="I551" i="1" a="1"/>
  <c r="I551" i="1" s="1"/>
  <c r="G552" i="1" a="1"/>
  <c r="G552" i="1" s="1"/>
  <c r="H552" i="1" a="1"/>
  <c r="H552" i="1" s="1"/>
  <c r="I552" i="1" a="1"/>
  <c r="I552" i="1" s="1"/>
  <c r="G553" i="1" a="1"/>
  <c r="G553" i="1" s="1"/>
  <c r="H553" i="1" a="1"/>
  <c r="H553" i="1" s="1"/>
  <c r="I553" i="1" a="1"/>
  <c r="I553" i="1" s="1"/>
  <c r="G554" i="1" a="1"/>
  <c r="G554" i="1" s="1"/>
  <c r="H554" i="1" a="1"/>
  <c r="H554" i="1" s="1"/>
  <c r="I554" i="1" a="1"/>
  <c r="I554" i="1" s="1"/>
  <c r="G555" i="1" a="1"/>
  <c r="G555" i="1" s="1"/>
  <c r="H555" i="1" a="1"/>
  <c r="H555" i="1" s="1"/>
  <c r="I555" i="1" a="1"/>
  <c r="I555" i="1" s="1"/>
  <c r="G556" i="1" a="1"/>
  <c r="G556" i="1" s="1"/>
  <c r="H556" i="1" a="1"/>
  <c r="H556" i="1" s="1"/>
  <c r="I556" i="1" a="1"/>
  <c r="I556" i="1" s="1"/>
  <c r="G557" i="1" a="1"/>
  <c r="G557" i="1" s="1"/>
  <c r="H557" i="1" a="1"/>
  <c r="H557" i="1" s="1"/>
  <c r="I557" i="1" a="1"/>
  <c r="I557" i="1" s="1"/>
  <c r="G558" i="1" a="1"/>
  <c r="G558" i="1" s="1"/>
  <c r="H558" i="1" a="1"/>
  <c r="H558" i="1" s="1"/>
  <c r="I558" i="1" a="1"/>
  <c r="I558" i="1" s="1"/>
  <c r="G559" i="1" a="1"/>
  <c r="G559" i="1" s="1"/>
  <c r="H559" i="1" a="1"/>
  <c r="H559" i="1" s="1"/>
  <c r="I559" i="1" a="1"/>
  <c r="I559" i="1" s="1"/>
  <c r="G560" i="1" a="1"/>
  <c r="G560" i="1" s="1"/>
  <c r="H560" i="1" a="1"/>
  <c r="H560" i="1" s="1"/>
  <c r="I560" i="1" a="1"/>
  <c r="I560" i="1" s="1"/>
  <c r="G561" i="1" a="1"/>
  <c r="G561" i="1" s="1"/>
  <c r="H561" i="1" a="1"/>
  <c r="H561" i="1" s="1"/>
  <c r="I561" i="1" a="1"/>
  <c r="I561" i="1" s="1"/>
  <c r="G562" i="1" a="1"/>
  <c r="G562" i="1" s="1"/>
  <c r="H562" i="1" a="1"/>
  <c r="H562" i="1" s="1"/>
  <c r="I562" i="1" a="1"/>
  <c r="I562" i="1" s="1"/>
  <c r="G563" i="1" a="1"/>
  <c r="G563" i="1" s="1"/>
  <c r="H563" i="1" a="1"/>
  <c r="H563" i="1" s="1"/>
  <c r="I563" i="1" a="1"/>
  <c r="I563" i="1" s="1"/>
  <c r="G564" i="1" a="1"/>
  <c r="G564" i="1" s="1"/>
  <c r="H564" i="1" a="1"/>
  <c r="H564" i="1" s="1"/>
  <c r="I564" i="1" a="1"/>
  <c r="I564" i="1" s="1"/>
  <c r="G565" i="1" a="1"/>
  <c r="G565" i="1" s="1"/>
  <c r="H565" i="1" a="1"/>
  <c r="H565" i="1" s="1"/>
  <c r="I565" i="1" a="1"/>
  <c r="I565" i="1" s="1"/>
  <c r="G566" i="1" a="1"/>
  <c r="G566" i="1" s="1"/>
  <c r="H566" i="1" a="1"/>
  <c r="H566" i="1" s="1"/>
  <c r="I566" i="1" a="1"/>
  <c r="I566" i="1" s="1"/>
  <c r="G567" i="1" a="1"/>
  <c r="G567" i="1" s="1"/>
  <c r="H567" i="1" a="1"/>
  <c r="H567" i="1" s="1"/>
  <c r="I567" i="1" a="1"/>
  <c r="I567" i="1" s="1"/>
  <c r="G568" i="1" a="1"/>
  <c r="G568" i="1" s="1"/>
  <c r="H568" i="1" a="1"/>
  <c r="H568" i="1" s="1"/>
  <c r="I568" i="1" a="1"/>
  <c r="I568" i="1" s="1"/>
  <c r="G569" i="1" a="1"/>
  <c r="G569" i="1" s="1"/>
  <c r="H569" i="1" a="1"/>
  <c r="H569" i="1" s="1"/>
  <c r="I569" i="1" a="1"/>
  <c r="I569" i="1" s="1"/>
  <c r="G570" i="1" a="1"/>
  <c r="G570" i="1" s="1"/>
  <c r="H570" i="1" a="1"/>
  <c r="H570" i="1" s="1"/>
  <c r="I570" i="1" a="1"/>
  <c r="I570" i="1" s="1"/>
  <c r="G571" i="1" a="1"/>
  <c r="G571" i="1" s="1"/>
  <c r="H571" i="1" a="1"/>
  <c r="H571" i="1" s="1"/>
  <c r="I571" i="1" a="1"/>
  <c r="I571" i="1" s="1"/>
  <c r="G572" i="1" a="1"/>
  <c r="G572" i="1" s="1"/>
  <c r="H572" i="1" a="1"/>
  <c r="H572" i="1" s="1"/>
  <c r="I572" i="1" a="1"/>
  <c r="I572" i="1" s="1"/>
  <c r="G573" i="1" a="1"/>
  <c r="G573" i="1" s="1"/>
  <c r="H573" i="1" a="1"/>
  <c r="H573" i="1" s="1"/>
  <c r="I573" i="1" a="1"/>
  <c r="I573" i="1" s="1"/>
  <c r="G574" i="1" a="1"/>
  <c r="G574" i="1" s="1"/>
  <c r="H574" i="1" a="1"/>
  <c r="H574" i="1" s="1"/>
  <c r="I574" i="1" a="1"/>
  <c r="I574" i="1" s="1"/>
  <c r="G575" i="1" a="1"/>
  <c r="G575" i="1" s="1"/>
  <c r="H575" i="1" a="1"/>
  <c r="H575" i="1" s="1"/>
  <c r="I575" i="1" a="1"/>
  <c r="I575" i="1" s="1"/>
  <c r="G576" i="1" a="1"/>
  <c r="G576" i="1" s="1"/>
  <c r="H576" i="1" a="1"/>
  <c r="H576" i="1" s="1"/>
  <c r="I576" i="1" a="1"/>
  <c r="I576" i="1" s="1"/>
  <c r="G577" i="1" a="1"/>
  <c r="G577" i="1" s="1"/>
  <c r="H577" i="1" a="1"/>
  <c r="H577" i="1" s="1"/>
  <c r="I577" i="1" a="1"/>
  <c r="I577" i="1" s="1"/>
  <c r="G578" i="1" a="1"/>
  <c r="G578" i="1" s="1"/>
  <c r="H578" i="1" a="1"/>
  <c r="H578" i="1" s="1"/>
  <c r="I578" i="1" a="1"/>
  <c r="I578" i="1" s="1"/>
  <c r="G579" i="1" a="1"/>
  <c r="G579" i="1" s="1"/>
  <c r="H579" i="1" a="1"/>
  <c r="H579" i="1" s="1"/>
  <c r="I579" i="1" a="1"/>
  <c r="I579" i="1" s="1"/>
  <c r="G580" i="1" a="1"/>
  <c r="G580" i="1" s="1"/>
  <c r="H580" i="1" a="1"/>
  <c r="H580" i="1" s="1"/>
  <c r="I580" i="1" a="1"/>
  <c r="I580" i="1" s="1"/>
  <c r="G581" i="1" a="1"/>
  <c r="G581" i="1" s="1"/>
  <c r="H581" i="1" a="1"/>
  <c r="H581" i="1" s="1"/>
  <c r="I581" i="1" a="1"/>
  <c r="I581" i="1" s="1"/>
  <c r="G582" i="1" a="1"/>
  <c r="G582" i="1" s="1"/>
  <c r="H582" i="1" a="1"/>
  <c r="H582" i="1" s="1"/>
  <c r="I582" i="1" a="1"/>
  <c r="I582" i="1" s="1"/>
  <c r="G583" i="1" a="1"/>
  <c r="G583" i="1" s="1"/>
  <c r="H583" i="1" a="1"/>
  <c r="H583" i="1" s="1"/>
  <c r="I583" i="1" a="1"/>
  <c r="I583" i="1" s="1"/>
  <c r="G584" i="1" a="1"/>
  <c r="G584" i="1" s="1"/>
  <c r="H584" i="1" a="1"/>
  <c r="H584" i="1" s="1"/>
  <c r="I584" i="1" a="1"/>
  <c r="I584" i="1" s="1"/>
  <c r="G585" i="1" a="1"/>
  <c r="G585" i="1" s="1"/>
  <c r="H585" i="1" a="1"/>
  <c r="H585" i="1" s="1"/>
  <c r="I585" i="1" a="1"/>
  <c r="I585" i="1" s="1"/>
  <c r="G586" i="1" a="1"/>
  <c r="G586" i="1" s="1"/>
  <c r="H586" i="1" a="1"/>
  <c r="H586" i="1" s="1"/>
  <c r="I586" i="1" a="1"/>
  <c r="I586" i="1" s="1"/>
  <c r="G587" i="1" a="1"/>
  <c r="G587" i="1" s="1"/>
  <c r="H587" i="1" a="1"/>
  <c r="H587" i="1" s="1"/>
  <c r="I587" i="1" a="1"/>
  <c r="I587" i="1" s="1"/>
  <c r="G588" i="1" a="1"/>
  <c r="G588" i="1" s="1"/>
  <c r="H588" i="1" a="1"/>
  <c r="H588" i="1" s="1"/>
  <c r="I588" i="1" a="1"/>
  <c r="I588" i="1" s="1"/>
  <c r="G589" i="1" a="1"/>
  <c r="G589" i="1" s="1"/>
  <c r="H589" i="1" a="1"/>
  <c r="H589" i="1" s="1"/>
  <c r="I589" i="1" a="1"/>
  <c r="I589" i="1" s="1"/>
  <c r="G590" i="1" a="1"/>
  <c r="G590" i="1" s="1"/>
  <c r="H590" i="1" a="1"/>
  <c r="H590" i="1" s="1"/>
  <c r="I590" i="1" a="1"/>
  <c r="I590" i="1" s="1"/>
  <c r="G591" i="1" a="1"/>
  <c r="G591" i="1" s="1"/>
  <c r="H591" i="1" a="1"/>
  <c r="H591" i="1" s="1"/>
  <c r="I591" i="1" a="1"/>
  <c r="I591" i="1" s="1"/>
  <c r="G592" i="1" a="1"/>
  <c r="G592" i="1" s="1"/>
  <c r="H592" i="1" a="1"/>
  <c r="H592" i="1" s="1"/>
  <c r="I592" i="1" a="1"/>
  <c r="I592" i="1" s="1"/>
  <c r="G593" i="1" a="1"/>
  <c r="G593" i="1" s="1"/>
  <c r="H593" i="1" a="1"/>
  <c r="H593" i="1" s="1"/>
  <c r="I593" i="1" a="1"/>
  <c r="I593" i="1" s="1"/>
  <c r="G594" i="1" a="1"/>
  <c r="G594" i="1" s="1"/>
  <c r="H594" i="1" a="1"/>
  <c r="H594" i="1" s="1"/>
  <c r="I594" i="1" a="1"/>
  <c r="I594" i="1" s="1"/>
  <c r="G595" i="1" a="1"/>
  <c r="G595" i="1" s="1"/>
  <c r="H595" i="1" a="1"/>
  <c r="H595" i="1" s="1"/>
  <c r="I595" i="1" a="1"/>
  <c r="I595" i="1" s="1"/>
  <c r="G596" i="1" a="1"/>
  <c r="G596" i="1" s="1"/>
  <c r="H596" i="1" a="1"/>
  <c r="H596" i="1" s="1"/>
  <c r="I596" i="1" a="1"/>
  <c r="I596" i="1" s="1"/>
  <c r="G597" i="1" a="1"/>
  <c r="G597" i="1" s="1"/>
  <c r="H597" i="1" a="1"/>
  <c r="H597" i="1" s="1"/>
  <c r="I597" i="1" a="1"/>
  <c r="I597" i="1" s="1"/>
  <c r="G598" i="1" a="1"/>
  <c r="G598" i="1" s="1"/>
  <c r="H598" i="1" a="1"/>
  <c r="H598" i="1" s="1"/>
  <c r="I598" i="1" a="1"/>
  <c r="I598" i="1" s="1"/>
  <c r="G599" i="1" a="1"/>
  <c r="G599" i="1" s="1"/>
  <c r="H599" i="1" a="1"/>
  <c r="H599" i="1" s="1"/>
  <c r="I599" i="1" a="1"/>
  <c r="I599" i="1" s="1"/>
  <c r="G600" i="1" a="1"/>
  <c r="G600" i="1" s="1"/>
  <c r="H600" i="1" a="1"/>
  <c r="H600" i="1" s="1"/>
  <c r="I600" i="1" a="1"/>
  <c r="I600" i="1" s="1"/>
  <c r="G601" i="1" a="1"/>
  <c r="G601" i="1" s="1"/>
  <c r="H601" i="1" a="1"/>
  <c r="H601" i="1" s="1"/>
  <c r="I601" i="1" a="1"/>
  <c r="I601" i="1" s="1"/>
  <c r="G602" i="1" a="1"/>
  <c r="G602" i="1" s="1"/>
  <c r="H602" i="1" a="1"/>
  <c r="H602" i="1" s="1"/>
  <c r="I602" i="1" a="1"/>
  <c r="I602" i="1" s="1"/>
  <c r="G603" i="1" a="1"/>
  <c r="G603" i="1" s="1"/>
  <c r="H603" i="1" a="1"/>
  <c r="H603" i="1" s="1"/>
  <c r="I603" i="1" a="1"/>
  <c r="I603" i="1" s="1"/>
  <c r="G604" i="1" a="1"/>
  <c r="G604" i="1" s="1"/>
  <c r="H604" i="1" a="1"/>
  <c r="H604" i="1" s="1"/>
  <c r="I604" i="1" a="1"/>
  <c r="I604" i="1" s="1"/>
  <c r="G605" i="1" a="1"/>
  <c r="G605" i="1" s="1"/>
  <c r="H605" i="1" a="1"/>
  <c r="H605" i="1" s="1"/>
  <c r="I605" i="1" a="1"/>
  <c r="I605" i="1" s="1"/>
  <c r="G606" i="1" a="1"/>
  <c r="G606" i="1" s="1"/>
  <c r="H606" i="1" a="1"/>
  <c r="H606" i="1" s="1"/>
  <c r="I606" i="1" a="1"/>
  <c r="I606" i="1" s="1"/>
  <c r="G607" i="1" a="1"/>
  <c r="G607" i="1" s="1"/>
  <c r="H607" i="1" a="1"/>
  <c r="H607" i="1" s="1"/>
  <c r="I607" i="1" a="1"/>
  <c r="I607" i="1" s="1"/>
  <c r="G608" i="1" a="1"/>
  <c r="G608" i="1" s="1"/>
  <c r="H608" i="1" a="1"/>
  <c r="H608" i="1" s="1"/>
  <c r="I608" i="1" a="1"/>
  <c r="I608" i="1" s="1"/>
  <c r="G609" i="1" a="1"/>
  <c r="G609" i="1" s="1"/>
  <c r="H609" i="1" a="1"/>
  <c r="H609" i="1" s="1"/>
  <c r="I609" i="1" a="1"/>
  <c r="I609" i="1" s="1"/>
  <c r="G610" i="1" a="1"/>
  <c r="G610" i="1" s="1"/>
  <c r="H610" i="1" a="1"/>
  <c r="H610" i="1" s="1"/>
  <c r="I610" i="1" a="1"/>
  <c r="I610" i="1" s="1"/>
  <c r="G611" i="1" a="1"/>
  <c r="G611" i="1" s="1"/>
  <c r="H611" i="1" a="1"/>
  <c r="H611" i="1" s="1"/>
  <c r="I611" i="1" a="1"/>
  <c r="I611" i="1" s="1"/>
  <c r="G612" i="1" a="1"/>
  <c r="G612" i="1" s="1"/>
  <c r="H612" i="1" a="1"/>
  <c r="H612" i="1" s="1"/>
  <c r="I612" i="1" a="1"/>
  <c r="I612" i="1" s="1"/>
  <c r="G613" i="1" a="1"/>
  <c r="G613" i="1" s="1"/>
  <c r="H613" i="1" a="1"/>
  <c r="H613" i="1" s="1"/>
  <c r="I613" i="1" a="1"/>
  <c r="I613" i="1" s="1"/>
  <c r="G614" i="1" a="1"/>
  <c r="G614" i="1" s="1"/>
  <c r="H614" i="1" a="1"/>
  <c r="H614" i="1" s="1"/>
  <c r="I614" i="1" a="1"/>
  <c r="I614" i="1" s="1"/>
  <c r="G615" i="1" a="1"/>
  <c r="G615" i="1" s="1"/>
  <c r="H615" i="1" a="1"/>
  <c r="H615" i="1" s="1"/>
  <c r="I615" i="1" a="1"/>
  <c r="I615" i="1" s="1"/>
  <c r="G616" i="1" a="1"/>
  <c r="G616" i="1" s="1"/>
  <c r="H616" i="1" a="1"/>
  <c r="H616" i="1" s="1"/>
  <c r="I616" i="1" a="1"/>
  <c r="I616" i="1" s="1"/>
  <c r="G617" i="1" a="1"/>
  <c r="G617" i="1" s="1"/>
  <c r="H617" i="1" a="1"/>
  <c r="H617" i="1" s="1"/>
  <c r="I617" i="1" a="1"/>
  <c r="I617" i="1" s="1"/>
  <c r="G618" i="1" a="1"/>
  <c r="G618" i="1" s="1"/>
  <c r="H618" i="1" a="1"/>
  <c r="H618" i="1" s="1"/>
  <c r="I618" i="1" a="1"/>
  <c r="I618" i="1" s="1"/>
  <c r="G619" i="1" a="1"/>
  <c r="G619" i="1" s="1"/>
  <c r="H619" i="1" a="1"/>
  <c r="H619" i="1" s="1"/>
  <c r="I619" i="1" a="1"/>
  <c r="I619" i="1" s="1"/>
  <c r="G620" i="1" a="1"/>
  <c r="G620" i="1" s="1"/>
  <c r="H620" i="1" a="1"/>
  <c r="H620" i="1" s="1"/>
  <c r="I620" i="1" a="1"/>
  <c r="I620" i="1" s="1"/>
  <c r="G621" i="1" a="1"/>
  <c r="G621" i="1" s="1"/>
  <c r="H621" i="1" a="1"/>
  <c r="H621" i="1" s="1"/>
  <c r="I621" i="1" a="1"/>
  <c r="I621" i="1" s="1"/>
  <c r="G622" i="1" a="1"/>
  <c r="G622" i="1" s="1"/>
  <c r="H622" i="1" a="1"/>
  <c r="H622" i="1" s="1"/>
  <c r="I622" i="1" a="1"/>
  <c r="I622" i="1" s="1"/>
  <c r="G623" i="1" a="1"/>
  <c r="G623" i="1" s="1"/>
  <c r="H623" i="1" a="1"/>
  <c r="H623" i="1" s="1"/>
  <c r="I623" i="1" a="1"/>
  <c r="I623" i="1" s="1"/>
  <c r="G624" i="1" a="1"/>
  <c r="G624" i="1" s="1"/>
  <c r="H624" i="1" a="1"/>
  <c r="H624" i="1" s="1"/>
  <c r="I624" i="1" a="1"/>
  <c r="I624" i="1" s="1"/>
  <c r="G625" i="1" a="1"/>
  <c r="G625" i="1" s="1"/>
  <c r="H625" i="1" a="1"/>
  <c r="H625" i="1" s="1"/>
  <c r="I625" i="1" a="1"/>
  <c r="I625" i="1" s="1"/>
  <c r="G626" i="1" a="1"/>
  <c r="G626" i="1" s="1"/>
  <c r="H626" i="1" a="1"/>
  <c r="H626" i="1" s="1"/>
  <c r="I626" i="1" a="1"/>
  <c r="I626" i="1" s="1"/>
  <c r="G627" i="1" a="1"/>
  <c r="G627" i="1" s="1"/>
  <c r="H627" i="1" a="1"/>
  <c r="H627" i="1" s="1"/>
  <c r="I627" i="1" a="1"/>
  <c r="I627" i="1" s="1"/>
  <c r="G628" i="1" a="1"/>
  <c r="G628" i="1" s="1"/>
  <c r="H628" i="1" a="1"/>
  <c r="H628" i="1" s="1"/>
  <c r="I628" i="1" a="1"/>
  <c r="I628" i="1" s="1"/>
  <c r="G629" i="1" a="1"/>
  <c r="G629" i="1" s="1"/>
  <c r="H629" i="1" a="1"/>
  <c r="H629" i="1" s="1"/>
  <c r="I629" i="1" a="1"/>
  <c r="I629" i="1" s="1"/>
  <c r="G630" i="1" a="1"/>
  <c r="G630" i="1" s="1"/>
  <c r="H630" i="1" a="1"/>
  <c r="H630" i="1" s="1"/>
  <c r="I630" i="1" a="1"/>
  <c r="I630" i="1" s="1"/>
  <c r="G631" i="1" a="1"/>
  <c r="G631" i="1" s="1"/>
  <c r="H631" i="1" a="1"/>
  <c r="H631" i="1" s="1"/>
  <c r="I631" i="1" a="1"/>
  <c r="I631" i="1" s="1"/>
  <c r="G632" i="1" a="1"/>
  <c r="G632" i="1" s="1"/>
  <c r="H632" i="1" a="1"/>
  <c r="H632" i="1" s="1"/>
  <c r="I632" i="1" a="1"/>
  <c r="I632" i="1" s="1"/>
  <c r="G633" i="1" a="1"/>
  <c r="G633" i="1" s="1"/>
  <c r="H633" i="1" a="1"/>
  <c r="H633" i="1" s="1"/>
  <c r="I633" i="1" a="1"/>
  <c r="I633" i="1" s="1"/>
  <c r="G634" i="1" a="1"/>
  <c r="G634" i="1" s="1"/>
  <c r="H634" i="1" a="1"/>
  <c r="H634" i="1" s="1"/>
  <c r="I634" i="1" a="1"/>
  <c r="I634" i="1" s="1"/>
  <c r="G635" i="1" a="1"/>
  <c r="G635" i="1" s="1"/>
  <c r="H635" i="1" a="1"/>
  <c r="H635" i="1" s="1"/>
  <c r="I635" i="1" a="1"/>
  <c r="I635" i="1" s="1"/>
  <c r="G636" i="1" a="1"/>
  <c r="G636" i="1" s="1"/>
  <c r="H636" i="1" a="1"/>
  <c r="H636" i="1" s="1"/>
  <c r="I636" i="1" a="1"/>
  <c r="I636" i="1" s="1"/>
  <c r="G637" i="1" a="1"/>
  <c r="G637" i="1" s="1"/>
  <c r="H637" i="1" a="1"/>
  <c r="H637" i="1" s="1"/>
  <c r="I637" i="1" a="1"/>
  <c r="I637" i="1" s="1"/>
  <c r="G638" i="1" a="1"/>
  <c r="G638" i="1" s="1"/>
  <c r="H638" i="1" a="1"/>
  <c r="H638" i="1" s="1"/>
  <c r="I638" i="1" a="1"/>
  <c r="I638" i="1" s="1"/>
  <c r="G639" i="1" a="1"/>
  <c r="G639" i="1" s="1"/>
  <c r="H639" i="1" a="1"/>
  <c r="H639" i="1" s="1"/>
  <c r="I639" i="1" a="1"/>
  <c r="I639" i="1" s="1"/>
  <c r="G640" i="1" a="1"/>
  <c r="G640" i="1" s="1"/>
  <c r="H640" i="1" a="1"/>
  <c r="H640" i="1" s="1"/>
  <c r="I640" i="1" a="1"/>
  <c r="I640" i="1" s="1"/>
  <c r="G641" i="1" a="1"/>
  <c r="G641" i="1" s="1"/>
  <c r="H641" i="1" a="1"/>
  <c r="H641" i="1" s="1"/>
  <c r="I641" i="1" a="1"/>
  <c r="I641" i="1" s="1"/>
  <c r="G642" i="1" a="1"/>
  <c r="G642" i="1" s="1"/>
  <c r="H642" i="1" a="1"/>
  <c r="H642" i="1" s="1"/>
  <c r="I642" i="1" a="1"/>
  <c r="I642" i="1" s="1"/>
  <c r="G643" i="1" a="1"/>
  <c r="G643" i="1" s="1"/>
  <c r="H643" i="1" a="1"/>
  <c r="H643" i="1" s="1"/>
  <c r="I643" i="1" a="1"/>
  <c r="I643" i="1" s="1"/>
  <c r="G644" i="1" a="1"/>
  <c r="G644" i="1" s="1"/>
  <c r="H644" i="1" a="1"/>
  <c r="H644" i="1" s="1"/>
  <c r="I644" i="1" a="1"/>
  <c r="I644" i="1" s="1"/>
  <c r="G645" i="1" a="1"/>
  <c r="G645" i="1" s="1"/>
  <c r="H645" i="1" a="1"/>
  <c r="H645" i="1" s="1"/>
  <c r="I645" i="1" a="1"/>
  <c r="I645" i="1" s="1"/>
  <c r="G646" i="1" a="1"/>
  <c r="G646" i="1" s="1"/>
  <c r="H646" i="1" a="1"/>
  <c r="H646" i="1" s="1"/>
  <c r="I646" i="1" a="1"/>
  <c r="I646" i="1" s="1"/>
  <c r="G647" i="1" a="1"/>
  <c r="G647" i="1" s="1"/>
  <c r="H647" i="1" a="1"/>
  <c r="H647" i="1" s="1"/>
  <c r="I647" i="1" a="1"/>
  <c r="I647" i="1" s="1"/>
  <c r="G648" i="1" a="1"/>
  <c r="G648" i="1" s="1"/>
  <c r="H648" i="1" a="1"/>
  <c r="H648" i="1" s="1"/>
  <c r="I648" i="1" a="1"/>
  <c r="I648" i="1" s="1"/>
  <c r="G649" i="1" a="1"/>
  <c r="G649" i="1" s="1"/>
  <c r="H649" i="1" a="1"/>
  <c r="H649" i="1" s="1"/>
  <c r="I649" i="1" a="1"/>
  <c r="I649" i="1" s="1"/>
  <c r="G650" i="1" a="1"/>
  <c r="G650" i="1" s="1"/>
  <c r="H650" i="1" a="1"/>
  <c r="H650" i="1" s="1"/>
  <c r="I650" i="1" a="1"/>
  <c r="I650" i="1" s="1"/>
  <c r="G651" i="1" a="1"/>
  <c r="G651" i="1" s="1"/>
  <c r="H651" i="1" a="1"/>
  <c r="H651" i="1" s="1"/>
  <c r="I651" i="1" a="1"/>
  <c r="I651" i="1" s="1"/>
  <c r="G652" i="1" a="1"/>
  <c r="G652" i="1" s="1"/>
  <c r="H652" i="1" a="1"/>
  <c r="H652" i="1" s="1"/>
  <c r="I652" i="1" a="1"/>
  <c r="I652" i="1" s="1"/>
  <c r="G653" i="1" a="1"/>
  <c r="G653" i="1" s="1"/>
  <c r="H653" i="1" a="1"/>
  <c r="H653" i="1" s="1"/>
  <c r="I653" i="1" a="1"/>
  <c r="I653" i="1" s="1"/>
  <c r="G654" i="1" a="1"/>
  <c r="G654" i="1" s="1"/>
  <c r="H654" i="1" a="1"/>
  <c r="H654" i="1" s="1"/>
  <c r="I654" i="1" a="1"/>
  <c r="I654" i="1" s="1"/>
  <c r="G655" i="1" a="1"/>
  <c r="G655" i="1" s="1"/>
  <c r="H655" i="1" a="1"/>
  <c r="H655" i="1" s="1"/>
  <c r="I655" i="1" a="1"/>
  <c r="I655" i="1" s="1"/>
  <c r="G656" i="1" a="1"/>
  <c r="G656" i="1" s="1"/>
  <c r="H656" i="1" a="1"/>
  <c r="H656" i="1" s="1"/>
  <c r="I656" i="1" a="1"/>
  <c r="I656" i="1" s="1"/>
  <c r="G657" i="1" a="1"/>
  <c r="G657" i="1" s="1"/>
  <c r="H657" i="1" a="1"/>
  <c r="H657" i="1" s="1"/>
  <c r="I657" i="1" a="1"/>
  <c r="I657" i="1" s="1"/>
  <c r="G658" i="1" a="1"/>
  <c r="G658" i="1" s="1"/>
  <c r="H658" i="1" a="1"/>
  <c r="H658" i="1" s="1"/>
  <c r="I658" i="1" a="1"/>
  <c r="I658" i="1" s="1"/>
  <c r="G659" i="1" a="1"/>
  <c r="G659" i="1" s="1"/>
  <c r="H659" i="1" a="1"/>
  <c r="H659" i="1" s="1"/>
  <c r="I659" i="1" a="1"/>
  <c r="I659" i="1" s="1"/>
  <c r="G660" i="1" a="1"/>
  <c r="G660" i="1" s="1"/>
  <c r="H660" i="1" a="1"/>
  <c r="H660" i="1" s="1"/>
  <c r="I660" i="1" a="1"/>
  <c r="I660" i="1" s="1"/>
  <c r="G661" i="1" a="1"/>
  <c r="G661" i="1" s="1"/>
  <c r="H661" i="1" a="1"/>
  <c r="H661" i="1" s="1"/>
  <c r="I661" i="1" a="1"/>
  <c r="I661" i="1" s="1"/>
  <c r="G662" i="1" a="1"/>
  <c r="G662" i="1" s="1"/>
  <c r="H662" i="1" a="1"/>
  <c r="H662" i="1" s="1"/>
  <c r="I662" i="1" a="1"/>
  <c r="I662" i="1" s="1"/>
  <c r="G663" i="1" a="1"/>
  <c r="G663" i="1" s="1"/>
  <c r="H663" i="1" a="1"/>
  <c r="H663" i="1" s="1"/>
  <c r="I663" i="1" a="1"/>
  <c r="I663" i="1" s="1"/>
  <c r="G664" i="1" a="1"/>
  <c r="G664" i="1" s="1"/>
  <c r="H664" i="1" a="1"/>
  <c r="H664" i="1" s="1"/>
  <c r="I664" i="1" a="1"/>
  <c r="I664" i="1" s="1"/>
  <c r="G665" i="1" a="1"/>
  <c r="G665" i="1" s="1"/>
  <c r="H665" i="1" a="1"/>
  <c r="H665" i="1" s="1"/>
  <c r="I665" i="1" a="1"/>
  <c r="I665" i="1" s="1"/>
  <c r="G666" i="1" a="1"/>
  <c r="G666" i="1" s="1"/>
  <c r="H666" i="1" a="1"/>
  <c r="H666" i="1" s="1"/>
  <c r="I666" i="1" a="1"/>
  <c r="I666" i="1" s="1"/>
  <c r="G667" i="1" a="1"/>
  <c r="G667" i="1" s="1"/>
  <c r="H667" i="1" a="1"/>
  <c r="H667" i="1" s="1"/>
  <c r="I667" i="1" a="1"/>
  <c r="I667" i="1" s="1"/>
  <c r="G668" i="1" a="1"/>
  <c r="G668" i="1" s="1"/>
  <c r="H668" i="1" a="1"/>
  <c r="H668" i="1" s="1"/>
  <c r="I668" i="1" a="1"/>
  <c r="I668" i="1" s="1"/>
  <c r="G669" i="1" a="1"/>
  <c r="G669" i="1" s="1"/>
  <c r="H669" i="1" a="1"/>
  <c r="H669" i="1" s="1"/>
  <c r="I669" i="1" a="1"/>
  <c r="I669" i="1" s="1"/>
  <c r="G670" i="1" a="1"/>
  <c r="G670" i="1" s="1"/>
  <c r="H670" i="1" a="1"/>
  <c r="H670" i="1" s="1"/>
  <c r="I670" i="1" a="1"/>
  <c r="I670" i="1" s="1"/>
  <c r="G671" i="1" a="1"/>
  <c r="G671" i="1" s="1"/>
  <c r="H671" i="1" a="1"/>
  <c r="H671" i="1" s="1"/>
  <c r="I671" i="1" a="1"/>
  <c r="I671" i="1" s="1"/>
  <c r="G672" i="1" a="1"/>
  <c r="G672" i="1" s="1"/>
  <c r="H672" i="1" a="1"/>
  <c r="H672" i="1" s="1"/>
  <c r="I672" i="1" a="1"/>
  <c r="I672" i="1" s="1"/>
  <c r="G673" i="1" a="1"/>
  <c r="G673" i="1" s="1"/>
  <c r="H673" i="1" a="1"/>
  <c r="H673" i="1" s="1"/>
  <c r="I673" i="1" a="1"/>
  <c r="I673" i="1" s="1"/>
  <c r="G674" i="1" a="1"/>
  <c r="G674" i="1" s="1"/>
  <c r="H674" i="1" a="1"/>
  <c r="H674" i="1" s="1"/>
  <c r="I674" i="1" a="1"/>
  <c r="I674" i="1" s="1"/>
  <c r="G675" i="1" a="1"/>
  <c r="G675" i="1" s="1"/>
  <c r="H675" i="1" a="1"/>
  <c r="H675" i="1" s="1"/>
  <c r="I675" i="1" a="1"/>
  <c r="I675" i="1" s="1"/>
  <c r="G676" i="1" a="1"/>
  <c r="G676" i="1" s="1"/>
  <c r="H676" i="1" a="1"/>
  <c r="H676" i="1" s="1"/>
  <c r="I676" i="1" a="1"/>
  <c r="I676" i="1" s="1"/>
  <c r="G677" i="1" a="1"/>
  <c r="G677" i="1" s="1"/>
  <c r="H677" i="1" a="1"/>
  <c r="H677" i="1" s="1"/>
  <c r="I677" i="1" a="1"/>
  <c r="I677" i="1" s="1"/>
  <c r="G678" i="1" a="1"/>
  <c r="G678" i="1" s="1"/>
  <c r="H678" i="1" a="1"/>
  <c r="H678" i="1" s="1"/>
  <c r="I678" i="1" a="1"/>
  <c r="I678" i="1" s="1"/>
  <c r="G679" i="1" a="1"/>
  <c r="G679" i="1" s="1"/>
  <c r="H679" i="1" a="1"/>
  <c r="H679" i="1" s="1"/>
  <c r="I679" i="1" a="1"/>
  <c r="I679" i="1" s="1"/>
  <c r="G680" i="1" a="1"/>
  <c r="G680" i="1" s="1"/>
  <c r="H680" i="1" a="1"/>
  <c r="H680" i="1" s="1"/>
  <c r="I680" i="1" a="1"/>
  <c r="I680" i="1" s="1"/>
  <c r="G681" i="1" a="1"/>
  <c r="G681" i="1" s="1"/>
  <c r="H681" i="1" a="1"/>
  <c r="H681" i="1" s="1"/>
  <c r="I681" i="1" a="1"/>
  <c r="I681" i="1" s="1"/>
  <c r="G682" i="1" a="1"/>
  <c r="G682" i="1" s="1"/>
  <c r="H682" i="1" a="1"/>
  <c r="H682" i="1" s="1"/>
  <c r="I682" i="1" a="1"/>
  <c r="I682" i="1" s="1"/>
  <c r="G683" i="1" a="1"/>
  <c r="G683" i="1" s="1"/>
  <c r="H683" i="1" a="1"/>
  <c r="H683" i="1" s="1"/>
  <c r="I683" i="1" a="1"/>
  <c r="I683" i="1" s="1"/>
  <c r="G684" i="1" a="1"/>
  <c r="G684" i="1" s="1"/>
  <c r="H684" i="1" a="1"/>
  <c r="H684" i="1" s="1"/>
  <c r="I684" i="1" a="1"/>
  <c r="I684" i="1" s="1"/>
  <c r="G685" i="1" a="1"/>
  <c r="G685" i="1" s="1"/>
  <c r="H685" i="1" a="1"/>
  <c r="H685" i="1" s="1"/>
  <c r="I685" i="1" a="1"/>
  <c r="I685" i="1" s="1"/>
  <c r="G686" i="1" a="1"/>
  <c r="G686" i="1" s="1"/>
  <c r="H686" i="1" a="1"/>
  <c r="H686" i="1" s="1"/>
  <c r="I686" i="1" a="1"/>
  <c r="I686" i="1" s="1"/>
  <c r="G687" i="1" a="1"/>
  <c r="G687" i="1" s="1"/>
  <c r="H687" i="1" a="1"/>
  <c r="H687" i="1" s="1"/>
  <c r="I687" i="1" a="1"/>
  <c r="I687" i="1" s="1"/>
  <c r="G688" i="1" a="1"/>
  <c r="G688" i="1" s="1"/>
  <c r="H688" i="1" a="1"/>
  <c r="H688" i="1" s="1"/>
  <c r="I688" i="1" a="1"/>
  <c r="I688" i="1" s="1"/>
  <c r="G689" i="1" a="1"/>
  <c r="G689" i="1" s="1"/>
  <c r="H689" i="1" a="1"/>
  <c r="H689" i="1" s="1"/>
  <c r="I689" i="1" a="1"/>
  <c r="I689" i="1" s="1"/>
  <c r="G690" i="1" a="1"/>
  <c r="G690" i="1" s="1"/>
  <c r="H690" i="1" a="1"/>
  <c r="H690" i="1" s="1"/>
  <c r="I690" i="1" a="1"/>
  <c r="I690" i="1" s="1"/>
  <c r="G691" i="1" a="1"/>
  <c r="G691" i="1" s="1"/>
  <c r="H691" i="1" a="1"/>
  <c r="H691" i="1" s="1"/>
  <c r="I691" i="1" a="1"/>
  <c r="I691" i="1" s="1"/>
  <c r="G692" i="1" a="1"/>
  <c r="G692" i="1" s="1"/>
  <c r="H692" i="1" a="1"/>
  <c r="H692" i="1" s="1"/>
  <c r="I692" i="1" a="1"/>
  <c r="I692" i="1" s="1"/>
  <c r="G693" i="1" a="1"/>
  <c r="G693" i="1" s="1"/>
  <c r="H693" i="1" a="1"/>
  <c r="H693" i="1" s="1"/>
  <c r="I693" i="1" a="1"/>
  <c r="I693" i="1" s="1"/>
  <c r="G694" i="1" a="1"/>
  <c r="G694" i="1" s="1"/>
  <c r="H694" i="1" a="1"/>
  <c r="H694" i="1" s="1"/>
  <c r="I694" i="1" a="1"/>
  <c r="I694" i="1" s="1"/>
  <c r="G695" i="1" a="1"/>
  <c r="G695" i="1" s="1"/>
  <c r="H695" i="1" a="1"/>
  <c r="H695" i="1" s="1"/>
  <c r="I695" i="1" a="1"/>
  <c r="I695" i="1" s="1"/>
  <c r="G696" i="1" a="1"/>
  <c r="G696" i="1" s="1"/>
  <c r="H696" i="1" a="1"/>
  <c r="H696" i="1" s="1"/>
  <c r="I696" i="1" a="1"/>
  <c r="I696" i="1" s="1"/>
  <c r="G697" i="1" a="1"/>
  <c r="G697" i="1" s="1"/>
  <c r="H697" i="1" a="1"/>
  <c r="H697" i="1" s="1"/>
  <c r="I697" i="1" a="1"/>
  <c r="I697" i="1" s="1"/>
  <c r="G698" i="1" a="1"/>
  <c r="G698" i="1" s="1"/>
  <c r="H698" i="1" a="1"/>
  <c r="H698" i="1" s="1"/>
  <c r="I698" i="1" a="1"/>
  <c r="I698" i="1" s="1"/>
  <c r="G699" i="1" a="1"/>
  <c r="G699" i="1" s="1"/>
  <c r="H699" i="1" a="1"/>
  <c r="H699" i="1" s="1"/>
  <c r="I699" i="1" a="1"/>
  <c r="I699" i="1" s="1"/>
  <c r="G700" i="1" a="1"/>
  <c r="G700" i="1" s="1"/>
  <c r="H700" i="1" a="1"/>
  <c r="H700" i="1" s="1"/>
  <c r="I700" i="1" a="1"/>
  <c r="I700" i="1" s="1"/>
  <c r="G701" i="1" a="1"/>
  <c r="G701" i="1" s="1"/>
  <c r="H701" i="1" a="1"/>
  <c r="H701" i="1" s="1"/>
  <c r="I701" i="1" a="1"/>
  <c r="I701" i="1" s="1"/>
  <c r="G702" i="1" a="1"/>
  <c r="G702" i="1" s="1"/>
  <c r="H702" i="1" a="1"/>
  <c r="H702" i="1" s="1"/>
  <c r="I702" i="1" a="1"/>
  <c r="I702" i="1" s="1"/>
  <c r="G703" i="1" a="1"/>
  <c r="G703" i="1" s="1"/>
  <c r="H703" i="1" a="1"/>
  <c r="H703" i="1" s="1"/>
  <c r="I703" i="1" a="1"/>
  <c r="I703" i="1" s="1"/>
  <c r="G704" i="1" a="1"/>
  <c r="G704" i="1" s="1"/>
  <c r="H704" i="1" a="1"/>
  <c r="H704" i="1" s="1"/>
  <c r="I704" i="1" a="1"/>
  <c r="I704" i="1" s="1"/>
  <c r="G705" i="1" a="1"/>
  <c r="G705" i="1" s="1"/>
  <c r="H705" i="1" a="1"/>
  <c r="H705" i="1" s="1"/>
  <c r="I705" i="1" a="1"/>
  <c r="I705" i="1" s="1"/>
  <c r="G706" i="1" a="1"/>
  <c r="G706" i="1" s="1"/>
  <c r="H706" i="1" a="1"/>
  <c r="H706" i="1" s="1"/>
  <c r="I706" i="1" a="1"/>
  <c r="I706" i="1" s="1"/>
  <c r="G707" i="1" a="1"/>
  <c r="G707" i="1" s="1"/>
  <c r="H707" i="1" a="1"/>
  <c r="H707" i="1" s="1"/>
  <c r="I707" i="1" a="1"/>
  <c r="I707" i="1" s="1"/>
  <c r="G708" i="1" a="1"/>
  <c r="G708" i="1" s="1"/>
  <c r="H708" i="1" a="1"/>
  <c r="H708" i="1" s="1"/>
  <c r="I708" i="1" a="1"/>
  <c r="I708" i="1" s="1"/>
  <c r="G709" i="1" a="1"/>
  <c r="G709" i="1" s="1"/>
  <c r="H709" i="1" a="1"/>
  <c r="H709" i="1" s="1"/>
  <c r="I709" i="1" a="1"/>
  <c r="I709" i="1" s="1"/>
  <c r="G710" i="1" a="1"/>
  <c r="G710" i="1" s="1"/>
  <c r="H710" i="1" a="1"/>
  <c r="H710" i="1" s="1"/>
  <c r="I710" i="1" a="1"/>
  <c r="I710" i="1" s="1"/>
  <c r="G711" i="1" a="1"/>
  <c r="G711" i="1" s="1"/>
  <c r="H711" i="1" a="1"/>
  <c r="H711" i="1" s="1"/>
  <c r="I711" i="1" a="1"/>
  <c r="I711" i="1" s="1"/>
  <c r="G712" i="1" a="1"/>
  <c r="G712" i="1" s="1"/>
  <c r="H712" i="1" a="1"/>
  <c r="H712" i="1" s="1"/>
  <c r="I712" i="1" a="1"/>
  <c r="I712" i="1" s="1"/>
  <c r="G713" i="1" a="1"/>
  <c r="G713" i="1" s="1"/>
  <c r="H713" i="1" a="1"/>
  <c r="H713" i="1" s="1"/>
  <c r="I713" i="1" a="1"/>
  <c r="I713" i="1" s="1"/>
  <c r="G714" i="1" a="1"/>
  <c r="G714" i="1" s="1"/>
  <c r="H714" i="1" a="1"/>
  <c r="H714" i="1" s="1"/>
  <c r="I714" i="1" a="1"/>
  <c r="I714" i="1" s="1"/>
  <c r="G715" i="1" a="1"/>
  <c r="G715" i="1" s="1"/>
  <c r="H715" i="1" a="1"/>
  <c r="H715" i="1" s="1"/>
  <c r="I715" i="1" a="1"/>
  <c r="I715" i="1" s="1"/>
  <c r="G716" i="1" a="1"/>
  <c r="G716" i="1" s="1"/>
  <c r="H716" i="1" a="1"/>
  <c r="H716" i="1" s="1"/>
  <c r="I716" i="1" a="1"/>
  <c r="I716" i="1" s="1"/>
  <c r="G717" i="1" a="1"/>
  <c r="G717" i="1" s="1"/>
  <c r="H717" i="1" a="1"/>
  <c r="H717" i="1" s="1"/>
  <c r="I717" i="1" a="1"/>
  <c r="I717" i="1" s="1"/>
  <c r="G718" i="1" a="1"/>
  <c r="G718" i="1" s="1"/>
  <c r="H718" i="1" a="1"/>
  <c r="H718" i="1" s="1"/>
  <c r="I718" i="1" a="1"/>
  <c r="I718" i="1" s="1"/>
  <c r="G719" i="1" a="1"/>
  <c r="G719" i="1" s="1"/>
  <c r="H719" i="1" a="1"/>
  <c r="H719" i="1" s="1"/>
  <c r="I719" i="1" a="1"/>
  <c r="I719" i="1" s="1"/>
  <c r="G720" i="1" a="1"/>
  <c r="G720" i="1" s="1"/>
  <c r="H720" i="1" a="1"/>
  <c r="H720" i="1" s="1"/>
  <c r="I720" i="1" a="1"/>
  <c r="I720" i="1" s="1"/>
  <c r="G721" i="1" a="1"/>
  <c r="G721" i="1" s="1"/>
  <c r="H721" i="1" a="1"/>
  <c r="H721" i="1" s="1"/>
  <c r="I721" i="1" a="1"/>
  <c r="I721" i="1" s="1"/>
  <c r="G722" i="1" a="1"/>
  <c r="G722" i="1" s="1"/>
  <c r="H722" i="1" a="1"/>
  <c r="H722" i="1" s="1"/>
  <c r="I722" i="1" a="1"/>
  <c r="I722" i="1" s="1"/>
  <c r="G723" i="1" a="1"/>
  <c r="G723" i="1" s="1"/>
  <c r="H723" i="1" a="1"/>
  <c r="H723" i="1" s="1"/>
  <c r="I723" i="1" a="1"/>
  <c r="I723" i="1" s="1"/>
  <c r="G724" i="1" a="1"/>
  <c r="G724" i="1" s="1"/>
  <c r="H724" i="1" a="1"/>
  <c r="H724" i="1" s="1"/>
  <c r="I724" i="1" a="1"/>
  <c r="I724" i="1" s="1"/>
  <c r="G725" i="1" a="1"/>
  <c r="G725" i="1" s="1"/>
  <c r="H725" i="1" a="1"/>
  <c r="H725" i="1" s="1"/>
  <c r="I725" i="1" a="1"/>
  <c r="I725" i="1" s="1"/>
  <c r="G726" i="1" a="1"/>
  <c r="G726" i="1" s="1"/>
  <c r="H726" i="1" a="1"/>
  <c r="H726" i="1" s="1"/>
  <c r="I726" i="1" a="1"/>
  <c r="I726" i="1" s="1"/>
  <c r="G727" i="1" a="1"/>
  <c r="G727" i="1" s="1"/>
  <c r="H727" i="1" a="1"/>
  <c r="H727" i="1" s="1"/>
  <c r="I727" i="1" a="1"/>
  <c r="I727" i="1" s="1"/>
  <c r="G728" i="1" a="1"/>
  <c r="G728" i="1" s="1"/>
  <c r="H728" i="1" a="1"/>
  <c r="H728" i="1" s="1"/>
  <c r="I728" i="1" a="1"/>
  <c r="I728" i="1" s="1"/>
  <c r="G729" i="1" a="1"/>
  <c r="G729" i="1" s="1"/>
  <c r="H729" i="1" a="1"/>
  <c r="H729" i="1" s="1"/>
  <c r="I729" i="1" a="1"/>
  <c r="I729" i="1" s="1"/>
  <c r="G730" i="1" a="1"/>
  <c r="G730" i="1" s="1"/>
  <c r="H730" i="1" a="1"/>
  <c r="H730" i="1" s="1"/>
  <c r="I730" i="1" a="1"/>
  <c r="I730" i="1" s="1"/>
  <c r="G731" i="1" a="1"/>
  <c r="G731" i="1" s="1"/>
  <c r="H731" i="1" a="1"/>
  <c r="H731" i="1" s="1"/>
  <c r="I731" i="1" a="1"/>
  <c r="I731" i="1" s="1"/>
  <c r="G732" i="1" a="1"/>
  <c r="G732" i="1" s="1"/>
  <c r="H732" i="1" a="1"/>
  <c r="H732" i="1" s="1"/>
  <c r="I732" i="1" a="1"/>
  <c r="I732" i="1" s="1"/>
  <c r="G733" i="1" a="1"/>
  <c r="G733" i="1" s="1"/>
  <c r="H733" i="1" a="1"/>
  <c r="H733" i="1" s="1"/>
  <c r="I733" i="1" a="1"/>
  <c r="I733" i="1" s="1"/>
  <c r="G734" i="1" a="1"/>
  <c r="G734" i="1" s="1"/>
  <c r="H734" i="1" a="1"/>
  <c r="H734" i="1" s="1"/>
  <c r="I734" i="1" a="1"/>
  <c r="I734" i="1" s="1"/>
  <c r="G735" i="1" a="1"/>
  <c r="G735" i="1" s="1"/>
  <c r="H735" i="1" a="1"/>
  <c r="H735" i="1" s="1"/>
  <c r="I735" i="1" a="1"/>
  <c r="I735" i="1" s="1"/>
  <c r="G736" i="1" a="1"/>
  <c r="G736" i="1" s="1"/>
  <c r="H736" i="1" a="1"/>
  <c r="H736" i="1" s="1"/>
  <c r="I736" i="1" a="1"/>
  <c r="I736" i="1" s="1"/>
  <c r="G737" i="1" a="1"/>
  <c r="G737" i="1" s="1"/>
  <c r="H737" i="1" a="1"/>
  <c r="H737" i="1" s="1"/>
  <c r="I737" i="1" a="1"/>
  <c r="I737" i="1" s="1"/>
  <c r="G738" i="1" a="1"/>
  <c r="G738" i="1" s="1"/>
  <c r="H738" i="1" a="1"/>
  <c r="H738" i="1" s="1"/>
  <c r="I738" i="1" a="1"/>
  <c r="I738" i="1" s="1"/>
  <c r="G739" i="1" a="1"/>
  <c r="G739" i="1" s="1"/>
  <c r="H739" i="1" a="1"/>
  <c r="H739" i="1" s="1"/>
  <c r="I739" i="1" a="1"/>
  <c r="I739" i="1" s="1"/>
  <c r="G740" i="1" a="1"/>
  <c r="G740" i="1" s="1"/>
  <c r="H740" i="1" a="1"/>
  <c r="H740" i="1" s="1"/>
  <c r="I740" i="1" a="1"/>
  <c r="I740" i="1" s="1"/>
  <c r="G741" i="1" a="1"/>
  <c r="G741" i="1" s="1"/>
  <c r="H741" i="1" a="1"/>
  <c r="H741" i="1" s="1"/>
  <c r="I741" i="1" a="1"/>
  <c r="I741" i="1" s="1"/>
  <c r="G742" i="1" a="1"/>
  <c r="G742" i="1" s="1"/>
  <c r="H742" i="1" a="1"/>
  <c r="H742" i="1" s="1"/>
  <c r="I742" i="1" a="1"/>
  <c r="I742" i="1" s="1"/>
  <c r="G743" i="1" a="1"/>
  <c r="G743" i="1" s="1"/>
  <c r="H743" i="1" a="1"/>
  <c r="H743" i="1" s="1"/>
  <c r="I743" i="1" a="1"/>
  <c r="I743" i="1" s="1"/>
  <c r="G744" i="1" a="1"/>
  <c r="G744" i="1" s="1"/>
  <c r="H744" i="1" a="1"/>
  <c r="H744" i="1" s="1"/>
  <c r="I744" i="1" a="1"/>
  <c r="I744" i="1" s="1"/>
  <c r="G745" i="1" a="1"/>
  <c r="G745" i="1" s="1"/>
  <c r="H745" i="1" a="1"/>
  <c r="H745" i="1" s="1"/>
  <c r="I745" i="1" a="1"/>
  <c r="I745" i="1" s="1"/>
  <c r="G746" i="1" a="1"/>
  <c r="G746" i="1" s="1"/>
  <c r="H746" i="1" a="1"/>
  <c r="H746" i="1" s="1"/>
  <c r="I746" i="1" a="1"/>
  <c r="I746" i="1" s="1"/>
  <c r="G747" i="1" a="1"/>
  <c r="G747" i="1" s="1"/>
  <c r="H747" i="1" a="1"/>
  <c r="H747" i="1" s="1"/>
  <c r="I747" i="1" a="1"/>
  <c r="I747" i="1" s="1"/>
  <c r="G748" i="1" a="1"/>
  <c r="G748" i="1" s="1"/>
  <c r="H748" i="1" a="1"/>
  <c r="H748" i="1" s="1"/>
  <c r="I748" i="1" a="1"/>
  <c r="I748" i="1" s="1"/>
  <c r="G749" i="1" a="1"/>
  <c r="G749" i="1" s="1"/>
  <c r="H749" i="1" a="1"/>
  <c r="H749" i="1" s="1"/>
  <c r="I749" i="1" a="1"/>
  <c r="I749" i="1" s="1"/>
  <c r="G750" i="1" a="1"/>
  <c r="G750" i="1" s="1"/>
  <c r="H750" i="1" a="1"/>
  <c r="H750" i="1" s="1"/>
  <c r="I750" i="1" a="1"/>
  <c r="I750" i="1" s="1"/>
  <c r="G751" i="1" a="1"/>
  <c r="G751" i="1" s="1"/>
  <c r="H751" i="1" a="1"/>
  <c r="H751" i="1" s="1"/>
  <c r="I751" i="1" a="1"/>
  <c r="I751" i="1" s="1"/>
  <c r="G752" i="1" a="1"/>
  <c r="G752" i="1" s="1"/>
  <c r="H752" i="1" a="1"/>
  <c r="H752" i="1" s="1"/>
  <c r="I752" i="1" a="1"/>
  <c r="I752" i="1" s="1"/>
  <c r="G753" i="1" a="1"/>
  <c r="G753" i="1" s="1"/>
  <c r="H753" i="1" a="1"/>
  <c r="H753" i="1" s="1"/>
  <c r="I753" i="1" a="1"/>
  <c r="I753" i="1" s="1"/>
  <c r="G754" i="1" a="1"/>
  <c r="G754" i="1" s="1"/>
  <c r="H754" i="1" a="1"/>
  <c r="H754" i="1" s="1"/>
  <c r="I754" i="1" a="1"/>
  <c r="I754" i="1" s="1"/>
  <c r="G755" i="1" a="1"/>
  <c r="G755" i="1" s="1"/>
  <c r="H755" i="1" a="1"/>
  <c r="H755" i="1" s="1"/>
  <c r="I755" i="1" a="1"/>
  <c r="I755" i="1" s="1"/>
  <c r="G756" i="1" a="1"/>
  <c r="G756" i="1" s="1"/>
  <c r="H756" i="1" a="1"/>
  <c r="H756" i="1" s="1"/>
  <c r="I756" i="1" a="1"/>
  <c r="I756" i="1" s="1"/>
  <c r="G757" i="1" a="1"/>
  <c r="G757" i="1" s="1"/>
  <c r="H757" i="1" a="1"/>
  <c r="H757" i="1" s="1"/>
  <c r="I757" i="1" a="1"/>
  <c r="I757" i="1" s="1"/>
  <c r="G758" i="1" a="1"/>
  <c r="G758" i="1" s="1"/>
  <c r="H758" i="1" a="1"/>
  <c r="H758" i="1" s="1"/>
  <c r="I758" i="1" a="1"/>
  <c r="I758" i="1" s="1"/>
  <c r="G759" i="1" a="1"/>
  <c r="G759" i="1" s="1"/>
  <c r="H759" i="1" a="1"/>
  <c r="H759" i="1" s="1"/>
  <c r="I759" i="1" a="1"/>
  <c r="I759" i="1" s="1"/>
  <c r="G760" i="1" a="1"/>
  <c r="G760" i="1" s="1"/>
  <c r="H760" i="1" a="1"/>
  <c r="H760" i="1" s="1"/>
  <c r="I760" i="1" a="1"/>
  <c r="I760" i="1" s="1"/>
  <c r="G761" i="1" a="1"/>
  <c r="G761" i="1" s="1"/>
  <c r="H761" i="1" a="1"/>
  <c r="H761" i="1" s="1"/>
  <c r="I761" i="1" a="1"/>
  <c r="I761" i="1" s="1"/>
  <c r="G762" i="1" a="1"/>
  <c r="G762" i="1" s="1"/>
  <c r="H762" i="1" a="1"/>
  <c r="H762" i="1" s="1"/>
  <c r="I762" i="1" a="1"/>
  <c r="I762" i="1" s="1"/>
  <c r="G763" i="1" a="1"/>
  <c r="G763" i="1" s="1"/>
  <c r="H763" i="1" a="1"/>
  <c r="H763" i="1" s="1"/>
  <c r="I763" i="1" a="1"/>
  <c r="I763" i="1" s="1"/>
  <c r="G764" i="1" a="1"/>
  <c r="G764" i="1" s="1"/>
  <c r="H764" i="1" a="1"/>
  <c r="H764" i="1" s="1"/>
  <c r="I764" i="1" a="1"/>
  <c r="I764" i="1" s="1"/>
  <c r="G765" i="1" a="1"/>
  <c r="G765" i="1" s="1"/>
  <c r="H765" i="1" a="1"/>
  <c r="H765" i="1" s="1"/>
  <c r="I765" i="1" a="1"/>
  <c r="I765" i="1" s="1"/>
  <c r="G766" i="1" a="1"/>
  <c r="G766" i="1" s="1"/>
  <c r="H766" i="1" a="1"/>
  <c r="H766" i="1" s="1"/>
  <c r="I766" i="1" a="1"/>
  <c r="I766" i="1" s="1"/>
  <c r="G767" i="1" a="1"/>
  <c r="G767" i="1" s="1"/>
  <c r="H767" i="1" a="1"/>
  <c r="H767" i="1" s="1"/>
  <c r="I767" i="1" a="1"/>
  <c r="I767" i="1" s="1"/>
  <c r="G768" i="1" a="1"/>
  <c r="G768" i="1" s="1"/>
  <c r="H768" i="1" a="1"/>
  <c r="H768" i="1" s="1"/>
  <c r="I768" i="1" a="1"/>
  <c r="I768" i="1" s="1"/>
  <c r="G769" i="1" a="1"/>
  <c r="G769" i="1" s="1"/>
  <c r="H769" i="1" a="1"/>
  <c r="H769" i="1" s="1"/>
  <c r="I769" i="1" a="1"/>
  <c r="I769" i="1" s="1"/>
  <c r="G770" i="1" a="1"/>
  <c r="G770" i="1" s="1"/>
  <c r="H770" i="1" a="1"/>
  <c r="H770" i="1" s="1"/>
  <c r="I770" i="1" a="1"/>
  <c r="I770" i="1" s="1"/>
  <c r="G771" i="1" a="1"/>
  <c r="G771" i="1" s="1"/>
  <c r="H771" i="1" a="1"/>
  <c r="H771" i="1" s="1"/>
  <c r="I771" i="1" a="1"/>
  <c r="I771" i="1" s="1"/>
  <c r="G772" i="1" a="1"/>
  <c r="G772" i="1" s="1"/>
  <c r="H772" i="1" a="1"/>
  <c r="H772" i="1" s="1"/>
  <c r="I772" i="1" a="1"/>
  <c r="I772" i="1" s="1"/>
  <c r="G773" i="1" a="1"/>
  <c r="G773" i="1" s="1"/>
  <c r="H773" i="1" a="1"/>
  <c r="H773" i="1" s="1"/>
  <c r="I773" i="1" a="1"/>
  <c r="I773" i="1" s="1"/>
  <c r="G774" i="1" a="1"/>
  <c r="G774" i="1" s="1"/>
  <c r="H774" i="1" a="1"/>
  <c r="H774" i="1" s="1"/>
  <c r="I774" i="1" a="1"/>
  <c r="I774" i="1" s="1"/>
  <c r="G775" i="1" a="1"/>
  <c r="G775" i="1" s="1"/>
  <c r="H775" i="1" a="1"/>
  <c r="H775" i="1" s="1"/>
  <c r="I775" i="1" a="1"/>
  <c r="I775" i="1" s="1"/>
  <c r="G776" i="1" a="1"/>
  <c r="G776" i="1" s="1"/>
  <c r="H776" i="1" a="1"/>
  <c r="H776" i="1" s="1"/>
  <c r="I776" i="1" a="1"/>
  <c r="I776" i="1" s="1"/>
  <c r="G777" i="1" a="1"/>
  <c r="G777" i="1" s="1"/>
  <c r="H777" i="1" a="1"/>
  <c r="H777" i="1" s="1"/>
  <c r="I777" i="1" a="1"/>
  <c r="I777" i="1" s="1"/>
  <c r="G778" i="1" a="1"/>
  <c r="G778" i="1" s="1"/>
  <c r="H778" i="1" a="1"/>
  <c r="H778" i="1" s="1"/>
  <c r="I778" i="1" a="1"/>
  <c r="I778" i="1" s="1"/>
  <c r="G779" i="1" a="1"/>
  <c r="G779" i="1" s="1"/>
  <c r="H779" i="1" a="1"/>
  <c r="H779" i="1" s="1"/>
  <c r="I779" i="1" a="1"/>
  <c r="I779" i="1" s="1"/>
  <c r="G780" i="1" a="1"/>
  <c r="G780" i="1" s="1"/>
  <c r="H780" i="1" a="1"/>
  <c r="H780" i="1" s="1"/>
  <c r="I780" i="1" a="1"/>
  <c r="I780" i="1" s="1"/>
  <c r="G781" i="1" a="1"/>
  <c r="G781" i="1" s="1"/>
  <c r="H781" i="1" a="1"/>
  <c r="H781" i="1" s="1"/>
  <c r="I781" i="1" a="1"/>
  <c r="I781" i="1" s="1"/>
  <c r="G782" i="1" a="1"/>
  <c r="G782" i="1" s="1"/>
  <c r="H782" i="1" a="1"/>
  <c r="H782" i="1" s="1"/>
  <c r="I782" i="1" a="1"/>
  <c r="I782" i="1" s="1"/>
  <c r="G783" i="1" a="1"/>
  <c r="G783" i="1" s="1"/>
  <c r="H783" i="1" a="1"/>
  <c r="H783" i="1" s="1"/>
  <c r="I783" i="1" a="1"/>
  <c r="I783" i="1" s="1"/>
  <c r="G784" i="1" a="1"/>
  <c r="G784" i="1" s="1"/>
  <c r="H784" i="1" a="1"/>
  <c r="H784" i="1" s="1"/>
  <c r="I784" i="1" a="1"/>
  <c r="I784" i="1" s="1"/>
  <c r="G785" i="1" a="1"/>
  <c r="G785" i="1" s="1"/>
  <c r="H785" i="1" a="1"/>
  <c r="H785" i="1" s="1"/>
  <c r="I785" i="1" a="1"/>
  <c r="I785" i="1" s="1"/>
  <c r="G786" i="1" a="1"/>
  <c r="G786" i="1" s="1"/>
  <c r="H786" i="1" a="1"/>
  <c r="H786" i="1" s="1"/>
  <c r="I786" i="1" a="1"/>
  <c r="I786" i="1" s="1"/>
  <c r="G787" i="1" a="1"/>
  <c r="G787" i="1" s="1"/>
  <c r="H787" i="1" a="1"/>
  <c r="H787" i="1" s="1"/>
  <c r="I787" i="1" a="1"/>
  <c r="I787" i="1" s="1"/>
  <c r="G788" i="1" a="1"/>
  <c r="G788" i="1" s="1"/>
  <c r="H788" i="1" a="1"/>
  <c r="H788" i="1" s="1"/>
  <c r="I788" i="1" a="1"/>
  <c r="I788" i="1" s="1"/>
  <c r="G789" i="1" a="1"/>
  <c r="G789" i="1" s="1"/>
  <c r="H789" i="1" a="1"/>
  <c r="H789" i="1" s="1"/>
  <c r="I789" i="1" a="1"/>
  <c r="I789" i="1" s="1"/>
  <c r="G790" i="1" a="1"/>
  <c r="G790" i="1" s="1"/>
  <c r="H790" i="1" a="1"/>
  <c r="H790" i="1" s="1"/>
  <c r="I790" i="1" a="1"/>
  <c r="I790" i="1" s="1"/>
  <c r="G791" i="1" a="1"/>
  <c r="G791" i="1" s="1"/>
  <c r="H791" i="1" a="1"/>
  <c r="H791" i="1" s="1"/>
  <c r="I791" i="1" a="1"/>
  <c r="I791" i="1" s="1"/>
  <c r="G792" i="1" a="1"/>
  <c r="G792" i="1" s="1"/>
  <c r="H792" i="1" a="1"/>
  <c r="H792" i="1" s="1"/>
  <c r="I792" i="1" a="1"/>
  <c r="I792" i="1" s="1"/>
  <c r="G793" i="1" a="1"/>
  <c r="G793" i="1" s="1"/>
  <c r="H793" i="1" a="1"/>
  <c r="H793" i="1" s="1"/>
  <c r="I793" i="1" a="1"/>
  <c r="I793" i="1" s="1"/>
  <c r="G794" i="1" a="1"/>
  <c r="G794" i="1" s="1"/>
  <c r="H794" i="1" a="1"/>
  <c r="H794" i="1" s="1"/>
  <c r="I794" i="1" a="1"/>
  <c r="I794" i="1" s="1"/>
  <c r="G795" i="1" a="1"/>
  <c r="G795" i="1" s="1"/>
  <c r="H795" i="1" a="1"/>
  <c r="H795" i="1" s="1"/>
  <c r="I795" i="1" a="1"/>
  <c r="I795" i="1" s="1"/>
  <c r="G796" i="1" a="1"/>
  <c r="G796" i="1" s="1"/>
  <c r="H796" i="1" a="1"/>
  <c r="H796" i="1" s="1"/>
  <c r="I796" i="1" a="1"/>
  <c r="I796" i="1" s="1"/>
  <c r="G797" i="1" a="1"/>
  <c r="G797" i="1" s="1"/>
  <c r="H797" i="1" a="1"/>
  <c r="H797" i="1" s="1"/>
  <c r="I797" i="1" a="1"/>
  <c r="I797" i="1" s="1"/>
  <c r="G798" i="1" a="1"/>
  <c r="G798" i="1" s="1"/>
  <c r="H798" i="1" a="1"/>
  <c r="H798" i="1" s="1"/>
  <c r="I798" i="1" a="1"/>
  <c r="I798" i="1" s="1"/>
  <c r="G799" i="1" a="1"/>
  <c r="G799" i="1" s="1"/>
  <c r="H799" i="1" a="1"/>
  <c r="H799" i="1" s="1"/>
  <c r="I799" i="1" a="1"/>
  <c r="I799" i="1" s="1"/>
  <c r="G800" i="1" a="1"/>
  <c r="G800" i="1" s="1"/>
  <c r="H800" i="1" a="1"/>
  <c r="H800" i="1" s="1"/>
  <c r="I800" i="1" a="1"/>
  <c r="I800" i="1" s="1"/>
  <c r="G801" i="1" a="1"/>
  <c r="G801" i="1" s="1"/>
  <c r="H801" i="1" a="1"/>
  <c r="H801" i="1" s="1"/>
  <c r="I801" i="1" a="1"/>
  <c r="I801" i="1" s="1"/>
  <c r="G802" i="1" a="1"/>
  <c r="G802" i="1" s="1"/>
  <c r="H802" i="1" a="1"/>
  <c r="H802" i="1" s="1"/>
  <c r="I802" i="1" a="1"/>
  <c r="I802" i="1" s="1"/>
  <c r="G803" i="1" a="1"/>
  <c r="G803" i="1" s="1"/>
  <c r="H803" i="1" a="1"/>
  <c r="H803" i="1" s="1"/>
  <c r="I803" i="1" a="1"/>
  <c r="I803" i="1" s="1"/>
  <c r="G804" i="1" a="1"/>
  <c r="G804" i="1" s="1"/>
  <c r="H804" i="1" a="1"/>
  <c r="H804" i="1" s="1"/>
  <c r="I804" i="1" a="1"/>
  <c r="I804" i="1" s="1"/>
  <c r="G805" i="1" a="1"/>
  <c r="G805" i="1" s="1"/>
  <c r="H805" i="1" a="1"/>
  <c r="H805" i="1" s="1"/>
  <c r="I805" i="1" a="1"/>
  <c r="I805" i="1" s="1"/>
  <c r="G806" i="1" a="1"/>
  <c r="G806" i="1" s="1"/>
  <c r="H806" i="1" a="1"/>
  <c r="H806" i="1" s="1"/>
  <c r="I806" i="1" a="1"/>
  <c r="I806" i="1" s="1"/>
  <c r="G807" i="1" a="1"/>
  <c r="G807" i="1" s="1"/>
  <c r="H807" i="1" a="1"/>
  <c r="H807" i="1" s="1"/>
  <c r="I807" i="1" a="1"/>
  <c r="I807" i="1" s="1"/>
  <c r="G808" i="1" a="1"/>
  <c r="G808" i="1" s="1"/>
  <c r="H808" i="1" a="1"/>
  <c r="H808" i="1" s="1"/>
  <c r="I808" i="1" a="1"/>
  <c r="I808" i="1" s="1"/>
  <c r="G809" i="1" a="1"/>
  <c r="G809" i="1" s="1"/>
  <c r="H809" i="1" a="1"/>
  <c r="H809" i="1" s="1"/>
  <c r="I809" i="1" a="1"/>
  <c r="I809" i="1" s="1"/>
  <c r="G810" i="1" a="1"/>
  <c r="G810" i="1" s="1"/>
  <c r="H810" i="1" a="1"/>
  <c r="H810" i="1" s="1"/>
  <c r="I810" i="1" a="1"/>
  <c r="I810" i="1" s="1"/>
  <c r="G811" i="1" a="1"/>
  <c r="G811" i="1" s="1"/>
  <c r="H811" i="1" a="1"/>
  <c r="H811" i="1" s="1"/>
  <c r="I811" i="1" a="1"/>
  <c r="I811" i="1" s="1"/>
  <c r="G812" i="1" a="1"/>
  <c r="G812" i="1" s="1"/>
  <c r="H812" i="1" a="1"/>
  <c r="H812" i="1" s="1"/>
  <c r="I812" i="1" a="1"/>
  <c r="I812" i="1" s="1"/>
  <c r="G813" i="1" a="1"/>
  <c r="G813" i="1" s="1"/>
  <c r="H813" i="1" a="1"/>
  <c r="H813" i="1" s="1"/>
  <c r="I813" i="1" a="1"/>
  <c r="I813" i="1" s="1"/>
  <c r="G814" i="1" a="1"/>
  <c r="G814" i="1" s="1"/>
  <c r="H814" i="1" a="1"/>
  <c r="H814" i="1" s="1"/>
  <c r="I814" i="1" a="1"/>
  <c r="I814" i="1" s="1"/>
  <c r="G815" i="1" a="1"/>
  <c r="G815" i="1" s="1"/>
  <c r="H815" i="1" a="1"/>
  <c r="H815" i="1" s="1"/>
  <c r="I815" i="1" a="1"/>
  <c r="I815" i="1" s="1"/>
  <c r="G816" i="1" a="1"/>
  <c r="G816" i="1" s="1"/>
  <c r="H816" i="1" a="1"/>
  <c r="H816" i="1" s="1"/>
  <c r="I816" i="1" a="1"/>
  <c r="I816" i="1" s="1"/>
  <c r="G817" i="1" a="1"/>
  <c r="G817" i="1" s="1"/>
  <c r="H817" i="1" a="1"/>
  <c r="H817" i="1" s="1"/>
  <c r="I817" i="1" a="1"/>
  <c r="I817" i="1" s="1"/>
  <c r="G818" i="1" a="1"/>
  <c r="G818" i="1" s="1"/>
  <c r="H818" i="1" a="1"/>
  <c r="H818" i="1" s="1"/>
  <c r="I818" i="1" a="1"/>
  <c r="I818" i="1" s="1"/>
  <c r="G819" i="1" a="1"/>
  <c r="G819" i="1" s="1"/>
  <c r="H819" i="1" a="1"/>
  <c r="H819" i="1" s="1"/>
  <c r="I819" i="1" a="1"/>
  <c r="I819" i="1" s="1"/>
  <c r="G820" i="1" a="1"/>
  <c r="G820" i="1" s="1"/>
  <c r="H820" i="1" a="1"/>
  <c r="H820" i="1" s="1"/>
  <c r="I820" i="1" a="1"/>
  <c r="I820" i="1" s="1"/>
  <c r="G821" i="1" a="1"/>
  <c r="G821" i="1" s="1"/>
  <c r="H821" i="1" a="1"/>
  <c r="H821" i="1" s="1"/>
  <c r="I821" i="1" a="1"/>
  <c r="I821" i="1" s="1"/>
  <c r="G822" i="1" a="1"/>
  <c r="G822" i="1" s="1"/>
  <c r="H822" i="1" a="1"/>
  <c r="H822" i="1" s="1"/>
  <c r="I822" i="1" a="1"/>
  <c r="I822" i="1" s="1"/>
  <c r="G823" i="1" a="1"/>
  <c r="G823" i="1" s="1"/>
  <c r="H823" i="1" a="1"/>
  <c r="H823" i="1" s="1"/>
  <c r="I823" i="1" a="1"/>
  <c r="I823" i="1" s="1"/>
  <c r="G824" i="1" a="1"/>
  <c r="G824" i="1" s="1"/>
  <c r="H824" i="1" a="1"/>
  <c r="H824" i="1" s="1"/>
  <c r="I824" i="1" a="1"/>
  <c r="I824" i="1" s="1"/>
  <c r="G825" i="1" a="1"/>
  <c r="G825" i="1" s="1"/>
  <c r="H825" i="1" a="1"/>
  <c r="H825" i="1" s="1"/>
  <c r="I825" i="1" a="1"/>
  <c r="I825" i="1" s="1"/>
  <c r="G826" i="1" a="1"/>
  <c r="G826" i="1" s="1"/>
  <c r="H826" i="1" a="1"/>
  <c r="H826" i="1" s="1"/>
  <c r="I826" i="1" a="1"/>
  <c r="I826" i="1" s="1"/>
  <c r="G827" i="1" a="1"/>
  <c r="G827" i="1" s="1"/>
  <c r="H827" i="1" a="1"/>
  <c r="H827" i="1" s="1"/>
  <c r="I827" i="1" a="1"/>
  <c r="I827" i="1" s="1"/>
  <c r="G828" i="1" a="1"/>
  <c r="G828" i="1" s="1"/>
  <c r="H828" i="1" a="1"/>
  <c r="H828" i="1" s="1"/>
  <c r="I828" i="1" a="1"/>
  <c r="I828" i="1" s="1"/>
  <c r="G829" i="1" a="1"/>
  <c r="G829" i="1" s="1"/>
  <c r="H829" i="1" a="1"/>
  <c r="H829" i="1" s="1"/>
  <c r="I829" i="1" a="1"/>
  <c r="I829" i="1" s="1"/>
  <c r="G830" i="1" a="1"/>
  <c r="G830" i="1" s="1"/>
  <c r="H830" i="1" a="1"/>
  <c r="H830" i="1" s="1"/>
  <c r="I830" i="1" a="1"/>
  <c r="I830" i="1" s="1"/>
  <c r="G831" i="1" a="1"/>
  <c r="G831" i="1" s="1"/>
  <c r="H831" i="1" a="1"/>
  <c r="H831" i="1" s="1"/>
  <c r="I831" i="1" a="1"/>
  <c r="I831" i="1" s="1"/>
  <c r="G832" i="1" a="1"/>
  <c r="G832" i="1" s="1"/>
  <c r="H832" i="1" a="1"/>
  <c r="H832" i="1" s="1"/>
  <c r="I832" i="1" a="1"/>
  <c r="I832" i="1" s="1"/>
  <c r="G833" i="1" a="1"/>
  <c r="G833" i="1" s="1"/>
  <c r="H833" i="1" a="1"/>
  <c r="H833" i="1" s="1"/>
  <c r="I833" i="1" a="1"/>
  <c r="I833" i="1" s="1"/>
  <c r="G834" i="1" a="1"/>
  <c r="G834" i="1" s="1"/>
  <c r="H834" i="1" a="1"/>
  <c r="H834" i="1" s="1"/>
  <c r="I834" i="1" a="1"/>
  <c r="I834" i="1" s="1"/>
  <c r="G835" i="1" a="1"/>
  <c r="G835" i="1" s="1"/>
  <c r="H835" i="1" a="1"/>
  <c r="H835" i="1" s="1"/>
  <c r="I835" i="1" a="1"/>
  <c r="I835" i="1" s="1"/>
  <c r="G836" i="1" a="1"/>
  <c r="G836" i="1" s="1"/>
  <c r="H836" i="1" a="1"/>
  <c r="H836" i="1" s="1"/>
  <c r="I836" i="1" a="1"/>
  <c r="I836" i="1" s="1"/>
  <c r="G837" i="1" a="1"/>
  <c r="G837" i="1" s="1"/>
  <c r="H837" i="1" a="1"/>
  <c r="H837" i="1" s="1"/>
  <c r="I837" i="1" a="1"/>
  <c r="I837" i="1" s="1"/>
  <c r="G838" i="1" a="1"/>
  <c r="G838" i="1" s="1"/>
  <c r="H838" i="1" a="1"/>
  <c r="H838" i="1" s="1"/>
  <c r="I838" i="1" a="1"/>
  <c r="I838" i="1" s="1"/>
  <c r="G839" i="1" a="1"/>
  <c r="G839" i="1" s="1"/>
  <c r="H839" i="1" a="1"/>
  <c r="H839" i="1" s="1"/>
  <c r="I839" i="1" a="1"/>
  <c r="I839" i="1" s="1"/>
  <c r="G840" i="1" a="1"/>
  <c r="G840" i="1" s="1"/>
  <c r="H840" i="1" a="1"/>
  <c r="H840" i="1" s="1"/>
  <c r="I840" i="1" a="1"/>
  <c r="I840" i="1" s="1"/>
  <c r="G841" i="1" a="1"/>
  <c r="G841" i="1" s="1"/>
  <c r="H841" i="1" a="1"/>
  <c r="H841" i="1" s="1"/>
  <c r="I841" i="1" a="1"/>
  <c r="I841" i="1" s="1"/>
  <c r="G842" i="1" a="1"/>
  <c r="G842" i="1" s="1"/>
  <c r="H842" i="1" a="1"/>
  <c r="H842" i="1" s="1"/>
  <c r="I842" i="1" a="1"/>
  <c r="I842" i="1" s="1"/>
  <c r="G843" i="1" a="1"/>
  <c r="G843" i="1" s="1"/>
  <c r="H843" i="1" a="1"/>
  <c r="H843" i="1" s="1"/>
  <c r="I843" i="1" a="1"/>
  <c r="I843" i="1" s="1"/>
  <c r="G844" i="1" a="1"/>
  <c r="G844" i="1" s="1"/>
  <c r="H844" i="1" a="1"/>
  <c r="H844" i="1" s="1"/>
  <c r="I844" i="1" a="1"/>
  <c r="I844" i="1" s="1"/>
  <c r="G845" i="1" a="1"/>
  <c r="G845" i="1" s="1"/>
  <c r="H845" i="1" a="1"/>
  <c r="H845" i="1" s="1"/>
  <c r="I845" i="1" a="1"/>
  <c r="I845" i="1" s="1"/>
  <c r="G846" i="1" a="1"/>
  <c r="G846" i="1" s="1"/>
  <c r="H846" i="1" a="1"/>
  <c r="H846" i="1" s="1"/>
  <c r="I846" i="1" a="1"/>
  <c r="I846" i="1" s="1"/>
  <c r="G847" i="1" a="1"/>
  <c r="G847" i="1" s="1"/>
  <c r="H847" i="1" a="1"/>
  <c r="H847" i="1" s="1"/>
  <c r="I847" i="1" a="1"/>
  <c r="I847" i="1" s="1"/>
  <c r="G848" i="1" a="1"/>
  <c r="G848" i="1" s="1"/>
  <c r="H848" i="1" a="1"/>
  <c r="H848" i="1" s="1"/>
  <c r="I848" i="1" a="1"/>
  <c r="I848" i="1" s="1"/>
  <c r="G849" i="1" a="1"/>
  <c r="G849" i="1" s="1"/>
  <c r="H849" i="1" a="1"/>
  <c r="H849" i="1" s="1"/>
  <c r="I849" i="1" a="1"/>
  <c r="I849" i="1" s="1"/>
  <c r="G850" i="1" a="1"/>
  <c r="G850" i="1" s="1"/>
  <c r="H850" i="1" a="1"/>
  <c r="H850" i="1" s="1"/>
  <c r="I850" i="1" a="1"/>
  <c r="I850" i="1" s="1"/>
  <c r="G851" i="1" a="1"/>
  <c r="G851" i="1" s="1"/>
  <c r="H851" i="1" a="1"/>
  <c r="H851" i="1" s="1"/>
  <c r="I851" i="1" a="1"/>
  <c r="I851" i="1" s="1"/>
  <c r="G852" i="1" a="1"/>
  <c r="G852" i="1" s="1"/>
  <c r="H852" i="1" a="1"/>
  <c r="H852" i="1" s="1"/>
  <c r="I852" i="1" a="1"/>
  <c r="I852" i="1" s="1"/>
  <c r="G853" i="1" a="1"/>
  <c r="G853" i="1" s="1"/>
  <c r="H853" i="1" a="1"/>
  <c r="H853" i="1" s="1"/>
  <c r="I853" i="1" a="1"/>
  <c r="I853" i="1" s="1"/>
  <c r="G854" i="1" a="1"/>
  <c r="G854" i="1" s="1"/>
  <c r="H854" i="1" a="1"/>
  <c r="H854" i="1" s="1"/>
  <c r="I854" i="1" a="1"/>
  <c r="I854" i="1" s="1"/>
  <c r="G855" i="1" a="1"/>
  <c r="G855" i="1" s="1"/>
  <c r="H855" i="1" a="1"/>
  <c r="H855" i="1" s="1"/>
  <c r="I855" i="1" a="1"/>
  <c r="I855" i="1" s="1"/>
  <c r="G856" i="1" a="1"/>
  <c r="G856" i="1" s="1"/>
  <c r="H856" i="1" a="1"/>
  <c r="H856" i="1" s="1"/>
  <c r="I856" i="1" a="1"/>
  <c r="I856" i="1" s="1"/>
  <c r="G857" i="1" a="1"/>
  <c r="G857" i="1" s="1"/>
  <c r="H857" i="1" a="1"/>
  <c r="H857" i="1" s="1"/>
  <c r="I857" i="1" a="1"/>
  <c r="I857" i="1" s="1"/>
  <c r="G858" i="1" a="1"/>
  <c r="G858" i="1" s="1"/>
  <c r="H858" i="1" a="1"/>
  <c r="H858" i="1" s="1"/>
  <c r="I858" i="1" a="1"/>
  <c r="I858" i="1" s="1"/>
  <c r="G859" i="1" a="1"/>
  <c r="G859" i="1" s="1"/>
  <c r="H859" i="1" a="1"/>
  <c r="H859" i="1" s="1"/>
  <c r="I859" i="1" a="1"/>
  <c r="I859" i="1" s="1"/>
  <c r="G860" i="1" a="1"/>
  <c r="G860" i="1" s="1"/>
  <c r="H860" i="1" a="1"/>
  <c r="H860" i="1" s="1"/>
  <c r="I860" i="1" a="1"/>
  <c r="I860" i="1" s="1"/>
  <c r="G861" i="1" a="1"/>
  <c r="G861" i="1" s="1"/>
  <c r="H861" i="1" a="1"/>
  <c r="H861" i="1" s="1"/>
  <c r="I861" i="1" a="1"/>
  <c r="I861" i="1" s="1"/>
  <c r="G862" i="1" a="1"/>
  <c r="G862" i="1" s="1"/>
  <c r="H862" i="1" a="1"/>
  <c r="H862" i="1" s="1"/>
  <c r="I862" i="1" a="1"/>
  <c r="I862" i="1" s="1"/>
  <c r="G863" i="1" a="1"/>
  <c r="G863" i="1" s="1"/>
  <c r="H863" i="1" a="1"/>
  <c r="H863" i="1" s="1"/>
  <c r="I863" i="1" a="1"/>
  <c r="I863" i="1" s="1"/>
  <c r="G864" i="1" a="1"/>
  <c r="G864" i="1" s="1"/>
  <c r="H864" i="1" a="1"/>
  <c r="H864" i="1" s="1"/>
  <c r="I864" i="1" a="1"/>
  <c r="I864" i="1" s="1"/>
  <c r="G865" i="1" a="1"/>
  <c r="G865" i="1" s="1"/>
  <c r="H865" i="1" a="1"/>
  <c r="H865" i="1" s="1"/>
  <c r="I865" i="1" a="1"/>
  <c r="I865" i="1" s="1"/>
  <c r="G866" i="1" a="1"/>
  <c r="G866" i="1" s="1"/>
  <c r="H866" i="1" a="1"/>
  <c r="H866" i="1" s="1"/>
  <c r="I866" i="1" a="1"/>
  <c r="I866" i="1" s="1"/>
  <c r="G867" i="1" a="1"/>
  <c r="G867" i="1" s="1"/>
  <c r="H867" i="1" a="1"/>
  <c r="H867" i="1" s="1"/>
  <c r="I867" i="1" a="1"/>
  <c r="I867" i="1" s="1"/>
  <c r="G868" i="1" a="1"/>
  <c r="G868" i="1" s="1"/>
  <c r="H868" i="1" a="1"/>
  <c r="H868" i="1" s="1"/>
  <c r="I868" i="1" a="1"/>
  <c r="I868" i="1" s="1"/>
  <c r="G869" i="1" a="1"/>
  <c r="G869" i="1" s="1"/>
  <c r="H869" i="1" a="1"/>
  <c r="H869" i="1" s="1"/>
  <c r="I869" i="1" a="1"/>
  <c r="I869" i="1" s="1"/>
  <c r="G870" i="1" a="1"/>
  <c r="G870" i="1" s="1"/>
  <c r="H870" i="1" a="1"/>
  <c r="H870" i="1" s="1"/>
  <c r="I870" i="1" a="1"/>
  <c r="I870" i="1" s="1"/>
  <c r="G871" i="1" a="1"/>
  <c r="G871" i="1" s="1"/>
  <c r="H871" i="1" a="1"/>
  <c r="H871" i="1" s="1"/>
  <c r="I871" i="1" a="1"/>
  <c r="I871" i="1" s="1"/>
  <c r="G872" i="1" a="1"/>
  <c r="G872" i="1" s="1"/>
  <c r="H872" i="1" a="1"/>
  <c r="H872" i="1" s="1"/>
  <c r="I872" i="1" a="1"/>
  <c r="I872" i="1" s="1"/>
  <c r="G873" i="1" a="1"/>
  <c r="G873" i="1" s="1"/>
  <c r="H873" i="1" a="1"/>
  <c r="H873" i="1" s="1"/>
  <c r="I873" i="1" a="1"/>
  <c r="I873" i="1" s="1"/>
  <c r="G874" i="1" a="1"/>
  <c r="G874" i="1" s="1"/>
  <c r="H874" i="1" a="1"/>
  <c r="H874" i="1" s="1"/>
  <c r="I874" i="1" a="1"/>
  <c r="I874" i="1" s="1"/>
  <c r="G875" i="1" a="1"/>
  <c r="G875" i="1" s="1"/>
  <c r="H875" i="1" a="1"/>
  <c r="H875" i="1" s="1"/>
  <c r="I875" i="1" a="1"/>
  <c r="I875" i="1" s="1"/>
  <c r="G876" i="1" a="1"/>
  <c r="G876" i="1" s="1"/>
  <c r="H876" i="1" a="1"/>
  <c r="H876" i="1" s="1"/>
  <c r="I876" i="1" a="1"/>
  <c r="I876" i="1" s="1"/>
  <c r="G877" i="1" a="1"/>
  <c r="G877" i="1" s="1"/>
  <c r="H877" i="1" a="1"/>
  <c r="H877" i="1" s="1"/>
  <c r="I877" i="1" a="1"/>
  <c r="I877" i="1" s="1"/>
  <c r="G878" i="1" a="1"/>
  <c r="G878" i="1" s="1"/>
  <c r="H878" i="1" a="1"/>
  <c r="H878" i="1" s="1"/>
  <c r="I878" i="1" a="1"/>
  <c r="I878" i="1" s="1"/>
  <c r="G879" i="1" a="1"/>
  <c r="G879" i="1" s="1"/>
  <c r="H879" i="1" a="1"/>
  <c r="H879" i="1" s="1"/>
  <c r="I879" i="1" a="1"/>
  <c r="I879" i="1" s="1"/>
  <c r="G880" i="1" a="1"/>
  <c r="G880" i="1" s="1"/>
  <c r="H880" i="1" a="1"/>
  <c r="H880" i="1" s="1"/>
  <c r="I880" i="1" a="1"/>
  <c r="I880" i="1" s="1"/>
  <c r="G881" i="1" a="1"/>
  <c r="G881" i="1" s="1"/>
  <c r="H881" i="1" a="1"/>
  <c r="H881" i="1" s="1"/>
  <c r="I881" i="1" a="1"/>
  <c r="I881" i="1" s="1"/>
  <c r="G882" i="1" a="1"/>
  <c r="G882" i="1" s="1"/>
  <c r="H882" i="1" a="1"/>
  <c r="H882" i="1" s="1"/>
  <c r="I882" i="1" a="1"/>
  <c r="I882" i="1" s="1"/>
  <c r="G883" i="1" a="1"/>
  <c r="G883" i="1" s="1"/>
  <c r="H883" i="1" a="1"/>
  <c r="H883" i="1" s="1"/>
  <c r="I883" i="1" a="1"/>
  <c r="I883" i="1" s="1"/>
  <c r="G884" i="1" a="1"/>
  <c r="G884" i="1" s="1"/>
  <c r="H884" i="1" a="1"/>
  <c r="H884" i="1" s="1"/>
  <c r="I884" i="1" a="1"/>
  <c r="I884" i="1" s="1"/>
  <c r="G885" i="1" a="1"/>
  <c r="G885" i="1" s="1"/>
  <c r="H885" i="1" a="1"/>
  <c r="H885" i="1" s="1"/>
  <c r="I885" i="1" a="1"/>
  <c r="I885" i="1" s="1"/>
  <c r="G886" i="1" a="1"/>
  <c r="G886" i="1" s="1"/>
  <c r="H886" i="1" a="1"/>
  <c r="H886" i="1" s="1"/>
  <c r="I886" i="1" a="1"/>
  <c r="I886" i="1" s="1"/>
  <c r="G887" i="1" a="1"/>
  <c r="G887" i="1" s="1"/>
  <c r="H887" i="1" a="1"/>
  <c r="H887" i="1" s="1"/>
  <c r="I887" i="1" a="1"/>
  <c r="I887" i="1" s="1"/>
  <c r="G888" i="1" a="1"/>
  <c r="G888" i="1" s="1"/>
  <c r="H888" i="1" a="1"/>
  <c r="H888" i="1" s="1"/>
  <c r="I888" i="1" a="1"/>
  <c r="I888" i="1" s="1"/>
  <c r="G889" i="1" a="1"/>
  <c r="G889" i="1" s="1"/>
  <c r="H889" i="1" a="1"/>
  <c r="H889" i="1" s="1"/>
  <c r="I889" i="1" a="1"/>
  <c r="I889" i="1" s="1"/>
  <c r="G890" i="1" a="1"/>
  <c r="G890" i="1" s="1"/>
  <c r="H890" i="1" a="1"/>
  <c r="H890" i="1" s="1"/>
  <c r="I890" i="1" a="1"/>
  <c r="I890" i="1" s="1"/>
  <c r="G891" i="1" a="1"/>
  <c r="G891" i="1" s="1"/>
  <c r="H891" i="1" a="1"/>
  <c r="H891" i="1" s="1"/>
  <c r="I891" i="1" a="1"/>
  <c r="I891" i="1" s="1"/>
  <c r="G892" i="1" a="1"/>
  <c r="G892" i="1" s="1"/>
  <c r="H892" i="1" a="1"/>
  <c r="H892" i="1" s="1"/>
  <c r="I892" i="1" a="1"/>
  <c r="I892" i="1" s="1"/>
  <c r="G893" i="1" a="1"/>
  <c r="G893" i="1" s="1"/>
  <c r="H893" i="1" a="1"/>
  <c r="H893" i="1" s="1"/>
  <c r="I893" i="1" a="1"/>
  <c r="I893" i="1" s="1"/>
  <c r="G894" i="1" a="1"/>
  <c r="G894" i="1" s="1"/>
  <c r="H894" i="1" a="1"/>
  <c r="H894" i="1" s="1"/>
  <c r="I894" i="1" a="1"/>
  <c r="I894" i="1" s="1"/>
  <c r="G895" i="1" a="1"/>
  <c r="G895" i="1" s="1"/>
  <c r="H895" i="1" a="1"/>
  <c r="H895" i="1" s="1"/>
  <c r="I895" i="1" a="1"/>
  <c r="I895" i="1" s="1"/>
  <c r="G896" i="1" a="1"/>
  <c r="G896" i="1" s="1"/>
  <c r="H896" i="1" a="1"/>
  <c r="H896" i="1" s="1"/>
  <c r="I896" i="1" a="1"/>
  <c r="I896" i="1" s="1"/>
  <c r="G897" i="1" a="1"/>
  <c r="G897" i="1" s="1"/>
  <c r="H897" i="1" a="1"/>
  <c r="H897" i="1" s="1"/>
  <c r="I897" i="1" a="1"/>
  <c r="I897" i="1" s="1"/>
  <c r="G898" i="1" a="1"/>
  <c r="G898" i="1" s="1"/>
  <c r="H898" i="1" a="1"/>
  <c r="H898" i="1" s="1"/>
  <c r="I898" i="1" a="1"/>
  <c r="I898" i="1" s="1"/>
  <c r="G899" i="1" a="1"/>
  <c r="G899" i="1" s="1"/>
  <c r="H899" i="1" a="1"/>
  <c r="H899" i="1" s="1"/>
  <c r="I899" i="1" a="1"/>
  <c r="I899" i="1" s="1"/>
  <c r="G900" i="1" a="1"/>
  <c r="G900" i="1" s="1"/>
  <c r="H900" i="1" a="1"/>
  <c r="H900" i="1" s="1"/>
  <c r="I900" i="1" a="1"/>
  <c r="I900" i="1" s="1"/>
  <c r="G901" i="1" a="1"/>
  <c r="G901" i="1" s="1"/>
  <c r="H901" i="1" a="1"/>
  <c r="H901" i="1" s="1"/>
  <c r="I901" i="1" a="1"/>
  <c r="I901" i="1" s="1"/>
  <c r="G902" i="1" a="1"/>
  <c r="G902" i="1" s="1"/>
  <c r="H902" i="1" a="1"/>
  <c r="H902" i="1" s="1"/>
  <c r="I902" i="1" a="1"/>
  <c r="I902" i="1" s="1"/>
  <c r="G903" i="1" a="1"/>
  <c r="G903" i="1" s="1"/>
  <c r="H903" i="1" a="1"/>
  <c r="H903" i="1" s="1"/>
  <c r="I903" i="1" a="1"/>
  <c r="I903" i="1" s="1"/>
  <c r="G904" i="1" a="1"/>
  <c r="G904" i="1" s="1"/>
  <c r="H904" i="1" a="1"/>
  <c r="H904" i="1" s="1"/>
  <c r="I904" i="1" a="1"/>
  <c r="I904" i="1" s="1"/>
  <c r="G905" i="1" a="1"/>
  <c r="G905" i="1" s="1"/>
  <c r="H905" i="1" a="1"/>
  <c r="H905" i="1" s="1"/>
  <c r="I905" i="1" a="1"/>
  <c r="I905" i="1" s="1"/>
  <c r="G906" i="1" a="1"/>
  <c r="G906" i="1" s="1"/>
  <c r="H906" i="1" a="1"/>
  <c r="H906" i="1" s="1"/>
  <c r="I906" i="1" a="1"/>
  <c r="I906" i="1" s="1"/>
  <c r="G907" i="1" a="1"/>
  <c r="G907" i="1" s="1"/>
  <c r="H907" i="1" a="1"/>
  <c r="H907" i="1" s="1"/>
  <c r="I907" i="1" a="1"/>
  <c r="I907" i="1" s="1"/>
  <c r="G908" i="1" a="1"/>
  <c r="G908" i="1" s="1"/>
  <c r="H908" i="1" a="1"/>
  <c r="H908" i="1" s="1"/>
  <c r="I908" i="1" a="1"/>
  <c r="I908" i="1" s="1"/>
  <c r="G909" i="1" a="1"/>
  <c r="G909" i="1" s="1"/>
  <c r="H909" i="1" a="1"/>
  <c r="H909" i="1" s="1"/>
  <c r="I909" i="1" a="1"/>
  <c r="I909" i="1" s="1"/>
  <c r="G910" i="1" a="1"/>
  <c r="G910" i="1" s="1"/>
  <c r="H910" i="1" a="1"/>
  <c r="H910" i="1" s="1"/>
  <c r="I910" i="1" a="1"/>
  <c r="I910" i="1" s="1"/>
  <c r="G911" i="1" a="1"/>
  <c r="G911" i="1" s="1"/>
  <c r="H911" i="1" a="1"/>
  <c r="H911" i="1" s="1"/>
  <c r="I911" i="1" a="1"/>
  <c r="I911" i="1" s="1"/>
  <c r="G912" i="1" a="1"/>
  <c r="G912" i="1" s="1"/>
  <c r="H912" i="1" a="1"/>
  <c r="H912" i="1" s="1"/>
  <c r="I912" i="1" a="1"/>
  <c r="I912" i="1" s="1"/>
  <c r="G913" i="1" a="1"/>
  <c r="G913" i="1" s="1"/>
  <c r="H913" i="1" a="1"/>
  <c r="H913" i="1" s="1"/>
  <c r="I913" i="1" a="1"/>
  <c r="I913" i="1" s="1"/>
  <c r="G914" i="1" a="1"/>
  <c r="G914" i="1" s="1"/>
  <c r="H914" i="1" a="1"/>
  <c r="H914" i="1" s="1"/>
  <c r="I914" i="1" a="1"/>
  <c r="I914" i="1" s="1"/>
  <c r="G915" i="1" a="1"/>
  <c r="G915" i="1" s="1"/>
  <c r="H915" i="1" a="1"/>
  <c r="H915" i="1" s="1"/>
  <c r="I915" i="1" a="1"/>
  <c r="I915" i="1" s="1"/>
  <c r="G916" i="1" a="1"/>
  <c r="G916" i="1" s="1"/>
  <c r="H916" i="1" a="1"/>
  <c r="H916" i="1" s="1"/>
  <c r="I916" i="1" a="1"/>
  <c r="I916" i="1" s="1"/>
  <c r="G917" i="1" a="1"/>
  <c r="G917" i="1" s="1"/>
  <c r="H917" i="1" a="1"/>
  <c r="H917" i="1" s="1"/>
  <c r="I917" i="1" a="1"/>
  <c r="I917" i="1" s="1"/>
  <c r="G918" i="1" a="1"/>
  <c r="G918" i="1" s="1"/>
  <c r="H918" i="1" a="1"/>
  <c r="H918" i="1" s="1"/>
  <c r="I918" i="1" a="1"/>
  <c r="I918" i="1" s="1"/>
  <c r="G919" i="1" a="1"/>
  <c r="G919" i="1" s="1"/>
  <c r="H919" i="1" a="1"/>
  <c r="H919" i="1" s="1"/>
  <c r="I919" i="1" a="1"/>
  <c r="I919" i="1" s="1"/>
  <c r="G920" i="1" a="1"/>
  <c r="G920" i="1" s="1"/>
  <c r="H920" i="1" a="1"/>
  <c r="H920" i="1" s="1"/>
  <c r="I920" i="1" a="1"/>
  <c r="I920" i="1" s="1"/>
  <c r="G921" i="1" a="1"/>
  <c r="G921" i="1" s="1"/>
  <c r="H921" i="1" a="1"/>
  <c r="H921" i="1" s="1"/>
  <c r="I921" i="1" a="1"/>
  <c r="I921" i="1" s="1"/>
  <c r="G922" i="1" a="1"/>
  <c r="G922" i="1" s="1"/>
  <c r="H922" i="1" a="1"/>
  <c r="H922" i="1" s="1"/>
  <c r="I922" i="1" a="1"/>
  <c r="I922" i="1" s="1"/>
  <c r="G923" i="1" a="1"/>
  <c r="G923" i="1" s="1"/>
  <c r="H923" i="1" a="1"/>
  <c r="H923" i="1" s="1"/>
  <c r="I923" i="1" a="1"/>
  <c r="I923" i="1" s="1"/>
  <c r="G924" i="1" a="1"/>
  <c r="G924" i="1" s="1"/>
  <c r="H924" i="1" a="1"/>
  <c r="H924" i="1" s="1"/>
  <c r="I924" i="1" a="1"/>
  <c r="I924" i="1" s="1"/>
  <c r="G925" i="1" a="1"/>
  <c r="G925" i="1" s="1"/>
  <c r="H925" i="1" a="1"/>
  <c r="H925" i="1" s="1"/>
  <c r="I925" i="1" a="1"/>
  <c r="I925" i="1" s="1"/>
  <c r="G926" i="1" a="1"/>
  <c r="G926" i="1" s="1"/>
  <c r="H926" i="1" a="1"/>
  <c r="H926" i="1" s="1"/>
  <c r="I926" i="1" a="1"/>
  <c r="I926" i="1" s="1"/>
  <c r="G927" i="1" a="1"/>
  <c r="G927" i="1" s="1"/>
  <c r="H927" i="1" a="1"/>
  <c r="H927" i="1" s="1"/>
  <c r="I927" i="1" a="1"/>
  <c r="I927" i="1" s="1"/>
  <c r="G928" i="1" a="1"/>
  <c r="G928" i="1" s="1"/>
  <c r="H928" i="1" a="1"/>
  <c r="H928" i="1" s="1"/>
  <c r="I928" i="1" a="1"/>
  <c r="I928" i="1" s="1"/>
  <c r="G929" i="1" a="1"/>
  <c r="G929" i="1" s="1"/>
  <c r="H929" i="1" a="1"/>
  <c r="H929" i="1" s="1"/>
  <c r="I929" i="1" a="1"/>
  <c r="I929" i="1" s="1"/>
  <c r="G930" i="1" a="1"/>
  <c r="G930" i="1" s="1"/>
  <c r="H930" i="1" a="1"/>
  <c r="H930" i="1" s="1"/>
  <c r="I930" i="1" a="1"/>
  <c r="I930" i="1" s="1"/>
  <c r="G931" i="1" a="1"/>
  <c r="G931" i="1" s="1"/>
  <c r="H931" i="1" a="1"/>
  <c r="H931" i="1" s="1"/>
  <c r="I931" i="1" a="1"/>
  <c r="I931" i="1" s="1"/>
  <c r="G932" i="1" a="1"/>
  <c r="G932" i="1" s="1"/>
  <c r="H932" i="1" a="1"/>
  <c r="H932" i="1" s="1"/>
  <c r="I932" i="1" a="1"/>
  <c r="I932" i="1" s="1"/>
  <c r="G933" i="1" a="1"/>
  <c r="G933" i="1" s="1"/>
  <c r="H933" i="1" a="1"/>
  <c r="H933" i="1" s="1"/>
  <c r="I933" i="1" a="1"/>
  <c r="I933" i="1" s="1"/>
  <c r="G934" i="1" a="1"/>
  <c r="G934" i="1" s="1"/>
  <c r="H934" i="1" a="1"/>
  <c r="H934" i="1" s="1"/>
  <c r="I934" i="1" a="1"/>
  <c r="I934" i="1" s="1"/>
  <c r="G935" i="1" a="1"/>
  <c r="G935" i="1" s="1"/>
  <c r="H935" i="1" a="1"/>
  <c r="H935" i="1" s="1"/>
  <c r="I935" i="1" a="1"/>
  <c r="I935" i="1" s="1"/>
  <c r="G936" i="1" a="1"/>
  <c r="G936" i="1" s="1"/>
  <c r="H936" i="1" a="1"/>
  <c r="H936" i="1" s="1"/>
  <c r="I936" i="1" a="1"/>
  <c r="I936" i="1" s="1"/>
  <c r="G937" i="1" a="1"/>
  <c r="G937" i="1" s="1"/>
  <c r="H937" i="1" a="1"/>
  <c r="H937" i="1" s="1"/>
  <c r="I937" i="1" a="1"/>
  <c r="I937" i="1" s="1"/>
  <c r="G938" i="1" a="1"/>
  <c r="G938" i="1" s="1"/>
  <c r="H938" i="1" a="1"/>
  <c r="H938" i="1" s="1"/>
  <c r="I938" i="1" a="1"/>
  <c r="I938" i="1" s="1"/>
  <c r="G939" i="1" a="1"/>
  <c r="G939" i="1" s="1"/>
  <c r="H939" i="1" a="1"/>
  <c r="H939" i="1" s="1"/>
  <c r="I939" i="1" a="1"/>
  <c r="I939" i="1" s="1"/>
  <c r="G940" i="1" a="1"/>
  <c r="G940" i="1" s="1"/>
  <c r="H940" i="1" a="1"/>
  <c r="H940" i="1" s="1"/>
  <c r="I940" i="1" a="1"/>
  <c r="I940" i="1" s="1"/>
  <c r="G941" i="1" a="1"/>
  <c r="G941" i="1" s="1"/>
  <c r="H941" i="1" a="1"/>
  <c r="H941" i="1" s="1"/>
  <c r="I941" i="1" a="1"/>
  <c r="I941" i="1" s="1"/>
  <c r="G942" i="1" a="1"/>
  <c r="G942" i="1" s="1"/>
  <c r="H942" i="1" a="1"/>
  <c r="H942" i="1" s="1"/>
  <c r="I942" i="1" a="1"/>
  <c r="I942" i="1" s="1"/>
  <c r="G943" i="1" a="1"/>
  <c r="G943" i="1" s="1"/>
  <c r="H943" i="1" a="1"/>
  <c r="H943" i="1" s="1"/>
  <c r="I943" i="1" a="1"/>
  <c r="I943" i="1" s="1"/>
  <c r="G944" i="1" a="1"/>
  <c r="G944" i="1" s="1"/>
  <c r="H944" i="1" a="1"/>
  <c r="H944" i="1" s="1"/>
  <c r="I944" i="1" a="1"/>
  <c r="I944" i="1" s="1"/>
  <c r="G945" i="1" a="1"/>
  <c r="G945" i="1" s="1"/>
  <c r="H945" i="1" a="1"/>
  <c r="H945" i="1" s="1"/>
  <c r="I945" i="1" a="1"/>
  <c r="I945" i="1" s="1"/>
  <c r="G946" i="1" a="1"/>
  <c r="G946" i="1" s="1"/>
  <c r="H946" i="1" a="1"/>
  <c r="H946" i="1" s="1"/>
  <c r="I946" i="1" a="1"/>
  <c r="I946" i="1" s="1"/>
  <c r="G947" i="1" a="1"/>
  <c r="G947" i="1" s="1"/>
  <c r="H947" i="1" a="1"/>
  <c r="H947" i="1" s="1"/>
  <c r="I947" i="1" a="1"/>
  <c r="I947" i="1" s="1"/>
  <c r="G948" i="1" a="1"/>
  <c r="G948" i="1" s="1"/>
  <c r="H948" i="1" a="1"/>
  <c r="H948" i="1" s="1"/>
  <c r="I948" i="1" a="1"/>
  <c r="I948" i="1" s="1"/>
  <c r="G949" i="1" a="1"/>
  <c r="G949" i="1" s="1"/>
  <c r="H949" i="1" a="1"/>
  <c r="H949" i="1" s="1"/>
  <c r="I949" i="1" a="1"/>
  <c r="I949" i="1" s="1"/>
  <c r="G950" i="1" a="1"/>
  <c r="G950" i="1" s="1"/>
  <c r="H950" i="1" a="1"/>
  <c r="H950" i="1" s="1"/>
  <c r="I950" i="1" a="1"/>
  <c r="I950" i="1" s="1"/>
  <c r="G951" i="1" a="1"/>
  <c r="G951" i="1" s="1"/>
  <c r="H951" i="1" a="1"/>
  <c r="H951" i="1" s="1"/>
  <c r="I951" i="1" a="1"/>
  <c r="I951" i="1" s="1"/>
  <c r="G952" i="1" a="1"/>
  <c r="G952" i="1" s="1"/>
  <c r="H952" i="1" a="1"/>
  <c r="H952" i="1" s="1"/>
  <c r="I952" i="1" a="1"/>
  <c r="I952" i="1" s="1"/>
  <c r="G953" i="1" a="1"/>
  <c r="G953" i="1" s="1"/>
  <c r="H953" i="1" a="1"/>
  <c r="H953" i="1" s="1"/>
  <c r="I953" i="1" a="1"/>
  <c r="I953" i="1" s="1"/>
  <c r="G954" i="1" a="1"/>
  <c r="G954" i="1" s="1"/>
  <c r="H954" i="1" a="1"/>
  <c r="H954" i="1" s="1"/>
  <c r="I954" i="1" a="1"/>
  <c r="I954" i="1" s="1"/>
  <c r="G955" i="1" a="1"/>
  <c r="G955" i="1" s="1"/>
  <c r="H955" i="1" a="1"/>
  <c r="H955" i="1" s="1"/>
  <c r="I955" i="1" a="1"/>
  <c r="I955" i="1" s="1"/>
  <c r="G956" i="1" a="1"/>
  <c r="G956" i="1" s="1"/>
  <c r="H956" i="1" a="1"/>
  <c r="H956" i="1" s="1"/>
  <c r="I956" i="1" a="1"/>
  <c r="I956" i="1" s="1"/>
  <c r="G957" i="1" a="1"/>
  <c r="G957" i="1" s="1"/>
  <c r="H957" i="1" a="1"/>
  <c r="H957" i="1" s="1"/>
  <c r="I957" i="1" a="1"/>
  <c r="I957" i="1" s="1"/>
  <c r="G958" i="1" a="1"/>
  <c r="G958" i="1" s="1"/>
  <c r="H958" i="1" a="1"/>
  <c r="H958" i="1" s="1"/>
  <c r="I958" i="1" a="1"/>
  <c r="I958" i="1" s="1"/>
  <c r="G959" i="1" a="1"/>
  <c r="G959" i="1" s="1"/>
  <c r="H959" i="1" a="1"/>
  <c r="H959" i="1" s="1"/>
  <c r="I959" i="1" a="1"/>
  <c r="I959" i="1" s="1"/>
  <c r="G960" i="1" a="1"/>
  <c r="G960" i="1" s="1"/>
  <c r="H960" i="1" a="1"/>
  <c r="H960" i="1" s="1"/>
  <c r="I960" i="1" a="1"/>
  <c r="I960" i="1" s="1"/>
  <c r="G961" i="1" a="1"/>
  <c r="G961" i="1" s="1"/>
  <c r="H961" i="1" a="1"/>
  <c r="H961" i="1" s="1"/>
  <c r="I961" i="1" a="1"/>
  <c r="I961" i="1" s="1"/>
  <c r="G962" i="1" a="1"/>
  <c r="G962" i="1" s="1"/>
  <c r="H962" i="1" a="1"/>
  <c r="H962" i="1" s="1"/>
  <c r="I962" i="1" a="1"/>
  <c r="I962" i="1" s="1"/>
  <c r="G963" i="1" a="1"/>
  <c r="G963" i="1" s="1"/>
  <c r="H963" i="1" a="1"/>
  <c r="H963" i="1" s="1"/>
  <c r="I963" i="1" a="1"/>
  <c r="I963" i="1" s="1"/>
  <c r="G964" i="1" a="1"/>
  <c r="G964" i="1" s="1"/>
  <c r="H964" i="1" a="1"/>
  <c r="H964" i="1" s="1"/>
  <c r="I964" i="1" a="1"/>
  <c r="I964" i="1" s="1"/>
  <c r="G965" i="1" a="1"/>
  <c r="G965" i="1" s="1"/>
  <c r="H965" i="1" a="1"/>
  <c r="H965" i="1" s="1"/>
  <c r="I965" i="1" a="1"/>
  <c r="I965" i="1" s="1"/>
  <c r="G966" i="1" a="1"/>
  <c r="G966" i="1" s="1"/>
  <c r="H966" i="1" a="1"/>
  <c r="H966" i="1" s="1"/>
  <c r="I966" i="1" a="1"/>
  <c r="I966" i="1" s="1"/>
  <c r="G967" i="1" a="1"/>
  <c r="G967" i="1" s="1"/>
  <c r="H967" i="1" a="1"/>
  <c r="H967" i="1" s="1"/>
  <c r="I967" i="1" a="1"/>
  <c r="I967" i="1" s="1"/>
  <c r="G968" i="1" a="1"/>
  <c r="G968" i="1" s="1"/>
  <c r="H968" i="1" a="1"/>
  <c r="H968" i="1" s="1"/>
  <c r="I968" i="1" a="1"/>
  <c r="I968" i="1" s="1"/>
  <c r="G969" i="1" a="1"/>
  <c r="G969" i="1" s="1"/>
  <c r="H969" i="1" a="1"/>
  <c r="H969" i="1" s="1"/>
  <c r="I969" i="1" a="1"/>
  <c r="I969" i="1" s="1"/>
  <c r="G970" i="1" a="1"/>
  <c r="G970" i="1" s="1"/>
  <c r="H970" i="1" a="1"/>
  <c r="H970" i="1" s="1"/>
  <c r="I970" i="1" a="1"/>
  <c r="I970" i="1" s="1"/>
  <c r="G971" i="1" a="1"/>
  <c r="G971" i="1" s="1"/>
  <c r="H971" i="1" a="1"/>
  <c r="H971" i="1" s="1"/>
  <c r="I971" i="1" a="1"/>
  <c r="I971" i="1" s="1"/>
  <c r="G972" i="1" a="1"/>
  <c r="G972" i="1" s="1"/>
  <c r="H972" i="1" a="1"/>
  <c r="H972" i="1" s="1"/>
  <c r="I972" i="1" a="1"/>
  <c r="I972" i="1" s="1"/>
  <c r="G973" i="1" a="1"/>
  <c r="G973" i="1" s="1"/>
  <c r="H973" i="1" a="1"/>
  <c r="H973" i="1" s="1"/>
  <c r="I973" i="1" a="1"/>
  <c r="I973" i="1" s="1"/>
  <c r="G974" i="1" a="1"/>
  <c r="G974" i="1" s="1"/>
  <c r="H974" i="1" a="1"/>
  <c r="H974" i="1" s="1"/>
  <c r="I974" i="1" a="1"/>
  <c r="I974" i="1" s="1"/>
  <c r="G975" i="1" a="1"/>
  <c r="G975" i="1" s="1"/>
  <c r="H975" i="1" a="1"/>
  <c r="H975" i="1" s="1"/>
  <c r="I975" i="1" a="1"/>
  <c r="I975" i="1" s="1"/>
  <c r="G976" i="1" a="1"/>
  <c r="G976" i="1" s="1"/>
  <c r="H976" i="1" a="1"/>
  <c r="H976" i="1" s="1"/>
  <c r="I976" i="1" a="1"/>
  <c r="I976" i="1" s="1"/>
  <c r="G977" i="1" a="1"/>
  <c r="G977" i="1" s="1"/>
  <c r="H977" i="1" a="1"/>
  <c r="H977" i="1" s="1"/>
  <c r="I977" i="1" a="1"/>
  <c r="I977" i="1" s="1"/>
  <c r="G978" i="1" a="1"/>
  <c r="G978" i="1" s="1"/>
  <c r="H978" i="1" a="1"/>
  <c r="H978" i="1" s="1"/>
  <c r="I978" i="1" a="1"/>
  <c r="I978" i="1" s="1"/>
  <c r="G979" i="1" a="1"/>
  <c r="G979" i="1" s="1"/>
  <c r="H979" i="1" a="1"/>
  <c r="H979" i="1" s="1"/>
  <c r="I979" i="1" a="1"/>
  <c r="I979" i="1" s="1"/>
  <c r="G980" i="1" a="1"/>
  <c r="G980" i="1" s="1"/>
  <c r="H980" i="1" a="1"/>
  <c r="H980" i="1" s="1"/>
  <c r="I980" i="1" a="1"/>
  <c r="I980" i="1" s="1"/>
  <c r="G981" i="1" a="1"/>
  <c r="G981" i="1" s="1"/>
  <c r="H981" i="1" a="1"/>
  <c r="H981" i="1" s="1"/>
  <c r="I981" i="1" a="1"/>
  <c r="I981" i="1" s="1"/>
  <c r="G982" i="1" a="1"/>
  <c r="G982" i="1" s="1"/>
  <c r="H982" i="1" a="1"/>
  <c r="H982" i="1" s="1"/>
  <c r="I982" i="1" a="1"/>
  <c r="I982" i="1" s="1"/>
  <c r="G983" i="1" a="1"/>
  <c r="G983" i="1" s="1"/>
  <c r="H983" i="1" a="1"/>
  <c r="H983" i="1" s="1"/>
  <c r="I983" i="1" a="1"/>
  <c r="I983" i="1" s="1"/>
  <c r="G984" i="1" a="1"/>
  <c r="G984" i="1" s="1"/>
  <c r="H984" i="1" a="1"/>
  <c r="H984" i="1" s="1"/>
  <c r="I984" i="1" a="1"/>
  <c r="I984" i="1" s="1"/>
  <c r="G985" i="1" a="1"/>
  <c r="G985" i="1" s="1"/>
  <c r="H985" i="1" a="1"/>
  <c r="H985" i="1" s="1"/>
  <c r="I985" i="1" a="1"/>
  <c r="I985" i="1" s="1"/>
  <c r="G986" i="1" a="1"/>
  <c r="G986" i="1" s="1"/>
  <c r="H986" i="1" a="1"/>
  <c r="H986" i="1" s="1"/>
  <c r="I986" i="1" a="1"/>
  <c r="I986" i="1" s="1"/>
  <c r="G987" i="1" a="1"/>
  <c r="G987" i="1" s="1"/>
  <c r="H987" i="1" a="1"/>
  <c r="H987" i="1" s="1"/>
  <c r="I987" i="1" a="1"/>
  <c r="I987" i="1" s="1"/>
  <c r="G988" i="1" a="1"/>
  <c r="G988" i="1" s="1"/>
  <c r="H988" i="1" a="1"/>
  <c r="H988" i="1" s="1"/>
  <c r="I988" i="1" a="1"/>
  <c r="I988" i="1" s="1"/>
  <c r="G989" i="1" a="1"/>
  <c r="G989" i="1" s="1"/>
  <c r="H989" i="1" a="1"/>
  <c r="H989" i="1" s="1"/>
  <c r="I989" i="1" a="1"/>
  <c r="I989" i="1" s="1"/>
  <c r="G990" i="1" a="1"/>
  <c r="G990" i="1" s="1"/>
  <c r="H990" i="1" a="1"/>
  <c r="H990" i="1" s="1"/>
  <c r="I990" i="1" a="1"/>
  <c r="I990" i="1" s="1"/>
  <c r="G991" i="1" a="1"/>
  <c r="G991" i="1" s="1"/>
  <c r="H991" i="1" a="1"/>
  <c r="H991" i="1" s="1"/>
  <c r="I991" i="1" a="1"/>
  <c r="I991" i="1" s="1"/>
  <c r="G992" i="1" a="1"/>
  <c r="G992" i="1" s="1"/>
  <c r="H992" i="1" a="1"/>
  <c r="H992" i="1" s="1"/>
  <c r="I992" i="1" a="1"/>
  <c r="I992" i="1" s="1"/>
  <c r="G993" i="1" a="1"/>
  <c r="G993" i="1" s="1"/>
  <c r="H993" i="1" a="1"/>
  <c r="H993" i="1" s="1"/>
  <c r="I993" i="1" a="1"/>
  <c r="I993" i="1" s="1"/>
  <c r="G994" i="1" a="1"/>
  <c r="G994" i="1" s="1"/>
  <c r="H994" i="1" a="1"/>
  <c r="H994" i="1" s="1"/>
  <c r="I994" i="1" a="1"/>
  <c r="I994" i="1" s="1"/>
  <c r="G995" i="1" a="1"/>
  <c r="G995" i="1" s="1"/>
  <c r="H995" i="1" a="1"/>
  <c r="H995" i="1" s="1"/>
  <c r="I995" i="1" a="1"/>
  <c r="I995" i="1" s="1"/>
  <c r="G996" i="1" a="1"/>
  <c r="G996" i="1" s="1"/>
  <c r="H996" i="1" a="1"/>
  <c r="H996" i="1" s="1"/>
  <c r="I996" i="1" a="1"/>
  <c r="I996" i="1" s="1"/>
  <c r="G997" i="1" a="1"/>
  <c r="G997" i="1" s="1"/>
  <c r="H997" i="1" a="1"/>
  <c r="H997" i="1" s="1"/>
  <c r="I997" i="1" a="1"/>
  <c r="I997" i="1" s="1"/>
  <c r="G998" i="1" a="1"/>
  <c r="G998" i="1" s="1"/>
  <c r="H998" i="1" a="1"/>
  <c r="H998" i="1" s="1"/>
  <c r="I998" i="1" a="1"/>
  <c r="I998" i="1" s="1"/>
  <c r="G999" i="1" a="1"/>
  <c r="G999" i="1" s="1"/>
  <c r="H999" i="1" a="1"/>
  <c r="H999" i="1" s="1"/>
  <c r="I999" i="1" a="1"/>
  <c r="I999" i="1" s="1"/>
  <c r="G1000" i="1" a="1"/>
  <c r="G1000" i="1" s="1"/>
  <c r="H1000" i="1" a="1"/>
  <c r="H1000" i="1" s="1"/>
  <c r="I1000" i="1" a="1"/>
  <c r="I1000" i="1" s="1"/>
  <c r="G1001" i="1" a="1"/>
  <c r="G1001" i="1" s="1"/>
  <c r="H1001" i="1" a="1"/>
  <c r="H1001" i="1" s="1"/>
  <c r="I1001" i="1" a="1"/>
  <c r="I1001" i="1" s="1"/>
  <c r="H2" i="1" a="1"/>
  <c r="H2" i="1" s="1"/>
  <c r="I2" i="1" a="1"/>
  <c r="I2" i="1" s="1"/>
  <c r="G2" i="1" a="1"/>
  <c r="G2" i="1" s="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s="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s="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s="1"/>
  <c r="F660" i="1" a="1"/>
  <c r="F660" i="1" s="1"/>
  <c r="F661" i="1" a="1"/>
  <c r="F661" i="1" s="1"/>
  <c r="F662" i="1" a="1"/>
  <c r="F662" i="1" s="1"/>
  <c r="F663" i="1" a="1"/>
  <c r="F663" i="1" s="1"/>
  <c r="F664" i="1" a="1"/>
  <c r="F664" i="1" s="1"/>
  <c r="F665" i="1" a="1"/>
  <c r="F665" i="1" s="1"/>
  <c r="F666" i="1" a="1"/>
  <c r="F666" i="1" s="1"/>
  <c r="F667" i="1" a="1"/>
  <c r="F667" i="1" s="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s="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s="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s="1"/>
  <c r="F730" i="1" a="1"/>
  <c r="F730" i="1" s="1"/>
  <c r="F731" i="1" a="1"/>
  <c r="F731" i="1" s="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F967" i="1" a="1"/>
  <c r="F967" i="1" s="1"/>
  <c r="F968" i="1" a="1"/>
  <c r="F968" i="1" s="1"/>
  <c r="F969" i="1" a="1"/>
  <c r="F969" i="1" s="1"/>
  <c r="F970" i="1" a="1"/>
  <c r="F970" i="1" s="1"/>
  <c r="F971" i="1" a="1"/>
  <c r="F971" i="1" s="1"/>
  <c r="F972" i="1" a="1"/>
  <c r="F972" i="1" s="1"/>
  <c r="F973" i="1" a="1"/>
  <c r="F973" i="1" s="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s="1"/>
  <c r="F987" i="1" a="1"/>
  <c r="F987" i="1" s="1"/>
  <c r="F988" i="1" a="1"/>
  <c r="F988" i="1" s="1"/>
  <c r="F989" i="1" a="1"/>
  <c r="F989" i="1" s="1"/>
  <c r="F990" i="1" a="1"/>
  <c r="F990" i="1" s="1"/>
  <c r="F991" i="1" a="1"/>
  <c r="F991" i="1" s="1"/>
  <c r="F992" i="1" a="1"/>
  <c r="F992" i="1" s="1"/>
  <c r="F993" i="1" a="1"/>
  <c r="F993" i="1" s="1"/>
  <c r="F994" i="1" a="1"/>
  <c r="F994" i="1" s="1"/>
  <c r="F995" i="1" a="1"/>
  <c r="F995" i="1" s="1"/>
  <c r="F996" i="1" a="1"/>
  <c r="F996" i="1" s="1"/>
  <c r="F997" i="1" a="1"/>
  <c r="F997" i="1" s="1"/>
  <c r="F998" i="1" a="1"/>
  <c r="F998" i="1" s="1"/>
  <c r="F999" i="1" a="1"/>
  <c r="F999" i="1" s="1"/>
  <c r="F1000" i="1" a="1"/>
  <c r="F1000" i="1" s="1"/>
  <c r="F1001" i="1" a="1"/>
  <c r="F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<sst xmlns="http://schemas.openxmlformats.org/spreadsheetml/2006/main" count="2178" uniqueCount="121">
  <si>
    <t>User_ID</t>
  </si>
  <si>
    <t>Feedback_ID</t>
  </si>
  <si>
    <t>Timestamp</t>
  </si>
  <si>
    <t>Feedback_Type</t>
  </si>
  <si>
    <t>Feedback_Content</t>
  </si>
  <si>
    <t>Customer Support</t>
  </si>
  <si>
    <t>Smooth and hassle-free shopping experience.</t>
  </si>
  <si>
    <t>App Review</t>
  </si>
  <si>
    <t>I found the app very user-friendly.</t>
  </si>
  <si>
    <t>Survey</t>
  </si>
  <si>
    <t>The prices are competitive.</t>
  </si>
  <si>
    <t>I encountered a bug when adding items to the cart.</t>
  </si>
  <si>
    <t>Great selection of products.</t>
  </si>
  <si>
    <t>I would recommend this app to my friends.</t>
  </si>
  <si>
    <t>The checkout process needs improvement.</t>
  </si>
  <si>
    <t>The app crashed during my session.</t>
  </si>
  <si>
    <t>Excellent customer support experience.</t>
  </si>
  <si>
    <t>The search feature is not working properly.</t>
  </si>
  <si>
    <t>Session_ID</t>
  </si>
  <si>
    <t>Page_Views</t>
  </si>
  <si>
    <t>Bounce_Rate</t>
  </si>
  <si>
    <t>Add_to_Cart_Rate</t>
  </si>
  <si>
    <t>Conversion_Rate</t>
  </si>
  <si>
    <t>Session_Duration</t>
  </si>
  <si>
    <t>Product_Views</t>
  </si>
  <si>
    <t>Cart_Additions</t>
  </si>
  <si>
    <t>Checkout_Progress</t>
  </si>
  <si>
    <t>Average of Session_Duration</t>
  </si>
  <si>
    <t>Average of Add_to_Cart_Rate</t>
  </si>
  <si>
    <t>Average of Conversion_Rate</t>
  </si>
  <si>
    <t>Count of Feedback_Content</t>
  </si>
  <si>
    <t>Count of Feedback_Type</t>
  </si>
  <si>
    <t>Average of Bounce_Rate</t>
  </si>
  <si>
    <t>Average of Page_Views</t>
  </si>
  <si>
    <t>0-0.1</t>
  </si>
  <si>
    <t>0.1-0.2</t>
  </si>
  <si>
    <t>0.2-0.3</t>
  </si>
  <si>
    <t>0.3-0.4</t>
  </si>
  <si>
    <t>0.4-0.5</t>
  </si>
  <si>
    <t>0.5-0.6</t>
  </si>
  <si>
    <t>0.6-0.7</t>
  </si>
  <si>
    <t>0.7-0.8</t>
  </si>
  <si>
    <t>0.8-0.9</t>
  </si>
  <si>
    <t>0.9-1</t>
  </si>
  <si>
    <t>30-59</t>
  </si>
  <si>
    <t>60-89</t>
  </si>
  <si>
    <t>90-119</t>
  </si>
  <si>
    <t>120-149</t>
  </si>
  <si>
    <t>150-179</t>
  </si>
  <si>
    <t>180-209</t>
  </si>
  <si>
    <t>210-239</t>
  </si>
  <si>
    <t>240-269</t>
  </si>
  <si>
    <t>270-299</t>
  </si>
  <si>
    <t>300-329</t>
  </si>
  <si>
    <t>330-359</t>
  </si>
  <si>
    <t>360-389</t>
  </si>
  <si>
    <t>390-419</t>
  </si>
  <si>
    <t>420-449</t>
  </si>
  <si>
    <t>450-479</t>
  </si>
  <si>
    <t>480-509</t>
  </si>
  <si>
    <t>510-539</t>
  </si>
  <si>
    <t>540-569</t>
  </si>
  <si>
    <t>570-599</t>
  </si>
  <si>
    <t>600-629</t>
  </si>
  <si>
    <t>630-659</t>
  </si>
  <si>
    <t>660-689</t>
  </si>
  <si>
    <t>690-719</t>
  </si>
  <si>
    <t>720-749</t>
  </si>
  <si>
    <t>750-779</t>
  </si>
  <si>
    <t>780-809</t>
  </si>
  <si>
    <t>810-839</t>
  </si>
  <si>
    <t>840-869</t>
  </si>
  <si>
    <t>870-899</t>
  </si>
  <si>
    <t>900-929</t>
  </si>
  <si>
    <t>930-959</t>
  </si>
  <si>
    <t>960-989</t>
  </si>
  <si>
    <t>990-1019</t>
  </si>
  <si>
    <t>1020-1049</t>
  </si>
  <si>
    <t>1050-1079</t>
  </si>
  <si>
    <t>1080-1109</t>
  </si>
  <si>
    <t>1110-1139</t>
  </si>
  <si>
    <t>1140-1169</t>
  </si>
  <si>
    <t>1170-1199</t>
  </si>
  <si>
    <t>1200-1229</t>
  </si>
  <si>
    <t>1230-1259</t>
  </si>
  <si>
    <t>1260-1289</t>
  </si>
  <si>
    <t>1290-1319</t>
  </si>
  <si>
    <t>1320-1349</t>
  </si>
  <si>
    <t>1350-1379</t>
  </si>
  <si>
    <t>1380-1409</t>
  </si>
  <si>
    <t>1410-1439</t>
  </si>
  <si>
    <t>1440-1469</t>
  </si>
  <si>
    <t>1470-1499</t>
  </si>
  <si>
    <t>1500-1529</t>
  </si>
  <si>
    <t>1530-1559</t>
  </si>
  <si>
    <t>1560-1589</t>
  </si>
  <si>
    <t>1590-1619</t>
  </si>
  <si>
    <t>1620-1649</t>
  </si>
  <si>
    <t>1650-1679</t>
  </si>
  <si>
    <t>1680-1709</t>
  </si>
  <si>
    <t>1710-1739</t>
  </si>
  <si>
    <t>1740-1769</t>
  </si>
  <si>
    <t>1770-1800</t>
  </si>
  <si>
    <t>0-24</t>
  </si>
  <si>
    <t>25-49</t>
  </si>
  <si>
    <t>50-74</t>
  </si>
  <si>
    <t>75-100</t>
  </si>
  <si>
    <t>1-5</t>
  </si>
  <si>
    <t>6-10</t>
  </si>
  <si>
    <t>11-15</t>
  </si>
  <si>
    <t>16-20</t>
  </si>
  <si>
    <t>Negative</t>
  </si>
  <si>
    <t>Positive</t>
  </si>
  <si>
    <t>Values</t>
  </si>
  <si>
    <t>Total Page Views</t>
  </si>
  <si>
    <t>Total Users</t>
  </si>
  <si>
    <t>Average Session Duration</t>
  </si>
  <si>
    <t>Average Conversion Rate</t>
  </si>
  <si>
    <t>Average Add to Cart Rate</t>
  </si>
  <si>
    <t>Average Bounce Rate</t>
  </si>
  <si>
    <t>Feedback Content (+ve or -ve)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</si>
</sst>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3" x14ac:knownFonts="1">
    <font>
      <sz val="10"/>
      <color rgb="FF000000"/>
      <name val="Arial"/>
      <scheme val="minor"/>
    </font>
    <font>
      <sz val="10"/>
      <color theme="1"/>
      <name val="Arial"/>
      <family val="2"/>
      <scheme val="minor"/>
    </font>
    <font>
      <sz val="10"/>
      <name val="Arial"/>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164" fontId="1" fillId="0" borderId="0" xfId="0" applyNumberFormat="1" applyFont="1" applyAlignment="1"/>
    <xf numFmtId="0" fontId="0" fillId="0" borderId="0" xfId="0" pivotButton="1" applyFont="1" applyAlignment="1"/>
    <xf numFmtId="0" fontId="0" fillId="0" borderId="0" xfId="0" applyNumberFormat="1" applyFont="1" applyAlignment="1"/>
    <xf numFmtId="9" fontId="0" fillId="0" borderId="0" xfId="0" applyNumberFormat="1" applyFont="1" applyAlignment="1"/>
    <xf numFmtId="0" fontId="0" fillId="0" borderId="0" xfId="0" applyFont="1" applyAlignment="1">
      <alignment horizontal="left"/>
    </xf>
    <xf numFmtId="3" fontId="0" fillId="0" borderId="0" xfId="0" applyNumberFormat="1" applyFont="1" applyAlignment="1"/>
    <xf numFmtId="0" fontId="2" fillId="2" borderId="0" xfId="0" applyFont="1" applyFill="1" applyAlignment="1"/>
  </cellXfs>
  <cellStyles count="1">
    <cellStyle name="Normal" xfId="0" builtinId="0"/>
  </cellStyles>
  <dxfs count="40">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numFmt numFmtId="164" formatCode="yyyy\-mm\-dd\ h:mm:ss"/>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numFmt numFmtId="164" formatCode="yyyy\-mm\-dd\ h:mm:ss"/>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numFmt numFmtId="3" formatCode="#,##0"/>
    </dxf>
    <dxf>
      <numFmt numFmtId="3" formatCode="#,##0"/>
    </dxf>
    <dxf>
      <numFmt numFmtId="13" formatCode="0%"/>
    </dxf>
    <dxf>
      <numFmt numFmtId="13" formatCode="0%"/>
    </dxf>
    <dxf>
      <numFmt numFmtId="13" formatCode="0%"/>
    </dxf>
    <dxf>
      <numFmt numFmtId="13" formatCode="0%"/>
    </dxf>
    <dxf>
      <font>
        <b val="0"/>
        <i val="0"/>
        <strike val="0"/>
        <condense val="0"/>
        <extend val="0"/>
        <outline val="0"/>
        <shadow val="0"/>
        <u val="none"/>
        <vertAlign val="baseline"/>
        <sz val="10"/>
        <color theme="1"/>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numFmt numFmtId="164" formatCode="yyyy\-mm\-dd\ h:mm:ss"/>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Capstone.xlsx]Sheet1!Common_Feedback_Content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baseline="0"/>
              <a:t>Most Common Feedback Content</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Sheet1!$C$45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Sheet1!$B$46:$B$55</c:f>
              <c:strCache>
                <c:ptCount val="10"/>
                <c:pt idx="0">
                  <c:v>The app crashed during my session.</c:v>
                </c:pt>
                <c:pt idx="1">
                  <c:v>I encountered a bug when adding items to the cart.</c:v>
                </c:pt>
                <c:pt idx="2">
                  <c:v>Smooth and hassle-free shopping experience.</c:v>
                </c:pt>
                <c:pt idx="3">
                  <c:v>Excellent customer support experience.</c:v>
                </c:pt>
                <c:pt idx="4">
                  <c:v>I would recommend this app to my friends.</c:v>
                </c:pt>
                <c:pt idx="5">
                  <c:v>The prices are competitive.</c:v>
                </c:pt>
                <c:pt idx="6">
                  <c:v>Great selection of products.</c:v>
                </c:pt>
                <c:pt idx="7">
                  <c:v>I found the app very user-friendly.</c:v>
                </c:pt>
                <c:pt idx="8">
                  <c:v>The search feature is not working properly.</c:v>
                </c:pt>
                <c:pt idx="9">
                  <c:v>The checkout process needs improvement.</c:v>
                </c:pt>
              </c:strCache>
            </c:strRef>
          </c:cat>
          <c:val>
            <c:numRef>
              <c:f>Sheet1!$C$46:$C$55</c:f>
              <c:numCache>
                <c:formatCode>General</c:formatCode>
                <c:ptCount val="10"/>
                <c:pt idx="0">
                  <c:v>94</c:v>
                </c:pt>
                <c:pt idx="1">
                  <c:v>95</c:v>
                </c:pt>
                <c:pt idx="2">
                  <c:v>96</c:v>
                </c:pt>
                <c:pt idx="3">
                  <c:v>98</c:v>
                </c:pt>
                <c:pt idx="4">
                  <c:v>100</c:v>
                </c:pt>
                <c:pt idx="5">
                  <c:v>100</c:v>
                </c:pt>
                <c:pt idx="6">
                  <c:v>101</c:v>
                </c:pt>
                <c:pt idx="7">
                  <c:v>105</c:v>
                </c:pt>
                <c:pt idx="8">
                  <c:v>105</c:v>
                </c:pt>
                <c:pt idx="9">
                  <c:v>106</c:v>
                </c:pt>
              </c:numCache>
            </c:numRef>
          </c:val>
          <c:extLst>
            <c:ext xmlns:c16="http://schemas.microsoft.com/office/drawing/2014/chart" uri="{C3380CC4-5D6E-409C-BE32-E72D297353CC}">
              <c16:uniqueId val="{00000001-D0A6-4603-BDF8-0066948A73F4}"/>
            </c:ext>
          </c:extLst>
        </c:ser>
        <c:dLbls>
          <c:showLegendKey val="0"/>
          <c:showVal val="0"/>
          <c:showCatName val="0"/>
          <c:showSerName val="0"/>
          <c:showPercent val="0"/>
          <c:showBubbleSize val="0"/>
        </c:dLbls>
        <c:gapWidth val="182"/>
        <c:axId val="674317176"/>
        <c:axId val="674320456"/>
      </c:barChart>
      <c:catAx>
        <c:axId val="674317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320456"/>
        <c:crosses val="autoZero"/>
        <c:auto val="1"/>
        <c:lblAlgn val="ctr"/>
        <c:lblOffset val="100"/>
        <c:noMultiLvlLbl val="0"/>
      </c:catAx>
      <c:valAx>
        <c:axId val="674320456"/>
        <c:scaling>
          <c:orientation val="minMax"/>
        </c:scaling>
        <c:delete val="1"/>
        <c:axPos val="b"/>
        <c:numFmt formatCode="General" sourceLinked="1"/>
        <c:majorTickMark val="none"/>
        <c:minorTickMark val="none"/>
        <c:tickLblPos val="nextTo"/>
        <c:crossAx val="674317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Capstone.xlsx]Sheet1!Bounce_Rate_&amp;_Avg_Session_Duratn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Sheet1!$C$23</c:f>
              <c:strCache>
                <c:ptCount val="1"/>
                <c:pt idx="0">
                  <c:v>Total</c:v>
                </c:pt>
              </c:strCache>
            </c:strRef>
          </c:tx>
          <c:spPr>
            <a:ln w="28575" cap="rnd">
              <a:solidFill>
                <a:schemeClr val="accent1"/>
              </a:solidFill>
              <a:round/>
            </a:ln>
            <a:effectLst/>
          </c:spPr>
          <c:marker>
            <c:symbol val="none"/>
          </c:marker>
          <c:cat>
            <c:strRef>
              <c:f>Sheet1!$B$24:$B$33</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Sheet1!$C$24:$C$33</c:f>
              <c:numCache>
                <c:formatCode>General</c:formatCode>
                <c:ptCount val="10"/>
                <c:pt idx="0">
                  <c:v>920.11881188118809</c:v>
                </c:pt>
                <c:pt idx="1">
                  <c:v>890.15652173913043</c:v>
                </c:pt>
                <c:pt idx="2">
                  <c:v>911.2641509433962</c:v>
                </c:pt>
                <c:pt idx="3">
                  <c:v>808</c:v>
                </c:pt>
                <c:pt idx="4">
                  <c:v>852.48571428571427</c:v>
                </c:pt>
                <c:pt idx="5">
                  <c:v>886.57731958762884</c:v>
                </c:pt>
                <c:pt idx="6">
                  <c:v>901.2882882882883</c:v>
                </c:pt>
                <c:pt idx="7">
                  <c:v>941.36111111111109</c:v>
                </c:pt>
                <c:pt idx="8">
                  <c:v>1009.1176470588235</c:v>
                </c:pt>
                <c:pt idx="9">
                  <c:v>851.75</c:v>
                </c:pt>
              </c:numCache>
            </c:numRef>
          </c:val>
          <c:smooth val="0"/>
          <c:extLst>
            <c:ext xmlns:c16="http://schemas.microsoft.com/office/drawing/2014/chart" uri="{C3380CC4-5D6E-409C-BE32-E72D297353CC}">
              <c16:uniqueId val="{00000000-4B52-4A1F-89CB-622CFBB888FD}"/>
            </c:ext>
          </c:extLst>
        </c:ser>
        <c:dLbls>
          <c:showLegendKey val="0"/>
          <c:showVal val="0"/>
          <c:showCatName val="0"/>
          <c:showSerName val="0"/>
          <c:showPercent val="0"/>
          <c:showBubbleSize val="0"/>
        </c:dLbls>
        <c:smooth val="0"/>
        <c:axId val="674085592"/>
        <c:axId val="674085920"/>
      </c:lineChart>
      <c:catAx>
        <c:axId val="674085592"/>
        <c:scaling>
          <c:orientation val="minMax"/>
        </c:scaling>
        <c:delete val="0"/>
        <c:axPos val="b"/>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85920"/>
        <c:crosses val="autoZero"/>
        <c:auto val="1"/>
        <c:lblAlgn val="ctr"/>
        <c:lblOffset val="100"/>
        <c:noMultiLvlLbl val="0"/>
      </c:catAx>
      <c:valAx>
        <c:axId val="674085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85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Top 15 Users by Conversion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Sheet1!$C$63</c:f>
              <c:strCache>
                <c:ptCount val="1"/>
                <c:pt idx="0">
                  <c:v>Total</c:v>
                </c:pt>
              </c:strCache>
            </c:strRef>
          </c:tx>
          <c:spPr>
            <a:solidFill>
              <a:schemeClr val="accent1"/>
            </a:solidFill>
            <a:ln>
              <a:noFill/>
            </a:ln>
            <a:effectLst/>
          </c:spPr>
          <c:invertIfNegative val="0"/>
          <c:cat>
            <c:strRef>
              <c:f>Sheet1!$B$64:$B$84</c:f>
              <c:strCache>
                <c:ptCount val="21"/>
                <c:pt idx="0">
                  <c:v>742</c:v>
                </c:pt>
                <c:pt idx="1">
                  <c:v>9</c:v>
                </c:pt>
                <c:pt idx="2">
                  <c:v>67</c:v>
                </c:pt>
                <c:pt idx="3">
                  <c:v>764</c:v>
                </c:pt>
                <c:pt idx="4">
                  <c:v>220</c:v>
                </c:pt>
                <c:pt idx="5">
                  <c:v>787</c:v>
                </c:pt>
                <c:pt idx="6">
                  <c:v>731</c:v>
                </c:pt>
                <c:pt idx="7">
                  <c:v>821</c:v>
                </c:pt>
                <c:pt idx="8">
                  <c:v>494</c:v>
                </c:pt>
                <c:pt idx="9">
                  <c:v>867</c:v>
                </c:pt>
                <c:pt idx="10">
                  <c:v>949</c:v>
                </c:pt>
                <c:pt idx="11">
                  <c:v>919</c:v>
                </c:pt>
                <c:pt idx="12">
                  <c:v>753</c:v>
                </c:pt>
                <c:pt idx="13">
                  <c:v>396</c:v>
                </c:pt>
                <c:pt idx="14">
                  <c:v>892</c:v>
                </c:pt>
                <c:pt idx="15">
                  <c:v>426</c:v>
                </c:pt>
                <c:pt idx="16">
                  <c:v>68</c:v>
                </c:pt>
                <c:pt idx="17">
                  <c:v>678</c:v>
                </c:pt>
                <c:pt idx="18">
                  <c:v>554</c:v>
                </c:pt>
                <c:pt idx="19">
                  <c:v>841</c:v>
                </c:pt>
                <c:pt idx="20">
                  <c:v>982</c:v>
                </c:pt>
              </c:strCache>
            </c:strRef>
          </c:cat>
          <c:val>
            <c:numRef>
              <c:f>Sheet1!$C$64:$C$84</c:f>
              <c:numCache>
                <c:formatCode>General</c:formatCode>
                <c:ptCount val="21"/>
                <c:pt idx="0">
                  <c:v>0.99</c:v>
                </c:pt>
                <c:pt idx="1">
                  <c:v>0.99</c:v>
                </c:pt>
                <c:pt idx="2">
                  <c:v>0.99</c:v>
                </c:pt>
                <c:pt idx="3">
                  <c:v>0.99</c:v>
                </c:pt>
                <c:pt idx="4">
                  <c:v>0.99</c:v>
                </c:pt>
                <c:pt idx="5">
                  <c:v>0.99</c:v>
                </c:pt>
                <c:pt idx="6">
                  <c:v>0.99</c:v>
                </c:pt>
                <c:pt idx="7">
                  <c:v>0.99</c:v>
                </c:pt>
                <c:pt idx="8">
                  <c:v>0.99</c:v>
                </c:pt>
                <c:pt idx="9">
                  <c:v>0.99</c:v>
                </c:pt>
                <c:pt idx="10">
                  <c:v>0.99</c:v>
                </c:pt>
                <c:pt idx="11">
                  <c:v>0.99</c:v>
                </c:pt>
                <c:pt idx="12">
                  <c:v>1</c:v>
                </c:pt>
                <c:pt idx="13">
                  <c:v>1</c:v>
                </c:pt>
                <c:pt idx="14">
                  <c:v>1</c:v>
                </c:pt>
                <c:pt idx="15">
                  <c:v>1</c:v>
                </c:pt>
                <c:pt idx="16">
                  <c:v>1</c:v>
                </c:pt>
                <c:pt idx="17">
                  <c:v>1</c:v>
                </c:pt>
                <c:pt idx="18">
                  <c:v>1</c:v>
                </c:pt>
                <c:pt idx="19">
                  <c:v>1</c:v>
                </c:pt>
                <c:pt idx="20">
                  <c:v>1</c:v>
                </c:pt>
              </c:numCache>
            </c:numRef>
          </c:val>
          <c:extLst>
            <c:ext xmlns:c16="http://schemas.microsoft.com/office/drawing/2014/chart" uri="{C3380CC4-5D6E-409C-BE32-E72D297353CC}">
              <c16:uniqueId val="{00000000-A0E3-4B83-8643-D45C71DE476C}"/>
            </c:ext>
          </c:extLst>
        </c:ser>
        <c:dLbls>
          <c:showLegendKey val="0"/>
          <c:showVal val="0"/>
          <c:showCatName val="0"/>
          <c:showSerName val="0"/>
          <c:showPercent val="0"/>
          <c:showBubbleSize val="0"/>
        </c:dLbls>
        <c:gapWidth val="182"/>
        <c:axId val="506418168"/>
        <c:axId val="506417512"/>
      </c:barChart>
      <c:catAx>
        <c:axId val="506418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417512"/>
        <c:crosses val="autoZero"/>
        <c:auto val="1"/>
        <c:lblAlgn val="ctr"/>
        <c:lblOffset val="100"/>
        <c:noMultiLvlLbl val="0"/>
      </c:catAx>
      <c:valAx>
        <c:axId val="506417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418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Most Common Feedback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Sheet1!$C$89</c:f>
              <c:strCache>
                <c:ptCount val="1"/>
                <c:pt idx="0">
                  <c:v>Total</c:v>
                </c:pt>
              </c:strCache>
            </c:strRef>
          </c:tx>
          <c:spPr>
            <a:solidFill>
              <a:schemeClr val="accent1"/>
            </a:solidFill>
            <a:ln>
              <a:noFill/>
            </a:ln>
            <a:effectLst/>
          </c:spPr>
          <c:invertIfNegative val="0"/>
          <c:cat>
            <c:strRef>
              <c:f>Sheet1!$B$90:$B$92</c:f>
              <c:strCache>
                <c:ptCount val="3"/>
                <c:pt idx="0">
                  <c:v>Customer Support</c:v>
                </c:pt>
                <c:pt idx="1">
                  <c:v>App Review</c:v>
                </c:pt>
                <c:pt idx="2">
                  <c:v>Survey</c:v>
                </c:pt>
              </c:strCache>
            </c:strRef>
          </c:cat>
          <c:val>
            <c:numRef>
              <c:f>Sheet1!$C$90:$C$92</c:f>
              <c:numCache>
                <c:formatCode>General</c:formatCode>
                <c:ptCount val="3"/>
                <c:pt idx="0">
                  <c:v>317</c:v>
                </c:pt>
                <c:pt idx="1">
                  <c:v>333</c:v>
                </c:pt>
                <c:pt idx="2">
                  <c:v>350</c:v>
                </c:pt>
              </c:numCache>
            </c:numRef>
          </c:val>
          <c:extLst>
            <c:ext xmlns:c16="http://schemas.microsoft.com/office/drawing/2014/chart" uri="{C3380CC4-5D6E-409C-BE32-E72D297353CC}">
              <c16:uniqueId val="{00000002-4B0B-416E-86C3-6EBE93C61452}"/>
            </c:ext>
          </c:extLst>
        </c:ser>
        <c:dLbls>
          <c:showLegendKey val="0"/>
          <c:showVal val="0"/>
          <c:showCatName val="0"/>
          <c:showSerName val="0"/>
          <c:showPercent val="0"/>
          <c:showBubbleSize val="0"/>
        </c:dLbls>
        <c:gapWidth val="182"/>
        <c:axId val="569606664"/>
        <c:axId val="569600432"/>
      </c:barChart>
      <c:catAx>
        <c:axId val="569606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600432"/>
        <c:crosses val="autoZero"/>
        <c:auto val="1"/>
        <c:lblAlgn val="ctr"/>
        <c:lblOffset val="100"/>
        <c:noMultiLvlLbl val="0"/>
      </c:catAx>
      <c:valAx>
        <c:axId val="569600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606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Users with High Bounce Rates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Sheet1!$C$101</c:f>
              <c:strCache>
                <c:ptCount val="1"/>
                <c:pt idx="0">
                  <c:v>Total</c:v>
                </c:pt>
              </c:strCache>
            </c:strRef>
          </c:tx>
          <c:spPr>
            <a:solidFill>
              <a:schemeClr val="accent1"/>
            </a:solidFill>
            <a:ln>
              <a:noFill/>
            </a:ln>
            <a:effectLst/>
          </c:spPr>
          <c:invertIfNegative val="0"/>
          <c:cat>
            <c:strRef>
              <c:f>Sheet1!$B$102:$B$125</c:f>
              <c:strCache>
                <c:ptCount val="24"/>
                <c:pt idx="0">
                  <c:v>768</c:v>
                </c:pt>
                <c:pt idx="1">
                  <c:v>365</c:v>
                </c:pt>
                <c:pt idx="2">
                  <c:v>66</c:v>
                </c:pt>
                <c:pt idx="3">
                  <c:v>22</c:v>
                </c:pt>
                <c:pt idx="4">
                  <c:v>857</c:v>
                </c:pt>
                <c:pt idx="5">
                  <c:v>744</c:v>
                </c:pt>
                <c:pt idx="6">
                  <c:v>610</c:v>
                </c:pt>
                <c:pt idx="7">
                  <c:v>245</c:v>
                </c:pt>
                <c:pt idx="8">
                  <c:v>784</c:v>
                </c:pt>
                <c:pt idx="9">
                  <c:v>513</c:v>
                </c:pt>
                <c:pt idx="10">
                  <c:v>982</c:v>
                </c:pt>
                <c:pt idx="11">
                  <c:v>568</c:v>
                </c:pt>
                <c:pt idx="12">
                  <c:v>253</c:v>
                </c:pt>
                <c:pt idx="13">
                  <c:v>214</c:v>
                </c:pt>
                <c:pt idx="14">
                  <c:v>923</c:v>
                </c:pt>
                <c:pt idx="15">
                  <c:v>224</c:v>
                </c:pt>
                <c:pt idx="16">
                  <c:v>240</c:v>
                </c:pt>
                <c:pt idx="17">
                  <c:v>347</c:v>
                </c:pt>
                <c:pt idx="18">
                  <c:v>866</c:v>
                </c:pt>
                <c:pt idx="19">
                  <c:v>659</c:v>
                </c:pt>
                <c:pt idx="20">
                  <c:v>979</c:v>
                </c:pt>
                <c:pt idx="21">
                  <c:v>69</c:v>
                </c:pt>
                <c:pt idx="22">
                  <c:v>599</c:v>
                </c:pt>
                <c:pt idx="23">
                  <c:v>559</c:v>
                </c:pt>
              </c:strCache>
            </c:strRef>
          </c:cat>
          <c:val>
            <c:numRef>
              <c:f>Sheet1!$C$102:$C$125</c:f>
              <c:numCache>
                <c:formatCode>General</c:formatCode>
                <c:ptCount val="24"/>
                <c:pt idx="0">
                  <c:v>1</c:v>
                </c:pt>
                <c:pt idx="1">
                  <c:v>1</c:v>
                </c:pt>
                <c:pt idx="2">
                  <c:v>1</c:v>
                </c:pt>
                <c:pt idx="3">
                  <c:v>1</c:v>
                </c:pt>
                <c:pt idx="4">
                  <c:v>0.99</c:v>
                </c:pt>
                <c:pt idx="5">
                  <c:v>0.99</c:v>
                </c:pt>
                <c:pt idx="6">
                  <c:v>0.99</c:v>
                </c:pt>
                <c:pt idx="7">
                  <c:v>0.99</c:v>
                </c:pt>
                <c:pt idx="8">
                  <c:v>0.99</c:v>
                </c:pt>
                <c:pt idx="9">
                  <c:v>0.99</c:v>
                </c:pt>
                <c:pt idx="10">
                  <c:v>0.99</c:v>
                </c:pt>
                <c:pt idx="11">
                  <c:v>0.99</c:v>
                </c:pt>
                <c:pt idx="12">
                  <c:v>0.98</c:v>
                </c:pt>
                <c:pt idx="13">
                  <c:v>0.98</c:v>
                </c:pt>
                <c:pt idx="14">
                  <c:v>0.98</c:v>
                </c:pt>
                <c:pt idx="15">
                  <c:v>0.98</c:v>
                </c:pt>
                <c:pt idx="16">
                  <c:v>0.98</c:v>
                </c:pt>
                <c:pt idx="17">
                  <c:v>0.98</c:v>
                </c:pt>
                <c:pt idx="18">
                  <c:v>0.98</c:v>
                </c:pt>
                <c:pt idx="19">
                  <c:v>0.98</c:v>
                </c:pt>
                <c:pt idx="20">
                  <c:v>0.98</c:v>
                </c:pt>
                <c:pt idx="21">
                  <c:v>0.98</c:v>
                </c:pt>
                <c:pt idx="22">
                  <c:v>0.98</c:v>
                </c:pt>
                <c:pt idx="23">
                  <c:v>0.98</c:v>
                </c:pt>
              </c:numCache>
            </c:numRef>
          </c:val>
          <c:extLst>
            <c:ext xmlns:c16="http://schemas.microsoft.com/office/drawing/2014/chart" uri="{C3380CC4-5D6E-409C-BE32-E72D297353CC}">
              <c16:uniqueId val="{00000002-A304-442C-875C-CEED5FA08539}"/>
            </c:ext>
          </c:extLst>
        </c:ser>
        <c:dLbls>
          <c:showLegendKey val="0"/>
          <c:showVal val="0"/>
          <c:showCatName val="0"/>
          <c:showSerName val="0"/>
          <c:showPercent val="0"/>
          <c:showBubbleSize val="0"/>
        </c:dLbls>
        <c:gapWidth val="219"/>
        <c:overlap val="-27"/>
        <c:axId val="569600104"/>
        <c:axId val="569602728"/>
      </c:barChart>
      <c:catAx>
        <c:axId val="569600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602728"/>
        <c:crosses val="autoZero"/>
        <c:auto val="1"/>
        <c:lblAlgn val="ctr"/>
        <c:lblOffset val="100"/>
        <c:noMultiLvlLbl val="0"/>
      </c:catAx>
      <c:valAx>
        <c:axId val="569602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600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Capstone.xlsx]Sheet1!Bounce_Rate_&amp;_Avg_Page_Views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Correlation Between Bounce Rate and Page Views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Sheet1!$C$140</c:f>
              <c:strCache>
                <c:ptCount val="1"/>
                <c:pt idx="0">
                  <c:v>Total</c:v>
                </c:pt>
              </c:strCache>
            </c:strRef>
          </c:tx>
          <c:spPr>
            <a:solidFill>
              <a:schemeClr val="accent1"/>
            </a:solidFill>
            <a:ln>
              <a:noFill/>
            </a:ln>
            <a:effectLst/>
          </c:spPr>
          <c:invertIfNegative val="0"/>
          <c:dLbls>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Sheet1!$B$141:$B$150</c:f>
              <c:strCache>
                <c:ptCount val="10"/>
                <c:pt idx="0">
                  <c:v>0.9-1</c:v>
                </c:pt>
                <c:pt idx="1">
                  <c:v>0.4-0.5</c:v>
                </c:pt>
                <c:pt idx="2">
                  <c:v>0-0.1</c:v>
                </c:pt>
                <c:pt idx="3">
                  <c:v>0.5-0.6</c:v>
                </c:pt>
                <c:pt idx="4">
                  <c:v>0.2-0.3</c:v>
                </c:pt>
                <c:pt idx="5">
                  <c:v>0.8-0.9</c:v>
                </c:pt>
                <c:pt idx="6">
                  <c:v>0.7-0.8</c:v>
                </c:pt>
                <c:pt idx="7">
                  <c:v>0.6-0.7</c:v>
                </c:pt>
                <c:pt idx="8">
                  <c:v>0.1-0.2</c:v>
                </c:pt>
                <c:pt idx="9">
                  <c:v>0.3-0.4</c:v>
                </c:pt>
              </c:strCache>
            </c:strRef>
          </c:cat>
          <c:val>
            <c:numRef>
              <c:f>Sheet1!$C$141:$C$150</c:f>
              <c:numCache>
                <c:formatCode>General</c:formatCode>
                <c:ptCount val="10"/>
                <c:pt idx="0">
                  <c:v>5.020833333333333</c:v>
                </c:pt>
                <c:pt idx="1">
                  <c:v>5.038095238095238</c:v>
                </c:pt>
                <c:pt idx="2">
                  <c:v>5.2574257425742577</c:v>
                </c:pt>
                <c:pt idx="3">
                  <c:v>5.34020618556701</c:v>
                </c:pt>
                <c:pt idx="4">
                  <c:v>5.4528301886792452</c:v>
                </c:pt>
                <c:pt idx="5">
                  <c:v>5.4588235294117649</c:v>
                </c:pt>
                <c:pt idx="6">
                  <c:v>5.583333333333333</c:v>
                </c:pt>
                <c:pt idx="7">
                  <c:v>5.6396396396396398</c:v>
                </c:pt>
                <c:pt idx="8">
                  <c:v>5.7043478260869565</c:v>
                </c:pt>
                <c:pt idx="9">
                  <c:v>5.7631578947368425</c:v>
                </c:pt>
              </c:numCache>
            </c:numRef>
          </c:val>
          <c:extLst>
            <c:ext xmlns:c16="http://schemas.microsoft.com/office/drawing/2014/chart" uri="{C3380CC4-5D6E-409C-BE32-E72D297353CC}">
              <c16:uniqueId val="{00000002-D28F-4484-A10C-B066C57DB86E}"/>
            </c:ext>
          </c:extLst>
        </c:ser>
        <c:dLbls>
          <c:showLegendKey val="0"/>
          <c:showVal val="0"/>
          <c:showCatName val="0"/>
          <c:showSerName val="0"/>
          <c:showPercent val="0"/>
          <c:showBubbleSize val="0"/>
        </c:dLbls>
        <c:gapWidth val="67"/>
        <c:axId val="503146360"/>
        <c:axId val="503143080"/>
      </c:barChart>
      <c:catAx>
        <c:axId val="503146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143080"/>
        <c:crosses val="autoZero"/>
        <c:auto val="1"/>
        <c:lblAlgn val="ctr"/>
        <c:lblOffset val="100"/>
        <c:noMultiLvlLbl val="0"/>
      </c:catAx>
      <c:valAx>
        <c:axId val="503143080"/>
        <c:scaling>
          <c:orientation val="minMax"/>
        </c:scaling>
        <c:delete val="1"/>
        <c:axPos val="b"/>
        <c:numFmt formatCode="General" sourceLinked="1"/>
        <c:majorTickMark val="none"/>
        <c:minorTickMark val="none"/>
        <c:tickLblPos val="nextTo"/>
        <c:crossAx val="503146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Capstone.xlsx]Sheet1!Session_Duratn_&amp;_Avg_Conversion_Rate</c:name>
    <c:fmtId val="1"/>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t>Correlation Between Conversion Rate and Session Duration</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Sheet1!$C$157</c:f>
              <c:strCache>
                <c:ptCount val="1"/>
                <c:pt idx="0">
                  <c:v>Total</c:v>
                </c:pt>
              </c:strCache>
            </c:strRef>
          </c:tx>
          <c:spPr>
            <a:ln w="28575" cap="rnd">
              <a:solidFill>
                <a:schemeClr val="accent1"/>
              </a:solidFill>
              <a:round/>
            </a:ln>
            <a:effectLst/>
          </c:spPr>
          <c:marker>
            <c:symbol val="none"/>
          </c:marker>
          <c:cat>
            <c:strRef>
              <c:f>Sheet1!$B$158:$B$216</c:f>
              <c:strCache>
                <c:ptCount val="59"/>
                <c:pt idx="0">
                  <c:v>30-59</c:v>
                </c:pt>
                <c:pt idx="1">
                  <c:v>60-89</c:v>
                </c:pt>
                <c:pt idx="2">
                  <c:v>90-119</c:v>
                </c:pt>
                <c:pt idx="3">
                  <c:v>120-149</c:v>
                </c:pt>
                <c:pt idx="4">
                  <c:v>150-179</c:v>
                </c:pt>
                <c:pt idx="5">
                  <c:v>180-209</c:v>
                </c:pt>
                <c:pt idx="6">
                  <c:v>210-239</c:v>
                </c:pt>
                <c:pt idx="7">
                  <c:v>240-269</c:v>
                </c:pt>
                <c:pt idx="8">
                  <c:v>270-299</c:v>
                </c:pt>
                <c:pt idx="9">
                  <c:v>300-329</c:v>
                </c:pt>
                <c:pt idx="10">
                  <c:v>330-359</c:v>
                </c:pt>
                <c:pt idx="11">
                  <c:v>360-389</c:v>
                </c:pt>
                <c:pt idx="12">
                  <c:v>390-419</c:v>
                </c:pt>
                <c:pt idx="13">
                  <c:v>420-449</c:v>
                </c:pt>
                <c:pt idx="14">
                  <c:v>450-479</c:v>
                </c:pt>
                <c:pt idx="15">
                  <c:v>480-509</c:v>
                </c:pt>
                <c:pt idx="16">
                  <c:v>510-539</c:v>
                </c:pt>
                <c:pt idx="17">
                  <c:v>540-569</c:v>
                </c:pt>
                <c:pt idx="18">
                  <c:v>570-599</c:v>
                </c:pt>
                <c:pt idx="19">
                  <c:v>600-629</c:v>
                </c:pt>
                <c:pt idx="20">
                  <c:v>630-659</c:v>
                </c:pt>
                <c:pt idx="21">
                  <c:v>660-689</c:v>
                </c:pt>
                <c:pt idx="22">
                  <c:v>690-719</c:v>
                </c:pt>
                <c:pt idx="23">
                  <c:v>720-749</c:v>
                </c:pt>
                <c:pt idx="24">
                  <c:v>750-779</c:v>
                </c:pt>
                <c:pt idx="25">
                  <c:v>780-809</c:v>
                </c:pt>
                <c:pt idx="26">
                  <c:v>810-839</c:v>
                </c:pt>
                <c:pt idx="27">
                  <c:v>840-869</c:v>
                </c:pt>
                <c:pt idx="28">
                  <c:v>870-899</c:v>
                </c:pt>
                <c:pt idx="29">
                  <c:v>900-929</c:v>
                </c:pt>
                <c:pt idx="30">
                  <c:v>930-959</c:v>
                </c:pt>
                <c:pt idx="31">
                  <c:v>960-989</c:v>
                </c:pt>
                <c:pt idx="32">
                  <c:v>990-1019</c:v>
                </c:pt>
                <c:pt idx="33">
                  <c:v>1020-1049</c:v>
                </c:pt>
                <c:pt idx="34">
                  <c:v>1050-1079</c:v>
                </c:pt>
                <c:pt idx="35">
                  <c:v>1080-1109</c:v>
                </c:pt>
                <c:pt idx="36">
                  <c:v>1110-1139</c:v>
                </c:pt>
                <c:pt idx="37">
                  <c:v>1140-1169</c:v>
                </c:pt>
                <c:pt idx="38">
                  <c:v>1170-1199</c:v>
                </c:pt>
                <c:pt idx="39">
                  <c:v>1200-1229</c:v>
                </c:pt>
                <c:pt idx="40">
                  <c:v>1230-1259</c:v>
                </c:pt>
                <c:pt idx="41">
                  <c:v>1260-1289</c:v>
                </c:pt>
                <c:pt idx="42">
                  <c:v>1290-1319</c:v>
                </c:pt>
                <c:pt idx="43">
                  <c:v>1320-1349</c:v>
                </c:pt>
                <c:pt idx="44">
                  <c:v>1350-1379</c:v>
                </c:pt>
                <c:pt idx="45">
                  <c:v>1380-1409</c:v>
                </c:pt>
                <c:pt idx="46">
                  <c:v>1410-1439</c:v>
                </c:pt>
                <c:pt idx="47">
                  <c:v>1440-1469</c:v>
                </c:pt>
                <c:pt idx="48">
                  <c:v>1470-1499</c:v>
                </c:pt>
                <c:pt idx="49">
                  <c:v>1500-1529</c:v>
                </c:pt>
                <c:pt idx="50">
                  <c:v>1530-1559</c:v>
                </c:pt>
                <c:pt idx="51">
                  <c:v>1560-1589</c:v>
                </c:pt>
                <c:pt idx="52">
                  <c:v>1590-1619</c:v>
                </c:pt>
                <c:pt idx="53">
                  <c:v>1620-1649</c:v>
                </c:pt>
                <c:pt idx="54">
                  <c:v>1650-1679</c:v>
                </c:pt>
                <c:pt idx="55">
                  <c:v>1680-1709</c:v>
                </c:pt>
                <c:pt idx="56">
                  <c:v>1710-1739</c:v>
                </c:pt>
                <c:pt idx="57">
                  <c:v>1740-1769</c:v>
                </c:pt>
                <c:pt idx="58">
                  <c:v>1770-1800</c:v>
                </c:pt>
              </c:strCache>
            </c:strRef>
          </c:cat>
          <c:val>
            <c:numRef>
              <c:f>Sheet1!$C$158:$C$216</c:f>
              <c:numCache>
                <c:formatCode>General</c:formatCode>
                <c:ptCount val="59"/>
                <c:pt idx="0">
                  <c:v>0.38500000000000006</c:v>
                </c:pt>
                <c:pt idx="1">
                  <c:v>0.55555555555555558</c:v>
                </c:pt>
                <c:pt idx="2">
                  <c:v>0.49157894736842106</c:v>
                </c:pt>
                <c:pt idx="3">
                  <c:v>0.56470588235294128</c:v>
                </c:pt>
                <c:pt idx="4">
                  <c:v>0.56214285714285717</c:v>
                </c:pt>
                <c:pt idx="5">
                  <c:v>0.46388888888888885</c:v>
                </c:pt>
                <c:pt idx="6">
                  <c:v>0.44800000000000006</c:v>
                </c:pt>
                <c:pt idx="7">
                  <c:v>0.40235294117647064</c:v>
                </c:pt>
                <c:pt idx="8">
                  <c:v>0.47352941176470581</c:v>
                </c:pt>
                <c:pt idx="9">
                  <c:v>0.32611111111111113</c:v>
                </c:pt>
                <c:pt idx="10">
                  <c:v>0.41105263157894739</c:v>
                </c:pt>
                <c:pt idx="11">
                  <c:v>0.71749999999999992</c:v>
                </c:pt>
                <c:pt idx="12">
                  <c:v>0.57999999999999996</c:v>
                </c:pt>
                <c:pt idx="13">
                  <c:v>0.39750000000000013</c:v>
                </c:pt>
                <c:pt idx="14">
                  <c:v>0.47266666666666668</c:v>
                </c:pt>
                <c:pt idx="15">
                  <c:v>0.52749999999999997</c:v>
                </c:pt>
                <c:pt idx="16">
                  <c:v>0.44812499999999994</c:v>
                </c:pt>
                <c:pt idx="17">
                  <c:v>0.41000000000000003</c:v>
                </c:pt>
                <c:pt idx="18">
                  <c:v>0.40124999999999994</c:v>
                </c:pt>
                <c:pt idx="19">
                  <c:v>0.56000000000000005</c:v>
                </c:pt>
                <c:pt idx="20">
                  <c:v>0.47090909090909089</c:v>
                </c:pt>
                <c:pt idx="21">
                  <c:v>0.49187500000000006</c:v>
                </c:pt>
                <c:pt idx="22">
                  <c:v>0.55888888888888877</c:v>
                </c:pt>
                <c:pt idx="23">
                  <c:v>0.59</c:v>
                </c:pt>
                <c:pt idx="24">
                  <c:v>0.5722222222222223</c:v>
                </c:pt>
                <c:pt idx="25">
                  <c:v>0.47750000000000004</c:v>
                </c:pt>
                <c:pt idx="26">
                  <c:v>0.63928571428571423</c:v>
                </c:pt>
                <c:pt idx="27">
                  <c:v>0.57529411764705884</c:v>
                </c:pt>
                <c:pt idx="28">
                  <c:v>0.56736842105263163</c:v>
                </c:pt>
                <c:pt idx="29">
                  <c:v>0.61399999999999999</c:v>
                </c:pt>
                <c:pt idx="30">
                  <c:v>0.43187500000000001</c:v>
                </c:pt>
                <c:pt idx="31">
                  <c:v>0.56499999999999995</c:v>
                </c:pt>
                <c:pt idx="32">
                  <c:v>0.57869565217391317</c:v>
                </c:pt>
                <c:pt idx="33">
                  <c:v>0.50304347826086959</c:v>
                </c:pt>
                <c:pt idx="34">
                  <c:v>0.46444444444444444</c:v>
                </c:pt>
                <c:pt idx="35">
                  <c:v>0.45687499999999998</c:v>
                </c:pt>
                <c:pt idx="36">
                  <c:v>0.47473684210526312</c:v>
                </c:pt>
                <c:pt idx="37">
                  <c:v>0.49071428571428571</c:v>
                </c:pt>
                <c:pt idx="38">
                  <c:v>0.39214285714285718</c:v>
                </c:pt>
                <c:pt idx="39">
                  <c:v>0.48624999999999996</c:v>
                </c:pt>
                <c:pt idx="40">
                  <c:v>0.51388888888888895</c:v>
                </c:pt>
                <c:pt idx="41">
                  <c:v>0.31399999999999995</c:v>
                </c:pt>
                <c:pt idx="42">
                  <c:v>0.4933333333333334</c:v>
                </c:pt>
                <c:pt idx="43">
                  <c:v>0.51800000000000002</c:v>
                </c:pt>
                <c:pt idx="44">
                  <c:v>0.47</c:v>
                </c:pt>
                <c:pt idx="45">
                  <c:v>0.59736842105263155</c:v>
                </c:pt>
                <c:pt idx="46">
                  <c:v>0.49</c:v>
                </c:pt>
                <c:pt idx="47">
                  <c:v>0.53999999999999992</c:v>
                </c:pt>
                <c:pt idx="48">
                  <c:v>0.54200000000000004</c:v>
                </c:pt>
                <c:pt idx="49">
                  <c:v>0.55727272727272725</c:v>
                </c:pt>
                <c:pt idx="50">
                  <c:v>0.46499999999999997</c:v>
                </c:pt>
                <c:pt idx="51">
                  <c:v>0.55294117647058816</c:v>
                </c:pt>
                <c:pt idx="52">
                  <c:v>0.35285714285714281</c:v>
                </c:pt>
                <c:pt idx="53">
                  <c:v>0.39999999999999997</c:v>
                </c:pt>
                <c:pt idx="54">
                  <c:v>0.47461538461538461</c:v>
                </c:pt>
                <c:pt idx="55">
                  <c:v>0.5149999999999999</c:v>
                </c:pt>
                <c:pt idx="56">
                  <c:v>0.62937499999999991</c:v>
                </c:pt>
                <c:pt idx="57">
                  <c:v>0.57526315789473681</c:v>
                </c:pt>
                <c:pt idx="58">
                  <c:v>0.47250000000000003</c:v>
                </c:pt>
              </c:numCache>
            </c:numRef>
          </c:val>
          <c:smooth val="0"/>
          <c:extLst>
            <c:ext xmlns:c16="http://schemas.microsoft.com/office/drawing/2014/chart" uri="{C3380CC4-5D6E-409C-BE32-E72D297353CC}">
              <c16:uniqueId val="{00000002-4B4E-489A-8708-A4AB75C942BC}"/>
            </c:ext>
          </c:extLst>
        </c:ser>
        <c:dLbls>
          <c:showLegendKey val="0"/>
          <c:showVal val="0"/>
          <c:showCatName val="0"/>
          <c:showSerName val="0"/>
          <c:showPercent val="0"/>
          <c:showBubbleSize val="0"/>
        </c:dLbls>
        <c:smooth val="0"/>
        <c:axId val="498042184"/>
        <c:axId val="498042512"/>
      </c:lineChart>
      <c:catAx>
        <c:axId val="49804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042512"/>
        <c:crosses val="autoZero"/>
        <c:auto val="1"/>
        <c:lblAlgn val="ctr"/>
        <c:lblOffset val="100"/>
        <c:noMultiLvlLbl val="0"/>
      </c:catAx>
      <c:valAx>
        <c:axId val="498042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042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Capstone.xlsx]Sheet1!Checkout_Prog_&amp;_Avg_Conversion_Rate</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t>Correlation Between Checkout Progress and Conversion Rate</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Sheet1!$C$222</c:f>
              <c:strCache>
                <c:ptCount val="1"/>
                <c:pt idx="0">
                  <c:v>Total</c:v>
                </c:pt>
              </c:strCache>
            </c:strRef>
          </c:tx>
          <c:spPr>
            <a:ln w="28575" cap="rnd">
              <a:solidFill>
                <a:schemeClr val="accent1"/>
              </a:solidFill>
              <a:round/>
            </a:ln>
            <a:effectLst/>
          </c:spPr>
          <c:marker>
            <c:symbol val="none"/>
          </c:marker>
          <c:dLbls>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Sheet1!$B$223:$B$226</c:f>
              <c:strCache>
                <c:ptCount val="4"/>
                <c:pt idx="0">
                  <c:v>0-24</c:v>
                </c:pt>
                <c:pt idx="1">
                  <c:v>25-49</c:v>
                </c:pt>
                <c:pt idx="2">
                  <c:v>50-74</c:v>
                </c:pt>
                <c:pt idx="3">
                  <c:v>75-100</c:v>
                </c:pt>
              </c:strCache>
            </c:strRef>
          </c:cat>
          <c:val>
            <c:numRef>
              <c:f>Sheet1!$C$223:$C$226</c:f>
              <c:numCache>
                <c:formatCode>General</c:formatCode>
                <c:ptCount val="4"/>
                <c:pt idx="0">
                  <c:v>0.51650793650793669</c:v>
                </c:pt>
                <c:pt idx="1">
                  <c:v>0.4992537313432836</c:v>
                </c:pt>
                <c:pt idx="2">
                  <c:v>0.48478599221789892</c:v>
                </c:pt>
                <c:pt idx="3">
                  <c:v>0.49206278026905842</c:v>
                </c:pt>
              </c:numCache>
            </c:numRef>
          </c:val>
          <c:smooth val="0"/>
          <c:extLst>
            <c:ext xmlns:c16="http://schemas.microsoft.com/office/drawing/2014/chart" uri="{C3380CC4-5D6E-409C-BE32-E72D297353CC}">
              <c16:uniqueId val="{00000002-C29E-4671-A31B-0D9DED1B5832}"/>
            </c:ext>
          </c:extLst>
        </c:ser>
        <c:dLbls>
          <c:showLegendKey val="0"/>
          <c:showVal val="0"/>
          <c:showCatName val="0"/>
          <c:showSerName val="0"/>
          <c:showPercent val="0"/>
          <c:showBubbleSize val="0"/>
        </c:dLbls>
        <c:smooth val="0"/>
        <c:axId val="503145048"/>
        <c:axId val="503147344"/>
      </c:lineChart>
      <c:catAx>
        <c:axId val="503145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147344"/>
        <c:crosses val="autoZero"/>
        <c:auto val="1"/>
        <c:lblAlgn val="ctr"/>
        <c:lblOffset val="100"/>
        <c:noMultiLvlLbl val="0"/>
      </c:catAx>
      <c:valAx>
        <c:axId val="503147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145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Capstone.xlsx]Sheet1!Product_Views_&amp;_Avg_Add_to_Cart_Rate</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t>Correlation Between Product Views and Add to Cart Rate</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Sheet1!$C$253</c:f>
              <c:strCache>
                <c:ptCount val="1"/>
                <c:pt idx="0">
                  <c:v>Total</c:v>
                </c:pt>
              </c:strCache>
            </c:strRef>
          </c:tx>
          <c:spPr>
            <a:solidFill>
              <a:schemeClr val="accent1"/>
            </a:solidFill>
            <a:ln>
              <a:noFill/>
            </a:ln>
            <a:effectLst/>
          </c:spPr>
          <c:invertIfNegative val="0"/>
          <c:dLbls>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Sheet1!$B$254:$B$257</c:f>
              <c:strCache>
                <c:ptCount val="4"/>
                <c:pt idx="0">
                  <c:v>1-5</c:v>
                </c:pt>
                <c:pt idx="1">
                  <c:v>6-10</c:v>
                </c:pt>
                <c:pt idx="2">
                  <c:v>11-15</c:v>
                </c:pt>
                <c:pt idx="3">
                  <c:v>16-20</c:v>
                </c:pt>
              </c:strCache>
            </c:strRef>
          </c:cat>
          <c:val>
            <c:numRef>
              <c:f>Sheet1!$C$254:$C$257</c:f>
              <c:numCache>
                <c:formatCode>General</c:formatCode>
                <c:ptCount val="4"/>
                <c:pt idx="0">
                  <c:v>0.53783088235294141</c:v>
                </c:pt>
                <c:pt idx="1">
                  <c:v>0.50354581673306764</c:v>
                </c:pt>
                <c:pt idx="2">
                  <c:v>0.49502057613168721</c:v>
                </c:pt>
                <c:pt idx="3">
                  <c:v>0.47901709401709391</c:v>
                </c:pt>
              </c:numCache>
            </c:numRef>
          </c:val>
          <c:extLst>
            <c:ext xmlns:c16="http://schemas.microsoft.com/office/drawing/2014/chart" uri="{C3380CC4-5D6E-409C-BE32-E72D297353CC}">
              <c16:uniqueId val="{00000002-B18C-4C4E-9DD8-C5EFB7293A02}"/>
            </c:ext>
          </c:extLst>
        </c:ser>
        <c:dLbls>
          <c:showLegendKey val="0"/>
          <c:showVal val="0"/>
          <c:showCatName val="0"/>
          <c:showSerName val="0"/>
          <c:showPercent val="0"/>
          <c:showBubbleSize val="0"/>
        </c:dLbls>
        <c:gapWidth val="219"/>
        <c:overlap val="-27"/>
        <c:axId val="613553888"/>
        <c:axId val="613554216"/>
      </c:barChart>
      <c:catAx>
        <c:axId val="61355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554216"/>
        <c:crosses val="autoZero"/>
        <c:auto val="1"/>
        <c:lblAlgn val="ctr"/>
        <c:lblOffset val="100"/>
        <c:noMultiLvlLbl val="0"/>
      </c:catAx>
      <c:valAx>
        <c:axId val="6135542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55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Capstone.xlsx]Sheet1!Grp_Feedback_Content_&amp;_Avg_SS_Duratn</c:name>
    <c:fmtId val="1"/>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t>Correlation Between +Ve or -Ve Feedback Content and Session Duration</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Sheet1!$C$273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Sheet1!$B$274:$B$275</c:f>
              <c:strCache>
                <c:ptCount val="2"/>
                <c:pt idx="0">
                  <c:v>Negative</c:v>
                </c:pt>
                <c:pt idx="1">
                  <c:v>Positive</c:v>
                </c:pt>
              </c:strCache>
            </c:strRef>
          </c:cat>
          <c:val>
            <c:numRef>
              <c:f>Sheet1!$C$274:$C$275</c:f>
              <c:numCache>
                <c:formatCode>General</c:formatCode>
                <c:ptCount val="2"/>
                <c:pt idx="0">
                  <c:v>892.59199999999998</c:v>
                </c:pt>
                <c:pt idx="1">
                  <c:v>903.53599999999994</c:v>
                </c:pt>
              </c:numCache>
            </c:numRef>
          </c:val>
          <c:extLst>
            <c:ext xmlns:c16="http://schemas.microsoft.com/office/drawing/2014/chart" uri="{C3380CC4-5D6E-409C-BE32-E72D297353CC}">
              <c16:uniqueId val="{00000000-B56F-4A0C-918F-AA157BCD9805}"/>
            </c:ext>
          </c:extLst>
        </c:ser>
        <c:dLbls>
          <c:showLegendKey val="0"/>
          <c:showVal val="0"/>
          <c:showCatName val="0"/>
          <c:showSerName val="0"/>
          <c:showPercent val="0"/>
          <c:showBubbleSize val="0"/>
        </c:dLbls>
        <c:gapWidth val="182"/>
        <c:axId val="613524040"/>
        <c:axId val="613521088"/>
      </c:barChart>
      <c:catAx>
        <c:axId val="613524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521088"/>
        <c:crosses val="autoZero"/>
        <c:auto val="1"/>
        <c:lblAlgn val="ctr"/>
        <c:lblOffset val="100"/>
        <c:noMultiLvlLbl val="0"/>
      </c:catAx>
      <c:valAx>
        <c:axId val="613521088"/>
        <c:scaling>
          <c:orientation val="minMax"/>
        </c:scaling>
        <c:delete val="1"/>
        <c:axPos val="b"/>
        <c:numFmt formatCode="General" sourceLinked="1"/>
        <c:majorTickMark val="none"/>
        <c:minorTickMark val="none"/>
        <c:tickLblPos val="nextTo"/>
        <c:crossAx val="613524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Capstone.xlsx]Sheet1!PivotTable14</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t>Correlation Between Product Views and Conversion Rate</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layout>
            <c:manualLayout>
              <c:x val="0"/>
              <c:y val="-1.8518518518518604E-2"/>
            </c:manualLayout>
          </c:layout>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Sheet1!$C$294</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2-322A-45CF-99AF-8665F2FC3E91}"/>
              </c:ext>
            </c:extLst>
          </c:dPt>
          <c:dLbls>
            <c:dLbl>
              <c:idx val="0"/>
              <c:layout>
                <c:manualLayout>
                  <c:x val="0"/>
                  <c:y val="-1.85185185185186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22A-45CF-99AF-8665F2FC3E91}"/>
                </c:ext>
              </c:extLst>
            </c:dLbl>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Sheet1!$B$295:$B$298</c:f>
              <c:strCache>
                <c:ptCount val="4"/>
                <c:pt idx="0">
                  <c:v>1-5</c:v>
                </c:pt>
                <c:pt idx="1">
                  <c:v>6-10</c:v>
                </c:pt>
                <c:pt idx="2">
                  <c:v>11-15</c:v>
                </c:pt>
                <c:pt idx="3">
                  <c:v>16-20</c:v>
                </c:pt>
              </c:strCache>
            </c:strRef>
          </c:cat>
          <c:val>
            <c:numRef>
              <c:f>Sheet1!$C$295:$C$298</c:f>
              <c:numCache>
                <c:formatCode>General</c:formatCode>
                <c:ptCount val="4"/>
                <c:pt idx="0">
                  <c:v>0.49647058823529427</c:v>
                </c:pt>
                <c:pt idx="1">
                  <c:v>0.49490039840637451</c:v>
                </c:pt>
                <c:pt idx="2">
                  <c:v>0.50604938271604916</c:v>
                </c:pt>
                <c:pt idx="3">
                  <c:v>0.49594017094017123</c:v>
                </c:pt>
              </c:numCache>
            </c:numRef>
          </c:val>
          <c:smooth val="0"/>
          <c:extLst>
            <c:ext xmlns:c16="http://schemas.microsoft.com/office/drawing/2014/chart" uri="{C3380CC4-5D6E-409C-BE32-E72D297353CC}">
              <c16:uniqueId val="{00000000-322A-45CF-99AF-8665F2FC3E91}"/>
            </c:ext>
          </c:extLst>
        </c:ser>
        <c:dLbls>
          <c:showLegendKey val="0"/>
          <c:showVal val="0"/>
          <c:showCatName val="0"/>
          <c:showSerName val="0"/>
          <c:showPercent val="0"/>
          <c:showBubbleSize val="0"/>
        </c:dLbls>
        <c:smooth val="0"/>
        <c:axId val="613565696"/>
        <c:axId val="613566352"/>
      </c:lineChart>
      <c:catAx>
        <c:axId val="61356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566352"/>
        <c:crosses val="autoZero"/>
        <c:auto val="1"/>
        <c:lblAlgn val="ctr"/>
        <c:lblOffset val="100"/>
        <c:noMultiLvlLbl val="0"/>
      </c:catAx>
      <c:valAx>
        <c:axId val="6135663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565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Capstone.xlsx]Sheet1!Feedback_Type_&amp;_Avg_Conversion_Rate</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50" b="0" i="0" u="none" strike="noStrike" kern="1200" spc="0" baseline="0">
                <a:solidFill>
                  <a:srgbClr val="000000">
                    <a:lumMod val="65000"/>
                    <a:lumOff val="35000"/>
                  </a:srgbClr>
                </a:solidFill>
                <a:latin typeface="+mn-lt"/>
                <a:ea typeface="+mn-ea"/>
                <a:cs typeface="+mn-cs"/>
              </a:defRPr>
            </a:pPr>
            <a:r>
              <a:rPr lang="en-US" sz="1050" b="0" i="0" baseline="0">
                <a:effectLst/>
              </a:rPr>
              <a:t>Correlation Between Feedback Type and Conversion Rate</a:t>
            </a:r>
            <a:endParaRPr lang="en-US" sz="105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50" b="0"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Sheet1!$C$233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9A-43BF-BE14-794045A037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9A-43BF-BE14-794045A037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9A-43BF-BE14-794045A03743}"/>
              </c:ext>
            </c:extLst>
          </c:dPt>
          <c:dLbls>
            <c:numFmt formatCode="#,##0.0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Sheet1!$B$234:$B$236</c:f>
              <c:strCache>
                <c:ptCount val="3"/>
                <c:pt idx="0">
                  <c:v>Customer Support</c:v>
                </c:pt>
                <c:pt idx="1">
                  <c:v>App Review</c:v>
                </c:pt>
                <c:pt idx="2">
                  <c:v>Survey</c:v>
                </c:pt>
              </c:strCache>
            </c:strRef>
          </c:cat>
          <c:val>
            <c:numRef>
              <c:f>Sheet1!$C$234:$C$236</c:f>
              <c:numCache>
                <c:formatCode>General</c:formatCode>
                <c:ptCount val="3"/>
                <c:pt idx="0">
                  <c:v>0.4907886435331229</c:v>
                </c:pt>
                <c:pt idx="1">
                  <c:v>0.49519519519519506</c:v>
                </c:pt>
                <c:pt idx="2">
                  <c:v>0.50800000000000023</c:v>
                </c:pt>
              </c:numCache>
            </c:numRef>
          </c:val>
          <c:extLst>
            <c:ext xmlns:c16="http://schemas.microsoft.com/office/drawing/2014/chart" uri="{C3380CC4-5D6E-409C-BE32-E72D297353CC}">
              <c16:uniqueId val="{00000000-5666-4EE2-B465-9F6F4DA5DAF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Capstone.xlsx]Sheet1!Common_Feedback_Content</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200" b="0" i="0" u="none" strike="noStrike" baseline="0">
                <a:solidFill>
                  <a:schemeClr val="tx1"/>
                </a:solidFill>
              </a:rPr>
              <a:t>Most Common Feedback Content</a:t>
            </a:r>
            <a:endParaRPr lang="en-US" sz="12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Sheet1!$C$45</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Sheet1!$B$46:$B$55</c:f>
              <c:strCache>
                <c:ptCount val="10"/>
                <c:pt idx="0">
                  <c:v>The app crashed during my session.</c:v>
                </c:pt>
                <c:pt idx="1">
                  <c:v>I encountered a bug when adding items to the cart.</c:v>
                </c:pt>
                <c:pt idx="2">
                  <c:v>Smooth and hassle-free shopping experience.</c:v>
                </c:pt>
                <c:pt idx="3">
                  <c:v>Excellent customer support experience.</c:v>
                </c:pt>
                <c:pt idx="4">
                  <c:v>I would recommend this app to my friends.</c:v>
                </c:pt>
                <c:pt idx="5">
                  <c:v>The prices are competitive.</c:v>
                </c:pt>
                <c:pt idx="6">
                  <c:v>Great selection of products.</c:v>
                </c:pt>
                <c:pt idx="7">
                  <c:v>I found the app very user-friendly.</c:v>
                </c:pt>
                <c:pt idx="8">
                  <c:v>The search feature is not working properly.</c:v>
                </c:pt>
                <c:pt idx="9">
                  <c:v>The checkout process needs improvement.</c:v>
                </c:pt>
              </c:strCache>
            </c:strRef>
          </c:cat>
          <c:val>
            <c:numRef>
              <c:f>Sheet1!$C$46:$C$55</c:f>
              <c:numCache>
                <c:formatCode>General</c:formatCode>
                <c:ptCount val="10"/>
                <c:pt idx="0">
                  <c:v>94</c:v>
                </c:pt>
                <c:pt idx="1">
                  <c:v>95</c:v>
                </c:pt>
                <c:pt idx="2">
                  <c:v>96</c:v>
                </c:pt>
                <c:pt idx="3">
                  <c:v>98</c:v>
                </c:pt>
                <c:pt idx="4">
                  <c:v>100</c:v>
                </c:pt>
                <c:pt idx="5">
                  <c:v>100</c:v>
                </c:pt>
                <c:pt idx="6">
                  <c:v>101</c:v>
                </c:pt>
                <c:pt idx="7">
                  <c:v>105</c:v>
                </c:pt>
                <c:pt idx="8">
                  <c:v>105</c:v>
                </c:pt>
                <c:pt idx="9">
                  <c:v>106</c:v>
                </c:pt>
              </c:numCache>
            </c:numRef>
          </c:val>
          <c:extLst>
            <c:ext xmlns:c16="http://schemas.microsoft.com/office/drawing/2014/chart" uri="{C3380CC4-5D6E-409C-BE32-E72D297353CC}">
              <c16:uniqueId val="{00000000-C75C-4205-ACA7-51CBCD298FDB}"/>
            </c:ext>
          </c:extLst>
        </c:ser>
        <c:dLbls>
          <c:showLegendKey val="0"/>
          <c:showVal val="0"/>
          <c:showCatName val="0"/>
          <c:showSerName val="0"/>
          <c:showPercent val="0"/>
          <c:showBubbleSize val="0"/>
        </c:dLbls>
        <c:gapWidth val="76"/>
        <c:axId val="674317176"/>
        <c:axId val="674320456"/>
      </c:barChart>
      <c:catAx>
        <c:axId val="674317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674320456"/>
        <c:crosses val="autoZero"/>
        <c:auto val="1"/>
        <c:lblAlgn val="ctr"/>
        <c:lblOffset val="100"/>
        <c:noMultiLvlLbl val="0"/>
      </c:catAx>
      <c:valAx>
        <c:axId val="674320456"/>
        <c:scaling>
          <c:orientation val="minMax"/>
        </c:scaling>
        <c:delete val="1"/>
        <c:axPos val="b"/>
        <c:numFmt formatCode="General" sourceLinked="1"/>
        <c:majorTickMark val="none"/>
        <c:minorTickMark val="none"/>
        <c:tickLblPos val="nextTo"/>
        <c:crossAx val="674317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Capstone.xlsx]Sheet1!Grp_Feedback_Content_&amp;_Avg_SS_Duratn</c:name>
    <c:fmtId val="3"/>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i="0" u="none" strike="noStrike" baseline="0"/>
              <a:t>Ve / -Ve Feedback Content &amp; Session Duration</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Sheet1!$C$273</c:f>
              <c:strCache>
                <c:ptCount val="1"/>
                <c:pt idx="0">
                  <c:v>Total</c:v>
                </c:pt>
              </c:strCache>
            </c:strRef>
          </c:tx>
          <c:spPr>
            <a:solidFill>
              <a:schemeClr val="accent4">
                <a:lumMod val="60000"/>
                <a:lumOff val="40000"/>
              </a:schemeClr>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Sheet1!$B$274:$B$275</c:f>
              <c:strCache>
                <c:ptCount val="2"/>
                <c:pt idx="0">
                  <c:v>Negative</c:v>
                </c:pt>
                <c:pt idx="1">
                  <c:v>Positive</c:v>
                </c:pt>
              </c:strCache>
            </c:strRef>
          </c:cat>
          <c:val>
            <c:numRef>
              <c:f>Sheet1!$C$274:$C$275</c:f>
              <c:numCache>
                <c:formatCode>General</c:formatCode>
                <c:ptCount val="2"/>
                <c:pt idx="0">
                  <c:v>892.59199999999998</c:v>
                </c:pt>
                <c:pt idx="1">
                  <c:v>903.53599999999994</c:v>
                </c:pt>
              </c:numCache>
            </c:numRef>
          </c:val>
          <c:extLst>
            <c:ext xmlns:c16="http://schemas.microsoft.com/office/drawing/2014/chart" uri="{C3380CC4-5D6E-409C-BE32-E72D297353CC}">
              <c16:uniqueId val="{00000000-9553-453D-ACCA-230E35035DCD}"/>
            </c:ext>
          </c:extLst>
        </c:ser>
        <c:dLbls>
          <c:showLegendKey val="0"/>
          <c:showVal val="0"/>
          <c:showCatName val="0"/>
          <c:showSerName val="0"/>
          <c:showPercent val="0"/>
          <c:showBubbleSize val="0"/>
        </c:dLbls>
        <c:gapWidth val="182"/>
        <c:overlap val="3"/>
        <c:axId val="613524040"/>
        <c:axId val="613521088"/>
      </c:barChart>
      <c:catAx>
        <c:axId val="61352404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Grouped Feedback Content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13521088"/>
        <c:crosses val="autoZero"/>
        <c:auto val="1"/>
        <c:lblAlgn val="ctr"/>
        <c:lblOffset val="100"/>
        <c:noMultiLvlLbl val="0"/>
      </c:catAx>
      <c:valAx>
        <c:axId val="613521088"/>
        <c:scaling>
          <c:orientation val="minMax"/>
        </c:scaling>
        <c:delete val="1"/>
        <c:axPos val="b"/>
        <c:numFmt formatCode="General" sourceLinked="1"/>
        <c:majorTickMark val="none"/>
        <c:minorTickMark val="none"/>
        <c:tickLblPos val="nextTo"/>
        <c:crossAx val="613524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Capstone.xlsx]Sheet1!Feedback_Type_&amp;_Avg_Conversion_Rate</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1" i="0" u="none" strike="noStrike" kern="1200" spc="0" baseline="0">
                <a:solidFill>
                  <a:srgbClr val="000000">
                    <a:lumMod val="65000"/>
                    <a:lumOff val="35000"/>
                  </a:srgbClr>
                </a:solidFill>
                <a:latin typeface="+mn-lt"/>
                <a:ea typeface="+mn-ea"/>
                <a:cs typeface="+mn-cs"/>
              </a:defRPr>
            </a:pPr>
            <a:r>
              <a:rPr lang="en-US" sz="1100" b="1" i="0" baseline="0">
                <a:effectLst/>
              </a:rPr>
              <a:t>Feedback Type and Conversion Rate </a:t>
            </a:r>
            <a:r>
              <a:rPr lang="en-US" sz="1100" b="1" i="0" u="none" strike="noStrike" baseline="0">
                <a:effectLst/>
              </a:rPr>
              <a:t>Correlation</a:t>
            </a:r>
            <a:endParaRPr lang="en-US" sz="1100" b="1">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w="19050">
            <a:solidFill>
              <a:schemeClr val="lt1"/>
            </a:solidFill>
          </a:ln>
          <a:effectLst/>
        </c:spPr>
      </c:pivotFmt>
      <c:pivotFmt>
        <c:idx val="10"/>
        <c:spPr>
          <a:solidFill>
            <a:schemeClr val="accent3">
              <a:lumMod val="60000"/>
              <a:lumOff val="40000"/>
            </a:schemeClr>
          </a:solidFill>
          <a:ln w="19050">
            <a:solidFill>
              <a:schemeClr val="lt1"/>
            </a:solidFill>
          </a:ln>
          <a:effectLst/>
        </c:spPr>
      </c:pivotFmt>
      <c:pivotFmt>
        <c:idx val="11"/>
        <c:spPr>
          <a:solidFill>
            <a:schemeClr val="accent4">
              <a:lumMod val="60000"/>
              <a:lumOff val="40000"/>
            </a:schemeClr>
          </a:solidFill>
          <a:ln w="19050">
            <a:solidFill>
              <a:schemeClr val="lt1"/>
            </a:solidFill>
          </a:ln>
          <a:effectLst/>
        </c:spPr>
      </c:pivotFmt>
    </c:pivotFmts>
    <c:plotArea>
      <c:layout/>
      <c:pieChart>
        <c:varyColors val="1"/>
        <c:ser>
          <c:idx val="0"/>
          <c:order val="0"/>
          <c:tx>
            <c:strRef>
              <c:f>Sheet1!$C$233</c:f>
              <c:strCache>
                <c:ptCount val="1"/>
                <c:pt idx="0">
                  <c:v>Total</c:v>
                </c:pt>
              </c:strCache>
            </c:strRef>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5B8F-411C-B669-B4D53EA2FF25}"/>
              </c:ext>
            </c:extLst>
          </c:dPt>
          <c:dPt>
            <c:idx val="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3-5B8F-411C-B669-B4D53EA2FF25}"/>
              </c:ext>
            </c:extLst>
          </c:dPt>
          <c:dPt>
            <c:idx val="2"/>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5-5B8F-411C-B669-B4D53EA2FF25}"/>
              </c:ext>
            </c:extLst>
          </c:dPt>
          <c:dLbls>
            <c:numFmt formatCode="#,##0.0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Sheet1!$B$234:$B$236</c:f>
              <c:strCache>
                <c:ptCount val="3"/>
                <c:pt idx="0">
                  <c:v>Customer Support</c:v>
                </c:pt>
                <c:pt idx="1">
                  <c:v>App Review</c:v>
                </c:pt>
                <c:pt idx="2">
                  <c:v>Survey</c:v>
                </c:pt>
              </c:strCache>
            </c:strRef>
          </c:cat>
          <c:val>
            <c:numRef>
              <c:f>Sheet1!$C$234:$C$236</c:f>
              <c:numCache>
                <c:formatCode>General</c:formatCode>
                <c:ptCount val="3"/>
                <c:pt idx="0">
                  <c:v>0.4907886435331229</c:v>
                </c:pt>
                <c:pt idx="1">
                  <c:v>0.49519519519519506</c:v>
                </c:pt>
                <c:pt idx="2">
                  <c:v>0.50800000000000023</c:v>
                </c:pt>
              </c:numCache>
            </c:numRef>
          </c:val>
          <c:extLst>
            <c:ext xmlns:c16="http://schemas.microsoft.com/office/drawing/2014/chart" uri="{C3380CC4-5D6E-409C-BE32-E72D297353CC}">
              <c16:uniqueId val="{00000006-5B8F-411C-B669-B4D53EA2FF2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Capstone.xlsx]Sheet1!Bounce_Rate_&amp;_Avg_Page_Views</c:name>
    <c:fmtId val="3"/>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i="0" u="none" strike="noStrike" baseline="0"/>
              <a:t>Correlation Between Bounce Rate and Page Views</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Sheet1!$C$140</c:f>
              <c:strCache>
                <c:ptCount val="1"/>
                <c:pt idx="0">
                  <c:v>Total</c:v>
                </c:pt>
              </c:strCache>
            </c:strRef>
          </c:tx>
          <c:spPr>
            <a:solidFill>
              <a:schemeClr val="accent4">
                <a:lumMod val="60000"/>
                <a:lumOff val="40000"/>
              </a:schemeClr>
            </a:solidFill>
            <a:ln>
              <a:noFill/>
            </a:ln>
            <a:effectLst/>
          </c:spPr>
          <c:invertIfNegative val="0"/>
          <c:dLbls>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Sheet1!$B$141:$B$150</c:f>
              <c:strCache>
                <c:ptCount val="10"/>
                <c:pt idx="0">
                  <c:v>0.9-1</c:v>
                </c:pt>
                <c:pt idx="1">
                  <c:v>0.4-0.5</c:v>
                </c:pt>
                <c:pt idx="2">
                  <c:v>0-0.1</c:v>
                </c:pt>
                <c:pt idx="3">
                  <c:v>0.5-0.6</c:v>
                </c:pt>
                <c:pt idx="4">
                  <c:v>0.2-0.3</c:v>
                </c:pt>
                <c:pt idx="5">
                  <c:v>0.8-0.9</c:v>
                </c:pt>
                <c:pt idx="6">
                  <c:v>0.7-0.8</c:v>
                </c:pt>
                <c:pt idx="7">
                  <c:v>0.6-0.7</c:v>
                </c:pt>
                <c:pt idx="8">
                  <c:v>0.1-0.2</c:v>
                </c:pt>
                <c:pt idx="9">
                  <c:v>0.3-0.4</c:v>
                </c:pt>
              </c:strCache>
            </c:strRef>
          </c:cat>
          <c:val>
            <c:numRef>
              <c:f>Sheet1!$C$141:$C$150</c:f>
              <c:numCache>
                <c:formatCode>General</c:formatCode>
                <c:ptCount val="10"/>
                <c:pt idx="0">
                  <c:v>5.020833333333333</c:v>
                </c:pt>
                <c:pt idx="1">
                  <c:v>5.038095238095238</c:v>
                </c:pt>
                <c:pt idx="2">
                  <c:v>5.2574257425742577</c:v>
                </c:pt>
                <c:pt idx="3">
                  <c:v>5.34020618556701</c:v>
                </c:pt>
                <c:pt idx="4">
                  <c:v>5.4528301886792452</c:v>
                </c:pt>
                <c:pt idx="5">
                  <c:v>5.4588235294117649</c:v>
                </c:pt>
                <c:pt idx="6">
                  <c:v>5.583333333333333</c:v>
                </c:pt>
                <c:pt idx="7">
                  <c:v>5.6396396396396398</c:v>
                </c:pt>
                <c:pt idx="8">
                  <c:v>5.7043478260869565</c:v>
                </c:pt>
                <c:pt idx="9">
                  <c:v>5.7631578947368425</c:v>
                </c:pt>
              </c:numCache>
            </c:numRef>
          </c:val>
          <c:extLst>
            <c:ext xmlns:c16="http://schemas.microsoft.com/office/drawing/2014/chart" uri="{C3380CC4-5D6E-409C-BE32-E72D297353CC}">
              <c16:uniqueId val="{00000000-8066-44F2-8F3C-61BB2E2A7B2B}"/>
            </c:ext>
          </c:extLst>
        </c:ser>
        <c:dLbls>
          <c:showLegendKey val="0"/>
          <c:showVal val="0"/>
          <c:showCatName val="0"/>
          <c:showSerName val="0"/>
          <c:showPercent val="0"/>
          <c:showBubbleSize val="0"/>
        </c:dLbls>
        <c:gapWidth val="67"/>
        <c:axId val="503146360"/>
        <c:axId val="503143080"/>
      </c:barChart>
      <c:catAx>
        <c:axId val="50314636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Grouped</a:t>
                </a:r>
                <a:r>
                  <a:rPr lang="en-US" b="1" baseline="0"/>
                  <a:t> Bounce Rate</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03143080"/>
        <c:crosses val="autoZero"/>
        <c:auto val="1"/>
        <c:lblAlgn val="ctr"/>
        <c:lblOffset val="100"/>
        <c:noMultiLvlLbl val="0"/>
      </c:catAx>
      <c:valAx>
        <c:axId val="503143080"/>
        <c:scaling>
          <c:orientation val="minMax"/>
        </c:scaling>
        <c:delete val="1"/>
        <c:axPos val="b"/>
        <c:numFmt formatCode="General" sourceLinked="1"/>
        <c:majorTickMark val="none"/>
        <c:minorTickMark val="none"/>
        <c:tickLblPos val="nextTo"/>
        <c:crossAx val="503146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Capstone.xlsx]Sheet1!Product_Views_&amp;_Avg_Add_to_Cart_Rate</c:name>
    <c:fmtId val="4"/>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b="1" i="0" u="none" strike="noStrike" baseline="0">
                <a:solidFill>
                  <a:schemeClr val="tx1"/>
                </a:solidFill>
              </a:rPr>
              <a:t>Correlation Between Product Views and Add to Cart Rate</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Sheet1!$C$253</c:f>
              <c:strCache>
                <c:ptCount val="1"/>
                <c:pt idx="0">
                  <c:v>Total</c:v>
                </c:pt>
              </c:strCache>
            </c:strRef>
          </c:tx>
          <c:spPr>
            <a:solidFill>
              <a:schemeClr val="accent4">
                <a:lumMod val="60000"/>
                <a:lumOff val="40000"/>
              </a:schemeClr>
            </a:solidFill>
            <a:ln>
              <a:noFill/>
            </a:ln>
            <a:effectLst/>
          </c:spPr>
          <c:invertIfNegative val="0"/>
          <c:dLbls>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Sheet1!$B$254:$B$257</c:f>
              <c:strCache>
                <c:ptCount val="4"/>
                <c:pt idx="0">
                  <c:v>1-5</c:v>
                </c:pt>
                <c:pt idx="1">
                  <c:v>6-10</c:v>
                </c:pt>
                <c:pt idx="2">
                  <c:v>11-15</c:v>
                </c:pt>
                <c:pt idx="3">
                  <c:v>16-20</c:v>
                </c:pt>
              </c:strCache>
            </c:strRef>
          </c:cat>
          <c:val>
            <c:numRef>
              <c:f>Sheet1!$C$254:$C$257</c:f>
              <c:numCache>
                <c:formatCode>General</c:formatCode>
                <c:ptCount val="4"/>
                <c:pt idx="0">
                  <c:v>0.53783088235294141</c:v>
                </c:pt>
                <c:pt idx="1">
                  <c:v>0.50354581673306764</c:v>
                </c:pt>
                <c:pt idx="2">
                  <c:v>0.49502057613168721</c:v>
                </c:pt>
                <c:pt idx="3">
                  <c:v>0.47901709401709391</c:v>
                </c:pt>
              </c:numCache>
            </c:numRef>
          </c:val>
          <c:extLst>
            <c:ext xmlns:c16="http://schemas.microsoft.com/office/drawing/2014/chart" uri="{C3380CC4-5D6E-409C-BE32-E72D297353CC}">
              <c16:uniqueId val="{00000000-206C-4F31-B9E3-152384527F69}"/>
            </c:ext>
          </c:extLst>
        </c:ser>
        <c:dLbls>
          <c:showLegendKey val="0"/>
          <c:showVal val="0"/>
          <c:showCatName val="0"/>
          <c:showSerName val="0"/>
          <c:showPercent val="0"/>
          <c:showBubbleSize val="0"/>
        </c:dLbls>
        <c:gapWidth val="219"/>
        <c:overlap val="-27"/>
        <c:axId val="613553888"/>
        <c:axId val="613554216"/>
      </c:barChart>
      <c:catAx>
        <c:axId val="613553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Grouped Product Views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3554216"/>
        <c:crosses val="autoZero"/>
        <c:auto val="1"/>
        <c:lblAlgn val="ctr"/>
        <c:lblOffset val="100"/>
        <c:noMultiLvlLbl val="0"/>
      </c:catAx>
      <c:valAx>
        <c:axId val="61355421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Avg Add to Cart</a:t>
                </a:r>
                <a:r>
                  <a:rPr lang="en-US" b="1" baseline="0"/>
                  <a:t> Rate</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355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Capstone.xlsx]Sheet1!Session_Duratn_&amp;_Avg_Conversion_Rate</c:name>
    <c:fmtId val="5"/>
  </c:pivotSource>
  <c:chart>
    <c:title>
      <c:tx>
        <c:rich>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r>
              <a:rPr lang="en-US" sz="1200" b="0" i="0" u="none" strike="noStrike" baseline="0">
                <a:solidFill>
                  <a:schemeClr val="tx1"/>
                </a:solidFill>
              </a:rPr>
              <a:t>Correlation Between Conversion Rate and Session Duration</a:t>
            </a:r>
            <a:endParaRPr lang="en-US" sz="1200">
              <a:solidFill>
                <a:schemeClr val="tx1"/>
              </a:solidFill>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Sheet1!$C$157</c:f>
              <c:strCache>
                <c:ptCount val="1"/>
                <c:pt idx="0">
                  <c:v>Total</c:v>
                </c:pt>
              </c:strCache>
            </c:strRef>
          </c:tx>
          <c:spPr>
            <a:ln w="28575" cap="rnd">
              <a:solidFill>
                <a:schemeClr val="accent4">
                  <a:lumMod val="60000"/>
                  <a:lumOff val="40000"/>
                </a:schemeClr>
              </a:solidFill>
              <a:round/>
            </a:ln>
            <a:effectLst/>
          </c:spPr>
          <c:marker>
            <c:symbol val="none"/>
          </c:marker>
          <c:cat>
            <c:strRef>
              <c:f>Sheet1!$B$158:$B$216</c:f>
              <c:strCache>
                <c:ptCount val="59"/>
                <c:pt idx="0">
                  <c:v>30-59</c:v>
                </c:pt>
                <c:pt idx="1">
                  <c:v>60-89</c:v>
                </c:pt>
                <c:pt idx="2">
                  <c:v>90-119</c:v>
                </c:pt>
                <c:pt idx="3">
                  <c:v>120-149</c:v>
                </c:pt>
                <c:pt idx="4">
                  <c:v>150-179</c:v>
                </c:pt>
                <c:pt idx="5">
                  <c:v>180-209</c:v>
                </c:pt>
                <c:pt idx="6">
                  <c:v>210-239</c:v>
                </c:pt>
                <c:pt idx="7">
                  <c:v>240-269</c:v>
                </c:pt>
                <c:pt idx="8">
                  <c:v>270-299</c:v>
                </c:pt>
                <c:pt idx="9">
                  <c:v>300-329</c:v>
                </c:pt>
                <c:pt idx="10">
                  <c:v>330-359</c:v>
                </c:pt>
                <c:pt idx="11">
                  <c:v>360-389</c:v>
                </c:pt>
                <c:pt idx="12">
                  <c:v>390-419</c:v>
                </c:pt>
                <c:pt idx="13">
                  <c:v>420-449</c:v>
                </c:pt>
                <c:pt idx="14">
                  <c:v>450-479</c:v>
                </c:pt>
                <c:pt idx="15">
                  <c:v>480-509</c:v>
                </c:pt>
                <c:pt idx="16">
                  <c:v>510-539</c:v>
                </c:pt>
                <c:pt idx="17">
                  <c:v>540-569</c:v>
                </c:pt>
                <c:pt idx="18">
                  <c:v>570-599</c:v>
                </c:pt>
                <c:pt idx="19">
                  <c:v>600-629</c:v>
                </c:pt>
                <c:pt idx="20">
                  <c:v>630-659</c:v>
                </c:pt>
                <c:pt idx="21">
                  <c:v>660-689</c:v>
                </c:pt>
                <c:pt idx="22">
                  <c:v>690-719</c:v>
                </c:pt>
                <c:pt idx="23">
                  <c:v>720-749</c:v>
                </c:pt>
                <c:pt idx="24">
                  <c:v>750-779</c:v>
                </c:pt>
                <c:pt idx="25">
                  <c:v>780-809</c:v>
                </c:pt>
                <c:pt idx="26">
                  <c:v>810-839</c:v>
                </c:pt>
                <c:pt idx="27">
                  <c:v>840-869</c:v>
                </c:pt>
                <c:pt idx="28">
                  <c:v>870-899</c:v>
                </c:pt>
                <c:pt idx="29">
                  <c:v>900-929</c:v>
                </c:pt>
                <c:pt idx="30">
                  <c:v>930-959</c:v>
                </c:pt>
                <c:pt idx="31">
                  <c:v>960-989</c:v>
                </c:pt>
                <c:pt idx="32">
                  <c:v>990-1019</c:v>
                </c:pt>
                <c:pt idx="33">
                  <c:v>1020-1049</c:v>
                </c:pt>
                <c:pt idx="34">
                  <c:v>1050-1079</c:v>
                </c:pt>
                <c:pt idx="35">
                  <c:v>1080-1109</c:v>
                </c:pt>
                <c:pt idx="36">
                  <c:v>1110-1139</c:v>
                </c:pt>
                <c:pt idx="37">
                  <c:v>1140-1169</c:v>
                </c:pt>
                <c:pt idx="38">
                  <c:v>1170-1199</c:v>
                </c:pt>
                <c:pt idx="39">
                  <c:v>1200-1229</c:v>
                </c:pt>
                <c:pt idx="40">
                  <c:v>1230-1259</c:v>
                </c:pt>
                <c:pt idx="41">
                  <c:v>1260-1289</c:v>
                </c:pt>
                <c:pt idx="42">
                  <c:v>1290-1319</c:v>
                </c:pt>
                <c:pt idx="43">
                  <c:v>1320-1349</c:v>
                </c:pt>
                <c:pt idx="44">
                  <c:v>1350-1379</c:v>
                </c:pt>
                <c:pt idx="45">
                  <c:v>1380-1409</c:v>
                </c:pt>
                <c:pt idx="46">
                  <c:v>1410-1439</c:v>
                </c:pt>
                <c:pt idx="47">
                  <c:v>1440-1469</c:v>
                </c:pt>
                <c:pt idx="48">
                  <c:v>1470-1499</c:v>
                </c:pt>
                <c:pt idx="49">
                  <c:v>1500-1529</c:v>
                </c:pt>
                <c:pt idx="50">
                  <c:v>1530-1559</c:v>
                </c:pt>
                <c:pt idx="51">
                  <c:v>1560-1589</c:v>
                </c:pt>
                <c:pt idx="52">
                  <c:v>1590-1619</c:v>
                </c:pt>
                <c:pt idx="53">
                  <c:v>1620-1649</c:v>
                </c:pt>
                <c:pt idx="54">
                  <c:v>1650-1679</c:v>
                </c:pt>
                <c:pt idx="55">
                  <c:v>1680-1709</c:v>
                </c:pt>
                <c:pt idx="56">
                  <c:v>1710-1739</c:v>
                </c:pt>
                <c:pt idx="57">
                  <c:v>1740-1769</c:v>
                </c:pt>
                <c:pt idx="58">
                  <c:v>1770-1800</c:v>
                </c:pt>
              </c:strCache>
            </c:strRef>
          </c:cat>
          <c:val>
            <c:numRef>
              <c:f>Sheet1!$C$158:$C$216</c:f>
              <c:numCache>
                <c:formatCode>General</c:formatCode>
                <c:ptCount val="59"/>
                <c:pt idx="0">
                  <c:v>0.38500000000000006</c:v>
                </c:pt>
                <c:pt idx="1">
                  <c:v>0.55555555555555558</c:v>
                </c:pt>
                <c:pt idx="2">
                  <c:v>0.49157894736842106</c:v>
                </c:pt>
                <c:pt idx="3">
                  <c:v>0.56470588235294128</c:v>
                </c:pt>
                <c:pt idx="4">
                  <c:v>0.56214285714285717</c:v>
                </c:pt>
                <c:pt idx="5">
                  <c:v>0.46388888888888885</c:v>
                </c:pt>
                <c:pt idx="6">
                  <c:v>0.44800000000000006</c:v>
                </c:pt>
                <c:pt idx="7">
                  <c:v>0.40235294117647064</c:v>
                </c:pt>
                <c:pt idx="8">
                  <c:v>0.47352941176470581</c:v>
                </c:pt>
                <c:pt idx="9">
                  <c:v>0.32611111111111113</c:v>
                </c:pt>
                <c:pt idx="10">
                  <c:v>0.41105263157894739</c:v>
                </c:pt>
                <c:pt idx="11">
                  <c:v>0.71749999999999992</c:v>
                </c:pt>
                <c:pt idx="12">
                  <c:v>0.57999999999999996</c:v>
                </c:pt>
                <c:pt idx="13">
                  <c:v>0.39750000000000013</c:v>
                </c:pt>
                <c:pt idx="14">
                  <c:v>0.47266666666666668</c:v>
                </c:pt>
                <c:pt idx="15">
                  <c:v>0.52749999999999997</c:v>
                </c:pt>
                <c:pt idx="16">
                  <c:v>0.44812499999999994</c:v>
                </c:pt>
                <c:pt idx="17">
                  <c:v>0.41000000000000003</c:v>
                </c:pt>
                <c:pt idx="18">
                  <c:v>0.40124999999999994</c:v>
                </c:pt>
                <c:pt idx="19">
                  <c:v>0.56000000000000005</c:v>
                </c:pt>
                <c:pt idx="20">
                  <c:v>0.47090909090909089</c:v>
                </c:pt>
                <c:pt idx="21">
                  <c:v>0.49187500000000006</c:v>
                </c:pt>
                <c:pt idx="22">
                  <c:v>0.55888888888888877</c:v>
                </c:pt>
                <c:pt idx="23">
                  <c:v>0.59</c:v>
                </c:pt>
                <c:pt idx="24">
                  <c:v>0.5722222222222223</c:v>
                </c:pt>
                <c:pt idx="25">
                  <c:v>0.47750000000000004</c:v>
                </c:pt>
                <c:pt idx="26">
                  <c:v>0.63928571428571423</c:v>
                </c:pt>
                <c:pt idx="27">
                  <c:v>0.57529411764705884</c:v>
                </c:pt>
                <c:pt idx="28">
                  <c:v>0.56736842105263163</c:v>
                </c:pt>
                <c:pt idx="29">
                  <c:v>0.61399999999999999</c:v>
                </c:pt>
                <c:pt idx="30">
                  <c:v>0.43187500000000001</c:v>
                </c:pt>
                <c:pt idx="31">
                  <c:v>0.56499999999999995</c:v>
                </c:pt>
                <c:pt idx="32">
                  <c:v>0.57869565217391317</c:v>
                </c:pt>
                <c:pt idx="33">
                  <c:v>0.50304347826086959</c:v>
                </c:pt>
                <c:pt idx="34">
                  <c:v>0.46444444444444444</c:v>
                </c:pt>
                <c:pt idx="35">
                  <c:v>0.45687499999999998</c:v>
                </c:pt>
                <c:pt idx="36">
                  <c:v>0.47473684210526312</c:v>
                </c:pt>
                <c:pt idx="37">
                  <c:v>0.49071428571428571</c:v>
                </c:pt>
                <c:pt idx="38">
                  <c:v>0.39214285714285718</c:v>
                </c:pt>
                <c:pt idx="39">
                  <c:v>0.48624999999999996</c:v>
                </c:pt>
                <c:pt idx="40">
                  <c:v>0.51388888888888895</c:v>
                </c:pt>
                <c:pt idx="41">
                  <c:v>0.31399999999999995</c:v>
                </c:pt>
                <c:pt idx="42">
                  <c:v>0.4933333333333334</c:v>
                </c:pt>
                <c:pt idx="43">
                  <c:v>0.51800000000000002</c:v>
                </c:pt>
                <c:pt idx="44">
                  <c:v>0.47</c:v>
                </c:pt>
                <c:pt idx="45">
                  <c:v>0.59736842105263155</c:v>
                </c:pt>
                <c:pt idx="46">
                  <c:v>0.49</c:v>
                </c:pt>
                <c:pt idx="47">
                  <c:v>0.53999999999999992</c:v>
                </c:pt>
                <c:pt idx="48">
                  <c:v>0.54200000000000004</c:v>
                </c:pt>
                <c:pt idx="49">
                  <c:v>0.55727272727272725</c:v>
                </c:pt>
                <c:pt idx="50">
                  <c:v>0.46499999999999997</c:v>
                </c:pt>
                <c:pt idx="51">
                  <c:v>0.55294117647058816</c:v>
                </c:pt>
                <c:pt idx="52">
                  <c:v>0.35285714285714281</c:v>
                </c:pt>
                <c:pt idx="53">
                  <c:v>0.39999999999999997</c:v>
                </c:pt>
                <c:pt idx="54">
                  <c:v>0.47461538461538461</c:v>
                </c:pt>
                <c:pt idx="55">
                  <c:v>0.5149999999999999</c:v>
                </c:pt>
                <c:pt idx="56">
                  <c:v>0.62937499999999991</c:v>
                </c:pt>
                <c:pt idx="57">
                  <c:v>0.57526315789473681</c:v>
                </c:pt>
                <c:pt idx="58">
                  <c:v>0.47250000000000003</c:v>
                </c:pt>
              </c:numCache>
            </c:numRef>
          </c:val>
          <c:smooth val="1"/>
          <c:extLst>
            <c:ext xmlns:c16="http://schemas.microsoft.com/office/drawing/2014/chart" uri="{C3380CC4-5D6E-409C-BE32-E72D297353CC}">
              <c16:uniqueId val="{00000000-718A-4D5B-B956-7BE02F659BD1}"/>
            </c:ext>
          </c:extLst>
        </c:ser>
        <c:dLbls>
          <c:showLegendKey val="0"/>
          <c:showVal val="0"/>
          <c:showCatName val="0"/>
          <c:showSerName val="0"/>
          <c:showPercent val="0"/>
          <c:showBubbleSize val="0"/>
        </c:dLbls>
        <c:smooth val="0"/>
        <c:axId val="498042184"/>
        <c:axId val="498042512"/>
      </c:lineChart>
      <c:catAx>
        <c:axId val="49804218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Grouped Session Duration</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98042512"/>
        <c:crosses val="autoZero"/>
        <c:auto val="1"/>
        <c:lblAlgn val="ctr"/>
        <c:lblOffset val="100"/>
        <c:noMultiLvlLbl val="0"/>
      </c:catAx>
      <c:valAx>
        <c:axId val="49804251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Avg</a:t>
                </a:r>
                <a:r>
                  <a:rPr lang="en-US" b="1" baseline="0"/>
                  <a:t> Conversion Rate</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98042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Capstone.xlsx]Sheet1!Bounce_Rate_&amp;_Avg_Session_Duratn</c:name>
    <c:fmtId val="5"/>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Correlation Between Bounce Rate and Average Session Duration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Sheet1!$C$23</c:f>
              <c:strCache>
                <c:ptCount val="1"/>
                <c:pt idx="0">
                  <c:v>Total</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Sheet1!$B$24:$B$33</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Sheet1!$C$24:$C$33</c:f>
              <c:numCache>
                <c:formatCode>General</c:formatCode>
                <c:ptCount val="10"/>
                <c:pt idx="0">
                  <c:v>920.11881188118809</c:v>
                </c:pt>
                <c:pt idx="1">
                  <c:v>890.15652173913043</c:v>
                </c:pt>
                <c:pt idx="2">
                  <c:v>911.2641509433962</c:v>
                </c:pt>
                <c:pt idx="3">
                  <c:v>808</c:v>
                </c:pt>
                <c:pt idx="4">
                  <c:v>852.48571428571427</c:v>
                </c:pt>
                <c:pt idx="5">
                  <c:v>886.57731958762884</c:v>
                </c:pt>
                <c:pt idx="6">
                  <c:v>901.2882882882883</c:v>
                </c:pt>
                <c:pt idx="7">
                  <c:v>941.36111111111109</c:v>
                </c:pt>
                <c:pt idx="8">
                  <c:v>1009.1176470588235</c:v>
                </c:pt>
                <c:pt idx="9">
                  <c:v>851.75</c:v>
                </c:pt>
              </c:numCache>
            </c:numRef>
          </c:val>
          <c:smooth val="1"/>
          <c:extLst>
            <c:ext xmlns:c16="http://schemas.microsoft.com/office/drawing/2014/chart" uri="{C3380CC4-5D6E-409C-BE32-E72D297353CC}">
              <c16:uniqueId val="{00000000-AD35-4E42-8198-4C2C762E33EA}"/>
            </c:ext>
          </c:extLst>
        </c:ser>
        <c:dLbls>
          <c:showLegendKey val="0"/>
          <c:showVal val="0"/>
          <c:showCatName val="0"/>
          <c:showSerName val="0"/>
          <c:showPercent val="0"/>
          <c:showBubbleSize val="0"/>
        </c:dLbls>
        <c:marker val="1"/>
        <c:smooth val="0"/>
        <c:axId val="674085592"/>
        <c:axId val="674085920"/>
      </c:lineChart>
      <c:catAx>
        <c:axId val="67408559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Grouped Bounce</a:t>
                </a:r>
                <a:r>
                  <a:rPr lang="en-US" b="1" baseline="0"/>
                  <a:t> Rate</a:t>
                </a:r>
                <a:endParaRPr lang="en-US" b="1"/>
              </a:p>
            </c:rich>
          </c:tx>
          <c:layout>
            <c:manualLayout>
              <c:xMode val="edge"/>
              <c:yMode val="edge"/>
              <c:x val="0.46516329788673316"/>
              <c:y val="0.8721088435374150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74085920"/>
        <c:crosses val="autoZero"/>
        <c:auto val="1"/>
        <c:lblAlgn val="ctr"/>
        <c:lblOffset val="100"/>
        <c:noMultiLvlLbl val="0"/>
      </c:catAx>
      <c:valAx>
        <c:axId val="67408592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Avg Session Duration</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74085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 Capstone.xlsx]Sheet1!Checkout_Prog_&amp;_Avg_Conversion_Rate</c:name>
    <c:fmtId val="2"/>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i="0" u="none" strike="noStrike" baseline="0"/>
              <a:t>Correlation Between Checkout Progress and Conversion Rate</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Sheet1!$C$222</c:f>
              <c:strCache>
                <c:ptCount val="1"/>
                <c:pt idx="0">
                  <c:v>Total</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s>
            <c:numFmt formatCode="#,##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Sheet1!$B$223:$B$226</c:f>
              <c:strCache>
                <c:ptCount val="4"/>
                <c:pt idx="0">
                  <c:v>0-24</c:v>
                </c:pt>
                <c:pt idx="1">
                  <c:v>25-49</c:v>
                </c:pt>
                <c:pt idx="2">
                  <c:v>50-74</c:v>
                </c:pt>
                <c:pt idx="3">
                  <c:v>75-100</c:v>
                </c:pt>
              </c:strCache>
            </c:strRef>
          </c:cat>
          <c:val>
            <c:numRef>
              <c:f>Sheet1!$C$223:$C$226</c:f>
              <c:numCache>
                <c:formatCode>General</c:formatCode>
                <c:ptCount val="4"/>
                <c:pt idx="0">
                  <c:v>0.51650793650793669</c:v>
                </c:pt>
                <c:pt idx="1">
                  <c:v>0.4992537313432836</c:v>
                </c:pt>
                <c:pt idx="2">
                  <c:v>0.48478599221789892</c:v>
                </c:pt>
                <c:pt idx="3">
                  <c:v>0.49206278026905842</c:v>
                </c:pt>
              </c:numCache>
            </c:numRef>
          </c:val>
          <c:smooth val="0"/>
          <c:extLst>
            <c:ext xmlns:c16="http://schemas.microsoft.com/office/drawing/2014/chart" uri="{C3380CC4-5D6E-409C-BE32-E72D297353CC}">
              <c16:uniqueId val="{00000000-A3D1-43AB-AB54-E6404611D798}"/>
            </c:ext>
          </c:extLst>
        </c:ser>
        <c:dLbls>
          <c:showLegendKey val="0"/>
          <c:showVal val="0"/>
          <c:showCatName val="0"/>
          <c:showSerName val="0"/>
          <c:showPercent val="0"/>
          <c:showBubbleSize val="0"/>
        </c:dLbls>
        <c:marker val="1"/>
        <c:smooth val="0"/>
        <c:axId val="503145048"/>
        <c:axId val="503147344"/>
      </c:lineChart>
      <c:catAx>
        <c:axId val="503145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Grouped Check Out Progress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147344"/>
        <c:crosses val="autoZero"/>
        <c:auto val="1"/>
        <c:lblAlgn val="ctr"/>
        <c:lblOffset val="100"/>
        <c:noMultiLvlLbl val="0"/>
      </c:catAx>
      <c:valAx>
        <c:axId val="503147344"/>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Avg Conversion Rate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03145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95250</xdr:colOff>
      <xdr:row>40</xdr:row>
      <xdr:rowOff>142875</xdr:rowOff>
    </xdr:from>
    <xdr:to>
      <xdr:col>7</xdr:col>
      <xdr:colOff>276225</xdr:colOff>
      <xdr:row>57</xdr:row>
      <xdr:rowOff>133350</xdr:rowOff>
    </xdr:to>
    <xdr:graphicFrame macro="">
      <xdr:nvGraphicFramePr>
        <xdr:cNvPr id="9" name="Chart 8">
          <a:extLst>
            <a:ext uri="{FF2B5EF4-FFF2-40B4-BE49-F238E27FC236}">
              <a16:creationId xmlns:a16="http://schemas.microsoft.com/office/drawing/2014/main" id="{DC4CA08C-AB1E-4EB4-B8EA-2CC1B7B071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57149</xdr:colOff>
      <xdr:row>19</xdr:row>
      <xdr:rowOff>152400</xdr:rowOff>
    </xdr:from>
    <xdr:to>
      <xdr:col>8</xdr:col>
      <xdr:colOff>171449</xdr:colOff>
      <xdr:row>39</xdr:row>
      <xdr:rowOff>142875</xdr:rowOff>
    </xdr:to>
    <xdr:graphicFrame macro="">
      <xdr:nvGraphicFramePr>
        <xdr:cNvPr id="10" name="Chart 9">
          <a:extLst>
            <a:ext uri="{FF2B5EF4-FFF2-40B4-BE49-F238E27FC236}">
              <a16:creationId xmlns:a16="http://schemas.microsoft.com/office/drawing/2014/main" id="{6FDAFC09-EE56-4618-8D0D-DB0F318587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752475</xdr:colOff>
      <xdr:row>62</xdr:row>
      <xdr:rowOff>57150</xdr:rowOff>
    </xdr:from>
    <xdr:to>
      <xdr:col>7</xdr:col>
      <xdr:colOff>619125</xdr:colOff>
      <xdr:row>79</xdr:row>
      <xdr:rowOff>47625</xdr:rowOff>
    </xdr:to>
    <xdr:graphicFrame macro="">
      <xdr:nvGraphicFramePr>
        <xdr:cNvPr id="2" name="Chart 1">
          <a:extLst>
            <a:ext uri="{FF2B5EF4-FFF2-40B4-BE49-F238E27FC236}">
              <a16:creationId xmlns:a16="http://schemas.microsoft.com/office/drawing/2014/main" id="{66513837-381B-40EE-BA53-C300FD041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809625</xdr:colOff>
      <xdr:row>79</xdr:row>
      <xdr:rowOff>57150</xdr:rowOff>
    </xdr:from>
    <xdr:to>
      <xdr:col>7</xdr:col>
      <xdr:colOff>676275</xdr:colOff>
      <xdr:row>96</xdr:row>
      <xdr:rowOff>47625</xdr:rowOff>
    </xdr:to>
    <xdr:graphicFrame macro="">
      <xdr:nvGraphicFramePr>
        <xdr:cNvPr id="3" name="Chart 2">
          <a:extLst>
            <a:ext uri="{FF2B5EF4-FFF2-40B4-BE49-F238E27FC236}">
              <a16:creationId xmlns:a16="http://schemas.microsoft.com/office/drawing/2014/main" id="{CFA4DC49-6200-4C1D-BBD2-0038CCE4C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962025</xdr:colOff>
      <xdr:row>98</xdr:row>
      <xdr:rowOff>95250</xdr:rowOff>
    </xdr:from>
    <xdr:to>
      <xdr:col>7</xdr:col>
      <xdr:colOff>1390650</xdr:colOff>
      <xdr:row>115</xdr:row>
      <xdr:rowOff>85725</xdr:rowOff>
    </xdr:to>
    <xdr:graphicFrame macro="">
      <xdr:nvGraphicFramePr>
        <xdr:cNvPr id="4" name="Chart 3">
          <a:extLst>
            <a:ext uri="{FF2B5EF4-FFF2-40B4-BE49-F238E27FC236}">
              <a16:creationId xmlns:a16="http://schemas.microsoft.com/office/drawing/2014/main" id="{288A16BB-5193-413E-90F6-A961BB8CD4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1323975</xdr:colOff>
      <xdr:row>134</xdr:row>
      <xdr:rowOff>57150</xdr:rowOff>
    </xdr:from>
    <xdr:to>
      <xdr:col>7</xdr:col>
      <xdr:colOff>1266825</xdr:colOff>
      <xdr:row>151</xdr:row>
      <xdr:rowOff>47625</xdr:rowOff>
    </xdr:to>
    <xdr:graphicFrame macro="">
      <xdr:nvGraphicFramePr>
        <xdr:cNvPr id="11" name="Chart 10">
          <a:extLst>
            <a:ext uri="{FF2B5EF4-FFF2-40B4-BE49-F238E27FC236}">
              <a16:creationId xmlns:a16="http://schemas.microsoft.com/office/drawing/2014/main" id="{06D92B8A-B9DE-4B38-A819-2C7E3EB3E2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295274</xdr:colOff>
      <xdr:row>159</xdr:row>
      <xdr:rowOff>95249</xdr:rowOff>
    </xdr:from>
    <xdr:to>
      <xdr:col>7</xdr:col>
      <xdr:colOff>895350</xdr:colOff>
      <xdr:row>177</xdr:row>
      <xdr:rowOff>28574</xdr:rowOff>
    </xdr:to>
    <xdr:graphicFrame macro="">
      <xdr:nvGraphicFramePr>
        <xdr:cNvPr id="13" name="Chart 12">
          <a:extLst>
            <a:ext uri="{FF2B5EF4-FFF2-40B4-BE49-F238E27FC236}">
              <a16:creationId xmlns:a16="http://schemas.microsoft.com/office/drawing/2014/main" id="{22AEA729-4B21-49E3-B747-20B4FD7429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152400</xdr:colOff>
      <xdr:row>213</xdr:row>
      <xdr:rowOff>133350</xdr:rowOff>
    </xdr:from>
    <xdr:to>
      <xdr:col>7</xdr:col>
      <xdr:colOff>95250</xdr:colOff>
      <xdr:row>230</xdr:row>
      <xdr:rowOff>123825</xdr:rowOff>
    </xdr:to>
    <xdr:graphicFrame macro="">
      <xdr:nvGraphicFramePr>
        <xdr:cNvPr id="14" name="Chart 13">
          <a:extLst>
            <a:ext uri="{FF2B5EF4-FFF2-40B4-BE49-F238E27FC236}">
              <a16:creationId xmlns:a16="http://schemas.microsoft.com/office/drawing/2014/main" id="{B44C65B5-744C-4181-AD71-64775EB534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590550</xdr:colOff>
      <xdr:row>250</xdr:row>
      <xdr:rowOff>19050</xdr:rowOff>
    </xdr:from>
    <xdr:to>
      <xdr:col>7</xdr:col>
      <xdr:colOff>533400</xdr:colOff>
      <xdr:row>267</xdr:row>
      <xdr:rowOff>9525</xdr:rowOff>
    </xdr:to>
    <xdr:graphicFrame macro="">
      <xdr:nvGraphicFramePr>
        <xdr:cNvPr id="16" name="Chart 15">
          <a:extLst>
            <a:ext uri="{FF2B5EF4-FFF2-40B4-BE49-F238E27FC236}">
              <a16:creationId xmlns:a16="http://schemas.microsoft.com/office/drawing/2014/main" id="{E0B4E265-E1D7-4328-8B7B-09F16527DE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323850</xdr:colOff>
      <xdr:row>270</xdr:row>
      <xdr:rowOff>85725</xdr:rowOff>
    </xdr:from>
    <xdr:to>
      <xdr:col>7</xdr:col>
      <xdr:colOff>266700</xdr:colOff>
      <xdr:row>287</xdr:row>
      <xdr:rowOff>76200</xdr:rowOff>
    </xdr:to>
    <xdr:graphicFrame macro="">
      <xdr:nvGraphicFramePr>
        <xdr:cNvPr id="18" name="Chart 17">
          <a:extLst>
            <a:ext uri="{FF2B5EF4-FFF2-40B4-BE49-F238E27FC236}">
              <a16:creationId xmlns:a16="http://schemas.microsoft.com/office/drawing/2014/main" id="{90FB9C42-1BD3-411A-A323-B2F1D63855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504825</xdr:colOff>
      <xdr:row>290</xdr:row>
      <xdr:rowOff>57150</xdr:rowOff>
    </xdr:from>
    <xdr:to>
      <xdr:col>7</xdr:col>
      <xdr:colOff>447675</xdr:colOff>
      <xdr:row>307</xdr:row>
      <xdr:rowOff>47625</xdr:rowOff>
    </xdr:to>
    <xdr:graphicFrame macro="">
      <xdr:nvGraphicFramePr>
        <xdr:cNvPr id="19" name="Chart 18">
          <a:extLst>
            <a:ext uri="{FF2B5EF4-FFF2-40B4-BE49-F238E27FC236}">
              <a16:creationId xmlns:a16="http://schemas.microsoft.com/office/drawing/2014/main" id="{365FDD35-AEFA-4FD6-A5EF-86E87C74D9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238125</xdr:colOff>
      <xdr:row>232</xdr:row>
      <xdr:rowOff>9525</xdr:rowOff>
    </xdr:from>
    <xdr:to>
      <xdr:col>6</xdr:col>
      <xdr:colOff>533400</xdr:colOff>
      <xdr:row>249</xdr:row>
      <xdr:rowOff>0</xdr:rowOff>
    </xdr:to>
    <xdr:graphicFrame macro="">
      <xdr:nvGraphicFramePr>
        <xdr:cNvPr id="20" name="Chart 19">
          <a:extLst>
            <a:ext uri="{FF2B5EF4-FFF2-40B4-BE49-F238E27FC236}">
              <a16:creationId xmlns:a16="http://schemas.microsoft.com/office/drawing/2014/main" id="{E958BD92-F523-47C3-9E44-2842C32065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xdr:col>
      <xdr:colOff>828675</xdr:colOff>
      <xdr:row>279</xdr:row>
      <xdr:rowOff>47625</xdr:rowOff>
    </xdr:from>
    <xdr:to>
      <xdr:col>3</xdr:col>
      <xdr:colOff>609600</xdr:colOff>
      <xdr:row>287</xdr:row>
      <xdr:rowOff>152400</xdr:rowOff>
    </xdr:to>
    <mc:AlternateContent xmlns:mc="http://schemas.openxmlformats.org/markup-compatibility/2006" xmlns:a14="http://schemas.microsoft.com/office/drawing/2010/main">
      <mc:Choice Requires="a14">
        <xdr:graphicFrame macro="">
          <xdr:nvGraphicFramePr>
            <xdr:cNvPr id="15" name="Product_Views">
              <a:extLst>
                <a:ext uri="{FF2B5EF4-FFF2-40B4-BE49-F238E27FC236}">
                  <a16:creationId xmlns:a16="http://schemas.microsoft.com/office/drawing/2014/main" id="{7250ED86-8EA3-4FD5-968A-0E5A06A4E3D5}"/>
                </a:ext>
              </a:extLst>
            </xdr:cNvPr>
            <xdr:cNvGraphicFramePr/>
          </xdr:nvGraphicFramePr>
          <xdr:xfrm>
            <a:off x="0" y="0"/>
            <a:ext cx="0" cy="0"/>
          </xdr:xfrm>
          <a:graphic>
            <a:graphicData uri="http://schemas.microsoft.com/office/drawing/2010/slicer">
              <sle:slicer xmlns:sle="http://schemas.microsoft.com/office/drawing/2010/slicer" name="Product_Views"/>
            </a:graphicData>
          </a:graphic>
        </xdr:graphicFrame>
      </mc:Choice>
      <mc:Fallback xmlns="">
        <xdr:sp macro="" textlink="">
          <xdr:nvSpPr>
            <xdr:cNvPr id="0" name=""/>
            <xdr:cNvSpPr>
              <a:spLocks noTextEdit="1"/>
            </xdr:cNvSpPr>
          </xdr:nvSpPr>
          <xdr:spPr>
            <a:xfrm>
              <a:off x="1438275" y="45224700"/>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305288</xdr:colOff>
      <xdr:row>0</xdr:row>
      <xdr:rowOff>123825</xdr:rowOff>
    </xdr:from>
    <xdr:to>
      <xdr:col>24</xdr:col>
      <xdr:colOff>590550</xdr:colOff>
      <xdr:row>6</xdr:row>
      <xdr:rowOff>104775</xdr:rowOff>
    </xdr:to>
    <xdr:sp macro="" textlink="">
      <xdr:nvSpPr>
        <xdr:cNvPr id="3" name="Rectangle 2">
          <a:extLst>
            <a:ext uri="{FF2B5EF4-FFF2-40B4-BE49-F238E27FC236}">
              <a16:creationId xmlns:a16="http://schemas.microsoft.com/office/drawing/2014/main" id="{E57641EE-3D78-43DC-B944-D6176FC3A3B5}"/>
            </a:ext>
          </a:extLst>
        </xdr:cNvPr>
        <xdr:cNvSpPr/>
      </xdr:nvSpPr>
      <xdr:spPr>
        <a:xfrm>
          <a:off x="305288" y="123825"/>
          <a:ext cx="14939108" cy="93345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304800</xdr:colOff>
      <xdr:row>7</xdr:row>
      <xdr:rowOff>9524</xdr:rowOff>
    </xdr:from>
    <xdr:to>
      <xdr:col>3</xdr:col>
      <xdr:colOff>21336</xdr:colOff>
      <xdr:row>14</xdr:row>
      <xdr:rowOff>87248</xdr:rowOff>
    </xdr:to>
    <xdr:grpSp>
      <xdr:nvGrpSpPr>
        <xdr:cNvPr id="23" name="Group 22">
          <a:extLst>
            <a:ext uri="{FF2B5EF4-FFF2-40B4-BE49-F238E27FC236}">
              <a16:creationId xmlns:a16="http://schemas.microsoft.com/office/drawing/2014/main" id="{C8BFACD5-72CA-4214-B64A-E92D7EEEA481}"/>
            </a:ext>
          </a:extLst>
        </xdr:cNvPr>
        <xdr:cNvGrpSpPr/>
      </xdr:nvGrpSpPr>
      <xdr:grpSpPr>
        <a:xfrm>
          <a:off x="304800" y="1120774"/>
          <a:ext cx="1526286" cy="1188974"/>
          <a:chOff x="323850" y="657225"/>
          <a:chExt cx="1485900" cy="762000"/>
        </a:xfrm>
      </xdr:grpSpPr>
      <xdr:sp macro="" textlink="">
        <xdr:nvSpPr>
          <xdr:cNvPr id="8" name="Rectangle 7">
            <a:extLst>
              <a:ext uri="{FF2B5EF4-FFF2-40B4-BE49-F238E27FC236}">
                <a16:creationId xmlns:a16="http://schemas.microsoft.com/office/drawing/2014/main" id="{E4FFF7AE-7BCC-4EC9-BDD4-7331804B3C43}"/>
              </a:ext>
            </a:extLst>
          </xdr:cNvPr>
          <xdr:cNvSpPr/>
        </xdr:nvSpPr>
        <xdr:spPr>
          <a:xfrm>
            <a:off x="323850" y="657225"/>
            <a:ext cx="1485900" cy="762000"/>
          </a:xfrm>
          <a:prstGeom prst="rect">
            <a:avLst/>
          </a:prstGeom>
          <a:solidFill>
            <a:schemeClr val="bg1">
              <a:lumMod val="9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Sheet1!B3">
        <xdr:nvSpPr>
          <xdr:cNvPr id="4" name="TextBox 3">
            <a:extLst>
              <a:ext uri="{FF2B5EF4-FFF2-40B4-BE49-F238E27FC236}">
                <a16:creationId xmlns:a16="http://schemas.microsoft.com/office/drawing/2014/main" id="{90EDCCEE-C31C-4C77-AF99-AF1BFEB3BE6F}"/>
              </a:ext>
            </a:extLst>
          </xdr:cNvPr>
          <xdr:cNvSpPr txBox="1"/>
        </xdr:nvSpPr>
        <xdr:spPr>
          <a:xfrm>
            <a:off x="352424" y="685800"/>
            <a:ext cx="1409701"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19666F-AB79-4F03-AB44-E0B0AF293625}" type="TxLink">
              <a:rPr lang="en-US" sz="1100" b="0" i="0" u="none" strike="noStrike">
                <a:solidFill>
                  <a:schemeClr val="tx2">
                    <a:lumMod val="50000"/>
                    <a:lumOff val="50000"/>
                  </a:schemeClr>
                </a:solidFill>
                <a:latin typeface="Arial"/>
                <a:cs typeface="Arial"/>
              </a:rPr>
              <a:pPr algn="ctr"/>
              <a:t>Total Users</a:t>
            </a:fld>
            <a:endParaRPr lang="en-US" sz="1100" b="0">
              <a:solidFill>
                <a:schemeClr val="tx2">
                  <a:lumMod val="50000"/>
                  <a:lumOff val="50000"/>
                </a:schemeClr>
              </a:solidFill>
            </a:endParaRPr>
          </a:p>
        </xdr:txBody>
      </xdr:sp>
      <xdr:sp macro="" textlink="Sheet1!C3">
        <xdr:nvSpPr>
          <xdr:cNvPr id="9" name="TextBox 8">
            <a:extLst>
              <a:ext uri="{FF2B5EF4-FFF2-40B4-BE49-F238E27FC236}">
                <a16:creationId xmlns:a16="http://schemas.microsoft.com/office/drawing/2014/main" id="{A490DFAC-A444-4353-A103-A4B2E3B409A8}"/>
              </a:ext>
            </a:extLst>
          </xdr:cNvPr>
          <xdr:cNvSpPr txBox="1"/>
        </xdr:nvSpPr>
        <xdr:spPr>
          <a:xfrm>
            <a:off x="380999" y="996278"/>
            <a:ext cx="13990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90AF292-9613-44E0-9981-A60AA2497271}" type="TxLink">
              <a:rPr lang="en-US" sz="1600" b="1" i="0" u="none" strike="noStrike">
                <a:solidFill>
                  <a:schemeClr val="tx2">
                    <a:lumMod val="65000"/>
                    <a:lumOff val="35000"/>
                  </a:schemeClr>
                </a:solidFill>
                <a:latin typeface="Arial"/>
                <a:cs typeface="Arial"/>
              </a:rPr>
              <a:pPr algn="ctr"/>
              <a:t>1,000</a:t>
            </a:fld>
            <a:endParaRPr lang="en-US" sz="1600" b="1">
              <a:solidFill>
                <a:schemeClr val="tx2">
                  <a:lumMod val="65000"/>
                  <a:lumOff val="35000"/>
                </a:schemeClr>
              </a:solidFill>
            </a:endParaRPr>
          </a:p>
        </xdr:txBody>
      </xdr:sp>
    </xdr:grpSp>
    <xdr:clientData/>
  </xdr:twoCellAnchor>
  <xdr:twoCellAnchor>
    <xdr:from>
      <xdr:col>0</xdr:col>
      <xdr:colOff>295275</xdr:colOff>
      <xdr:row>15</xdr:row>
      <xdr:rowOff>18953</xdr:rowOff>
    </xdr:from>
    <xdr:to>
      <xdr:col>3</xdr:col>
      <xdr:colOff>11811</xdr:colOff>
      <xdr:row>22</xdr:row>
      <xdr:rowOff>41814</xdr:rowOff>
    </xdr:to>
    <xdr:grpSp>
      <xdr:nvGrpSpPr>
        <xdr:cNvPr id="24" name="Group 23">
          <a:extLst>
            <a:ext uri="{FF2B5EF4-FFF2-40B4-BE49-F238E27FC236}">
              <a16:creationId xmlns:a16="http://schemas.microsoft.com/office/drawing/2014/main" id="{D6789DD8-6136-471C-9A4F-E1A6886CABB0}"/>
            </a:ext>
          </a:extLst>
        </xdr:cNvPr>
        <xdr:cNvGrpSpPr/>
      </xdr:nvGrpSpPr>
      <xdr:grpSpPr>
        <a:xfrm>
          <a:off x="295275" y="2400203"/>
          <a:ext cx="1526286" cy="1134111"/>
          <a:chOff x="1838325" y="647699"/>
          <a:chExt cx="1490472" cy="758952"/>
        </a:xfrm>
      </xdr:grpSpPr>
      <xdr:sp macro="" textlink="">
        <xdr:nvSpPr>
          <xdr:cNvPr id="10" name="Rectangle 9">
            <a:extLst>
              <a:ext uri="{FF2B5EF4-FFF2-40B4-BE49-F238E27FC236}">
                <a16:creationId xmlns:a16="http://schemas.microsoft.com/office/drawing/2014/main" id="{65205F0C-9392-4B96-A15F-757AB079A6C0}"/>
              </a:ext>
            </a:extLst>
          </xdr:cNvPr>
          <xdr:cNvSpPr/>
        </xdr:nvSpPr>
        <xdr:spPr>
          <a:xfrm>
            <a:off x="1838325" y="647699"/>
            <a:ext cx="1490472" cy="758952"/>
          </a:xfrm>
          <a:prstGeom prst="rect">
            <a:avLst/>
          </a:prstGeom>
          <a:solidFill>
            <a:schemeClr val="bg1">
              <a:lumMod val="9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Sheet1!B4">
        <xdr:nvSpPr>
          <xdr:cNvPr id="6" name="TextBox 5">
            <a:extLst>
              <a:ext uri="{FF2B5EF4-FFF2-40B4-BE49-F238E27FC236}">
                <a16:creationId xmlns:a16="http://schemas.microsoft.com/office/drawing/2014/main" id="{0B3308C2-3DC3-4C3E-B256-96B7DDB01BAD}"/>
              </a:ext>
            </a:extLst>
          </xdr:cNvPr>
          <xdr:cNvSpPr txBox="1"/>
        </xdr:nvSpPr>
        <xdr:spPr>
          <a:xfrm>
            <a:off x="1885950" y="685801"/>
            <a:ext cx="14097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79FFA8E-4D48-44AF-BE6A-52E5DBDB2434}" type="TxLink">
              <a:rPr lang="en-US" sz="1100" b="0" i="0" u="none" strike="noStrike">
                <a:solidFill>
                  <a:schemeClr val="tx2">
                    <a:lumMod val="50000"/>
                    <a:lumOff val="50000"/>
                  </a:schemeClr>
                </a:solidFill>
                <a:latin typeface="Arial"/>
                <a:cs typeface="Arial"/>
              </a:rPr>
              <a:pPr algn="ctr"/>
              <a:t>Total Page Views</a:t>
            </a:fld>
            <a:endParaRPr lang="en-US" sz="1100">
              <a:solidFill>
                <a:schemeClr val="tx2">
                  <a:lumMod val="50000"/>
                  <a:lumOff val="50000"/>
                </a:schemeClr>
              </a:solidFill>
            </a:endParaRPr>
          </a:p>
        </xdr:txBody>
      </xdr:sp>
      <xdr:sp macro="" textlink="Sheet1!C4">
        <xdr:nvSpPr>
          <xdr:cNvPr id="5" name="TextBox 4">
            <a:extLst>
              <a:ext uri="{FF2B5EF4-FFF2-40B4-BE49-F238E27FC236}">
                <a16:creationId xmlns:a16="http://schemas.microsoft.com/office/drawing/2014/main" id="{2735A047-5796-470E-B89E-DE39F6188C3B}"/>
              </a:ext>
            </a:extLst>
          </xdr:cNvPr>
          <xdr:cNvSpPr txBox="1"/>
        </xdr:nvSpPr>
        <xdr:spPr>
          <a:xfrm>
            <a:off x="1876425" y="1028700"/>
            <a:ext cx="1200150" cy="34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D7BA7A-B122-40DC-A9D6-170D507C4758}" type="TxLink">
              <a:rPr lang="en-US" sz="1600" b="1" i="0" u="none" strike="noStrike">
                <a:solidFill>
                  <a:schemeClr val="tx2">
                    <a:lumMod val="65000"/>
                    <a:lumOff val="35000"/>
                  </a:schemeClr>
                </a:solidFill>
                <a:latin typeface="Arial"/>
                <a:cs typeface="Arial"/>
              </a:rPr>
              <a:pPr algn="ctr"/>
              <a:t>5,425</a:t>
            </a:fld>
            <a:endParaRPr lang="en-US" sz="1600" b="1">
              <a:solidFill>
                <a:schemeClr val="tx2">
                  <a:lumMod val="65000"/>
                  <a:lumOff val="35000"/>
                </a:schemeClr>
              </a:solidFill>
            </a:endParaRPr>
          </a:p>
        </xdr:txBody>
      </xdr:sp>
    </xdr:grpSp>
    <xdr:clientData/>
  </xdr:twoCellAnchor>
  <xdr:twoCellAnchor>
    <xdr:from>
      <xdr:col>0</xdr:col>
      <xdr:colOff>280865</xdr:colOff>
      <xdr:row>2</xdr:row>
      <xdr:rowOff>25888</xdr:rowOff>
    </xdr:from>
    <xdr:to>
      <xdr:col>6</xdr:col>
      <xdr:colOff>354134</xdr:colOff>
      <xdr:row>5</xdr:row>
      <xdr:rowOff>16363</xdr:rowOff>
    </xdr:to>
    <xdr:sp macro="" textlink="">
      <xdr:nvSpPr>
        <xdr:cNvPr id="11" name="TextBox 10">
          <a:extLst>
            <a:ext uri="{FF2B5EF4-FFF2-40B4-BE49-F238E27FC236}">
              <a16:creationId xmlns:a16="http://schemas.microsoft.com/office/drawing/2014/main" id="{D7FD8252-84C6-4484-912A-072221FFCB94}"/>
            </a:ext>
          </a:extLst>
        </xdr:cNvPr>
        <xdr:cNvSpPr txBox="1"/>
      </xdr:nvSpPr>
      <xdr:spPr>
        <a:xfrm>
          <a:off x="280865" y="343388"/>
          <a:ext cx="3736731"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2"/>
              </a:solidFill>
            </a:rPr>
            <a:t>EXCEL CAPSTONE PROJECT</a:t>
          </a:r>
        </a:p>
      </xdr:txBody>
    </xdr:sp>
    <xdr:clientData/>
  </xdr:twoCellAnchor>
  <xdr:twoCellAnchor>
    <xdr:from>
      <xdr:col>0</xdr:col>
      <xdr:colOff>314323</xdr:colOff>
      <xdr:row>22</xdr:row>
      <xdr:rowOff>135444</xdr:rowOff>
    </xdr:from>
    <xdr:to>
      <xdr:col>3</xdr:col>
      <xdr:colOff>30859</xdr:colOff>
      <xdr:row>30</xdr:row>
      <xdr:rowOff>119821</xdr:rowOff>
    </xdr:to>
    <xdr:grpSp>
      <xdr:nvGrpSpPr>
        <xdr:cNvPr id="25" name="Group 24">
          <a:extLst>
            <a:ext uri="{FF2B5EF4-FFF2-40B4-BE49-F238E27FC236}">
              <a16:creationId xmlns:a16="http://schemas.microsoft.com/office/drawing/2014/main" id="{BADCCCDE-1A83-41CD-9788-ACCF5C520BD0}"/>
            </a:ext>
          </a:extLst>
        </xdr:cNvPr>
        <xdr:cNvGrpSpPr/>
      </xdr:nvGrpSpPr>
      <xdr:grpSpPr>
        <a:xfrm>
          <a:off x="314323" y="3627944"/>
          <a:ext cx="1526286" cy="1254377"/>
          <a:chOff x="3371849" y="657224"/>
          <a:chExt cx="1752601" cy="758952"/>
        </a:xfrm>
      </xdr:grpSpPr>
      <xdr:sp macro="" textlink="">
        <xdr:nvSpPr>
          <xdr:cNvPr id="12" name="Rectangle 11">
            <a:extLst>
              <a:ext uri="{FF2B5EF4-FFF2-40B4-BE49-F238E27FC236}">
                <a16:creationId xmlns:a16="http://schemas.microsoft.com/office/drawing/2014/main" id="{F1C0DB9A-B224-4A65-9E64-139677D6ED64}"/>
              </a:ext>
            </a:extLst>
          </xdr:cNvPr>
          <xdr:cNvSpPr/>
        </xdr:nvSpPr>
        <xdr:spPr>
          <a:xfrm>
            <a:off x="3371849" y="657224"/>
            <a:ext cx="1752601" cy="758952"/>
          </a:xfrm>
          <a:prstGeom prst="rect">
            <a:avLst/>
          </a:prstGeom>
          <a:solidFill>
            <a:schemeClr val="bg1">
              <a:lumMod val="9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Sheet1!B5">
        <xdr:nvSpPr>
          <xdr:cNvPr id="7" name="TextBox 6">
            <a:extLst>
              <a:ext uri="{FF2B5EF4-FFF2-40B4-BE49-F238E27FC236}">
                <a16:creationId xmlns:a16="http://schemas.microsoft.com/office/drawing/2014/main" id="{0944A0C3-C9EC-4325-A105-89D1D31E4335}"/>
              </a:ext>
            </a:extLst>
          </xdr:cNvPr>
          <xdr:cNvSpPr txBox="1"/>
        </xdr:nvSpPr>
        <xdr:spPr>
          <a:xfrm>
            <a:off x="3400424" y="676275"/>
            <a:ext cx="1638301"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DB7314D-D435-4F24-9216-E7FDB10E37A7}" type="TxLink">
              <a:rPr lang="en-US" sz="1050" b="0" i="0" u="none" strike="noStrike">
                <a:solidFill>
                  <a:schemeClr val="tx2">
                    <a:lumMod val="50000"/>
                    <a:lumOff val="50000"/>
                  </a:schemeClr>
                </a:solidFill>
                <a:latin typeface="Arial"/>
                <a:ea typeface="+mn-ea"/>
                <a:cs typeface="Arial"/>
              </a:rPr>
              <a:pPr marL="0" indent="0" algn="ctr"/>
              <a:t>Average Bounce Rate</a:t>
            </a:fld>
            <a:endParaRPr lang="en-US" sz="1050" b="0" i="0" u="none" strike="noStrike">
              <a:solidFill>
                <a:schemeClr val="tx2">
                  <a:lumMod val="50000"/>
                  <a:lumOff val="50000"/>
                </a:schemeClr>
              </a:solidFill>
              <a:latin typeface="Arial"/>
              <a:ea typeface="+mn-ea"/>
              <a:cs typeface="Arial"/>
            </a:endParaRPr>
          </a:p>
        </xdr:txBody>
      </xdr:sp>
      <xdr:sp macro="" textlink="Sheet1!C5">
        <xdr:nvSpPr>
          <xdr:cNvPr id="13" name="TextBox 12">
            <a:extLst>
              <a:ext uri="{FF2B5EF4-FFF2-40B4-BE49-F238E27FC236}">
                <a16:creationId xmlns:a16="http://schemas.microsoft.com/office/drawing/2014/main" id="{397A619B-B785-4F5C-9D05-6D115C0856D2}"/>
              </a:ext>
            </a:extLst>
          </xdr:cNvPr>
          <xdr:cNvSpPr txBox="1"/>
        </xdr:nvSpPr>
        <xdr:spPr>
          <a:xfrm>
            <a:off x="3409949" y="953839"/>
            <a:ext cx="1707216"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A4A54C-BCF0-4441-847E-C8D9EA999EC6}" type="TxLink">
              <a:rPr lang="en-US" sz="1600" b="1" i="0" u="none" strike="noStrike">
                <a:solidFill>
                  <a:schemeClr val="tx2">
                    <a:lumMod val="65000"/>
                    <a:lumOff val="35000"/>
                  </a:schemeClr>
                </a:solidFill>
                <a:latin typeface="Arial"/>
                <a:ea typeface="+mn-ea"/>
                <a:cs typeface="Arial"/>
              </a:rPr>
              <a:pPr marL="0" indent="0" algn="ctr"/>
              <a:t>49%</a:t>
            </a:fld>
            <a:endParaRPr lang="en-US" sz="1600" b="1" i="0" u="none" strike="noStrike">
              <a:solidFill>
                <a:schemeClr val="tx2">
                  <a:lumMod val="65000"/>
                  <a:lumOff val="35000"/>
                </a:schemeClr>
              </a:solidFill>
              <a:latin typeface="Arial"/>
              <a:ea typeface="+mn-ea"/>
              <a:cs typeface="Arial"/>
            </a:endParaRPr>
          </a:p>
        </xdr:txBody>
      </xdr:sp>
    </xdr:grpSp>
    <xdr:clientData/>
  </xdr:twoCellAnchor>
  <xdr:twoCellAnchor>
    <xdr:from>
      <xdr:col>0</xdr:col>
      <xdr:colOff>295273</xdr:colOff>
      <xdr:row>31</xdr:row>
      <xdr:rowOff>51526</xdr:rowOff>
    </xdr:from>
    <xdr:to>
      <xdr:col>3</xdr:col>
      <xdr:colOff>11809</xdr:colOff>
      <xdr:row>38</xdr:row>
      <xdr:rowOff>24475</xdr:rowOff>
    </xdr:to>
    <xdr:grpSp>
      <xdr:nvGrpSpPr>
        <xdr:cNvPr id="29" name="Group 28">
          <a:extLst>
            <a:ext uri="{FF2B5EF4-FFF2-40B4-BE49-F238E27FC236}">
              <a16:creationId xmlns:a16="http://schemas.microsoft.com/office/drawing/2014/main" id="{1B7D7742-4AB9-4CD8-B835-F5678D9FC45B}"/>
            </a:ext>
          </a:extLst>
        </xdr:cNvPr>
        <xdr:cNvGrpSpPr/>
      </xdr:nvGrpSpPr>
      <xdr:grpSpPr>
        <a:xfrm>
          <a:off x="295273" y="4972776"/>
          <a:ext cx="1526286" cy="1084199"/>
          <a:chOff x="4848224" y="800099"/>
          <a:chExt cx="2085976" cy="758952"/>
        </a:xfrm>
      </xdr:grpSpPr>
      <xdr:sp macro="" textlink="">
        <xdr:nvSpPr>
          <xdr:cNvPr id="14" name="Rectangle 13">
            <a:extLst>
              <a:ext uri="{FF2B5EF4-FFF2-40B4-BE49-F238E27FC236}">
                <a16:creationId xmlns:a16="http://schemas.microsoft.com/office/drawing/2014/main" id="{676BF23D-43FA-47DE-8D62-45F8B5FAEAB5}"/>
              </a:ext>
            </a:extLst>
          </xdr:cNvPr>
          <xdr:cNvSpPr/>
        </xdr:nvSpPr>
        <xdr:spPr>
          <a:xfrm>
            <a:off x="4848224" y="800099"/>
            <a:ext cx="2085976" cy="758952"/>
          </a:xfrm>
          <a:prstGeom prst="rect">
            <a:avLst/>
          </a:prstGeom>
          <a:solidFill>
            <a:schemeClr val="bg1">
              <a:lumMod val="9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Sheet1!B6">
        <xdr:nvSpPr>
          <xdr:cNvPr id="16" name="TextBox 15">
            <a:extLst>
              <a:ext uri="{FF2B5EF4-FFF2-40B4-BE49-F238E27FC236}">
                <a16:creationId xmlns:a16="http://schemas.microsoft.com/office/drawing/2014/main" id="{225FC1FF-0923-46C9-BC80-8C7CC0DACAEB}"/>
              </a:ext>
            </a:extLst>
          </xdr:cNvPr>
          <xdr:cNvSpPr txBox="1"/>
        </xdr:nvSpPr>
        <xdr:spPr>
          <a:xfrm>
            <a:off x="4886325" y="838200"/>
            <a:ext cx="1895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88B3A82-68EE-4286-89A1-17B0AF1AAD0C}" type="TxLink">
              <a:rPr lang="en-US" sz="1000" b="0" i="0" u="none" strike="noStrike">
                <a:solidFill>
                  <a:schemeClr val="tx2">
                    <a:lumMod val="50000"/>
                    <a:lumOff val="50000"/>
                  </a:schemeClr>
                </a:solidFill>
                <a:latin typeface="Arial"/>
                <a:ea typeface="+mn-ea"/>
                <a:cs typeface="Arial"/>
              </a:rPr>
              <a:pPr marL="0" indent="0" algn="ctr"/>
              <a:t>Average Add to Cart Rate</a:t>
            </a:fld>
            <a:endParaRPr lang="en-US" sz="1000" b="0" i="0" u="none" strike="noStrike">
              <a:solidFill>
                <a:schemeClr val="tx2">
                  <a:lumMod val="50000"/>
                  <a:lumOff val="50000"/>
                </a:schemeClr>
              </a:solidFill>
              <a:latin typeface="Arial"/>
              <a:ea typeface="+mn-ea"/>
              <a:cs typeface="Arial"/>
            </a:endParaRPr>
          </a:p>
        </xdr:txBody>
      </xdr:sp>
      <xdr:sp macro="" textlink="Sheet1!C6">
        <xdr:nvSpPr>
          <xdr:cNvPr id="17" name="TextBox 16">
            <a:extLst>
              <a:ext uri="{FF2B5EF4-FFF2-40B4-BE49-F238E27FC236}">
                <a16:creationId xmlns:a16="http://schemas.microsoft.com/office/drawing/2014/main" id="{D56C816D-EE6F-45CF-A03C-43D222271184}"/>
              </a:ext>
            </a:extLst>
          </xdr:cNvPr>
          <xdr:cNvSpPr txBox="1"/>
        </xdr:nvSpPr>
        <xdr:spPr>
          <a:xfrm>
            <a:off x="4937282" y="1144338"/>
            <a:ext cx="1916691"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A0B4072-5AB4-455A-95CF-A21C80417616}" type="TxLink">
              <a:rPr lang="en-US" sz="1600" b="1" i="0" u="none" strike="noStrike">
                <a:solidFill>
                  <a:schemeClr val="tx2">
                    <a:lumMod val="65000"/>
                    <a:lumOff val="35000"/>
                  </a:schemeClr>
                </a:solidFill>
                <a:latin typeface="Arial"/>
                <a:ea typeface="+mn-ea"/>
                <a:cs typeface="Arial"/>
              </a:rPr>
              <a:pPr marL="0" indent="0" algn="ctr"/>
              <a:t>51%</a:t>
            </a:fld>
            <a:endParaRPr lang="en-US" sz="1600" b="1" i="0" u="none" strike="noStrike">
              <a:solidFill>
                <a:schemeClr val="tx2">
                  <a:lumMod val="65000"/>
                  <a:lumOff val="35000"/>
                </a:schemeClr>
              </a:solidFill>
              <a:latin typeface="Arial"/>
              <a:ea typeface="+mn-ea"/>
              <a:cs typeface="Arial"/>
            </a:endParaRPr>
          </a:p>
        </xdr:txBody>
      </xdr:sp>
    </xdr:grpSp>
    <xdr:clientData/>
  </xdr:twoCellAnchor>
  <xdr:twoCellAnchor>
    <xdr:from>
      <xdr:col>0</xdr:col>
      <xdr:colOff>304798</xdr:colOff>
      <xdr:row>38</xdr:row>
      <xdr:rowOff>118106</xdr:rowOff>
    </xdr:from>
    <xdr:to>
      <xdr:col>3</xdr:col>
      <xdr:colOff>21334</xdr:colOff>
      <xdr:row>45</xdr:row>
      <xdr:rowOff>91055</xdr:rowOff>
    </xdr:to>
    <xdr:grpSp>
      <xdr:nvGrpSpPr>
        <xdr:cNvPr id="27" name="Group 26">
          <a:extLst>
            <a:ext uri="{FF2B5EF4-FFF2-40B4-BE49-F238E27FC236}">
              <a16:creationId xmlns:a16="http://schemas.microsoft.com/office/drawing/2014/main" id="{C0DC84CB-9473-4B59-8C1A-2E85695047BD}"/>
            </a:ext>
          </a:extLst>
        </xdr:cNvPr>
        <xdr:cNvGrpSpPr/>
      </xdr:nvGrpSpPr>
      <xdr:grpSpPr>
        <a:xfrm>
          <a:off x="304798" y="6150606"/>
          <a:ext cx="1526286" cy="1084199"/>
          <a:chOff x="7334249" y="647699"/>
          <a:chExt cx="1885951" cy="758952"/>
        </a:xfrm>
      </xdr:grpSpPr>
      <xdr:sp macro="" textlink="">
        <xdr:nvSpPr>
          <xdr:cNvPr id="15" name="Rectangle 14">
            <a:extLst>
              <a:ext uri="{FF2B5EF4-FFF2-40B4-BE49-F238E27FC236}">
                <a16:creationId xmlns:a16="http://schemas.microsoft.com/office/drawing/2014/main" id="{ACDE3301-8AA8-457F-93AA-1201949C7DBB}"/>
              </a:ext>
            </a:extLst>
          </xdr:cNvPr>
          <xdr:cNvSpPr/>
        </xdr:nvSpPr>
        <xdr:spPr>
          <a:xfrm>
            <a:off x="7334249" y="647699"/>
            <a:ext cx="1885951" cy="758952"/>
          </a:xfrm>
          <a:prstGeom prst="rect">
            <a:avLst/>
          </a:prstGeom>
          <a:solidFill>
            <a:schemeClr val="bg1">
              <a:lumMod val="9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Sheet1!B7">
        <xdr:nvSpPr>
          <xdr:cNvPr id="18" name="TextBox 17">
            <a:extLst>
              <a:ext uri="{FF2B5EF4-FFF2-40B4-BE49-F238E27FC236}">
                <a16:creationId xmlns:a16="http://schemas.microsoft.com/office/drawing/2014/main" id="{8F344FFF-A4F6-4C27-A976-3E2FAE7A042A}"/>
              </a:ext>
            </a:extLst>
          </xdr:cNvPr>
          <xdr:cNvSpPr txBox="1"/>
        </xdr:nvSpPr>
        <xdr:spPr>
          <a:xfrm>
            <a:off x="7353300" y="685800"/>
            <a:ext cx="17811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8AB7B45-938B-4174-A122-7D407FA70177}" type="TxLink">
              <a:rPr lang="en-US" sz="1000" b="0" i="0" u="none" strike="noStrike">
                <a:solidFill>
                  <a:schemeClr val="tx2">
                    <a:lumMod val="50000"/>
                    <a:lumOff val="50000"/>
                  </a:schemeClr>
                </a:solidFill>
                <a:latin typeface="Arial"/>
                <a:ea typeface="+mn-ea"/>
                <a:cs typeface="Arial"/>
              </a:rPr>
              <a:pPr marL="0" indent="0" algn="ctr"/>
              <a:t>Average Conversion Rate</a:t>
            </a:fld>
            <a:endParaRPr lang="en-US" sz="1000" b="0" i="0" u="none" strike="noStrike">
              <a:solidFill>
                <a:schemeClr val="tx2">
                  <a:lumMod val="50000"/>
                  <a:lumOff val="50000"/>
                </a:schemeClr>
              </a:solidFill>
              <a:latin typeface="Arial"/>
              <a:ea typeface="+mn-ea"/>
              <a:cs typeface="Arial"/>
            </a:endParaRPr>
          </a:p>
        </xdr:txBody>
      </xdr:sp>
      <xdr:sp macro="" textlink="Sheet1!C7">
        <xdr:nvSpPr>
          <xdr:cNvPr id="19" name="TextBox 18">
            <a:extLst>
              <a:ext uri="{FF2B5EF4-FFF2-40B4-BE49-F238E27FC236}">
                <a16:creationId xmlns:a16="http://schemas.microsoft.com/office/drawing/2014/main" id="{10345E2F-154D-4085-93AA-992996F09B03}"/>
              </a:ext>
            </a:extLst>
          </xdr:cNvPr>
          <xdr:cNvSpPr txBox="1"/>
        </xdr:nvSpPr>
        <xdr:spPr>
          <a:xfrm>
            <a:off x="7360725" y="934788"/>
            <a:ext cx="1810189"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1B2F4AC-4888-4E74-B8A3-1ECAF9F71D05}" type="TxLink">
              <a:rPr lang="en-US" sz="1600" b="1" i="0" u="none" strike="noStrike">
                <a:solidFill>
                  <a:schemeClr val="tx2">
                    <a:lumMod val="65000"/>
                    <a:lumOff val="35000"/>
                  </a:schemeClr>
                </a:solidFill>
                <a:latin typeface="Arial"/>
                <a:ea typeface="+mn-ea"/>
                <a:cs typeface="Arial"/>
              </a:rPr>
              <a:pPr marL="0" indent="0" algn="ctr"/>
              <a:t>50%</a:t>
            </a:fld>
            <a:endParaRPr lang="en-US" sz="1600" b="1" i="0" u="none" strike="noStrike">
              <a:solidFill>
                <a:schemeClr val="tx2">
                  <a:lumMod val="65000"/>
                  <a:lumOff val="35000"/>
                </a:schemeClr>
              </a:solidFill>
              <a:latin typeface="Arial"/>
              <a:ea typeface="+mn-ea"/>
              <a:cs typeface="Arial"/>
            </a:endParaRPr>
          </a:p>
        </xdr:txBody>
      </xdr:sp>
    </xdr:grpSp>
    <xdr:clientData/>
  </xdr:twoCellAnchor>
  <xdr:twoCellAnchor>
    <xdr:from>
      <xdr:col>0</xdr:col>
      <xdr:colOff>285748</xdr:colOff>
      <xdr:row>45</xdr:row>
      <xdr:rowOff>142872</xdr:rowOff>
    </xdr:from>
    <xdr:to>
      <xdr:col>3</xdr:col>
      <xdr:colOff>2284</xdr:colOff>
      <xdr:row>52</xdr:row>
      <xdr:rowOff>115821</xdr:rowOff>
    </xdr:to>
    <xdr:grpSp>
      <xdr:nvGrpSpPr>
        <xdr:cNvPr id="28" name="Group 27">
          <a:extLst>
            <a:ext uri="{FF2B5EF4-FFF2-40B4-BE49-F238E27FC236}">
              <a16:creationId xmlns:a16="http://schemas.microsoft.com/office/drawing/2014/main" id="{B5019EA6-987F-4A70-B192-DFB7B543109F}"/>
            </a:ext>
          </a:extLst>
        </xdr:cNvPr>
        <xdr:cNvGrpSpPr/>
      </xdr:nvGrpSpPr>
      <xdr:grpSpPr>
        <a:xfrm>
          <a:off x="285748" y="7286622"/>
          <a:ext cx="1526286" cy="1084199"/>
          <a:chOff x="9267824" y="647699"/>
          <a:chExt cx="1885951" cy="758952"/>
        </a:xfrm>
      </xdr:grpSpPr>
      <xdr:sp macro="" textlink="">
        <xdr:nvSpPr>
          <xdr:cNvPr id="20" name="Rectangle 19">
            <a:extLst>
              <a:ext uri="{FF2B5EF4-FFF2-40B4-BE49-F238E27FC236}">
                <a16:creationId xmlns:a16="http://schemas.microsoft.com/office/drawing/2014/main" id="{5F8FA854-7093-45A6-90E9-0480212C3569}"/>
              </a:ext>
            </a:extLst>
          </xdr:cNvPr>
          <xdr:cNvSpPr/>
        </xdr:nvSpPr>
        <xdr:spPr>
          <a:xfrm>
            <a:off x="9267824" y="647699"/>
            <a:ext cx="1885951" cy="758952"/>
          </a:xfrm>
          <a:prstGeom prst="rect">
            <a:avLst/>
          </a:prstGeom>
          <a:solidFill>
            <a:schemeClr val="bg1">
              <a:lumMod val="9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Sheet1!B8">
        <xdr:nvSpPr>
          <xdr:cNvPr id="21" name="TextBox 20">
            <a:extLst>
              <a:ext uri="{FF2B5EF4-FFF2-40B4-BE49-F238E27FC236}">
                <a16:creationId xmlns:a16="http://schemas.microsoft.com/office/drawing/2014/main" id="{94CD2880-E417-49A1-AB63-845B18FB6EF6}"/>
              </a:ext>
            </a:extLst>
          </xdr:cNvPr>
          <xdr:cNvSpPr txBox="1"/>
        </xdr:nvSpPr>
        <xdr:spPr>
          <a:xfrm>
            <a:off x="9324975" y="714375"/>
            <a:ext cx="17526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CF91C93-2B16-4A7C-85B4-76424C3B33A0}" type="TxLink">
              <a:rPr lang="en-US" sz="1000" b="0" i="0" u="none" strike="noStrike">
                <a:solidFill>
                  <a:schemeClr val="tx2">
                    <a:lumMod val="50000"/>
                    <a:lumOff val="50000"/>
                  </a:schemeClr>
                </a:solidFill>
                <a:latin typeface="Arial"/>
                <a:ea typeface="+mn-ea"/>
                <a:cs typeface="Arial"/>
              </a:rPr>
              <a:pPr marL="0" indent="0" algn="ctr"/>
              <a:t>Average Session Duration</a:t>
            </a:fld>
            <a:endParaRPr lang="en-US" sz="1000" b="0" i="0" u="none" strike="noStrike">
              <a:solidFill>
                <a:schemeClr val="tx2">
                  <a:lumMod val="50000"/>
                  <a:lumOff val="50000"/>
                </a:schemeClr>
              </a:solidFill>
              <a:latin typeface="Arial"/>
              <a:ea typeface="+mn-ea"/>
              <a:cs typeface="Arial"/>
            </a:endParaRPr>
          </a:p>
        </xdr:txBody>
      </xdr:sp>
      <xdr:sp macro="" textlink="Sheet1!C8">
        <xdr:nvSpPr>
          <xdr:cNvPr id="22" name="TextBox 21">
            <a:extLst>
              <a:ext uri="{FF2B5EF4-FFF2-40B4-BE49-F238E27FC236}">
                <a16:creationId xmlns:a16="http://schemas.microsoft.com/office/drawing/2014/main" id="{114295FD-27F1-4191-9ECE-93601D4B8552}"/>
              </a:ext>
            </a:extLst>
          </xdr:cNvPr>
          <xdr:cNvSpPr txBox="1"/>
        </xdr:nvSpPr>
        <xdr:spPr>
          <a:xfrm>
            <a:off x="9324975" y="1019175"/>
            <a:ext cx="174464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37E372F-D385-4099-82EB-031E5D903031}" type="TxLink">
              <a:rPr lang="en-US" sz="1600" b="1" i="0" u="none" strike="noStrike">
                <a:solidFill>
                  <a:schemeClr val="tx2">
                    <a:lumMod val="65000"/>
                    <a:lumOff val="35000"/>
                  </a:schemeClr>
                </a:solidFill>
                <a:latin typeface="Arial"/>
                <a:ea typeface="+mn-ea"/>
                <a:cs typeface="Arial"/>
              </a:rPr>
              <a:pPr marL="0" indent="0" algn="ctr"/>
              <a:t>898.064</a:t>
            </a:fld>
            <a:endParaRPr lang="en-US" sz="1600" b="1" i="0" u="none" strike="noStrike">
              <a:solidFill>
                <a:schemeClr val="tx2">
                  <a:lumMod val="65000"/>
                  <a:lumOff val="35000"/>
                </a:schemeClr>
              </a:solidFill>
              <a:latin typeface="Arial"/>
              <a:ea typeface="+mn-ea"/>
              <a:cs typeface="Arial"/>
            </a:endParaRPr>
          </a:p>
        </xdr:txBody>
      </xdr:sp>
    </xdr:grpSp>
    <xdr:clientData/>
  </xdr:twoCellAnchor>
  <xdr:twoCellAnchor>
    <xdr:from>
      <xdr:col>3</xdr:col>
      <xdr:colOff>76200</xdr:colOff>
      <xdr:row>7</xdr:row>
      <xdr:rowOff>38099</xdr:rowOff>
    </xdr:from>
    <xdr:to>
      <xdr:col>14</xdr:col>
      <xdr:colOff>152400</xdr:colOff>
      <xdr:row>22</xdr:row>
      <xdr:rowOff>36635</xdr:rowOff>
    </xdr:to>
    <xdr:graphicFrame macro="">
      <xdr:nvGraphicFramePr>
        <xdr:cNvPr id="30" name="Chart 29">
          <a:extLst>
            <a:ext uri="{FF2B5EF4-FFF2-40B4-BE49-F238E27FC236}">
              <a16:creationId xmlns:a16="http://schemas.microsoft.com/office/drawing/2014/main" id="{14D1492B-0D9A-4249-8A00-70C2E921E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xdr:colOff>
      <xdr:row>22</xdr:row>
      <xdr:rowOff>109903</xdr:rowOff>
    </xdr:from>
    <xdr:to>
      <xdr:col>7</xdr:col>
      <xdr:colOff>378559</xdr:colOff>
      <xdr:row>38</xdr:row>
      <xdr:rowOff>85481</xdr:rowOff>
    </xdr:to>
    <xdr:graphicFrame macro="">
      <xdr:nvGraphicFramePr>
        <xdr:cNvPr id="32" name="Chart 31">
          <a:extLst>
            <a:ext uri="{FF2B5EF4-FFF2-40B4-BE49-F238E27FC236}">
              <a16:creationId xmlns:a16="http://schemas.microsoft.com/office/drawing/2014/main" id="{4EFF59C1-A24F-41FD-9EA0-ADB7A326D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436441</xdr:colOff>
      <xdr:row>22</xdr:row>
      <xdr:rowOff>97692</xdr:rowOff>
    </xdr:from>
    <xdr:to>
      <xdr:col>12</xdr:col>
      <xdr:colOff>183174</xdr:colOff>
      <xdr:row>38</xdr:row>
      <xdr:rowOff>97692</xdr:rowOff>
    </xdr:to>
    <xdr:graphicFrame macro="">
      <xdr:nvGraphicFramePr>
        <xdr:cNvPr id="33" name="Chart 32">
          <a:extLst>
            <a:ext uri="{FF2B5EF4-FFF2-40B4-BE49-F238E27FC236}">
              <a16:creationId xmlns:a16="http://schemas.microsoft.com/office/drawing/2014/main" id="{36BFD803-CCFC-405B-BB42-FA2ED96B24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97692</xdr:colOff>
      <xdr:row>22</xdr:row>
      <xdr:rowOff>109903</xdr:rowOff>
    </xdr:from>
    <xdr:to>
      <xdr:col>24</xdr:col>
      <xdr:colOff>574187</xdr:colOff>
      <xdr:row>38</xdr:row>
      <xdr:rowOff>73269</xdr:rowOff>
    </xdr:to>
    <xdr:graphicFrame macro="">
      <xdr:nvGraphicFramePr>
        <xdr:cNvPr id="34" name="Chart 33">
          <a:extLst>
            <a:ext uri="{FF2B5EF4-FFF2-40B4-BE49-F238E27FC236}">
              <a16:creationId xmlns:a16="http://schemas.microsoft.com/office/drawing/2014/main" id="{EB5CA49D-FC87-4030-9E56-21EDDE1C7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210526</xdr:colOff>
      <xdr:row>38</xdr:row>
      <xdr:rowOff>146538</xdr:rowOff>
    </xdr:from>
    <xdr:to>
      <xdr:col>24</xdr:col>
      <xdr:colOff>561731</xdr:colOff>
      <xdr:row>52</xdr:row>
      <xdr:rowOff>97692</xdr:rowOff>
    </xdr:to>
    <xdr:graphicFrame macro="">
      <xdr:nvGraphicFramePr>
        <xdr:cNvPr id="36" name="Chart 35">
          <a:extLst>
            <a:ext uri="{FF2B5EF4-FFF2-40B4-BE49-F238E27FC236}">
              <a16:creationId xmlns:a16="http://schemas.microsoft.com/office/drawing/2014/main" id="{6EEE781C-44A7-41AD-A993-2CEA23B50B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200025</xdr:colOff>
      <xdr:row>7</xdr:row>
      <xdr:rowOff>38099</xdr:rowOff>
    </xdr:from>
    <xdr:to>
      <xdr:col>24</xdr:col>
      <xdr:colOff>581025</xdr:colOff>
      <xdr:row>22</xdr:row>
      <xdr:rowOff>24422</xdr:rowOff>
    </xdr:to>
    <xdr:graphicFrame macro="">
      <xdr:nvGraphicFramePr>
        <xdr:cNvPr id="37" name="Chart 36">
          <a:extLst>
            <a:ext uri="{FF2B5EF4-FFF2-40B4-BE49-F238E27FC236}">
              <a16:creationId xmlns:a16="http://schemas.microsoft.com/office/drawing/2014/main" id="{7A944E84-C22F-4E35-B426-3AE5C265D2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61058</xdr:colOff>
      <xdr:row>38</xdr:row>
      <xdr:rowOff>146538</xdr:rowOff>
    </xdr:from>
    <xdr:to>
      <xdr:col>15</xdr:col>
      <xdr:colOff>137258</xdr:colOff>
      <xdr:row>52</xdr:row>
      <xdr:rowOff>114055</xdr:rowOff>
    </xdr:to>
    <xdr:graphicFrame macro="">
      <xdr:nvGraphicFramePr>
        <xdr:cNvPr id="39" name="Chart 38">
          <a:extLst>
            <a:ext uri="{FF2B5EF4-FFF2-40B4-BE49-F238E27FC236}">
              <a16:creationId xmlns:a16="http://schemas.microsoft.com/office/drawing/2014/main" id="{90539047-2CE1-446A-8E89-419C626FC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232018</xdr:colOff>
      <xdr:row>22</xdr:row>
      <xdr:rowOff>97691</xdr:rowOff>
    </xdr:from>
    <xdr:to>
      <xdr:col>19</xdr:col>
      <xdr:colOff>36634</xdr:colOff>
      <xdr:row>38</xdr:row>
      <xdr:rowOff>85480</xdr:rowOff>
    </xdr:to>
    <xdr:graphicFrame macro="">
      <xdr:nvGraphicFramePr>
        <xdr:cNvPr id="40" name="Chart 39">
          <a:extLst>
            <a:ext uri="{FF2B5EF4-FFF2-40B4-BE49-F238E27FC236}">
              <a16:creationId xmlns:a16="http://schemas.microsoft.com/office/drawing/2014/main" id="{63715C00-BB56-48FB-AA95-E8C2E8744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18</xdr:col>
      <xdr:colOff>146538</xdr:colOff>
      <xdr:row>1</xdr:row>
      <xdr:rowOff>127000</xdr:rowOff>
    </xdr:from>
    <xdr:to>
      <xdr:col>24</xdr:col>
      <xdr:colOff>556114</xdr:colOff>
      <xdr:row>5</xdr:row>
      <xdr:rowOff>117475</xdr:rowOff>
    </xdr:to>
    <mc:AlternateContent xmlns:mc="http://schemas.openxmlformats.org/markup-compatibility/2006" xmlns:a14="http://schemas.microsoft.com/office/drawing/2010/main">
      <mc:Choice Requires="a14">
        <xdr:graphicFrame macro="">
          <xdr:nvGraphicFramePr>
            <xdr:cNvPr id="43" name="Feedback_Type">
              <a:extLst>
                <a:ext uri="{FF2B5EF4-FFF2-40B4-BE49-F238E27FC236}">
                  <a16:creationId xmlns:a16="http://schemas.microsoft.com/office/drawing/2014/main" id="{580AD6D2-9855-4ECD-80E1-16A4B638F95E}"/>
                </a:ext>
              </a:extLst>
            </xdr:cNvPr>
            <xdr:cNvGraphicFramePr/>
          </xdr:nvGraphicFramePr>
          <xdr:xfrm>
            <a:off x="0" y="0"/>
            <a:ext cx="0" cy="0"/>
          </xdr:xfrm>
          <a:graphic>
            <a:graphicData uri="http://schemas.microsoft.com/office/drawing/2010/slicer">
              <sle:slicer xmlns:sle="http://schemas.microsoft.com/office/drawing/2010/slicer" name="Feedback_Type"/>
            </a:graphicData>
          </a:graphic>
        </xdr:graphicFrame>
      </mc:Choice>
      <mc:Fallback xmlns="">
        <xdr:sp macro="" textlink="">
          <xdr:nvSpPr>
            <xdr:cNvPr id="0" name=""/>
            <xdr:cNvSpPr>
              <a:spLocks noTextEdit="1"/>
            </xdr:cNvSpPr>
          </xdr:nvSpPr>
          <xdr:spPr>
            <a:xfrm>
              <a:off x="11005038" y="285750"/>
              <a:ext cx="4029076" cy="625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48.575820138889" createdVersion="7" refreshedVersion="7" minRefreshableVersion="3" recordCount="1000" xr:uid="{8FD6FC74-9859-439B-9779-74D401296347}">
  <cacheSource type="worksheet">
    <worksheetSource name="user_feedback"/>
  </cacheSource>
  <cacheFields count="14">
    <cacheField name="User_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Feedback_ID" numFmtId="0">
      <sharedItems containsSemiMixedTypes="0" containsString="0" containsNumber="1" containsInteger="1" minValue="1003" maxValue="9998"/>
    </cacheField>
    <cacheField name="Timestamp" numFmtId="164">
      <sharedItems containsSemiMixedTypes="0" containsNonDate="0" containsDate="1" containsString="0" minDate="2020-01-02T02:50:33" maxDate="2023-09-19T18:16:33"/>
    </cacheField>
    <cacheField name="Feedback_Type" numFmtId="0">
      <sharedItems count="3">
        <s v="Customer Support"/>
        <s v="App Review"/>
        <s v="Survey"/>
      </sharedItems>
    </cacheField>
    <cacheField name="Feedback_Content" numFmtId="0">
      <sharedItems count="10">
        <s v="Smooth and hassle-free shopping experience."/>
        <s v="I found the app very user-friendly."/>
        <s v="The prices are competitive."/>
        <s v="I encountered a bug when adding items to the cart."/>
        <s v="Great selection of products."/>
        <s v="I would recommend this app to my friends."/>
        <s v="The checkout process needs improvement."/>
        <s v="The app crashed during my session."/>
        <s v="Excellent customer support experience."/>
        <s v="The search feature is not working properly."/>
      </sharedItems>
    </cacheField>
    <cacheField name="Page_Views" numFmtId="0">
      <sharedItems containsSemiMixedTypes="0" containsString="0" containsNumber="1" containsInteger="1" minValue="1" maxValue="10"/>
    </cacheField>
    <cacheField name="Bounce_Rate" numFmtId="0">
      <sharedItems containsSemiMixedTypes="0" containsString="0" containsNumber="1" minValue="0" maxValue="1" count="101">
        <n v="0.55000000000000004"/>
        <n v="0.46"/>
        <n v="0.31"/>
        <n v="0.18"/>
        <n v="0.77"/>
        <n v="0.91"/>
        <n v="0.06"/>
        <n v="0.79"/>
        <n v="0.26"/>
        <n v="0.73"/>
        <n v="0.51"/>
        <n v="0.01"/>
        <n v="0.17"/>
        <n v="0.8"/>
        <n v="0.61"/>
        <n v="0.3"/>
        <n v="1"/>
        <n v="0.19"/>
        <n v="0.41"/>
        <n v="0.69"/>
        <n v="0.64"/>
        <n v="0.48"/>
        <n v="0.15"/>
        <n v="0.2"/>
        <n v="0.28000000000000003"/>
        <n v="0.04"/>
        <n v="0.65"/>
        <n v="0.28999999999999998"/>
        <n v="0.76"/>
        <n v="0.56000000000000005"/>
        <n v="0.68"/>
        <n v="0.59"/>
        <n v="0.63"/>
        <n v="0.62"/>
        <n v="0.16"/>
        <n v="0.97"/>
        <n v="0.38"/>
        <n v="0.9"/>
        <n v="0.47"/>
        <n v="0.6"/>
        <n v="0.56999999999999995"/>
        <n v="0.72"/>
        <n v="0.78"/>
        <n v="0.7"/>
        <n v="0.32"/>
        <n v="0.49"/>
        <n v="0.11"/>
        <n v="0.42"/>
        <n v="0.95"/>
        <n v="0.67"/>
        <n v="0.98"/>
        <n v="0.25"/>
        <n v="0.12"/>
        <n v="0"/>
        <n v="0.1"/>
        <n v="0.39"/>
        <n v="0.05"/>
        <n v="0.53"/>
        <n v="0.85"/>
        <n v="0.21"/>
        <n v="0.94"/>
        <n v="0.24"/>
        <n v="0.44"/>
        <n v="0.45"/>
        <n v="0.27"/>
        <n v="0.34"/>
        <n v="0.96"/>
        <n v="0.08"/>
        <n v="0.43"/>
        <n v="0.52"/>
        <n v="0.86"/>
        <n v="0.54"/>
        <n v="0.81"/>
        <n v="0.89"/>
        <n v="0.13"/>
        <n v="0.74"/>
        <n v="0.84"/>
        <n v="0.87"/>
        <n v="0.03"/>
        <n v="0.35"/>
        <n v="0.22"/>
        <n v="0.23"/>
        <n v="0.14000000000000001"/>
        <n v="0.5"/>
        <n v="0.93"/>
        <n v="0.57999999999999996"/>
        <n v="0.09"/>
        <n v="7.0000000000000007E-2"/>
        <n v="0.92"/>
        <n v="0.88"/>
        <n v="0.71"/>
        <n v="0.99"/>
        <n v="0.83"/>
        <n v="0.75"/>
        <n v="0.02"/>
        <n v="0.66"/>
        <n v="0.36"/>
        <n v="0.37"/>
        <n v="0.33"/>
        <n v="0.82"/>
        <n v="0.4"/>
      </sharedItems>
      <fieldGroup base="6">
        <rangePr autoStart="0" autoEnd="0" startNum="0" endNum="1" groupInterval="0.1"/>
        <groupItems count="12">
          <s v="&lt;0"/>
          <s v="0-0.1"/>
          <s v="0.1-0.2"/>
          <s v="0.2-0.3"/>
          <s v="0.3-0.4"/>
          <s v="0.4-0.5"/>
          <s v="0.5-0.6"/>
          <s v="0.6-0.7"/>
          <s v="0.7-0.8"/>
          <s v="0.8-0.9"/>
          <s v="0.9-1"/>
          <s v="&gt;1"/>
        </groupItems>
      </fieldGroup>
    </cacheField>
    <cacheField name="Add_to_Cart_Rate" numFmtId="0">
      <sharedItems containsSemiMixedTypes="0" containsString="0" containsNumber="1" minValue="0" maxValue="1"/>
    </cacheField>
    <cacheField name="Conversion_Rate" numFmtId="0">
      <sharedItems containsSemiMixedTypes="0" containsString="0" containsNumber="1" minValue="0" maxValue="1"/>
    </cacheField>
    <cacheField name="Session_Duration" numFmtId="0">
      <sharedItems containsSemiMixedTypes="0" containsString="0" containsNumber="1" containsInteger="1" minValue="31" maxValue="1800" count="779">
        <n v="162"/>
        <n v="823"/>
        <n v="522"/>
        <n v="647"/>
        <n v="1276"/>
        <n v="264"/>
        <n v="1120"/>
        <n v="68"/>
        <n v="99"/>
        <n v="1670"/>
        <n v="499"/>
        <n v="889"/>
        <n v="340"/>
        <n v="1400"/>
        <n v="1465"/>
        <n v="1407"/>
        <n v="447"/>
        <n v="625"/>
        <n v="546"/>
        <n v="567"/>
        <n v="820"/>
        <n v="1126"/>
        <n v="1636"/>
        <n v="125"/>
        <n v="1051"/>
        <n v="179"/>
        <n v="367"/>
        <n v="101"/>
        <n v="912"/>
        <n v="797"/>
        <n v="722"/>
        <n v="1299"/>
        <n v="643"/>
        <n v="1500"/>
        <n v="1609"/>
        <n v="479"/>
        <n v="931"/>
        <n v="1496"/>
        <n v="1580"/>
        <n v="298"/>
        <n v="677"/>
        <n v="239"/>
        <n v="1721"/>
        <n v="279"/>
        <n v="882"/>
        <n v="312"/>
        <n v="1764"/>
        <n v="850"/>
        <n v="725"/>
        <n v="206"/>
        <n v="752"/>
        <n v="614"/>
        <n v="414"/>
        <n v="472"/>
        <n v="1481"/>
        <n v="586"/>
        <n v="1043"/>
        <n v="1422"/>
        <n v="564"/>
        <n v="154"/>
        <n v="386"/>
        <n v="157"/>
        <n v="560"/>
        <n v="1420"/>
        <n v="368"/>
        <n v="1472"/>
        <n v="651"/>
        <n v="1475"/>
        <n v="1086"/>
        <n v="620"/>
        <n v="938"/>
        <n v="886"/>
        <n v="1322"/>
        <n v="876"/>
        <n v="885"/>
        <n v="1569"/>
        <n v="1729"/>
        <n v="761"/>
        <n v="374"/>
        <n v="1122"/>
        <n v="1083"/>
        <n v="1334"/>
        <n v="1423"/>
        <n v="1386"/>
        <n v="1584"/>
        <n v="235"/>
        <n v="181"/>
        <n v="81"/>
        <n v="1446"/>
        <n v="1479"/>
        <n v="544"/>
        <n v="163"/>
        <n v="1328"/>
        <n v="1752"/>
        <n v="726"/>
        <n v="375"/>
        <n v="440"/>
        <n v="71"/>
        <n v="1457"/>
        <n v="881"/>
        <n v="1439"/>
        <n v="535"/>
        <n v="723"/>
        <n v="1026"/>
        <n v="904"/>
        <n v="244"/>
        <n v="263"/>
        <n v="750"/>
        <n v="1346"/>
        <n v="1606"/>
        <n v="1786"/>
        <n v="853"/>
        <n v="1355"/>
        <n v="321"/>
        <n v="134"/>
        <n v="331"/>
        <n v="1246"/>
        <n v="1709"/>
        <n v="1033"/>
        <n v="987"/>
        <n v="1552"/>
        <n v="31"/>
        <n v="82"/>
        <n v="1029"/>
        <n v="136"/>
        <n v="250"/>
        <n v="1368"/>
        <n v="465"/>
        <n v="661"/>
        <n v="598"/>
        <n v="735"/>
        <n v="1185"/>
        <n v="1268"/>
        <n v="552"/>
        <n v="1177"/>
        <n v="1333"/>
        <n v="248"/>
        <n v="879"/>
        <n v="1732"/>
        <n v="1209"/>
        <n v="113"/>
        <n v="899"/>
        <n v="1442"/>
        <n v="1013"/>
        <n v="1712"/>
        <n v="58"/>
        <n v="378"/>
        <n v="151"/>
        <n v="701"/>
        <n v="1354"/>
        <n v="319"/>
        <n v="553"/>
        <n v="276"/>
        <n v="504"/>
        <n v="1438"/>
        <n v="1356"/>
        <n v="512"/>
        <n v="843"/>
        <n v="936"/>
        <n v="1704"/>
        <n v="1213"/>
        <n v="350"/>
        <n v="227"/>
        <n v="1493"/>
        <n v="1010"/>
        <n v="439"/>
        <n v="213"/>
        <n v="1374"/>
        <n v="1353"/>
        <n v="460"/>
        <n v="867"/>
        <n v="92"/>
        <n v="258"/>
        <n v="1023"/>
        <n v="731"/>
        <n v="1387"/>
        <n v="1352"/>
        <n v="510"/>
        <n v="1603"/>
        <n v="314"/>
        <n v="1259"/>
        <n v="1414"/>
        <n v="703"/>
        <n v="707"/>
        <n v="1003"/>
        <n v="70"/>
        <n v="870"/>
        <n v="842"/>
        <n v="670"/>
        <n v="1559"/>
        <n v="673"/>
        <n v="430"/>
        <n v="1738"/>
        <n v="307"/>
        <n v="550"/>
        <n v="1686"/>
        <n v="630"/>
        <n v="353"/>
        <n v="1497"/>
        <n v="1048"/>
        <n v="485"/>
        <n v="1218"/>
        <n v="711"/>
        <n v="1052"/>
        <n v="188"/>
        <n v="444"/>
        <n v="1123"/>
        <n v="804"/>
        <n v="995"/>
        <n v="594"/>
        <n v="1425"/>
        <n v="280"/>
        <n v="1192"/>
        <n v="556"/>
        <n v="579"/>
        <n v="1336"/>
        <n v="133"/>
        <n v="1166"/>
        <n v="1776"/>
        <n v="782"/>
        <n v="1248"/>
        <n v="345"/>
        <n v="457"/>
        <n v="1144"/>
        <n v="1759"/>
        <n v="1031"/>
        <n v="1049"/>
        <n v="1794"/>
        <n v="878"/>
        <n v="622"/>
        <n v="153"/>
        <n v="500"/>
        <n v="1373"/>
        <n v="39"/>
        <n v="1055"/>
        <n v="1524"/>
        <n v="578"/>
        <n v="62"/>
        <n v="1249"/>
        <n v="1063"/>
        <n v="1658"/>
        <n v="1183"/>
        <n v="100"/>
        <n v="1531"/>
        <n v="1114"/>
        <n v="453"/>
        <n v="1212"/>
        <n v="565"/>
        <n v="1736"/>
        <n v="652"/>
        <n v="1460"/>
        <n v="756"/>
        <n v="1298"/>
        <n v="927"/>
        <n v="1579"/>
        <n v="1314"/>
        <n v="490"/>
        <n v="55"/>
        <n v="1750"/>
        <n v="1253"/>
        <n v="1195"/>
        <n v="398"/>
        <n v="562"/>
        <n v="54"/>
        <n v="442"/>
        <n v="678"/>
        <n v="1072"/>
        <n v="139"/>
        <n v="1432"/>
        <n v="530"/>
        <n v="653"/>
        <n v="175"/>
        <n v="776"/>
        <n v="1199"/>
        <n v="1791"/>
        <n v="930"/>
        <n v="1507"/>
        <n v="809"/>
        <n v="1036"/>
        <n v="1237"/>
        <n v="1351"/>
        <n v="1642"/>
        <n v="566"/>
        <n v="1149"/>
        <n v="1698"/>
        <n v="1706"/>
        <n v="205"/>
        <n v="991"/>
        <n v="1245"/>
        <n v="1790"/>
        <n v="198"/>
        <n v="610"/>
        <n v="1339"/>
        <n v="1042"/>
        <n v="537"/>
        <n v="1170"/>
        <n v="1614"/>
        <n v="1137"/>
        <n v="1473"/>
        <n v="66"/>
        <n v="1731"/>
        <n v="774"/>
        <n v="1554"/>
        <n v="95"/>
        <n v="1103"/>
        <n v="1155"/>
        <n v="237"/>
        <n v="1142"/>
        <n v="275"/>
        <n v="1565"/>
        <n v="683"/>
        <n v="488"/>
        <n v="983"/>
        <n v="1080"/>
        <n v="986"/>
        <n v="642"/>
        <n v="1239"/>
        <n v="925"/>
        <n v="1785"/>
        <n v="1204"/>
        <n v="999"/>
        <n v="292"/>
        <n v="59"/>
        <n v="1681"/>
        <n v="1452"/>
        <n v="426"/>
        <n v="1050"/>
        <n v="527"/>
        <n v="785"/>
        <n v="1758"/>
        <n v="53"/>
        <n v="1381"/>
        <n v="296"/>
        <n v="595"/>
        <n v="858"/>
        <n v="1242"/>
        <n v="1202"/>
        <n v="1517"/>
        <n v="952"/>
        <n v="199"/>
        <n v="534"/>
        <n v="109"/>
        <n v="1261"/>
        <n v="1746"/>
        <n v="1191"/>
        <n v="770"/>
        <n v="1639"/>
        <n v="1116"/>
        <n v="568"/>
        <n v="908"/>
        <n v="581"/>
        <n v="1098"/>
        <n v="435"/>
        <n v="519"/>
        <n v="1539"/>
        <n v="1797"/>
        <n v="146"/>
        <n v="287"/>
        <n v="746"/>
        <n v="755"/>
        <n v="694"/>
        <n v="846"/>
        <n v="1053"/>
        <n v="1694"/>
        <n v="1111"/>
        <n v="1547"/>
        <n v="168"/>
        <n v="681"/>
        <n v="1038"/>
        <n v="1763"/>
        <n v="1683"/>
        <n v="801"/>
        <n v="1028"/>
        <n v="1701"/>
        <n v="1158"/>
        <n v="1723"/>
        <n v="629"/>
        <n v="604"/>
        <n v="684"/>
        <n v="985"/>
        <n v="1200"/>
        <n v="1403"/>
        <n v="1361"/>
        <n v="1798"/>
        <n v="631"/>
        <n v="955"/>
        <n v="417"/>
        <n v="1160"/>
        <n v="1119"/>
        <n v="1167"/>
        <n v="217"/>
        <n v="306"/>
        <n v="1409"/>
        <n v="140"/>
        <n v="1108"/>
        <n v="945"/>
        <n v="1702"/>
        <n v="1130"/>
        <n v="1121"/>
        <n v="682"/>
        <n v="1226"/>
        <n v="602"/>
        <n v="1250"/>
        <n v="1577"/>
        <n v="1740"/>
        <n v="1635"/>
        <n v="211"/>
        <n v="228"/>
        <n v="1573"/>
        <n v="747"/>
        <n v="1410"/>
        <n v="1364"/>
        <n v="174"/>
        <n v="1025"/>
        <n v="1004"/>
        <n v="1743"/>
        <n v="844"/>
        <n v="1292"/>
        <n v="1020"/>
        <n v="1593"/>
        <n v="1677"/>
        <n v="1779"/>
        <n v="1655"/>
        <n v="1294"/>
        <n v="1325"/>
        <n v="958"/>
        <n v="706"/>
        <n v="1141"/>
        <n v="1088"/>
        <n v="687"/>
        <n v="360"/>
        <n v="152"/>
        <n v="1594"/>
        <n v="815"/>
        <n v="466"/>
        <n v="600"/>
        <n v="102"/>
        <n v="989"/>
        <n v="1014"/>
        <n v="1533"/>
        <n v="819"/>
        <n v="887"/>
        <n v="901"/>
        <n v="1127"/>
        <n v="1140"/>
        <n v="845"/>
        <n v="1359"/>
        <n v="388"/>
        <n v="420"/>
        <n v="431"/>
        <n v="232"/>
        <n v="976"/>
        <n v="432"/>
        <n v="1062"/>
        <n v="1663"/>
        <n v="339"/>
        <n v="1000"/>
        <n v="269"/>
        <n v="1753"/>
        <n v="103"/>
        <n v="1402"/>
        <n v="274"/>
        <n v="506"/>
        <n v="1372"/>
        <n v="698"/>
        <n v="1724"/>
        <n v="1578"/>
        <n v="229"/>
        <n v="257"/>
        <n v="63"/>
        <n v="1618"/>
        <n v="612"/>
        <n v="906"/>
        <n v="1679"/>
        <n v="1516"/>
        <n v="1793"/>
        <n v="998"/>
        <n v="1070"/>
        <n v="897"/>
        <n v="304"/>
        <n v="86"/>
        <n v="762"/>
        <n v="502"/>
        <n v="1512"/>
        <n v="1244"/>
        <n v="122"/>
        <n v="658"/>
        <n v="1536"/>
        <n v="1117"/>
        <n v="1332"/>
        <n v="1057"/>
        <n v="382"/>
        <n v="915"/>
        <n v="348"/>
        <n v="821"/>
        <n v="573"/>
        <n v="404"/>
        <n v="32"/>
        <n v="1581"/>
        <n v="1206"/>
        <n v="786"/>
        <n v="659"/>
        <n v="233"/>
        <n v="93"/>
        <n v="117"/>
        <n v="170"/>
        <n v="80"/>
        <n v="597"/>
        <n v="189"/>
        <n v="1489"/>
        <n v="1317"/>
        <n v="1107"/>
        <n v="178"/>
        <n v="451"/>
        <n v="413"/>
        <n v="575"/>
        <n v="1396"/>
        <n v="1596"/>
        <n v="214"/>
        <n v="907"/>
        <n v="305"/>
        <n v="1505"/>
        <n v="225"/>
        <n v="1646"/>
        <n v="252"/>
        <n v="1056"/>
        <n v="1480"/>
        <n v="249"/>
        <n v="547"/>
        <n v="803"/>
        <n v="807"/>
        <n v="446"/>
        <n v="173"/>
        <n v="968"/>
        <n v="1326"/>
        <n v="634"/>
        <n v="194"/>
        <n v="144"/>
        <n v="356"/>
        <n v="352"/>
        <n v="532"/>
        <n v="1316"/>
        <n v="309"/>
        <n v="648"/>
        <n v="919"/>
        <n v="253"/>
        <n v="1538"/>
        <n v="1667"/>
        <n v="283"/>
        <n v="639"/>
        <n v="1100"/>
        <n v="1287"/>
        <n v="443"/>
        <n v="337"/>
        <n v="616"/>
        <n v="94"/>
        <n v="169"/>
        <n v="1022"/>
        <n v="1302"/>
        <n v="135"/>
        <n v="1376"/>
        <n v="1652"/>
        <n v="1291"/>
        <n v="1700"/>
        <n v="128"/>
        <n v="868"/>
        <n v="1742"/>
        <n v="1150"/>
        <n v="1510"/>
        <n v="1734"/>
        <n v="591"/>
        <n v="996"/>
        <n v="1382"/>
        <n v="1467"/>
        <n v="979"/>
        <n v="1488"/>
        <n v="1787"/>
        <n v="77"/>
        <n v="748"/>
        <n v="1436"/>
        <n v="1426"/>
        <n v="1749"/>
        <n v="1006"/>
        <n v="1135"/>
        <n v="984"/>
        <n v="1005"/>
        <n v="1693"/>
        <n v="865"/>
        <n v="611"/>
        <n v="1720"/>
        <n v="754"/>
        <n v="1171"/>
        <n v="1518"/>
        <n v="40"/>
        <n v="1624"/>
        <n v="775"/>
        <n v="1601"/>
        <n v="310"/>
        <n v="1726"/>
        <n v="1564"/>
        <n v="1041"/>
        <n v="796"/>
        <n v="1221"/>
        <n v="105"/>
        <n v="1548"/>
        <n v="1065"/>
        <n v="973"/>
        <n v="909"/>
        <n v="1047"/>
        <n v="888"/>
        <n v="160"/>
        <n v="347"/>
        <n v="1478"/>
        <n v="1188"/>
        <n v="736"/>
        <n v="299"/>
        <n v="238"/>
        <n v="1189"/>
        <n v="156"/>
        <n v="1384"/>
        <n v="587"/>
        <n v="1633"/>
        <n v="191"/>
        <n v="664"/>
        <n v="1297"/>
        <n v="1719"/>
        <n v="814"/>
        <n v="1367"/>
        <n v="391"/>
        <n v="1156"/>
        <n v="1456"/>
        <n v="1076"/>
        <n v="338"/>
        <n v="389"/>
        <n v="980"/>
        <n v="406"/>
        <n v="1640"/>
        <n v="315"/>
        <n v="241"/>
        <n v="1307"/>
        <n v="1676"/>
        <n v="261"/>
        <n v="635"/>
        <n v="697"/>
        <n v="582"/>
        <n v="1568"/>
        <n v="1331"/>
        <n v="438"/>
        <n v="524"/>
        <n v="1638"/>
        <n v="993"/>
        <n v="548"/>
        <n v="218"/>
        <n v="344"/>
        <n v="1371"/>
        <n v="1303"/>
        <n v="856"/>
        <n v="1431"/>
        <n v="294"/>
        <n v="216"/>
        <n v="1320"/>
        <n v="104"/>
        <n v="35"/>
        <n v="1771"/>
        <n v="832"/>
        <n v="1040"/>
        <n v="817"/>
        <n v="788"/>
        <n v="424"/>
        <n v="289"/>
        <n v="1296"/>
        <n v="957"/>
        <n v="1275"/>
        <n v="1486"/>
        <n v="1094"/>
        <n v="1745"/>
        <n v="332"/>
        <n v="311"/>
        <n v="950"/>
        <n v="1002"/>
        <n v="1671"/>
        <n v="1220"/>
        <n v="1717"/>
        <n v="520"/>
        <n v="290"/>
        <n v="1338"/>
        <n v="1651"/>
        <n v="408"/>
        <n v="1582"/>
        <n v="1113"/>
        <n v="1453"/>
        <n v="1064"/>
        <n v="165"/>
        <n v="76"/>
        <n v="493"/>
        <n v="613"/>
        <n v="346"/>
        <n v="988"/>
        <n v="942"/>
        <n v="1035"/>
        <n v="1556"/>
        <n v="1459"/>
        <n v="1304"/>
        <n v="884"/>
        <n v="1705"/>
        <n v="489"/>
        <n v="1377"/>
        <n v="203"/>
        <n v="1775"/>
        <n v="883"/>
        <n v="110"/>
        <n v="1054"/>
        <n v="903"/>
        <n v="769"/>
        <n v="202"/>
        <n v="51"/>
        <n v="618"/>
        <n v="948"/>
        <n v="75"/>
        <n v="1751"/>
        <n v="148"/>
        <n v="57"/>
        <n v="475"/>
        <n v="1383"/>
        <n v="1018"/>
        <n v="251"/>
        <n v="131"/>
        <n v="184"/>
        <n v="1695"/>
        <n v="1566"/>
        <n v="873"/>
        <n v="1085"/>
        <n v="1474"/>
        <n v="1285"/>
        <n v="67"/>
        <n v="1544"/>
        <n v="1258"/>
        <n v="300"/>
        <n v="50"/>
        <n v="1780"/>
        <n v="646"/>
        <n v="1106"/>
        <n v="1443"/>
        <n v="1427"/>
        <n v="61"/>
        <n v="617"/>
        <n v="1263"/>
        <n v="1109"/>
        <n v="1800"/>
        <n v="1514"/>
        <n v="1585"/>
        <n v="434"/>
        <n v="992"/>
        <n v="1357"/>
        <n v="1499"/>
        <n v="419"/>
        <n v="771"/>
        <n v="759"/>
        <n v="666"/>
        <n v="1099"/>
        <n v="1597"/>
        <n v="236"/>
        <n v="193"/>
        <n v="468"/>
        <n v="917"/>
        <n v="1715"/>
        <n v="1255"/>
        <n v="896"/>
        <n v="1774"/>
        <n v="123"/>
        <n v="1395"/>
        <n v="1540"/>
        <n v="572"/>
        <n v="1257"/>
        <n v="1678"/>
        <n v="645"/>
        <n v="145"/>
        <n v="1532"/>
        <n v="273"/>
      </sharedItems>
      <fieldGroup base="9">
        <rangePr autoStart="0" startNum="0" endNum="1800" groupInterval="30"/>
        <groupItems count="62">
          <s v="&lt;0"/>
          <s v="0-29"/>
          <s v="30-59"/>
          <s v="60-89"/>
          <s v="90-119"/>
          <s v="120-149"/>
          <s v="150-179"/>
          <s v="180-209"/>
          <s v="210-239"/>
          <s v="240-269"/>
          <s v="270-299"/>
          <s v="300-329"/>
          <s v="330-359"/>
          <s v="360-389"/>
          <s v="390-419"/>
          <s v="420-449"/>
          <s v="450-479"/>
          <s v="480-509"/>
          <s v="510-539"/>
          <s v="540-569"/>
          <s v="570-599"/>
          <s v="600-629"/>
          <s v="630-659"/>
          <s v="660-689"/>
          <s v="690-719"/>
          <s v="720-749"/>
          <s v="750-779"/>
          <s v="780-809"/>
          <s v="810-839"/>
          <s v="840-869"/>
          <s v="870-899"/>
          <s v="900-929"/>
          <s v="930-959"/>
          <s v="960-989"/>
          <s v="990-1019"/>
          <s v="1020-1049"/>
          <s v="1050-1079"/>
          <s v="1080-1109"/>
          <s v="1110-1139"/>
          <s v="1140-1169"/>
          <s v="1170-1199"/>
          <s v="1200-1229"/>
          <s v="1230-1259"/>
          <s v="1260-1289"/>
          <s v="1290-1319"/>
          <s v="1320-1349"/>
          <s v="1350-1379"/>
          <s v="1380-1409"/>
          <s v="1410-1439"/>
          <s v="1440-1469"/>
          <s v="1470-1499"/>
          <s v="1500-1529"/>
          <s v="1530-1559"/>
          <s v="1560-1589"/>
          <s v="1590-1619"/>
          <s v="1620-1649"/>
          <s v="1650-1679"/>
          <s v="1680-1709"/>
          <s v="1710-1739"/>
          <s v="1740-1769"/>
          <s v="1770-1800"/>
          <s v="&gt;1800"/>
        </groupItems>
      </fieldGroup>
    </cacheField>
    <cacheField name="Product_Views" numFmtId="0">
      <sharedItems containsSemiMixedTypes="0" containsString="0" containsNumber="1" containsInteger="1" minValue="1" maxValue="20" count="20">
        <n v="1"/>
        <n v="16"/>
        <n v="6"/>
        <n v="14"/>
        <n v="10"/>
        <n v="12"/>
        <n v="4"/>
        <n v="5"/>
        <n v="2"/>
        <n v="11"/>
        <n v="13"/>
        <n v="9"/>
        <n v="3"/>
        <n v="15"/>
        <n v="20"/>
        <n v="7"/>
        <n v="19"/>
        <n v="8"/>
        <n v="18"/>
        <n v="17"/>
      </sharedItems>
      <fieldGroup base="10">
        <rangePr startNum="1" endNum="20" groupInterval="5"/>
        <groupItems count="6">
          <s v="&lt;1"/>
          <s v="1-5"/>
          <s v="6-10"/>
          <s v="11-15"/>
          <s v="16-20"/>
          <s v="&gt;21"/>
        </groupItems>
      </fieldGroup>
    </cacheField>
    <cacheField name="Cart_Additions" numFmtId="0">
      <sharedItems containsSemiMixedTypes="0" containsString="0" containsNumber="1" containsInteger="1" minValue="0" maxValue="5"/>
    </cacheField>
    <cacheField name="Checkout_Progress" numFmtId="0">
      <sharedItems containsSemiMixedTypes="0" containsString="0" containsNumber="1" containsInteger="1" minValue="0" maxValue="100" count="101">
        <n v="10"/>
        <n v="35"/>
        <n v="17"/>
        <n v="2"/>
        <n v="74"/>
        <n v="96"/>
        <n v="77"/>
        <n v="26"/>
        <n v="92"/>
        <n v="73"/>
        <n v="20"/>
        <n v="68"/>
        <n v="3"/>
        <n v="63"/>
        <n v="9"/>
        <n v="18"/>
        <n v="90"/>
        <n v="21"/>
        <n v="94"/>
        <n v="71"/>
        <n v="14"/>
        <n v="6"/>
        <n v="5"/>
        <n v="49"/>
        <n v="52"/>
        <n v="13"/>
        <n v="66"/>
        <n v="47"/>
        <n v="46"/>
        <n v="56"/>
        <n v="72"/>
        <n v="51"/>
        <n v="64"/>
        <n v="80"/>
        <n v="91"/>
        <n v="75"/>
        <n v="22"/>
        <n v="38"/>
        <n v="57"/>
        <n v="50"/>
        <n v="41"/>
        <n v="81"/>
        <n v="79"/>
        <n v="82"/>
        <n v="69"/>
        <n v="4"/>
        <n v="44"/>
        <n v="27"/>
        <n v="100"/>
        <n v="36"/>
        <n v="83"/>
        <n v="23"/>
        <n v="76"/>
        <n v="89"/>
        <n v="7"/>
        <n v="60"/>
        <n v="11"/>
        <n v="85"/>
        <n v="61"/>
        <n v="0"/>
        <n v="48"/>
        <n v="54"/>
        <n v="59"/>
        <n v="95"/>
        <n v="30"/>
        <n v="87"/>
        <n v="39"/>
        <n v="16"/>
        <n v="86"/>
        <n v="58"/>
        <n v="19"/>
        <n v="42"/>
        <n v="62"/>
        <n v="32"/>
        <n v="40"/>
        <n v="97"/>
        <n v="1"/>
        <n v="8"/>
        <n v="78"/>
        <n v="65"/>
        <n v="15"/>
        <n v="33"/>
        <n v="99"/>
        <n v="67"/>
        <n v="29"/>
        <n v="88"/>
        <n v="55"/>
        <n v="34"/>
        <n v="24"/>
        <n v="45"/>
        <n v="98"/>
        <n v="43"/>
        <n v="31"/>
        <n v="12"/>
        <n v="28"/>
        <n v="37"/>
        <n v="25"/>
        <n v="70"/>
        <n v="84"/>
        <n v="53"/>
        <n v="93"/>
      </sharedItems>
      <fieldGroup base="12">
        <rangePr startNum="0" endNum="100" groupInterval="25"/>
        <groupItems count="6">
          <s v="&lt;0"/>
          <s v="0-24"/>
          <s v="25-49"/>
          <s v="50-74"/>
          <s v="75-100"/>
          <s v="&gt;100"/>
        </groupItems>
      </fieldGroup>
    </cacheField>
    <cacheField name="Feedback Content (+ve or -ve)" numFmtId="0">
      <sharedItems count="2">
        <s v="Positive"/>
        <s v="Negative"/>
      </sharedItems>
    </cacheField>
  </cacheFields>
  <extLst>
    <ext xmlns:x14="http://schemas.microsoft.com/office/spreadsheetml/2009/9/main" uri="{725AE2AE-9491-48be-B2B4-4EB974FC3084}">
      <x14:pivotCacheDefinition pivotCacheId="1368412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8501"/>
    <d v="2022-11-07T02:13:21"/>
    <x v="0"/>
    <x v="0"/>
    <n v="3"/>
    <x v="0"/>
    <n v="0.55000000000000004"/>
    <n v="0.53"/>
    <x v="0"/>
    <x v="0"/>
    <n v="1"/>
    <x v="0"/>
    <x v="0"/>
  </r>
  <r>
    <x v="1"/>
    <n v="7650"/>
    <d v="2023-05-20T14:42:46"/>
    <x v="0"/>
    <x v="0"/>
    <n v="10"/>
    <x v="1"/>
    <n v="0.38"/>
    <n v="0.22"/>
    <x v="1"/>
    <x v="1"/>
    <n v="5"/>
    <x v="1"/>
    <x v="0"/>
  </r>
  <r>
    <x v="2"/>
    <n v="3242"/>
    <d v="2023-01-31T02:43:18"/>
    <x v="1"/>
    <x v="1"/>
    <n v="5"/>
    <x v="2"/>
    <n v="0.67"/>
    <n v="0.04"/>
    <x v="2"/>
    <x v="2"/>
    <n v="2"/>
    <x v="2"/>
    <x v="0"/>
  </r>
  <r>
    <x v="3"/>
    <n v="4950"/>
    <d v="2022-05-04T07:13:38"/>
    <x v="2"/>
    <x v="2"/>
    <n v="10"/>
    <x v="3"/>
    <n v="0.42"/>
    <n v="0.86"/>
    <x v="3"/>
    <x v="3"/>
    <n v="4"/>
    <x v="3"/>
    <x v="1"/>
  </r>
  <r>
    <x v="4"/>
    <n v="1743"/>
    <d v="2021-08-25T12:47:29"/>
    <x v="0"/>
    <x v="3"/>
    <n v="7"/>
    <x v="4"/>
    <n v="0.26"/>
    <n v="0.12"/>
    <x v="4"/>
    <x v="4"/>
    <n v="2"/>
    <x v="4"/>
    <x v="1"/>
  </r>
  <r>
    <x v="5"/>
    <n v="1361"/>
    <d v="2022-12-02T20:39:23"/>
    <x v="2"/>
    <x v="0"/>
    <n v="1"/>
    <x v="5"/>
    <n v="0.97"/>
    <n v="0.62"/>
    <x v="5"/>
    <x v="5"/>
    <n v="5"/>
    <x v="5"/>
    <x v="0"/>
  </r>
  <r>
    <x v="6"/>
    <n v="9317"/>
    <d v="2023-08-10T13:17:47"/>
    <x v="1"/>
    <x v="4"/>
    <n v="7"/>
    <x v="6"/>
    <n v="0.38"/>
    <n v="0.28000000000000003"/>
    <x v="6"/>
    <x v="3"/>
    <n v="1"/>
    <x v="6"/>
    <x v="0"/>
  </r>
  <r>
    <x v="7"/>
    <n v="9034"/>
    <d v="2021-12-16T04:45:50"/>
    <x v="1"/>
    <x v="5"/>
    <n v="3"/>
    <x v="1"/>
    <n v="0.8"/>
    <n v="0.74"/>
    <x v="7"/>
    <x v="6"/>
    <n v="1"/>
    <x v="7"/>
    <x v="0"/>
  </r>
  <r>
    <x v="8"/>
    <n v="8567"/>
    <d v="2023-06-20T18:14:13"/>
    <x v="0"/>
    <x v="6"/>
    <n v="9"/>
    <x v="7"/>
    <n v="0.31"/>
    <n v="0.99"/>
    <x v="8"/>
    <x v="7"/>
    <n v="2"/>
    <x v="8"/>
    <x v="1"/>
  </r>
  <r>
    <x v="9"/>
    <n v="4258"/>
    <d v="2021-12-05T13:51:47"/>
    <x v="0"/>
    <x v="3"/>
    <n v="9"/>
    <x v="8"/>
    <n v="0.62"/>
    <n v="0.32"/>
    <x v="9"/>
    <x v="1"/>
    <n v="2"/>
    <x v="9"/>
    <x v="1"/>
  </r>
  <r>
    <x v="10"/>
    <n v="5176"/>
    <d v="2020-06-02T08:37:01"/>
    <x v="2"/>
    <x v="5"/>
    <n v="7"/>
    <x v="9"/>
    <n v="0.25"/>
    <n v="0.9"/>
    <x v="10"/>
    <x v="8"/>
    <n v="0"/>
    <x v="2"/>
    <x v="0"/>
  </r>
  <r>
    <x v="11"/>
    <n v="4252"/>
    <d v="2021-06-03T15:42:18"/>
    <x v="1"/>
    <x v="7"/>
    <n v="9"/>
    <x v="2"/>
    <n v="0.84"/>
    <n v="0.67"/>
    <x v="11"/>
    <x v="9"/>
    <n v="5"/>
    <x v="10"/>
    <x v="1"/>
  </r>
  <r>
    <x v="12"/>
    <n v="9895"/>
    <d v="2020-06-08T06:30:00"/>
    <x v="1"/>
    <x v="7"/>
    <n v="9"/>
    <x v="10"/>
    <n v="0.28999999999999998"/>
    <n v="0.5"/>
    <x v="12"/>
    <x v="10"/>
    <n v="3"/>
    <x v="11"/>
    <x v="1"/>
  </r>
  <r>
    <x v="13"/>
    <n v="1331"/>
    <d v="2021-09-11T19:17:52"/>
    <x v="2"/>
    <x v="1"/>
    <n v="2"/>
    <x v="7"/>
    <n v="0.47"/>
    <n v="0.72"/>
    <x v="13"/>
    <x v="7"/>
    <n v="0"/>
    <x v="12"/>
    <x v="0"/>
  </r>
  <r>
    <x v="14"/>
    <n v="5399"/>
    <d v="2023-08-08T02:41:52"/>
    <x v="1"/>
    <x v="8"/>
    <n v="10"/>
    <x v="7"/>
    <n v="0.7"/>
    <n v="0.52"/>
    <x v="14"/>
    <x v="11"/>
    <n v="2"/>
    <x v="13"/>
    <x v="0"/>
  </r>
  <r>
    <x v="15"/>
    <n v="4300"/>
    <d v="2022-04-04T06:08:28"/>
    <x v="1"/>
    <x v="2"/>
    <n v="6"/>
    <x v="11"/>
    <n v="0.7"/>
    <n v="0.67"/>
    <x v="15"/>
    <x v="12"/>
    <n v="3"/>
    <x v="14"/>
    <x v="1"/>
  </r>
  <r>
    <x v="16"/>
    <n v="5273"/>
    <d v="2020-06-26T20:15:51"/>
    <x v="1"/>
    <x v="6"/>
    <n v="7"/>
    <x v="7"/>
    <n v="0.81"/>
    <n v="0.45"/>
    <x v="16"/>
    <x v="13"/>
    <n v="4"/>
    <x v="15"/>
    <x v="1"/>
  </r>
  <r>
    <x v="17"/>
    <n v="2546"/>
    <d v="2022-03-11T11:19:18"/>
    <x v="1"/>
    <x v="3"/>
    <n v="7"/>
    <x v="12"/>
    <n v="0.96"/>
    <n v="0.83"/>
    <x v="17"/>
    <x v="9"/>
    <n v="1"/>
    <x v="16"/>
    <x v="1"/>
  </r>
  <r>
    <x v="18"/>
    <n v="3183"/>
    <d v="2022-12-06T20:30:13"/>
    <x v="2"/>
    <x v="1"/>
    <n v="5"/>
    <x v="13"/>
    <n v="0.86"/>
    <n v="0.41"/>
    <x v="18"/>
    <x v="10"/>
    <n v="2"/>
    <x v="17"/>
    <x v="0"/>
  </r>
  <r>
    <x v="19"/>
    <n v="9313"/>
    <d v="2021-05-05T15:12:06"/>
    <x v="0"/>
    <x v="4"/>
    <n v="9"/>
    <x v="14"/>
    <n v="0.56999999999999995"/>
    <n v="0.92"/>
    <x v="19"/>
    <x v="0"/>
    <n v="3"/>
    <x v="18"/>
    <x v="0"/>
  </r>
  <r>
    <x v="20"/>
    <n v="8195"/>
    <d v="2020-05-16T15:56:02"/>
    <x v="2"/>
    <x v="2"/>
    <n v="9"/>
    <x v="15"/>
    <n v="0.14000000000000001"/>
    <n v="0.92"/>
    <x v="20"/>
    <x v="12"/>
    <n v="4"/>
    <x v="19"/>
    <x v="1"/>
  </r>
  <r>
    <x v="21"/>
    <n v="2486"/>
    <d v="2023-04-27T02:35:06"/>
    <x v="2"/>
    <x v="6"/>
    <n v="1"/>
    <x v="16"/>
    <n v="0.77"/>
    <n v="0.73"/>
    <x v="21"/>
    <x v="0"/>
    <n v="3"/>
    <x v="12"/>
    <x v="1"/>
  </r>
  <r>
    <x v="22"/>
    <n v="6645"/>
    <d v="2020-01-11T21:02:04"/>
    <x v="0"/>
    <x v="5"/>
    <n v="5"/>
    <x v="17"/>
    <n v="0.11"/>
    <n v="0.1"/>
    <x v="22"/>
    <x v="0"/>
    <n v="0"/>
    <x v="20"/>
    <x v="0"/>
  </r>
  <r>
    <x v="23"/>
    <n v="2971"/>
    <d v="2023-03-18T12:23:15"/>
    <x v="2"/>
    <x v="3"/>
    <n v="8"/>
    <x v="18"/>
    <n v="0.04"/>
    <n v="0.96"/>
    <x v="23"/>
    <x v="6"/>
    <n v="2"/>
    <x v="21"/>
    <x v="1"/>
  </r>
  <r>
    <x v="24"/>
    <n v="7148"/>
    <d v="2021-03-22T02:22:17"/>
    <x v="2"/>
    <x v="5"/>
    <n v="9"/>
    <x v="19"/>
    <n v="0.51"/>
    <n v="0.12"/>
    <x v="24"/>
    <x v="3"/>
    <n v="1"/>
    <x v="22"/>
    <x v="0"/>
  </r>
  <r>
    <x v="25"/>
    <n v="4996"/>
    <d v="2022-09-20T06:38:59"/>
    <x v="0"/>
    <x v="6"/>
    <n v="9"/>
    <x v="20"/>
    <n v="0.19"/>
    <n v="0.81"/>
    <x v="25"/>
    <x v="7"/>
    <n v="5"/>
    <x v="23"/>
    <x v="1"/>
  </r>
  <r>
    <x v="26"/>
    <n v="5894"/>
    <d v="2020-09-13T21:03:22"/>
    <x v="1"/>
    <x v="9"/>
    <n v="8"/>
    <x v="21"/>
    <n v="0.43"/>
    <n v="0.28999999999999998"/>
    <x v="26"/>
    <x v="14"/>
    <n v="1"/>
    <x v="24"/>
    <x v="1"/>
  </r>
  <r>
    <x v="27"/>
    <n v="4700"/>
    <d v="2020-05-27T15:48:22"/>
    <x v="0"/>
    <x v="4"/>
    <n v="8"/>
    <x v="11"/>
    <n v="0.97"/>
    <n v="0.06"/>
    <x v="27"/>
    <x v="15"/>
    <n v="5"/>
    <x v="13"/>
    <x v="0"/>
  </r>
  <r>
    <x v="28"/>
    <n v="4651"/>
    <d v="2022-01-16T03:57:58"/>
    <x v="2"/>
    <x v="0"/>
    <n v="5"/>
    <x v="22"/>
    <n v="0.02"/>
    <n v="0.18"/>
    <x v="28"/>
    <x v="2"/>
    <n v="5"/>
    <x v="7"/>
    <x v="0"/>
  </r>
  <r>
    <x v="29"/>
    <n v="9278"/>
    <d v="2021-06-13T03:51:19"/>
    <x v="0"/>
    <x v="1"/>
    <n v="2"/>
    <x v="23"/>
    <n v="0.7"/>
    <n v="0.33"/>
    <x v="29"/>
    <x v="13"/>
    <n v="3"/>
    <x v="25"/>
    <x v="0"/>
  </r>
  <r>
    <x v="30"/>
    <n v="7117"/>
    <d v="2023-05-27T10:53:32"/>
    <x v="2"/>
    <x v="5"/>
    <n v="4"/>
    <x v="3"/>
    <n v="0.47"/>
    <n v="0.37"/>
    <x v="30"/>
    <x v="5"/>
    <n v="3"/>
    <x v="26"/>
    <x v="0"/>
  </r>
  <r>
    <x v="31"/>
    <n v="6974"/>
    <d v="2023-01-21T01:17:53"/>
    <x v="1"/>
    <x v="3"/>
    <n v="4"/>
    <x v="24"/>
    <n v="0.11"/>
    <n v="0.23"/>
    <x v="31"/>
    <x v="13"/>
    <n v="4"/>
    <x v="23"/>
    <x v="1"/>
  </r>
  <r>
    <x v="32"/>
    <n v="6576"/>
    <d v="2021-12-22T06:21:20"/>
    <x v="2"/>
    <x v="6"/>
    <n v="9"/>
    <x v="25"/>
    <n v="0.98"/>
    <n v="0.15"/>
    <x v="32"/>
    <x v="10"/>
    <n v="3"/>
    <x v="27"/>
    <x v="1"/>
  </r>
  <r>
    <x v="33"/>
    <n v="6251"/>
    <d v="2022-08-21T01:46:41"/>
    <x v="2"/>
    <x v="8"/>
    <n v="7"/>
    <x v="25"/>
    <n v="0.73"/>
    <n v="0.48"/>
    <x v="33"/>
    <x v="4"/>
    <n v="1"/>
    <x v="28"/>
    <x v="0"/>
  </r>
  <r>
    <x v="34"/>
    <n v="2105"/>
    <d v="2020-03-26T00:07:39"/>
    <x v="1"/>
    <x v="6"/>
    <n v="10"/>
    <x v="26"/>
    <n v="0.1"/>
    <n v="7.0000000000000007E-2"/>
    <x v="34"/>
    <x v="16"/>
    <n v="4"/>
    <x v="29"/>
    <x v="1"/>
  </r>
  <r>
    <x v="35"/>
    <n v="3940"/>
    <d v="2021-02-07T00:34:37"/>
    <x v="1"/>
    <x v="3"/>
    <n v="5"/>
    <x v="27"/>
    <n v="0.48"/>
    <n v="0.59"/>
    <x v="35"/>
    <x v="17"/>
    <n v="0"/>
    <x v="30"/>
    <x v="1"/>
  </r>
  <r>
    <x v="36"/>
    <n v="7418"/>
    <d v="2021-12-05T04:18:56"/>
    <x v="1"/>
    <x v="1"/>
    <n v="3"/>
    <x v="28"/>
    <n v="0.32"/>
    <n v="0.01"/>
    <x v="36"/>
    <x v="18"/>
    <n v="5"/>
    <x v="31"/>
    <x v="0"/>
  </r>
  <r>
    <x v="37"/>
    <n v="4589"/>
    <d v="2020-01-09T04:34:33"/>
    <x v="0"/>
    <x v="5"/>
    <n v="2"/>
    <x v="29"/>
    <n v="0.68"/>
    <n v="0.06"/>
    <x v="37"/>
    <x v="13"/>
    <n v="4"/>
    <x v="32"/>
    <x v="0"/>
  </r>
  <r>
    <x v="38"/>
    <n v="5042"/>
    <d v="2022-02-06T11:14:53"/>
    <x v="0"/>
    <x v="9"/>
    <n v="4"/>
    <x v="30"/>
    <n v="0.76"/>
    <n v="0.88"/>
    <x v="38"/>
    <x v="0"/>
    <n v="1"/>
    <x v="33"/>
    <x v="1"/>
  </r>
  <r>
    <x v="39"/>
    <n v="6243"/>
    <d v="2020-10-03T16:31:19"/>
    <x v="1"/>
    <x v="7"/>
    <n v="1"/>
    <x v="31"/>
    <n v="0"/>
    <n v="0.25"/>
    <x v="39"/>
    <x v="5"/>
    <n v="3"/>
    <x v="34"/>
    <x v="1"/>
  </r>
  <r>
    <x v="40"/>
    <n v="6207"/>
    <d v="2020-05-27T13:14:36"/>
    <x v="1"/>
    <x v="4"/>
    <n v="2"/>
    <x v="32"/>
    <n v="0.51"/>
    <n v="0.19"/>
    <x v="40"/>
    <x v="0"/>
    <n v="3"/>
    <x v="13"/>
    <x v="0"/>
  </r>
  <r>
    <x v="41"/>
    <n v="4822"/>
    <d v="2021-05-18T06:03:39"/>
    <x v="2"/>
    <x v="6"/>
    <n v="1"/>
    <x v="4"/>
    <n v="0.62"/>
    <n v="0.69"/>
    <x v="41"/>
    <x v="17"/>
    <n v="4"/>
    <x v="35"/>
    <x v="1"/>
  </r>
  <r>
    <x v="42"/>
    <n v="4848"/>
    <d v="2020-09-29T22:06:23"/>
    <x v="1"/>
    <x v="3"/>
    <n v="6"/>
    <x v="33"/>
    <n v="0.64"/>
    <n v="0.31"/>
    <x v="42"/>
    <x v="1"/>
    <n v="3"/>
    <x v="36"/>
    <x v="1"/>
  </r>
  <r>
    <x v="43"/>
    <n v="8406"/>
    <d v="2021-04-16T16:06:50"/>
    <x v="0"/>
    <x v="4"/>
    <n v="3"/>
    <x v="34"/>
    <n v="0.57999999999999996"/>
    <n v="0.7"/>
    <x v="43"/>
    <x v="11"/>
    <n v="2"/>
    <x v="21"/>
    <x v="0"/>
  </r>
  <r>
    <x v="44"/>
    <n v="5187"/>
    <d v="2021-02-12T14:51:10"/>
    <x v="0"/>
    <x v="9"/>
    <n v="9"/>
    <x v="35"/>
    <n v="0.6"/>
    <n v="0.96"/>
    <x v="44"/>
    <x v="2"/>
    <n v="3"/>
    <x v="0"/>
    <x v="1"/>
  </r>
  <r>
    <x v="45"/>
    <n v="3656"/>
    <d v="2021-03-15T15:32:50"/>
    <x v="1"/>
    <x v="5"/>
    <n v="5"/>
    <x v="36"/>
    <n v="0.28000000000000003"/>
    <n v="0.71"/>
    <x v="45"/>
    <x v="5"/>
    <n v="2"/>
    <x v="37"/>
    <x v="0"/>
  </r>
  <r>
    <x v="46"/>
    <n v="1523"/>
    <d v="2021-08-17T00:32:06"/>
    <x v="2"/>
    <x v="8"/>
    <n v="1"/>
    <x v="37"/>
    <n v="0.82"/>
    <n v="0.71"/>
    <x v="46"/>
    <x v="11"/>
    <n v="5"/>
    <x v="3"/>
    <x v="0"/>
  </r>
  <r>
    <x v="47"/>
    <n v="2224"/>
    <d v="2020-05-12T01:40:38"/>
    <x v="0"/>
    <x v="5"/>
    <n v="6"/>
    <x v="21"/>
    <n v="0.89"/>
    <n v="0.16"/>
    <x v="47"/>
    <x v="0"/>
    <n v="1"/>
    <x v="0"/>
    <x v="0"/>
  </r>
  <r>
    <x v="48"/>
    <n v="4910"/>
    <d v="2021-08-14T11:17:33"/>
    <x v="0"/>
    <x v="9"/>
    <n v="5"/>
    <x v="38"/>
    <n v="0"/>
    <n v="0.89"/>
    <x v="48"/>
    <x v="9"/>
    <n v="3"/>
    <x v="18"/>
    <x v="1"/>
  </r>
  <r>
    <x v="49"/>
    <n v="6775"/>
    <d v="2023-04-27T04:27:59"/>
    <x v="0"/>
    <x v="5"/>
    <n v="3"/>
    <x v="39"/>
    <n v="0.95"/>
    <n v="0.52"/>
    <x v="49"/>
    <x v="7"/>
    <n v="4"/>
    <x v="38"/>
    <x v="0"/>
  </r>
  <r>
    <x v="50"/>
    <n v="8716"/>
    <d v="2020-11-27T20:31:57"/>
    <x v="1"/>
    <x v="5"/>
    <n v="7"/>
    <x v="40"/>
    <n v="0.44"/>
    <n v="0.83"/>
    <x v="50"/>
    <x v="17"/>
    <n v="2"/>
    <x v="39"/>
    <x v="0"/>
  </r>
  <r>
    <x v="51"/>
    <n v="5673"/>
    <d v="2022-07-25T04:32:50"/>
    <x v="0"/>
    <x v="3"/>
    <n v="8"/>
    <x v="41"/>
    <n v="0.57999999999999996"/>
    <n v="0.78"/>
    <x v="51"/>
    <x v="2"/>
    <n v="1"/>
    <x v="0"/>
    <x v="1"/>
  </r>
  <r>
    <x v="52"/>
    <n v="6170"/>
    <d v="2020-05-29T18:09:51"/>
    <x v="2"/>
    <x v="4"/>
    <n v="3"/>
    <x v="42"/>
    <n v="0.53"/>
    <n v="0.97"/>
    <x v="52"/>
    <x v="3"/>
    <n v="4"/>
    <x v="31"/>
    <x v="0"/>
  </r>
  <r>
    <x v="53"/>
    <n v="4999"/>
    <d v="2022-02-05T16:46:53"/>
    <x v="0"/>
    <x v="4"/>
    <n v="10"/>
    <x v="24"/>
    <n v="0.24"/>
    <n v="0.73"/>
    <x v="53"/>
    <x v="3"/>
    <n v="2"/>
    <x v="8"/>
    <x v="0"/>
  </r>
  <r>
    <x v="54"/>
    <n v="8675"/>
    <d v="2021-02-27T09:04:42"/>
    <x v="1"/>
    <x v="1"/>
    <n v="9"/>
    <x v="43"/>
    <n v="0.85"/>
    <n v="0.53"/>
    <x v="54"/>
    <x v="16"/>
    <n v="0"/>
    <x v="40"/>
    <x v="0"/>
  </r>
  <r>
    <x v="55"/>
    <n v="8451"/>
    <d v="2023-06-11T12:44:48"/>
    <x v="1"/>
    <x v="6"/>
    <n v="3"/>
    <x v="44"/>
    <n v="0.06"/>
    <n v="0.12"/>
    <x v="55"/>
    <x v="5"/>
    <n v="3"/>
    <x v="41"/>
    <x v="1"/>
  </r>
  <r>
    <x v="56"/>
    <n v="5489"/>
    <d v="2021-02-19T13:08:18"/>
    <x v="2"/>
    <x v="1"/>
    <n v="3"/>
    <x v="42"/>
    <n v="0.08"/>
    <n v="0.86"/>
    <x v="56"/>
    <x v="19"/>
    <n v="1"/>
    <x v="42"/>
    <x v="0"/>
  </r>
  <r>
    <x v="57"/>
    <n v="3561"/>
    <d v="2021-11-12T17:48:43"/>
    <x v="2"/>
    <x v="0"/>
    <n v="1"/>
    <x v="45"/>
    <n v="0.35"/>
    <n v="0.12"/>
    <x v="57"/>
    <x v="14"/>
    <n v="3"/>
    <x v="43"/>
    <x v="0"/>
  </r>
  <r>
    <x v="58"/>
    <n v="8938"/>
    <d v="2022-10-09T01:19:06"/>
    <x v="0"/>
    <x v="1"/>
    <n v="1"/>
    <x v="20"/>
    <n v="0.56999999999999995"/>
    <n v="0.14000000000000001"/>
    <x v="58"/>
    <x v="2"/>
    <n v="5"/>
    <x v="44"/>
    <x v="0"/>
  </r>
  <r>
    <x v="59"/>
    <n v="1966"/>
    <d v="2022-04-02T06:57:07"/>
    <x v="1"/>
    <x v="5"/>
    <n v="5"/>
    <x v="46"/>
    <n v="0.89"/>
    <n v="0.7"/>
    <x v="59"/>
    <x v="5"/>
    <n v="0"/>
    <x v="45"/>
    <x v="0"/>
  </r>
  <r>
    <x v="60"/>
    <n v="9268"/>
    <d v="2022-12-07T00:42:44"/>
    <x v="0"/>
    <x v="9"/>
    <n v="1"/>
    <x v="7"/>
    <n v="0.51"/>
    <n v="0.86"/>
    <x v="60"/>
    <x v="18"/>
    <n v="3"/>
    <x v="46"/>
    <x v="1"/>
  </r>
  <r>
    <x v="61"/>
    <n v="8651"/>
    <d v="2023-06-04T04:56:57"/>
    <x v="0"/>
    <x v="5"/>
    <n v="7"/>
    <x v="47"/>
    <n v="0.46"/>
    <n v="0.57999999999999996"/>
    <x v="61"/>
    <x v="7"/>
    <n v="2"/>
    <x v="47"/>
    <x v="0"/>
  </r>
  <r>
    <x v="62"/>
    <n v="3348"/>
    <d v="2021-09-30T02:45:52"/>
    <x v="1"/>
    <x v="9"/>
    <n v="6"/>
    <x v="48"/>
    <n v="0.59"/>
    <n v="0.27"/>
    <x v="62"/>
    <x v="14"/>
    <n v="0"/>
    <x v="25"/>
    <x v="1"/>
  </r>
  <r>
    <x v="63"/>
    <n v="8084"/>
    <d v="2022-01-28T13:05:14"/>
    <x v="0"/>
    <x v="7"/>
    <n v="3"/>
    <x v="19"/>
    <n v="0.43"/>
    <n v="0.19"/>
    <x v="63"/>
    <x v="11"/>
    <n v="2"/>
    <x v="48"/>
    <x v="1"/>
  </r>
  <r>
    <x v="64"/>
    <n v="8532"/>
    <d v="2022-03-28T02:43:55"/>
    <x v="1"/>
    <x v="6"/>
    <n v="8"/>
    <x v="2"/>
    <n v="0.56000000000000005"/>
    <n v="0.96"/>
    <x v="64"/>
    <x v="11"/>
    <n v="0"/>
    <x v="18"/>
    <x v="1"/>
  </r>
  <r>
    <x v="65"/>
    <n v="4385"/>
    <d v="2020-01-14T17:29:46"/>
    <x v="2"/>
    <x v="4"/>
    <n v="10"/>
    <x v="16"/>
    <n v="0.68"/>
    <n v="0.39"/>
    <x v="65"/>
    <x v="18"/>
    <n v="3"/>
    <x v="22"/>
    <x v="0"/>
  </r>
  <r>
    <x v="66"/>
    <n v="9213"/>
    <d v="2023-01-17T18:34:39"/>
    <x v="2"/>
    <x v="8"/>
    <n v="10"/>
    <x v="49"/>
    <n v="0.28000000000000003"/>
    <n v="0.99"/>
    <x v="66"/>
    <x v="7"/>
    <n v="1"/>
    <x v="49"/>
    <x v="0"/>
  </r>
  <r>
    <x v="67"/>
    <n v="2893"/>
    <d v="2023-08-04T10:39:19"/>
    <x v="1"/>
    <x v="5"/>
    <n v="3"/>
    <x v="29"/>
    <n v="0.47"/>
    <n v="1"/>
    <x v="67"/>
    <x v="14"/>
    <n v="1"/>
    <x v="19"/>
    <x v="0"/>
  </r>
  <r>
    <x v="68"/>
    <n v="1499"/>
    <d v="2022-09-15T08:29:09"/>
    <x v="0"/>
    <x v="1"/>
    <n v="8"/>
    <x v="50"/>
    <n v="0.85"/>
    <n v="0.18"/>
    <x v="68"/>
    <x v="0"/>
    <n v="3"/>
    <x v="50"/>
    <x v="0"/>
  </r>
  <r>
    <x v="69"/>
    <n v="3086"/>
    <d v="2023-07-15T16:43:49"/>
    <x v="1"/>
    <x v="8"/>
    <n v="10"/>
    <x v="46"/>
    <n v="0.82"/>
    <n v="0.34"/>
    <x v="69"/>
    <x v="0"/>
    <n v="3"/>
    <x v="30"/>
    <x v="0"/>
  </r>
  <r>
    <x v="70"/>
    <n v="6354"/>
    <d v="2020-05-06T23:25:45"/>
    <x v="1"/>
    <x v="3"/>
    <n v="5"/>
    <x v="49"/>
    <n v="0.71"/>
    <n v="0.85"/>
    <x v="70"/>
    <x v="13"/>
    <n v="0"/>
    <x v="11"/>
    <x v="1"/>
  </r>
  <r>
    <x v="71"/>
    <n v="1147"/>
    <d v="2022-05-17T02:32:51"/>
    <x v="1"/>
    <x v="5"/>
    <n v="1"/>
    <x v="46"/>
    <n v="0.71"/>
    <n v="0.09"/>
    <x v="71"/>
    <x v="15"/>
    <n v="1"/>
    <x v="31"/>
    <x v="0"/>
  </r>
  <r>
    <x v="72"/>
    <n v="1807"/>
    <d v="2021-05-31T00:07:27"/>
    <x v="0"/>
    <x v="0"/>
    <n v="2"/>
    <x v="7"/>
    <n v="0.03"/>
    <n v="0.23"/>
    <x v="72"/>
    <x v="4"/>
    <n v="0"/>
    <x v="51"/>
    <x v="0"/>
  </r>
  <r>
    <x v="73"/>
    <n v="3523"/>
    <d v="2023-05-23T06:07:49"/>
    <x v="0"/>
    <x v="8"/>
    <n v="6"/>
    <x v="38"/>
    <n v="0.23"/>
    <n v="0.43"/>
    <x v="73"/>
    <x v="7"/>
    <n v="1"/>
    <x v="43"/>
    <x v="0"/>
  </r>
  <r>
    <x v="74"/>
    <n v="6973"/>
    <d v="2022-09-09T07:54:54"/>
    <x v="2"/>
    <x v="8"/>
    <n v="8"/>
    <x v="15"/>
    <n v="0.18"/>
    <n v="0.79"/>
    <x v="74"/>
    <x v="4"/>
    <n v="3"/>
    <x v="52"/>
    <x v="0"/>
  </r>
  <r>
    <x v="75"/>
    <n v="1467"/>
    <d v="2023-06-11T09:15:55"/>
    <x v="1"/>
    <x v="7"/>
    <n v="6"/>
    <x v="51"/>
    <n v="0.62"/>
    <n v="0.97"/>
    <x v="75"/>
    <x v="12"/>
    <n v="5"/>
    <x v="18"/>
    <x v="1"/>
  </r>
  <r>
    <x v="76"/>
    <n v="8639"/>
    <d v="2021-09-02T01:26:34"/>
    <x v="2"/>
    <x v="4"/>
    <n v="9"/>
    <x v="52"/>
    <n v="0.12"/>
    <n v="0.01"/>
    <x v="76"/>
    <x v="9"/>
    <n v="4"/>
    <x v="53"/>
    <x v="0"/>
  </r>
  <r>
    <x v="77"/>
    <n v="7701"/>
    <d v="2023-09-12T10:23:23"/>
    <x v="1"/>
    <x v="3"/>
    <n v="3"/>
    <x v="3"/>
    <n v="0.25"/>
    <n v="0.71"/>
    <x v="77"/>
    <x v="12"/>
    <n v="4"/>
    <x v="54"/>
    <x v="1"/>
  </r>
  <r>
    <x v="78"/>
    <n v="9526"/>
    <d v="2020-02-26T15:05:54"/>
    <x v="2"/>
    <x v="8"/>
    <n v="9"/>
    <x v="35"/>
    <n v="0.39"/>
    <n v="0.6"/>
    <x v="78"/>
    <x v="8"/>
    <n v="4"/>
    <x v="38"/>
    <x v="0"/>
  </r>
  <r>
    <x v="79"/>
    <n v="6810"/>
    <d v="2020-08-28T14:36:05"/>
    <x v="2"/>
    <x v="2"/>
    <n v="10"/>
    <x v="53"/>
    <n v="0.39"/>
    <n v="0.67"/>
    <x v="61"/>
    <x v="7"/>
    <n v="4"/>
    <x v="0"/>
    <x v="1"/>
  </r>
  <r>
    <x v="80"/>
    <n v="8370"/>
    <d v="2020-01-29T02:56:59"/>
    <x v="0"/>
    <x v="1"/>
    <n v="1"/>
    <x v="49"/>
    <n v="0.51"/>
    <n v="0.05"/>
    <x v="79"/>
    <x v="18"/>
    <n v="2"/>
    <x v="55"/>
    <x v="0"/>
  </r>
  <r>
    <x v="81"/>
    <n v="4356"/>
    <d v="2020-07-07T06:01:47"/>
    <x v="0"/>
    <x v="8"/>
    <n v="2"/>
    <x v="54"/>
    <n v="0.49"/>
    <n v="0.71"/>
    <x v="80"/>
    <x v="12"/>
    <n v="0"/>
    <x v="42"/>
    <x v="0"/>
  </r>
  <r>
    <x v="82"/>
    <n v="9937"/>
    <d v="2021-05-28T15:27:39"/>
    <x v="0"/>
    <x v="3"/>
    <n v="4"/>
    <x v="11"/>
    <n v="0.27"/>
    <n v="0.9"/>
    <x v="81"/>
    <x v="13"/>
    <n v="1"/>
    <x v="22"/>
    <x v="1"/>
  </r>
  <r>
    <x v="83"/>
    <n v="5553"/>
    <d v="2020-08-02T09:52:49"/>
    <x v="2"/>
    <x v="2"/>
    <n v="1"/>
    <x v="38"/>
    <n v="0.3"/>
    <n v="0.84"/>
    <x v="82"/>
    <x v="5"/>
    <n v="5"/>
    <x v="11"/>
    <x v="1"/>
  </r>
  <r>
    <x v="84"/>
    <n v="7087"/>
    <d v="2022-06-05T19:45:22"/>
    <x v="0"/>
    <x v="2"/>
    <n v="5"/>
    <x v="14"/>
    <n v="0.36"/>
    <n v="0.97"/>
    <x v="83"/>
    <x v="6"/>
    <n v="2"/>
    <x v="56"/>
    <x v="1"/>
  </r>
  <r>
    <x v="85"/>
    <n v="6412"/>
    <d v="2020-01-12T01:07:45"/>
    <x v="0"/>
    <x v="4"/>
    <n v="5"/>
    <x v="55"/>
    <n v="0.48"/>
    <n v="0.32"/>
    <x v="84"/>
    <x v="19"/>
    <n v="4"/>
    <x v="57"/>
    <x v="0"/>
  </r>
  <r>
    <x v="86"/>
    <n v="9373"/>
    <d v="2021-08-26T14:04:35"/>
    <x v="2"/>
    <x v="1"/>
    <n v="7"/>
    <x v="56"/>
    <n v="0.71"/>
    <n v="0.48"/>
    <x v="85"/>
    <x v="7"/>
    <n v="4"/>
    <x v="40"/>
    <x v="0"/>
  </r>
  <r>
    <x v="87"/>
    <n v="4035"/>
    <d v="2022-06-17T05:40:32"/>
    <x v="0"/>
    <x v="6"/>
    <n v="2"/>
    <x v="35"/>
    <n v="0.05"/>
    <n v="0.88"/>
    <x v="86"/>
    <x v="12"/>
    <n v="2"/>
    <x v="39"/>
    <x v="1"/>
  </r>
  <r>
    <x v="88"/>
    <n v="6729"/>
    <d v="2023-07-29T08:26:11"/>
    <x v="2"/>
    <x v="6"/>
    <n v="7"/>
    <x v="57"/>
    <n v="0.14000000000000001"/>
    <n v="0.24"/>
    <x v="87"/>
    <x v="2"/>
    <n v="0"/>
    <x v="48"/>
    <x v="1"/>
  </r>
  <r>
    <x v="89"/>
    <n v="3744"/>
    <d v="2021-07-07T09:53:30"/>
    <x v="2"/>
    <x v="2"/>
    <n v="3"/>
    <x v="42"/>
    <n v="0.03"/>
    <n v="0.62"/>
    <x v="67"/>
    <x v="19"/>
    <n v="5"/>
    <x v="58"/>
    <x v="1"/>
  </r>
  <r>
    <x v="90"/>
    <n v="5354"/>
    <d v="2020-01-18T09:05:30"/>
    <x v="2"/>
    <x v="9"/>
    <n v="7"/>
    <x v="33"/>
    <n v="0.63"/>
    <n v="0.69"/>
    <x v="88"/>
    <x v="15"/>
    <n v="3"/>
    <x v="59"/>
    <x v="1"/>
  </r>
  <r>
    <x v="91"/>
    <n v="2588"/>
    <d v="2023-02-12T09:53:10"/>
    <x v="2"/>
    <x v="9"/>
    <n v="3"/>
    <x v="28"/>
    <n v="0.55000000000000004"/>
    <n v="0.56999999999999995"/>
    <x v="89"/>
    <x v="9"/>
    <n v="0"/>
    <x v="10"/>
    <x v="1"/>
  </r>
  <r>
    <x v="92"/>
    <n v="4055"/>
    <d v="2022-08-21T23:07:16"/>
    <x v="2"/>
    <x v="4"/>
    <n v="6"/>
    <x v="51"/>
    <n v="0.67"/>
    <n v="0.6"/>
    <x v="90"/>
    <x v="8"/>
    <n v="3"/>
    <x v="3"/>
    <x v="0"/>
  </r>
  <r>
    <x v="93"/>
    <n v="7100"/>
    <d v="2020-12-02T20:48:32"/>
    <x v="0"/>
    <x v="3"/>
    <n v="9"/>
    <x v="3"/>
    <n v="0.15"/>
    <n v="0.38"/>
    <x v="91"/>
    <x v="17"/>
    <n v="2"/>
    <x v="2"/>
    <x v="1"/>
  </r>
  <r>
    <x v="94"/>
    <n v="8150"/>
    <d v="2022-04-23T18:09:40"/>
    <x v="1"/>
    <x v="0"/>
    <n v="10"/>
    <x v="58"/>
    <n v="0.47"/>
    <n v="0.28999999999999998"/>
    <x v="92"/>
    <x v="11"/>
    <n v="2"/>
    <x v="34"/>
    <x v="0"/>
  </r>
  <r>
    <x v="95"/>
    <n v="7817"/>
    <d v="2021-08-03T17:59:24"/>
    <x v="0"/>
    <x v="4"/>
    <n v="1"/>
    <x v="51"/>
    <n v="0.37"/>
    <n v="0.67"/>
    <x v="93"/>
    <x v="4"/>
    <n v="5"/>
    <x v="7"/>
    <x v="0"/>
  </r>
  <r>
    <x v="96"/>
    <n v="6794"/>
    <d v="2022-06-13T00:52:23"/>
    <x v="0"/>
    <x v="7"/>
    <n v="1"/>
    <x v="20"/>
    <n v="0.27"/>
    <n v="0.17"/>
    <x v="94"/>
    <x v="19"/>
    <n v="5"/>
    <x v="4"/>
    <x v="1"/>
  </r>
  <r>
    <x v="97"/>
    <n v="7860"/>
    <d v="2023-01-20T05:34:47"/>
    <x v="2"/>
    <x v="3"/>
    <n v="10"/>
    <x v="59"/>
    <n v="0.6"/>
    <n v="0.77"/>
    <x v="74"/>
    <x v="18"/>
    <n v="4"/>
    <x v="14"/>
    <x v="1"/>
  </r>
  <r>
    <x v="98"/>
    <n v="3318"/>
    <d v="2022-07-31T23:48:08"/>
    <x v="1"/>
    <x v="7"/>
    <n v="10"/>
    <x v="6"/>
    <n v="0.08"/>
    <n v="0.8"/>
    <x v="95"/>
    <x v="4"/>
    <n v="4"/>
    <x v="60"/>
    <x v="1"/>
  </r>
  <r>
    <x v="99"/>
    <n v="5730"/>
    <d v="2022-03-05T15:13:24"/>
    <x v="1"/>
    <x v="1"/>
    <n v="7"/>
    <x v="60"/>
    <n v="0.72"/>
    <n v="0.54"/>
    <x v="96"/>
    <x v="0"/>
    <n v="4"/>
    <x v="2"/>
    <x v="0"/>
  </r>
  <r>
    <x v="100"/>
    <n v="1647"/>
    <d v="2021-02-16T14:14:42"/>
    <x v="2"/>
    <x v="6"/>
    <n v="7"/>
    <x v="61"/>
    <n v="0.08"/>
    <n v="0.81"/>
    <x v="3"/>
    <x v="2"/>
    <n v="3"/>
    <x v="61"/>
    <x v="1"/>
  </r>
  <r>
    <x v="101"/>
    <n v="3820"/>
    <d v="2020-10-16T20:35:15"/>
    <x v="1"/>
    <x v="4"/>
    <n v="5"/>
    <x v="62"/>
    <n v="0.52"/>
    <n v="0.89"/>
    <x v="97"/>
    <x v="15"/>
    <n v="1"/>
    <x v="44"/>
    <x v="0"/>
  </r>
  <r>
    <x v="102"/>
    <n v="1559"/>
    <d v="2022-11-30T04:46:15"/>
    <x v="2"/>
    <x v="3"/>
    <n v="3"/>
    <x v="23"/>
    <n v="0.4"/>
    <n v="0.51"/>
    <x v="98"/>
    <x v="13"/>
    <n v="1"/>
    <x v="55"/>
    <x v="1"/>
  </r>
  <r>
    <x v="103"/>
    <n v="4666"/>
    <d v="2021-09-14T13:00:17"/>
    <x v="2"/>
    <x v="4"/>
    <n v="2"/>
    <x v="63"/>
    <n v="0.22"/>
    <n v="0.76"/>
    <x v="99"/>
    <x v="12"/>
    <n v="3"/>
    <x v="61"/>
    <x v="0"/>
  </r>
  <r>
    <x v="104"/>
    <n v="9831"/>
    <d v="2022-10-16T10:32:43"/>
    <x v="0"/>
    <x v="5"/>
    <n v="10"/>
    <x v="20"/>
    <n v="0.11"/>
    <n v="0.26"/>
    <x v="100"/>
    <x v="4"/>
    <n v="3"/>
    <x v="19"/>
    <x v="0"/>
  </r>
  <r>
    <x v="105"/>
    <n v="5786"/>
    <d v="2021-03-20T23:55:45"/>
    <x v="0"/>
    <x v="4"/>
    <n v="10"/>
    <x v="31"/>
    <n v="0.52"/>
    <n v="0.15"/>
    <x v="101"/>
    <x v="0"/>
    <n v="3"/>
    <x v="46"/>
    <x v="0"/>
  </r>
  <r>
    <x v="106"/>
    <n v="3240"/>
    <d v="2021-12-30T02:30:48"/>
    <x v="2"/>
    <x v="0"/>
    <n v="1"/>
    <x v="45"/>
    <n v="0.9"/>
    <n v="0.98"/>
    <x v="102"/>
    <x v="17"/>
    <n v="2"/>
    <x v="0"/>
    <x v="0"/>
  </r>
  <r>
    <x v="107"/>
    <n v="4473"/>
    <d v="2020-09-15T01:19:10"/>
    <x v="1"/>
    <x v="6"/>
    <n v="7"/>
    <x v="42"/>
    <n v="0.86"/>
    <n v="0.27"/>
    <x v="103"/>
    <x v="18"/>
    <n v="3"/>
    <x v="10"/>
    <x v="1"/>
  </r>
  <r>
    <x v="108"/>
    <n v="8686"/>
    <d v="2021-11-04T09:38:03"/>
    <x v="0"/>
    <x v="3"/>
    <n v="8"/>
    <x v="59"/>
    <n v="0.64"/>
    <n v="0.67"/>
    <x v="104"/>
    <x v="1"/>
    <n v="0"/>
    <x v="34"/>
    <x v="1"/>
  </r>
  <r>
    <x v="109"/>
    <n v="7005"/>
    <d v="2021-09-22T16:16:14"/>
    <x v="1"/>
    <x v="1"/>
    <n v="6"/>
    <x v="14"/>
    <n v="0.16"/>
    <n v="0.53"/>
    <x v="105"/>
    <x v="12"/>
    <n v="3"/>
    <x v="10"/>
    <x v="0"/>
  </r>
  <r>
    <x v="110"/>
    <n v="3277"/>
    <d v="2020-11-13T11:50:33"/>
    <x v="2"/>
    <x v="4"/>
    <n v="6"/>
    <x v="64"/>
    <n v="0.49"/>
    <n v="0.77"/>
    <x v="106"/>
    <x v="7"/>
    <n v="0"/>
    <x v="62"/>
    <x v="0"/>
  </r>
  <r>
    <x v="111"/>
    <n v="6338"/>
    <d v="2021-10-25T01:20:30"/>
    <x v="2"/>
    <x v="0"/>
    <n v="8"/>
    <x v="56"/>
    <n v="0.73"/>
    <n v="0.1"/>
    <x v="107"/>
    <x v="8"/>
    <n v="0"/>
    <x v="63"/>
    <x v="0"/>
  </r>
  <r>
    <x v="112"/>
    <n v="1376"/>
    <d v="2022-09-22T00:16:14"/>
    <x v="2"/>
    <x v="7"/>
    <n v="3"/>
    <x v="35"/>
    <n v="0.56999999999999995"/>
    <n v="0.19"/>
    <x v="108"/>
    <x v="2"/>
    <n v="3"/>
    <x v="26"/>
    <x v="1"/>
  </r>
  <r>
    <x v="113"/>
    <n v="3581"/>
    <d v="2021-12-22T20:29:42"/>
    <x v="1"/>
    <x v="1"/>
    <n v="1"/>
    <x v="21"/>
    <n v="0.82"/>
    <n v="0.1"/>
    <x v="109"/>
    <x v="2"/>
    <n v="5"/>
    <x v="13"/>
    <x v="0"/>
  </r>
  <r>
    <x v="114"/>
    <n v="1822"/>
    <d v="2022-12-08T04:58:00"/>
    <x v="0"/>
    <x v="1"/>
    <n v="5"/>
    <x v="65"/>
    <n v="7.0000000000000007E-2"/>
    <n v="0.4"/>
    <x v="110"/>
    <x v="1"/>
    <n v="2"/>
    <x v="64"/>
    <x v="0"/>
  </r>
  <r>
    <x v="115"/>
    <n v="2083"/>
    <d v="2023-02-06T08:41:34"/>
    <x v="0"/>
    <x v="1"/>
    <n v="10"/>
    <x v="54"/>
    <n v="0.85"/>
    <n v="0.94"/>
    <x v="111"/>
    <x v="17"/>
    <n v="0"/>
    <x v="21"/>
    <x v="0"/>
  </r>
  <r>
    <x v="116"/>
    <n v="9528"/>
    <d v="2022-02-02T19:56:15"/>
    <x v="2"/>
    <x v="4"/>
    <n v="4"/>
    <x v="15"/>
    <n v="0.89"/>
    <n v="0.19"/>
    <x v="112"/>
    <x v="4"/>
    <n v="3"/>
    <x v="57"/>
    <x v="0"/>
  </r>
  <r>
    <x v="117"/>
    <n v="3813"/>
    <d v="2021-09-04T20:02:35"/>
    <x v="2"/>
    <x v="8"/>
    <n v="7"/>
    <x v="25"/>
    <n v="0.33"/>
    <n v="0.32"/>
    <x v="113"/>
    <x v="5"/>
    <n v="3"/>
    <x v="11"/>
    <x v="0"/>
  </r>
  <r>
    <x v="118"/>
    <n v="9431"/>
    <d v="2020-04-08T20:23:22"/>
    <x v="1"/>
    <x v="1"/>
    <n v="7"/>
    <x v="66"/>
    <n v="0.23"/>
    <n v="0.39"/>
    <x v="77"/>
    <x v="18"/>
    <n v="0"/>
    <x v="65"/>
    <x v="0"/>
  </r>
  <r>
    <x v="119"/>
    <n v="1503"/>
    <d v="2020-10-26T03:01:44"/>
    <x v="0"/>
    <x v="6"/>
    <n v="6"/>
    <x v="26"/>
    <n v="0.02"/>
    <n v="0.93"/>
    <x v="114"/>
    <x v="8"/>
    <n v="5"/>
    <x v="66"/>
    <x v="1"/>
  </r>
  <r>
    <x v="120"/>
    <n v="3280"/>
    <d v="2022-06-19T22:09:04"/>
    <x v="0"/>
    <x v="0"/>
    <n v="6"/>
    <x v="66"/>
    <n v="0.86"/>
    <n v="0.1"/>
    <x v="115"/>
    <x v="8"/>
    <n v="5"/>
    <x v="52"/>
    <x v="0"/>
  </r>
  <r>
    <x v="121"/>
    <n v="1934"/>
    <d v="2021-10-10T09:54:04"/>
    <x v="1"/>
    <x v="8"/>
    <n v="7"/>
    <x v="9"/>
    <n v="0.4"/>
    <n v="0.23"/>
    <x v="116"/>
    <x v="7"/>
    <n v="0"/>
    <x v="67"/>
    <x v="0"/>
  </r>
  <r>
    <x v="122"/>
    <n v="2882"/>
    <d v="2021-06-06T07:23:39"/>
    <x v="1"/>
    <x v="1"/>
    <n v="10"/>
    <x v="34"/>
    <n v="0.48"/>
    <n v="0.87"/>
    <x v="117"/>
    <x v="3"/>
    <n v="2"/>
    <x v="68"/>
    <x v="0"/>
  </r>
  <r>
    <x v="123"/>
    <n v="6343"/>
    <d v="2023-04-05T20:21:27"/>
    <x v="1"/>
    <x v="0"/>
    <n v="9"/>
    <x v="14"/>
    <n v="0.92"/>
    <n v="7.0000000000000007E-2"/>
    <x v="118"/>
    <x v="12"/>
    <n v="2"/>
    <x v="37"/>
    <x v="0"/>
  </r>
  <r>
    <x v="124"/>
    <n v="3501"/>
    <d v="2022-07-04T18:55:02"/>
    <x v="0"/>
    <x v="9"/>
    <n v="3"/>
    <x v="67"/>
    <n v="0.21"/>
    <n v="0.98"/>
    <x v="119"/>
    <x v="9"/>
    <n v="3"/>
    <x v="15"/>
    <x v="1"/>
  </r>
  <r>
    <x v="125"/>
    <n v="1378"/>
    <d v="2021-11-16T18:35:22"/>
    <x v="2"/>
    <x v="7"/>
    <n v="4"/>
    <x v="24"/>
    <n v="0.89"/>
    <n v="0.74"/>
    <x v="120"/>
    <x v="19"/>
    <n v="0"/>
    <x v="20"/>
    <x v="1"/>
  </r>
  <r>
    <x v="126"/>
    <n v="3974"/>
    <d v="2021-10-11T02:46:05"/>
    <x v="0"/>
    <x v="0"/>
    <n v="10"/>
    <x v="68"/>
    <n v="0.75"/>
    <n v="0.54"/>
    <x v="16"/>
    <x v="7"/>
    <n v="3"/>
    <x v="67"/>
    <x v="0"/>
  </r>
  <r>
    <x v="127"/>
    <n v="9419"/>
    <d v="2022-11-27T05:28:40"/>
    <x v="2"/>
    <x v="6"/>
    <n v="7"/>
    <x v="15"/>
    <n v="0.35"/>
    <n v="0.47"/>
    <x v="121"/>
    <x v="15"/>
    <n v="0"/>
    <x v="16"/>
    <x v="1"/>
  </r>
  <r>
    <x v="128"/>
    <n v="7886"/>
    <d v="2022-03-01T16:43:26"/>
    <x v="2"/>
    <x v="0"/>
    <n v="1"/>
    <x v="69"/>
    <n v="0.78"/>
    <n v="0.68"/>
    <x v="122"/>
    <x v="10"/>
    <n v="2"/>
    <x v="16"/>
    <x v="0"/>
  </r>
  <r>
    <x v="129"/>
    <n v="4050"/>
    <d v="2023-04-13T09:42:32"/>
    <x v="0"/>
    <x v="2"/>
    <n v="4"/>
    <x v="64"/>
    <n v="0.64"/>
    <n v="0.59"/>
    <x v="123"/>
    <x v="10"/>
    <n v="0"/>
    <x v="69"/>
    <x v="1"/>
  </r>
  <r>
    <x v="130"/>
    <n v="3995"/>
    <d v="2021-02-08T21:13:03"/>
    <x v="1"/>
    <x v="0"/>
    <n v="5"/>
    <x v="66"/>
    <n v="0.86"/>
    <n v="0.79"/>
    <x v="124"/>
    <x v="19"/>
    <n v="2"/>
    <x v="62"/>
    <x v="0"/>
  </r>
  <r>
    <x v="131"/>
    <n v="9207"/>
    <d v="2021-01-31T15:56:47"/>
    <x v="1"/>
    <x v="6"/>
    <n v="8"/>
    <x v="1"/>
    <n v="0.12"/>
    <n v="0.49"/>
    <x v="125"/>
    <x v="8"/>
    <n v="0"/>
    <x v="46"/>
    <x v="1"/>
  </r>
  <r>
    <x v="132"/>
    <n v="1107"/>
    <d v="2023-07-11T06:21:11"/>
    <x v="2"/>
    <x v="5"/>
    <n v="4"/>
    <x v="0"/>
    <n v="0.27"/>
    <n v="0.21"/>
    <x v="126"/>
    <x v="7"/>
    <n v="2"/>
    <x v="18"/>
    <x v="0"/>
  </r>
  <r>
    <x v="133"/>
    <n v="4994"/>
    <d v="2020-01-20T13:49:36"/>
    <x v="2"/>
    <x v="2"/>
    <n v="8"/>
    <x v="25"/>
    <n v="0.27"/>
    <n v="0.35"/>
    <x v="127"/>
    <x v="13"/>
    <n v="1"/>
    <x v="40"/>
    <x v="1"/>
  </r>
  <r>
    <x v="134"/>
    <n v="6891"/>
    <d v="2021-01-03T16:23:17"/>
    <x v="2"/>
    <x v="6"/>
    <n v="4"/>
    <x v="51"/>
    <n v="0.57999999999999996"/>
    <n v="0.44"/>
    <x v="128"/>
    <x v="13"/>
    <n v="5"/>
    <x v="70"/>
    <x v="1"/>
  </r>
  <r>
    <x v="135"/>
    <n v="7981"/>
    <d v="2023-07-19T06:25:31"/>
    <x v="0"/>
    <x v="4"/>
    <n v="7"/>
    <x v="70"/>
    <n v="0.11"/>
    <n v="0.08"/>
    <x v="129"/>
    <x v="6"/>
    <n v="5"/>
    <x v="18"/>
    <x v="0"/>
  </r>
  <r>
    <x v="136"/>
    <n v="5831"/>
    <d v="2022-02-02T00:06:39"/>
    <x v="2"/>
    <x v="7"/>
    <n v="9"/>
    <x v="71"/>
    <n v="0.48"/>
    <n v="0.78"/>
    <x v="130"/>
    <x v="0"/>
    <n v="5"/>
    <x v="71"/>
    <x v="1"/>
  </r>
  <r>
    <x v="137"/>
    <n v="6425"/>
    <d v="2023-01-01T20:38:12"/>
    <x v="0"/>
    <x v="7"/>
    <n v="10"/>
    <x v="72"/>
    <n v="0.51"/>
    <n v="0.28999999999999998"/>
    <x v="131"/>
    <x v="12"/>
    <n v="3"/>
    <x v="72"/>
    <x v="1"/>
  </r>
  <r>
    <x v="138"/>
    <n v="1848"/>
    <d v="2020-02-10T23:42:20"/>
    <x v="2"/>
    <x v="6"/>
    <n v="1"/>
    <x v="29"/>
    <n v="0.66"/>
    <n v="0.16"/>
    <x v="132"/>
    <x v="4"/>
    <n v="3"/>
    <x v="73"/>
    <x v="1"/>
  </r>
  <r>
    <x v="139"/>
    <n v="2243"/>
    <d v="2022-01-25T13:12:10"/>
    <x v="2"/>
    <x v="1"/>
    <n v="7"/>
    <x v="40"/>
    <n v="0.2"/>
    <n v="0.65"/>
    <x v="133"/>
    <x v="18"/>
    <n v="2"/>
    <x v="72"/>
    <x v="0"/>
  </r>
  <r>
    <x v="140"/>
    <n v="3456"/>
    <d v="2022-08-20T17:43:59"/>
    <x v="1"/>
    <x v="2"/>
    <n v="10"/>
    <x v="24"/>
    <n v="0.53"/>
    <n v="0.31"/>
    <x v="134"/>
    <x v="5"/>
    <n v="5"/>
    <x v="74"/>
    <x v="1"/>
  </r>
  <r>
    <x v="141"/>
    <n v="6357"/>
    <d v="2022-12-15T12:18:45"/>
    <x v="1"/>
    <x v="5"/>
    <n v="10"/>
    <x v="60"/>
    <n v="0.06"/>
    <n v="0.06"/>
    <x v="135"/>
    <x v="15"/>
    <n v="3"/>
    <x v="35"/>
    <x v="0"/>
  </r>
  <r>
    <x v="142"/>
    <n v="2563"/>
    <d v="2023-06-04T20:13:02"/>
    <x v="2"/>
    <x v="0"/>
    <n v="9"/>
    <x v="57"/>
    <n v="0.21"/>
    <n v="0.52"/>
    <x v="136"/>
    <x v="1"/>
    <n v="5"/>
    <x v="49"/>
    <x v="0"/>
  </r>
  <r>
    <x v="143"/>
    <n v="6892"/>
    <d v="2021-04-19T18:54:57"/>
    <x v="1"/>
    <x v="7"/>
    <n v="9"/>
    <x v="43"/>
    <n v="0.33"/>
    <n v="0.36"/>
    <x v="137"/>
    <x v="4"/>
    <n v="4"/>
    <x v="3"/>
    <x v="1"/>
  </r>
  <r>
    <x v="144"/>
    <n v="2974"/>
    <d v="2020-01-09T22:12:09"/>
    <x v="2"/>
    <x v="4"/>
    <n v="6"/>
    <x v="0"/>
    <n v="0.51"/>
    <n v="0.01"/>
    <x v="138"/>
    <x v="11"/>
    <n v="5"/>
    <x v="65"/>
    <x v="0"/>
  </r>
  <r>
    <x v="145"/>
    <n v="2692"/>
    <d v="2023-01-12T16:35:35"/>
    <x v="0"/>
    <x v="9"/>
    <n v="7"/>
    <x v="63"/>
    <n v="0.31"/>
    <n v="0.5"/>
    <x v="139"/>
    <x v="10"/>
    <n v="0"/>
    <x v="75"/>
    <x v="1"/>
  </r>
  <r>
    <x v="146"/>
    <n v="5954"/>
    <d v="2022-04-19T21:16:52"/>
    <x v="2"/>
    <x v="8"/>
    <n v="2"/>
    <x v="29"/>
    <n v="0.28000000000000003"/>
    <n v="0.01"/>
    <x v="140"/>
    <x v="1"/>
    <n v="5"/>
    <x v="33"/>
    <x v="0"/>
  </r>
  <r>
    <x v="147"/>
    <n v="2124"/>
    <d v="2021-12-11T00:19:58"/>
    <x v="2"/>
    <x v="4"/>
    <n v="10"/>
    <x v="62"/>
    <n v="0.23"/>
    <n v="0.79"/>
    <x v="141"/>
    <x v="15"/>
    <n v="1"/>
    <x v="76"/>
    <x v="0"/>
  </r>
  <r>
    <x v="148"/>
    <n v="4964"/>
    <d v="2022-03-28T19:17:34"/>
    <x v="1"/>
    <x v="3"/>
    <n v="2"/>
    <x v="58"/>
    <n v="0.85"/>
    <n v="0.17"/>
    <x v="142"/>
    <x v="9"/>
    <n v="0"/>
    <x v="69"/>
    <x v="1"/>
  </r>
  <r>
    <x v="149"/>
    <n v="5166"/>
    <d v="2021-09-02T04:04:07"/>
    <x v="2"/>
    <x v="8"/>
    <n v="3"/>
    <x v="52"/>
    <n v="0.41"/>
    <n v="0.65"/>
    <x v="143"/>
    <x v="3"/>
    <n v="5"/>
    <x v="50"/>
    <x v="0"/>
  </r>
  <r>
    <x v="150"/>
    <n v="7660"/>
    <d v="2021-12-08T09:11:31"/>
    <x v="0"/>
    <x v="2"/>
    <n v="4"/>
    <x v="73"/>
    <n v="0.62"/>
    <n v="0.56000000000000005"/>
    <x v="144"/>
    <x v="18"/>
    <n v="1"/>
    <x v="58"/>
    <x v="1"/>
  </r>
  <r>
    <x v="151"/>
    <n v="7518"/>
    <d v="2021-08-12T05:09:05"/>
    <x v="0"/>
    <x v="6"/>
    <n v="1"/>
    <x v="64"/>
    <n v="0.3"/>
    <n v="0.26"/>
    <x v="145"/>
    <x v="14"/>
    <n v="1"/>
    <x v="22"/>
    <x v="1"/>
  </r>
  <r>
    <x v="152"/>
    <n v="9932"/>
    <d v="2023-07-01T22:58:52"/>
    <x v="1"/>
    <x v="8"/>
    <n v="5"/>
    <x v="14"/>
    <n v="0.33"/>
    <n v="0.87"/>
    <x v="146"/>
    <x v="5"/>
    <n v="4"/>
    <x v="20"/>
    <x v="0"/>
  </r>
  <r>
    <x v="153"/>
    <n v="4756"/>
    <d v="2020-06-06T00:50:21"/>
    <x v="1"/>
    <x v="6"/>
    <n v="7"/>
    <x v="37"/>
    <n v="0.49"/>
    <n v="0.66"/>
    <x v="147"/>
    <x v="18"/>
    <n v="4"/>
    <x v="7"/>
    <x v="1"/>
  </r>
  <r>
    <x v="154"/>
    <n v="9147"/>
    <d v="2023-07-23T21:07:24"/>
    <x v="2"/>
    <x v="6"/>
    <n v="3"/>
    <x v="52"/>
    <n v="0.24"/>
    <n v="0.5"/>
    <x v="148"/>
    <x v="15"/>
    <n v="4"/>
    <x v="27"/>
    <x v="1"/>
  </r>
  <r>
    <x v="155"/>
    <n v="3314"/>
    <d v="2022-12-26T22:00:07"/>
    <x v="1"/>
    <x v="6"/>
    <n v="2"/>
    <x v="74"/>
    <n v="0.15"/>
    <n v="0.65"/>
    <x v="149"/>
    <x v="5"/>
    <n v="3"/>
    <x v="26"/>
    <x v="1"/>
  </r>
  <r>
    <x v="156"/>
    <n v="3018"/>
    <d v="2020-03-19T16:15:05"/>
    <x v="1"/>
    <x v="9"/>
    <n v="7"/>
    <x v="27"/>
    <n v="0.3"/>
    <n v="0.28000000000000003"/>
    <x v="150"/>
    <x v="6"/>
    <n v="5"/>
    <x v="44"/>
    <x v="1"/>
  </r>
  <r>
    <x v="157"/>
    <n v="8837"/>
    <d v="2021-06-23T04:34:00"/>
    <x v="1"/>
    <x v="2"/>
    <n v="6"/>
    <x v="75"/>
    <n v="0.2"/>
    <n v="0.55000000000000004"/>
    <x v="151"/>
    <x v="0"/>
    <n v="3"/>
    <x v="45"/>
    <x v="1"/>
  </r>
  <r>
    <x v="158"/>
    <n v="9759"/>
    <d v="2021-03-29T00:19:31"/>
    <x v="1"/>
    <x v="2"/>
    <n v="3"/>
    <x v="76"/>
    <n v="0.12"/>
    <n v="0.76"/>
    <x v="152"/>
    <x v="9"/>
    <n v="5"/>
    <x v="77"/>
    <x v="1"/>
  </r>
  <r>
    <x v="159"/>
    <n v="6565"/>
    <d v="2021-05-28T14:31:54"/>
    <x v="0"/>
    <x v="5"/>
    <n v="10"/>
    <x v="45"/>
    <n v="0.22"/>
    <n v="0.8"/>
    <x v="153"/>
    <x v="4"/>
    <n v="2"/>
    <x v="56"/>
    <x v="0"/>
  </r>
  <r>
    <x v="160"/>
    <n v="2312"/>
    <d v="2021-02-05T04:53:23"/>
    <x v="2"/>
    <x v="0"/>
    <n v="2"/>
    <x v="77"/>
    <n v="0.88"/>
    <n v="0.68"/>
    <x v="154"/>
    <x v="8"/>
    <n v="3"/>
    <x v="27"/>
    <x v="0"/>
  </r>
  <r>
    <x v="161"/>
    <n v="1074"/>
    <d v="2020-02-06T07:36:28"/>
    <x v="1"/>
    <x v="4"/>
    <n v="2"/>
    <x v="78"/>
    <n v="0.57999999999999996"/>
    <n v="0.98"/>
    <x v="155"/>
    <x v="4"/>
    <n v="4"/>
    <x v="61"/>
    <x v="0"/>
  </r>
  <r>
    <x v="162"/>
    <n v="6409"/>
    <d v="2023-05-08T11:12:19"/>
    <x v="1"/>
    <x v="5"/>
    <n v="3"/>
    <x v="12"/>
    <n v="0.64"/>
    <n v="0.85"/>
    <x v="156"/>
    <x v="19"/>
    <n v="1"/>
    <x v="35"/>
    <x v="0"/>
  </r>
  <r>
    <x v="163"/>
    <n v="3763"/>
    <d v="2020-08-09T10:25:09"/>
    <x v="1"/>
    <x v="3"/>
    <n v="6"/>
    <x v="32"/>
    <n v="0.47"/>
    <n v="0.92"/>
    <x v="30"/>
    <x v="10"/>
    <n v="5"/>
    <x v="28"/>
    <x v="1"/>
  </r>
  <r>
    <x v="164"/>
    <n v="5452"/>
    <d v="2021-10-31T00:44:29"/>
    <x v="2"/>
    <x v="0"/>
    <n v="2"/>
    <x v="9"/>
    <n v="0.68"/>
    <n v="0.56000000000000005"/>
    <x v="157"/>
    <x v="11"/>
    <n v="4"/>
    <x v="54"/>
    <x v="0"/>
  </r>
  <r>
    <x v="165"/>
    <n v="8630"/>
    <d v="2020-04-21T12:54:28"/>
    <x v="0"/>
    <x v="8"/>
    <n v="1"/>
    <x v="38"/>
    <n v="0.37"/>
    <n v="0.24"/>
    <x v="158"/>
    <x v="9"/>
    <n v="4"/>
    <x v="44"/>
    <x v="0"/>
  </r>
  <r>
    <x v="166"/>
    <n v="6068"/>
    <d v="2022-10-16T07:57:52"/>
    <x v="1"/>
    <x v="2"/>
    <n v="1"/>
    <x v="10"/>
    <n v="0.6"/>
    <n v="0.28000000000000003"/>
    <x v="159"/>
    <x v="9"/>
    <n v="1"/>
    <x v="25"/>
    <x v="1"/>
  </r>
  <r>
    <x v="167"/>
    <n v="8931"/>
    <d v="2023-07-07T08:46:11"/>
    <x v="2"/>
    <x v="1"/>
    <n v="10"/>
    <x v="30"/>
    <n v="0.75"/>
    <n v="0.5"/>
    <x v="160"/>
    <x v="13"/>
    <n v="2"/>
    <x v="27"/>
    <x v="0"/>
  </r>
  <r>
    <x v="168"/>
    <n v="1039"/>
    <d v="2021-11-08T09:51:28"/>
    <x v="2"/>
    <x v="8"/>
    <n v="9"/>
    <x v="79"/>
    <n v="0.36"/>
    <n v="0.52"/>
    <x v="161"/>
    <x v="12"/>
    <n v="2"/>
    <x v="66"/>
    <x v="0"/>
  </r>
  <r>
    <x v="169"/>
    <n v="4372"/>
    <d v="2022-05-28T14:25:55"/>
    <x v="1"/>
    <x v="4"/>
    <n v="3"/>
    <x v="67"/>
    <n v="0.34"/>
    <n v="0.32"/>
    <x v="80"/>
    <x v="1"/>
    <n v="3"/>
    <x v="78"/>
    <x v="0"/>
  </r>
  <r>
    <x v="170"/>
    <n v="5656"/>
    <d v="2021-05-22T08:29:52"/>
    <x v="0"/>
    <x v="4"/>
    <n v="5"/>
    <x v="78"/>
    <n v="0.7"/>
    <n v="0.6"/>
    <x v="162"/>
    <x v="12"/>
    <n v="0"/>
    <x v="10"/>
    <x v="0"/>
  </r>
  <r>
    <x v="171"/>
    <n v="5248"/>
    <d v="2020-09-07T13:30:25"/>
    <x v="2"/>
    <x v="1"/>
    <n v="1"/>
    <x v="80"/>
    <n v="0.72"/>
    <n v="0.7"/>
    <x v="163"/>
    <x v="6"/>
    <n v="4"/>
    <x v="71"/>
    <x v="0"/>
  </r>
  <r>
    <x v="172"/>
    <n v="3717"/>
    <d v="2022-09-14T21:58:12"/>
    <x v="1"/>
    <x v="9"/>
    <n v="8"/>
    <x v="9"/>
    <n v="0.31"/>
    <n v="0.96"/>
    <x v="164"/>
    <x v="13"/>
    <n v="2"/>
    <x v="79"/>
    <x v="1"/>
  </r>
  <r>
    <x v="173"/>
    <n v="7223"/>
    <d v="2021-10-21T02:21:00"/>
    <x v="2"/>
    <x v="3"/>
    <n v="2"/>
    <x v="81"/>
    <n v="0.35"/>
    <n v="0.44"/>
    <x v="165"/>
    <x v="1"/>
    <n v="3"/>
    <x v="10"/>
    <x v="1"/>
  </r>
  <r>
    <x v="174"/>
    <n v="1611"/>
    <d v="2020-10-15T23:58:25"/>
    <x v="2"/>
    <x v="9"/>
    <n v="4"/>
    <x v="81"/>
    <n v="0.25"/>
    <n v="0.98"/>
    <x v="166"/>
    <x v="9"/>
    <n v="5"/>
    <x v="28"/>
    <x v="1"/>
  </r>
  <r>
    <x v="175"/>
    <n v="5045"/>
    <d v="2021-12-28T18:53:59"/>
    <x v="0"/>
    <x v="6"/>
    <n v="4"/>
    <x v="80"/>
    <n v="0.26"/>
    <n v="0.23"/>
    <x v="167"/>
    <x v="10"/>
    <n v="1"/>
    <x v="2"/>
    <x v="1"/>
  </r>
  <r>
    <x v="176"/>
    <n v="9998"/>
    <d v="2022-07-02T10:31:06"/>
    <x v="2"/>
    <x v="9"/>
    <n v="1"/>
    <x v="56"/>
    <n v="0.52"/>
    <n v="0.28000000000000003"/>
    <x v="168"/>
    <x v="12"/>
    <n v="0"/>
    <x v="80"/>
    <x v="1"/>
  </r>
  <r>
    <x v="177"/>
    <n v="7078"/>
    <d v="2022-01-10T15:40:28"/>
    <x v="0"/>
    <x v="7"/>
    <n v="9"/>
    <x v="82"/>
    <n v="0.25"/>
    <n v="0.12"/>
    <x v="169"/>
    <x v="14"/>
    <n v="0"/>
    <x v="70"/>
    <x v="1"/>
  </r>
  <r>
    <x v="178"/>
    <n v="8624"/>
    <d v="2023-09-04T21:15:19"/>
    <x v="0"/>
    <x v="7"/>
    <n v="6"/>
    <x v="21"/>
    <n v="0.46"/>
    <n v="0.79"/>
    <x v="170"/>
    <x v="2"/>
    <n v="0"/>
    <x v="81"/>
    <x v="1"/>
  </r>
  <r>
    <x v="179"/>
    <n v="6724"/>
    <d v="2020-05-01T02:21:07"/>
    <x v="2"/>
    <x v="6"/>
    <n v="4"/>
    <x v="18"/>
    <n v="0.01"/>
    <n v="0.86"/>
    <x v="59"/>
    <x v="2"/>
    <n v="3"/>
    <x v="64"/>
    <x v="1"/>
  </r>
  <r>
    <x v="180"/>
    <n v="7285"/>
    <d v="2023-08-22T21:25:23"/>
    <x v="0"/>
    <x v="2"/>
    <n v="9"/>
    <x v="83"/>
    <n v="0.74"/>
    <n v="0.49"/>
    <x v="133"/>
    <x v="7"/>
    <n v="3"/>
    <x v="64"/>
    <x v="1"/>
  </r>
  <r>
    <x v="181"/>
    <n v="2845"/>
    <d v="2023-07-10T09:26:01"/>
    <x v="0"/>
    <x v="0"/>
    <n v="1"/>
    <x v="68"/>
    <n v="0.25"/>
    <n v="0.84"/>
    <x v="171"/>
    <x v="15"/>
    <n v="5"/>
    <x v="56"/>
    <x v="0"/>
  </r>
  <r>
    <x v="182"/>
    <n v="1919"/>
    <d v="2020-05-14T01:11:23"/>
    <x v="0"/>
    <x v="4"/>
    <n v="8"/>
    <x v="84"/>
    <n v="0.32"/>
    <n v="0.47"/>
    <x v="172"/>
    <x v="0"/>
    <n v="1"/>
    <x v="43"/>
    <x v="0"/>
  </r>
  <r>
    <x v="183"/>
    <n v="5416"/>
    <d v="2021-10-31T08:59:23"/>
    <x v="2"/>
    <x v="0"/>
    <n v="3"/>
    <x v="49"/>
    <n v="0.08"/>
    <n v="0.92"/>
    <x v="173"/>
    <x v="9"/>
    <n v="5"/>
    <x v="20"/>
    <x v="0"/>
  </r>
  <r>
    <x v="184"/>
    <n v="8647"/>
    <d v="2020-04-07T13:27:07"/>
    <x v="1"/>
    <x v="4"/>
    <n v="10"/>
    <x v="31"/>
    <n v="0.82"/>
    <n v="0.3"/>
    <x v="174"/>
    <x v="13"/>
    <n v="0"/>
    <x v="58"/>
    <x v="0"/>
  </r>
  <r>
    <x v="185"/>
    <n v="9865"/>
    <d v="2021-10-14T15:47:04"/>
    <x v="2"/>
    <x v="3"/>
    <n v="5"/>
    <x v="3"/>
    <n v="0.95"/>
    <n v="0.67"/>
    <x v="175"/>
    <x v="1"/>
    <n v="0"/>
    <x v="58"/>
    <x v="1"/>
  </r>
  <r>
    <x v="186"/>
    <n v="4456"/>
    <d v="2021-06-28T15:58:54"/>
    <x v="2"/>
    <x v="3"/>
    <n v="4"/>
    <x v="29"/>
    <n v="0.21"/>
    <n v="0.25"/>
    <x v="176"/>
    <x v="5"/>
    <n v="0"/>
    <x v="0"/>
    <x v="1"/>
  </r>
  <r>
    <x v="187"/>
    <n v="7910"/>
    <d v="2022-01-09T02:44:37"/>
    <x v="2"/>
    <x v="1"/>
    <n v="3"/>
    <x v="64"/>
    <n v="0.15"/>
    <n v="0.2"/>
    <x v="177"/>
    <x v="18"/>
    <n v="2"/>
    <x v="71"/>
    <x v="0"/>
  </r>
  <r>
    <x v="188"/>
    <n v="7922"/>
    <d v="2021-03-07T09:30:53"/>
    <x v="2"/>
    <x v="6"/>
    <n v="10"/>
    <x v="14"/>
    <n v="0.84"/>
    <n v="0.68"/>
    <x v="178"/>
    <x v="1"/>
    <n v="5"/>
    <x v="82"/>
    <x v="1"/>
  </r>
  <r>
    <x v="189"/>
    <n v="6700"/>
    <d v="2021-03-12T04:22:56"/>
    <x v="0"/>
    <x v="2"/>
    <n v="9"/>
    <x v="20"/>
    <n v="0.8"/>
    <n v="0.51"/>
    <x v="179"/>
    <x v="6"/>
    <n v="5"/>
    <x v="44"/>
    <x v="1"/>
  </r>
  <r>
    <x v="190"/>
    <n v="8843"/>
    <d v="2023-01-29T17:07:22"/>
    <x v="0"/>
    <x v="9"/>
    <n v="1"/>
    <x v="84"/>
    <n v="0.96"/>
    <n v="0.35"/>
    <x v="180"/>
    <x v="7"/>
    <n v="4"/>
    <x v="66"/>
    <x v="1"/>
  </r>
  <r>
    <x v="191"/>
    <n v="7554"/>
    <d v="2020-04-05T10:27:25"/>
    <x v="2"/>
    <x v="8"/>
    <n v="4"/>
    <x v="63"/>
    <n v="0.52"/>
    <n v="0.81"/>
    <x v="181"/>
    <x v="7"/>
    <n v="3"/>
    <x v="41"/>
    <x v="0"/>
  </r>
  <r>
    <x v="192"/>
    <n v="5990"/>
    <d v="2020-02-26T23:17:59"/>
    <x v="0"/>
    <x v="2"/>
    <n v="4"/>
    <x v="85"/>
    <n v="0.83"/>
    <n v="0.21"/>
    <x v="182"/>
    <x v="6"/>
    <n v="4"/>
    <x v="83"/>
    <x v="1"/>
  </r>
  <r>
    <x v="193"/>
    <n v="2697"/>
    <d v="2020-04-23T22:34:53"/>
    <x v="0"/>
    <x v="3"/>
    <n v="8"/>
    <x v="60"/>
    <n v="0.4"/>
    <n v="0.56999999999999995"/>
    <x v="183"/>
    <x v="6"/>
    <n v="2"/>
    <x v="32"/>
    <x v="1"/>
  </r>
  <r>
    <x v="194"/>
    <n v="7525"/>
    <d v="2020-09-28T00:20:24"/>
    <x v="1"/>
    <x v="8"/>
    <n v="9"/>
    <x v="3"/>
    <n v="0.61"/>
    <n v="0.55000000000000004"/>
    <x v="56"/>
    <x v="0"/>
    <n v="0"/>
    <x v="27"/>
    <x v="0"/>
  </r>
  <r>
    <x v="195"/>
    <n v="8668"/>
    <d v="2021-12-09T08:58:09"/>
    <x v="1"/>
    <x v="0"/>
    <n v="1"/>
    <x v="62"/>
    <n v="0.3"/>
    <n v="0.57999999999999996"/>
    <x v="184"/>
    <x v="2"/>
    <n v="0"/>
    <x v="34"/>
    <x v="0"/>
  </r>
  <r>
    <x v="196"/>
    <n v="2054"/>
    <d v="2022-10-07T20:56:08"/>
    <x v="1"/>
    <x v="6"/>
    <n v="9"/>
    <x v="43"/>
    <n v="0.92"/>
    <n v="0.52"/>
    <x v="185"/>
    <x v="13"/>
    <n v="3"/>
    <x v="62"/>
    <x v="1"/>
  </r>
  <r>
    <x v="197"/>
    <n v="2905"/>
    <d v="2021-07-25T03:57:44"/>
    <x v="2"/>
    <x v="5"/>
    <n v="10"/>
    <x v="68"/>
    <n v="0.92"/>
    <n v="7.0000000000000007E-2"/>
    <x v="186"/>
    <x v="14"/>
    <n v="2"/>
    <x v="38"/>
    <x v="0"/>
  </r>
  <r>
    <x v="198"/>
    <n v="1711"/>
    <d v="2022-03-05T10:34:14"/>
    <x v="2"/>
    <x v="6"/>
    <n v="5"/>
    <x v="40"/>
    <n v="0.17"/>
    <n v="0.82"/>
    <x v="187"/>
    <x v="7"/>
    <n v="4"/>
    <x v="65"/>
    <x v="1"/>
  </r>
  <r>
    <x v="199"/>
    <n v="6344"/>
    <d v="2022-12-29T21:21:33"/>
    <x v="0"/>
    <x v="1"/>
    <n v="4"/>
    <x v="22"/>
    <n v="0.42"/>
    <n v="0.49"/>
    <x v="188"/>
    <x v="7"/>
    <n v="0"/>
    <x v="24"/>
    <x v="0"/>
  </r>
  <r>
    <x v="200"/>
    <n v="6122"/>
    <d v="2023-08-17T01:15:57"/>
    <x v="1"/>
    <x v="4"/>
    <n v="3"/>
    <x v="41"/>
    <n v="0.28999999999999998"/>
    <n v="0.25"/>
    <x v="189"/>
    <x v="11"/>
    <n v="2"/>
    <x v="13"/>
    <x v="0"/>
  </r>
  <r>
    <x v="201"/>
    <n v="1227"/>
    <d v="2020-07-09T04:33:47"/>
    <x v="0"/>
    <x v="2"/>
    <n v="10"/>
    <x v="53"/>
    <n v="7.0000000000000007E-2"/>
    <n v="0.32"/>
    <x v="190"/>
    <x v="16"/>
    <n v="1"/>
    <x v="72"/>
    <x v="1"/>
  </r>
  <r>
    <x v="202"/>
    <n v="1191"/>
    <d v="2020-05-13T03:44:18"/>
    <x v="1"/>
    <x v="7"/>
    <n v="2"/>
    <x v="3"/>
    <n v="0.82"/>
    <n v="0.34"/>
    <x v="191"/>
    <x v="15"/>
    <n v="2"/>
    <x v="37"/>
    <x v="1"/>
  </r>
  <r>
    <x v="203"/>
    <n v="9215"/>
    <d v="2021-11-27T19:35:38"/>
    <x v="1"/>
    <x v="9"/>
    <n v="6"/>
    <x v="27"/>
    <n v="0.39"/>
    <n v="0.5"/>
    <x v="20"/>
    <x v="1"/>
    <n v="5"/>
    <x v="56"/>
    <x v="1"/>
  </r>
  <r>
    <x v="204"/>
    <n v="7231"/>
    <d v="2021-04-11T15:53:35"/>
    <x v="2"/>
    <x v="4"/>
    <n v="7"/>
    <x v="72"/>
    <n v="7.0000000000000007E-2"/>
    <n v="0.48"/>
    <x v="192"/>
    <x v="10"/>
    <n v="5"/>
    <x v="84"/>
    <x v="0"/>
  </r>
  <r>
    <x v="205"/>
    <n v="8853"/>
    <d v="2022-08-03T01:01:05"/>
    <x v="1"/>
    <x v="8"/>
    <n v="4"/>
    <x v="71"/>
    <n v="0.56999999999999995"/>
    <n v="0.64"/>
    <x v="193"/>
    <x v="16"/>
    <n v="1"/>
    <x v="47"/>
    <x v="0"/>
  </r>
  <r>
    <x v="206"/>
    <n v="5915"/>
    <d v="2020-08-27T22:34:52"/>
    <x v="1"/>
    <x v="4"/>
    <n v="8"/>
    <x v="25"/>
    <n v="0.28999999999999998"/>
    <n v="0.02"/>
    <x v="194"/>
    <x v="1"/>
    <n v="0"/>
    <x v="4"/>
    <x v="0"/>
  </r>
  <r>
    <x v="207"/>
    <n v="3101"/>
    <d v="2023-01-28T09:08:02"/>
    <x v="1"/>
    <x v="5"/>
    <n v="10"/>
    <x v="26"/>
    <n v="0.71"/>
    <n v="0.4"/>
    <x v="195"/>
    <x v="13"/>
    <n v="1"/>
    <x v="80"/>
    <x v="0"/>
  </r>
  <r>
    <x v="208"/>
    <n v="5754"/>
    <d v="2020-09-03T18:37:50"/>
    <x v="2"/>
    <x v="4"/>
    <n v="1"/>
    <x v="62"/>
    <n v="0.32"/>
    <n v="0.88"/>
    <x v="196"/>
    <x v="11"/>
    <n v="3"/>
    <x v="14"/>
    <x v="0"/>
  </r>
  <r>
    <x v="209"/>
    <n v="6010"/>
    <d v="2020-08-20T19:27:10"/>
    <x v="1"/>
    <x v="4"/>
    <n v="9"/>
    <x v="7"/>
    <n v="0.68"/>
    <n v="0.3"/>
    <x v="197"/>
    <x v="10"/>
    <n v="0"/>
    <x v="85"/>
    <x v="0"/>
  </r>
  <r>
    <x v="210"/>
    <n v="4590"/>
    <d v="2023-02-12T12:49:37"/>
    <x v="2"/>
    <x v="8"/>
    <n v="10"/>
    <x v="20"/>
    <n v="0.38"/>
    <n v="0.62"/>
    <x v="198"/>
    <x v="0"/>
    <n v="5"/>
    <x v="86"/>
    <x v="0"/>
  </r>
  <r>
    <x v="211"/>
    <n v="8352"/>
    <d v="2020-09-04T14:02:20"/>
    <x v="0"/>
    <x v="9"/>
    <n v="4"/>
    <x v="78"/>
    <n v="0.59"/>
    <n v="0.54"/>
    <x v="65"/>
    <x v="3"/>
    <n v="1"/>
    <x v="16"/>
    <x v="1"/>
  </r>
  <r>
    <x v="212"/>
    <n v="5596"/>
    <d v="2022-02-08T16:30:06"/>
    <x v="2"/>
    <x v="8"/>
    <n v="8"/>
    <x v="41"/>
    <n v="0.32"/>
    <n v="0.8"/>
    <x v="108"/>
    <x v="11"/>
    <n v="5"/>
    <x v="69"/>
    <x v="0"/>
  </r>
  <r>
    <x v="213"/>
    <n v="8539"/>
    <d v="2023-07-09T17:21:30"/>
    <x v="0"/>
    <x v="8"/>
    <n v="1"/>
    <x v="50"/>
    <n v="0.15"/>
    <n v="0.01"/>
    <x v="199"/>
    <x v="9"/>
    <n v="0"/>
    <x v="1"/>
    <x v="0"/>
  </r>
  <r>
    <x v="214"/>
    <n v="4189"/>
    <d v="2023-05-22T02:46:14"/>
    <x v="1"/>
    <x v="3"/>
    <n v="1"/>
    <x v="41"/>
    <n v="0.43"/>
    <n v="0.91"/>
    <x v="46"/>
    <x v="1"/>
    <n v="3"/>
    <x v="18"/>
    <x v="1"/>
  </r>
  <r>
    <x v="215"/>
    <n v="2341"/>
    <d v="2021-07-22T06:19:13"/>
    <x v="1"/>
    <x v="4"/>
    <n v="7"/>
    <x v="86"/>
    <n v="0.86"/>
    <n v="0.39"/>
    <x v="200"/>
    <x v="6"/>
    <n v="1"/>
    <x v="35"/>
    <x v="0"/>
  </r>
  <r>
    <x v="216"/>
    <n v="7956"/>
    <d v="2023-05-25T18:20:06"/>
    <x v="1"/>
    <x v="8"/>
    <n v="4"/>
    <x v="69"/>
    <n v="0.47"/>
    <n v="0.1"/>
    <x v="201"/>
    <x v="8"/>
    <n v="0"/>
    <x v="37"/>
    <x v="0"/>
  </r>
  <r>
    <x v="217"/>
    <n v="3056"/>
    <d v="2021-05-03T14:38:12"/>
    <x v="2"/>
    <x v="9"/>
    <n v="3"/>
    <x v="75"/>
    <n v="0.5"/>
    <n v="0.96"/>
    <x v="202"/>
    <x v="16"/>
    <n v="0"/>
    <x v="84"/>
    <x v="1"/>
  </r>
  <r>
    <x v="218"/>
    <n v="2989"/>
    <d v="2020-08-02T15:19:26"/>
    <x v="0"/>
    <x v="6"/>
    <n v="9"/>
    <x v="8"/>
    <n v="0.19"/>
    <n v="0.01"/>
    <x v="203"/>
    <x v="10"/>
    <n v="5"/>
    <x v="9"/>
    <x v="1"/>
  </r>
  <r>
    <x v="219"/>
    <n v="4213"/>
    <d v="2020-05-07T13:21:58"/>
    <x v="0"/>
    <x v="7"/>
    <n v="5"/>
    <x v="26"/>
    <n v="0.33"/>
    <n v="0.99"/>
    <x v="204"/>
    <x v="2"/>
    <n v="3"/>
    <x v="30"/>
    <x v="1"/>
  </r>
  <r>
    <x v="220"/>
    <n v="7845"/>
    <d v="2022-05-12T19:58:38"/>
    <x v="2"/>
    <x v="1"/>
    <n v="8"/>
    <x v="87"/>
    <n v="0.23"/>
    <n v="0.28999999999999998"/>
    <x v="205"/>
    <x v="15"/>
    <n v="5"/>
    <x v="12"/>
    <x v="0"/>
  </r>
  <r>
    <x v="221"/>
    <n v="6647"/>
    <d v="2023-05-20T02:21:20"/>
    <x v="0"/>
    <x v="3"/>
    <n v="10"/>
    <x v="1"/>
    <n v="0.67"/>
    <n v="0.5"/>
    <x v="206"/>
    <x v="4"/>
    <n v="4"/>
    <x v="82"/>
    <x v="1"/>
  </r>
  <r>
    <x v="222"/>
    <n v="6761"/>
    <d v="2021-08-02T23:08:19"/>
    <x v="2"/>
    <x v="2"/>
    <n v="3"/>
    <x v="81"/>
    <n v="0.28999999999999998"/>
    <n v="0.53"/>
    <x v="207"/>
    <x v="4"/>
    <n v="4"/>
    <x v="37"/>
    <x v="1"/>
  </r>
  <r>
    <x v="223"/>
    <n v="9349"/>
    <d v="2020-08-29T04:24:26"/>
    <x v="1"/>
    <x v="8"/>
    <n v="10"/>
    <x v="50"/>
    <n v="0.55000000000000004"/>
    <n v="0.14000000000000001"/>
    <x v="208"/>
    <x v="12"/>
    <n v="1"/>
    <x v="78"/>
    <x v="0"/>
  </r>
  <r>
    <x v="224"/>
    <n v="6040"/>
    <d v="2020-06-07T02:09:10"/>
    <x v="0"/>
    <x v="5"/>
    <n v="9"/>
    <x v="24"/>
    <n v="0.04"/>
    <n v="0.78"/>
    <x v="209"/>
    <x v="19"/>
    <n v="1"/>
    <x v="34"/>
    <x v="0"/>
  </r>
  <r>
    <x v="225"/>
    <n v="8397"/>
    <d v="2021-08-09T14:33:26"/>
    <x v="1"/>
    <x v="6"/>
    <n v="3"/>
    <x v="56"/>
    <n v="0.79"/>
    <n v="0.28000000000000003"/>
    <x v="210"/>
    <x v="17"/>
    <n v="0"/>
    <x v="59"/>
    <x v="1"/>
  </r>
  <r>
    <x v="226"/>
    <n v="8783"/>
    <d v="2021-08-28T02:06:37"/>
    <x v="2"/>
    <x v="9"/>
    <n v="6"/>
    <x v="55"/>
    <n v="0.59"/>
    <n v="0.35"/>
    <x v="211"/>
    <x v="17"/>
    <n v="3"/>
    <x v="17"/>
    <x v="1"/>
  </r>
  <r>
    <x v="227"/>
    <n v="1003"/>
    <d v="2020-07-13T15:02:47"/>
    <x v="1"/>
    <x v="2"/>
    <n v="10"/>
    <x v="0"/>
    <n v="0.86"/>
    <n v="0"/>
    <x v="212"/>
    <x v="6"/>
    <n v="3"/>
    <x v="47"/>
    <x v="1"/>
  </r>
  <r>
    <x v="228"/>
    <n v="1537"/>
    <d v="2020-12-22T16:13:51"/>
    <x v="0"/>
    <x v="2"/>
    <n v="6"/>
    <x v="88"/>
    <n v="0.12"/>
    <n v="0.97"/>
    <x v="129"/>
    <x v="7"/>
    <n v="0"/>
    <x v="60"/>
    <x v="1"/>
  </r>
  <r>
    <x v="229"/>
    <n v="1867"/>
    <d v="2020-09-16T23:51:02"/>
    <x v="2"/>
    <x v="3"/>
    <n v="2"/>
    <x v="32"/>
    <n v="0.96"/>
    <n v="0.45"/>
    <x v="213"/>
    <x v="0"/>
    <n v="2"/>
    <x v="76"/>
    <x v="1"/>
  </r>
  <r>
    <x v="230"/>
    <n v="6043"/>
    <d v="2021-08-25T04:18:43"/>
    <x v="2"/>
    <x v="8"/>
    <n v="9"/>
    <x v="54"/>
    <n v="0.18"/>
    <n v="0.06"/>
    <x v="214"/>
    <x v="3"/>
    <n v="4"/>
    <x v="73"/>
    <x v="0"/>
  </r>
  <r>
    <x v="231"/>
    <n v="1976"/>
    <d v="2022-06-14T08:31:54"/>
    <x v="0"/>
    <x v="7"/>
    <n v="3"/>
    <x v="18"/>
    <n v="0.93"/>
    <n v="0.73"/>
    <x v="215"/>
    <x v="10"/>
    <n v="1"/>
    <x v="46"/>
    <x v="1"/>
  </r>
  <r>
    <x v="232"/>
    <n v="7857"/>
    <d v="2023-03-20T07:18:32"/>
    <x v="2"/>
    <x v="4"/>
    <n v="3"/>
    <x v="83"/>
    <n v="0.76"/>
    <n v="0.37"/>
    <x v="216"/>
    <x v="8"/>
    <n v="4"/>
    <x v="15"/>
    <x v="0"/>
  </r>
  <r>
    <x v="233"/>
    <n v="1444"/>
    <d v="2021-05-30T21:44:54"/>
    <x v="2"/>
    <x v="5"/>
    <n v="10"/>
    <x v="89"/>
    <n v="0.83"/>
    <n v="0.31"/>
    <x v="117"/>
    <x v="8"/>
    <n v="4"/>
    <x v="22"/>
    <x v="0"/>
  </r>
  <r>
    <x v="234"/>
    <n v="4735"/>
    <d v="2023-05-25T00:28:50"/>
    <x v="0"/>
    <x v="1"/>
    <n v="3"/>
    <x v="48"/>
    <n v="0.78"/>
    <n v="0.8"/>
    <x v="217"/>
    <x v="14"/>
    <n v="2"/>
    <x v="31"/>
    <x v="0"/>
  </r>
  <r>
    <x v="235"/>
    <n v="1363"/>
    <d v="2021-07-31T13:27:36"/>
    <x v="2"/>
    <x v="3"/>
    <n v="7"/>
    <x v="19"/>
    <n v="0.12"/>
    <n v="0.41"/>
    <x v="218"/>
    <x v="13"/>
    <n v="2"/>
    <x v="87"/>
    <x v="1"/>
  </r>
  <r>
    <x v="236"/>
    <n v="5400"/>
    <d v="2020-08-21T05:06:33"/>
    <x v="0"/>
    <x v="3"/>
    <n v="2"/>
    <x v="70"/>
    <n v="0.28000000000000003"/>
    <n v="0.93"/>
    <x v="213"/>
    <x v="5"/>
    <n v="5"/>
    <x v="14"/>
    <x v="1"/>
  </r>
  <r>
    <x v="237"/>
    <n v="8350"/>
    <d v="2021-08-23T06:30:05"/>
    <x v="0"/>
    <x v="1"/>
    <n v="7"/>
    <x v="68"/>
    <n v="0.76"/>
    <n v="0.77"/>
    <x v="219"/>
    <x v="14"/>
    <n v="2"/>
    <x v="8"/>
    <x v="0"/>
  </r>
  <r>
    <x v="238"/>
    <n v="5744"/>
    <d v="2021-03-09T10:35:31"/>
    <x v="2"/>
    <x v="8"/>
    <n v="3"/>
    <x v="90"/>
    <n v="0.3"/>
    <n v="0.24"/>
    <x v="220"/>
    <x v="15"/>
    <n v="4"/>
    <x v="39"/>
    <x v="0"/>
  </r>
  <r>
    <x v="239"/>
    <n v="2017"/>
    <d v="2023-06-12T09:21:52"/>
    <x v="0"/>
    <x v="0"/>
    <n v="4"/>
    <x v="50"/>
    <n v="0.62"/>
    <n v="0.03"/>
    <x v="221"/>
    <x v="9"/>
    <n v="3"/>
    <x v="27"/>
    <x v="0"/>
  </r>
  <r>
    <x v="240"/>
    <n v="4911"/>
    <d v="2020-06-21T04:17:55"/>
    <x v="0"/>
    <x v="5"/>
    <n v="2"/>
    <x v="59"/>
    <n v="0.67"/>
    <n v="0.49"/>
    <x v="222"/>
    <x v="8"/>
    <n v="4"/>
    <x v="66"/>
    <x v="0"/>
  </r>
  <r>
    <x v="241"/>
    <n v="6501"/>
    <d v="2021-05-06T06:13:41"/>
    <x v="1"/>
    <x v="6"/>
    <n v="2"/>
    <x v="83"/>
    <n v="0.36"/>
    <n v="0.82"/>
    <x v="223"/>
    <x v="10"/>
    <n v="2"/>
    <x v="29"/>
    <x v="1"/>
  </r>
  <r>
    <x v="242"/>
    <n v="3907"/>
    <d v="2023-05-28T07:41:17"/>
    <x v="1"/>
    <x v="9"/>
    <n v="1"/>
    <x v="55"/>
    <n v="0.64"/>
    <n v="0.5"/>
    <x v="177"/>
    <x v="18"/>
    <n v="4"/>
    <x v="46"/>
    <x v="1"/>
  </r>
  <r>
    <x v="243"/>
    <n v="9593"/>
    <d v="2020-07-15T10:13:47"/>
    <x v="0"/>
    <x v="6"/>
    <n v="7"/>
    <x v="90"/>
    <n v="0.73"/>
    <n v="0.03"/>
    <x v="224"/>
    <x v="9"/>
    <n v="0"/>
    <x v="15"/>
    <x v="1"/>
  </r>
  <r>
    <x v="244"/>
    <n v="7902"/>
    <d v="2020-02-03T13:36:07"/>
    <x v="2"/>
    <x v="8"/>
    <n v="1"/>
    <x v="91"/>
    <n v="0.87"/>
    <n v="0.71"/>
    <x v="225"/>
    <x v="19"/>
    <n v="2"/>
    <x v="59"/>
    <x v="0"/>
  </r>
  <r>
    <x v="245"/>
    <n v="7771"/>
    <d v="2022-02-11T20:26:14"/>
    <x v="2"/>
    <x v="5"/>
    <n v="5"/>
    <x v="79"/>
    <n v="0.28999999999999998"/>
    <n v="0.35"/>
    <x v="226"/>
    <x v="14"/>
    <n v="0"/>
    <x v="42"/>
    <x v="0"/>
  </r>
  <r>
    <x v="246"/>
    <n v="8036"/>
    <d v="2021-08-24T22:16:35"/>
    <x v="1"/>
    <x v="9"/>
    <n v="3"/>
    <x v="9"/>
    <n v="0.13"/>
    <n v="0.84"/>
    <x v="143"/>
    <x v="1"/>
    <n v="2"/>
    <x v="7"/>
    <x v="1"/>
  </r>
  <r>
    <x v="247"/>
    <n v="6352"/>
    <d v="2023-03-02T16:17:46"/>
    <x v="2"/>
    <x v="6"/>
    <n v="3"/>
    <x v="49"/>
    <n v="0.89"/>
    <n v="0.48"/>
    <x v="227"/>
    <x v="10"/>
    <n v="2"/>
    <x v="55"/>
    <x v="1"/>
  </r>
  <r>
    <x v="248"/>
    <n v="6943"/>
    <d v="2022-04-27T00:29:57"/>
    <x v="1"/>
    <x v="0"/>
    <n v="6"/>
    <x v="63"/>
    <n v="0.75"/>
    <n v="0.13"/>
    <x v="228"/>
    <x v="7"/>
    <n v="4"/>
    <x v="49"/>
    <x v="0"/>
  </r>
  <r>
    <x v="249"/>
    <n v="9971"/>
    <d v="2021-06-06T22:34:52"/>
    <x v="1"/>
    <x v="4"/>
    <n v="4"/>
    <x v="40"/>
    <n v="0.91"/>
    <n v="0.33"/>
    <x v="12"/>
    <x v="4"/>
    <n v="4"/>
    <x v="50"/>
    <x v="0"/>
  </r>
  <r>
    <x v="250"/>
    <n v="3108"/>
    <d v="2022-03-20T04:31:19"/>
    <x v="1"/>
    <x v="9"/>
    <n v="2"/>
    <x v="5"/>
    <n v="0.74"/>
    <n v="0.11"/>
    <x v="229"/>
    <x v="0"/>
    <n v="3"/>
    <x v="83"/>
    <x v="1"/>
  </r>
  <r>
    <x v="251"/>
    <n v="8616"/>
    <d v="2022-07-12T22:30:19"/>
    <x v="0"/>
    <x v="1"/>
    <n v="10"/>
    <x v="47"/>
    <n v="0.74"/>
    <n v="0.8"/>
    <x v="230"/>
    <x v="13"/>
    <n v="5"/>
    <x v="88"/>
    <x v="0"/>
  </r>
  <r>
    <x v="252"/>
    <n v="2368"/>
    <d v="2020-05-26T14:51:39"/>
    <x v="1"/>
    <x v="5"/>
    <n v="7"/>
    <x v="50"/>
    <n v="0.19"/>
    <n v="0.7"/>
    <x v="231"/>
    <x v="0"/>
    <n v="4"/>
    <x v="51"/>
    <x v="0"/>
  </r>
  <r>
    <x v="253"/>
    <n v="8869"/>
    <d v="2020-11-03T15:54:04"/>
    <x v="2"/>
    <x v="9"/>
    <n v="3"/>
    <x v="57"/>
    <n v="0.47"/>
    <n v="0.56000000000000005"/>
    <x v="232"/>
    <x v="14"/>
    <n v="5"/>
    <x v="88"/>
    <x v="1"/>
  </r>
  <r>
    <x v="254"/>
    <n v="6420"/>
    <d v="2020-01-10T07:31:05"/>
    <x v="1"/>
    <x v="0"/>
    <n v="4"/>
    <x v="63"/>
    <n v="0.71"/>
    <n v="0.02"/>
    <x v="180"/>
    <x v="12"/>
    <n v="4"/>
    <x v="80"/>
    <x v="0"/>
  </r>
  <r>
    <x v="255"/>
    <n v="1568"/>
    <d v="2022-02-03T14:23:10"/>
    <x v="0"/>
    <x v="1"/>
    <n v="4"/>
    <x v="23"/>
    <n v="0.84"/>
    <n v="0.96"/>
    <x v="233"/>
    <x v="3"/>
    <n v="1"/>
    <x v="84"/>
    <x v="0"/>
  </r>
  <r>
    <x v="256"/>
    <n v="2674"/>
    <d v="2023-03-16T13:58:28"/>
    <x v="0"/>
    <x v="2"/>
    <n v="5"/>
    <x v="43"/>
    <n v="0.85"/>
    <n v="0.11"/>
    <x v="234"/>
    <x v="6"/>
    <n v="2"/>
    <x v="80"/>
    <x v="1"/>
  </r>
  <r>
    <x v="257"/>
    <n v="4716"/>
    <d v="2021-04-10T02:17:42"/>
    <x v="2"/>
    <x v="0"/>
    <n v="5"/>
    <x v="92"/>
    <n v="0.74"/>
    <n v="7.0000000000000007E-2"/>
    <x v="235"/>
    <x v="0"/>
    <n v="3"/>
    <x v="58"/>
    <x v="0"/>
  </r>
  <r>
    <x v="258"/>
    <n v="2138"/>
    <d v="2022-06-02T16:33:46"/>
    <x v="2"/>
    <x v="8"/>
    <n v="7"/>
    <x v="14"/>
    <n v="0.72"/>
    <n v="0.16"/>
    <x v="236"/>
    <x v="4"/>
    <n v="0"/>
    <x v="71"/>
    <x v="0"/>
  </r>
  <r>
    <x v="259"/>
    <n v="1589"/>
    <d v="2020-06-17T20:43:25"/>
    <x v="2"/>
    <x v="3"/>
    <n v="10"/>
    <x v="25"/>
    <n v="0.3"/>
    <n v="0.78"/>
    <x v="237"/>
    <x v="13"/>
    <n v="1"/>
    <x v="26"/>
    <x v="1"/>
  </r>
  <r>
    <x v="260"/>
    <n v="3379"/>
    <d v="2020-06-08T21:20:45"/>
    <x v="2"/>
    <x v="2"/>
    <n v="3"/>
    <x v="77"/>
    <n v="0.59"/>
    <n v="0.89"/>
    <x v="238"/>
    <x v="0"/>
    <n v="2"/>
    <x v="31"/>
    <x v="1"/>
  </r>
  <r>
    <x v="261"/>
    <n v="5333"/>
    <d v="2021-04-26T03:38:42"/>
    <x v="0"/>
    <x v="3"/>
    <n v="1"/>
    <x v="45"/>
    <n v="0.4"/>
    <n v="0.15"/>
    <x v="239"/>
    <x v="15"/>
    <n v="0"/>
    <x v="83"/>
    <x v="1"/>
  </r>
  <r>
    <x v="262"/>
    <n v="2554"/>
    <d v="2021-10-13T18:14:05"/>
    <x v="0"/>
    <x v="7"/>
    <n v="8"/>
    <x v="35"/>
    <n v="0.28000000000000003"/>
    <n v="0.54"/>
    <x v="240"/>
    <x v="0"/>
    <n v="0"/>
    <x v="69"/>
    <x v="1"/>
  </r>
  <r>
    <x v="263"/>
    <n v="5351"/>
    <d v="2022-05-14T04:25:49"/>
    <x v="1"/>
    <x v="4"/>
    <n v="8"/>
    <x v="20"/>
    <n v="0.82"/>
    <n v="0.74"/>
    <x v="241"/>
    <x v="2"/>
    <n v="4"/>
    <x v="44"/>
    <x v="0"/>
  </r>
  <r>
    <x v="264"/>
    <n v="1140"/>
    <d v="2023-05-27T23:03:09"/>
    <x v="1"/>
    <x v="1"/>
    <n v="3"/>
    <x v="89"/>
    <n v="0.37"/>
    <n v="0.21"/>
    <x v="242"/>
    <x v="9"/>
    <n v="5"/>
    <x v="13"/>
    <x v="0"/>
  </r>
  <r>
    <x v="265"/>
    <n v="8889"/>
    <d v="2020-11-13T18:28:21"/>
    <x v="1"/>
    <x v="3"/>
    <n v="5"/>
    <x v="25"/>
    <n v="0.98"/>
    <n v="0.51"/>
    <x v="243"/>
    <x v="0"/>
    <n v="5"/>
    <x v="46"/>
    <x v="1"/>
  </r>
  <r>
    <x v="266"/>
    <n v="3074"/>
    <d v="2021-02-01T06:28:57"/>
    <x v="0"/>
    <x v="1"/>
    <n v="1"/>
    <x v="83"/>
    <n v="0.92"/>
    <n v="0.34"/>
    <x v="173"/>
    <x v="3"/>
    <n v="3"/>
    <x v="46"/>
    <x v="0"/>
  </r>
  <r>
    <x v="267"/>
    <n v="9872"/>
    <d v="2023-04-24T08:01:06"/>
    <x v="2"/>
    <x v="7"/>
    <n v="10"/>
    <x v="5"/>
    <n v="0.81"/>
    <n v="0.92"/>
    <x v="244"/>
    <x v="2"/>
    <n v="0"/>
    <x v="89"/>
    <x v="1"/>
  </r>
  <r>
    <x v="268"/>
    <n v="6173"/>
    <d v="2020-10-07T21:17:02"/>
    <x v="2"/>
    <x v="7"/>
    <n v="10"/>
    <x v="93"/>
    <n v="0.88"/>
    <n v="0.11"/>
    <x v="245"/>
    <x v="16"/>
    <n v="5"/>
    <x v="55"/>
    <x v="1"/>
  </r>
  <r>
    <x v="269"/>
    <n v="8875"/>
    <d v="2020-11-11T01:54:10"/>
    <x v="2"/>
    <x v="6"/>
    <n v="3"/>
    <x v="9"/>
    <n v="0.02"/>
    <n v="0.17"/>
    <x v="246"/>
    <x v="2"/>
    <n v="3"/>
    <x v="42"/>
    <x v="1"/>
  </r>
  <r>
    <x v="270"/>
    <n v="6634"/>
    <d v="2021-08-29T01:39:19"/>
    <x v="2"/>
    <x v="0"/>
    <n v="8"/>
    <x v="85"/>
    <n v="0.05"/>
    <n v="0.79"/>
    <x v="131"/>
    <x v="7"/>
    <n v="1"/>
    <x v="7"/>
    <x v="0"/>
  </r>
  <r>
    <x v="271"/>
    <n v="9905"/>
    <d v="2021-08-14T13:52:25"/>
    <x v="2"/>
    <x v="0"/>
    <n v="8"/>
    <x v="45"/>
    <n v="0.31"/>
    <n v="0.32"/>
    <x v="247"/>
    <x v="6"/>
    <n v="5"/>
    <x v="9"/>
    <x v="0"/>
  </r>
  <r>
    <x v="272"/>
    <n v="3534"/>
    <d v="2022-06-08T18:56:26"/>
    <x v="2"/>
    <x v="9"/>
    <n v="6"/>
    <x v="61"/>
    <n v="1"/>
    <n v="0.61"/>
    <x v="248"/>
    <x v="9"/>
    <n v="1"/>
    <x v="69"/>
    <x v="1"/>
  </r>
  <r>
    <x v="273"/>
    <n v="6304"/>
    <d v="2022-08-19T16:48:38"/>
    <x v="1"/>
    <x v="5"/>
    <n v="10"/>
    <x v="60"/>
    <n v="0.01"/>
    <n v="0.93"/>
    <x v="249"/>
    <x v="16"/>
    <n v="1"/>
    <x v="7"/>
    <x v="0"/>
  </r>
  <r>
    <x v="274"/>
    <n v="2839"/>
    <d v="2020-06-10T21:44:48"/>
    <x v="0"/>
    <x v="5"/>
    <n v="9"/>
    <x v="77"/>
    <n v="0.83"/>
    <n v="0.28000000000000003"/>
    <x v="250"/>
    <x v="0"/>
    <n v="2"/>
    <x v="28"/>
    <x v="0"/>
  </r>
  <r>
    <x v="275"/>
    <n v="1269"/>
    <d v="2021-02-23T12:18:35"/>
    <x v="2"/>
    <x v="8"/>
    <n v="3"/>
    <x v="87"/>
    <n v="0.85"/>
    <n v="0.68"/>
    <x v="251"/>
    <x v="11"/>
    <n v="5"/>
    <x v="56"/>
    <x v="0"/>
  </r>
  <r>
    <x v="276"/>
    <n v="8429"/>
    <d v="2020-11-13T15:21:46"/>
    <x v="2"/>
    <x v="0"/>
    <n v="10"/>
    <x v="26"/>
    <n v="0.78"/>
    <n v="0.32"/>
    <x v="252"/>
    <x v="6"/>
    <n v="3"/>
    <x v="24"/>
    <x v="0"/>
  </r>
  <r>
    <x v="277"/>
    <n v="3480"/>
    <d v="2021-08-23T17:08:53"/>
    <x v="0"/>
    <x v="1"/>
    <n v="4"/>
    <x v="21"/>
    <n v="0.49"/>
    <n v="0.67"/>
    <x v="253"/>
    <x v="5"/>
    <n v="5"/>
    <x v="51"/>
    <x v="0"/>
  </r>
  <r>
    <x v="278"/>
    <n v="6016"/>
    <d v="2020-01-05T21:39:09"/>
    <x v="0"/>
    <x v="2"/>
    <n v="8"/>
    <x v="10"/>
    <n v="0.12"/>
    <n v="0.25"/>
    <x v="254"/>
    <x v="8"/>
    <n v="3"/>
    <x v="25"/>
    <x v="1"/>
  </r>
  <r>
    <x v="279"/>
    <n v="4748"/>
    <d v="2022-03-02T16:56:15"/>
    <x v="0"/>
    <x v="1"/>
    <n v="2"/>
    <x v="66"/>
    <n v="0.57999999999999996"/>
    <n v="0.91"/>
    <x v="255"/>
    <x v="12"/>
    <n v="5"/>
    <x v="31"/>
    <x v="0"/>
  </r>
  <r>
    <x v="280"/>
    <n v="7230"/>
    <d v="2020-12-26T20:24:11"/>
    <x v="1"/>
    <x v="6"/>
    <n v="4"/>
    <x v="30"/>
    <n v="0.14000000000000001"/>
    <n v="0.28000000000000003"/>
    <x v="256"/>
    <x v="12"/>
    <n v="5"/>
    <x v="73"/>
    <x v="1"/>
  </r>
  <r>
    <x v="281"/>
    <n v="4441"/>
    <d v="2021-01-02T12:47:29"/>
    <x v="1"/>
    <x v="7"/>
    <n v="6"/>
    <x v="29"/>
    <n v="0.72"/>
    <n v="0.08"/>
    <x v="257"/>
    <x v="11"/>
    <n v="3"/>
    <x v="12"/>
    <x v="1"/>
  </r>
  <r>
    <x v="282"/>
    <n v="6877"/>
    <d v="2023-06-17T01:03:26"/>
    <x v="1"/>
    <x v="4"/>
    <n v="9"/>
    <x v="27"/>
    <n v="0.96"/>
    <n v="0.34"/>
    <x v="258"/>
    <x v="6"/>
    <n v="2"/>
    <x v="30"/>
    <x v="0"/>
  </r>
  <r>
    <x v="283"/>
    <n v="6990"/>
    <d v="2023-05-05T13:41:33"/>
    <x v="2"/>
    <x v="3"/>
    <n v="8"/>
    <x v="15"/>
    <n v="0.6"/>
    <n v="0.03"/>
    <x v="259"/>
    <x v="13"/>
    <n v="4"/>
    <x v="90"/>
    <x v="1"/>
  </r>
  <r>
    <x v="284"/>
    <n v="8804"/>
    <d v="2023-05-19T16:17:32"/>
    <x v="2"/>
    <x v="9"/>
    <n v="3"/>
    <x v="54"/>
    <n v="0.32"/>
    <n v="0.45"/>
    <x v="260"/>
    <x v="2"/>
    <n v="4"/>
    <x v="53"/>
    <x v="1"/>
  </r>
  <r>
    <x v="285"/>
    <n v="4587"/>
    <d v="2022-04-07T11:10:54"/>
    <x v="1"/>
    <x v="8"/>
    <n v="7"/>
    <x v="72"/>
    <n v="0.34"/>
    <n v="0.97"/>
    <x v="261"/>
    <x v="6"/>
    <n v="0"/>
    <x v="1"/>
    <x v="0"/>
  </r>
  <r>
    <x v="286"/>
    <n v="9755"/>
    <d v="2020-04-18T20:52:57"/>
    <x v="0"/>
    <x v="9"/>
    <n v="3"/>
    <x v="41"/>
    <n v="0.76"/>
    <n v="0.81"/>
    <x v="147"/>
    <x v="19"/>
    <n v="4"/>
    <x v="74"/>
    <x v="1"/>
  </r>
  <r>
    <x v="287"/>
    <n v="5636"/>
    <d v="2023-06-03T22:28:32"/>
    <x v="0"/>
    <x v="6"/>
    <n v="8"/>
    <x v="70"/>
    <n v="0.37"/>
    <n v="0.56000000000000005"/>
    <x v="262"/>
    <x v="0"/>
    <n v="1"/>
    <x v="20"/>
    <x v="1"/>
  </r>
  <r>
    <x v="288"/>
    <n v="1925"/>
    <d v="2022-10-08T08:18:24"/>
    <x v="2"/>
    <x v="1"/>
    <n v="9"/>
    <x v="10"/>
    <n v="0.73"/>
    <n v="0.04"/>
    <x v="263"/>
    <x v="4"/>
    <n v="5"/>
    <x v="37"/>
    <x v="0"/>
  </r>
  <r>
    <x v="289"/>
    <n v="9553"/>
    <d v="2021-08-03T02:29:57"/>
    <x v="0"/>
    <x v="8"/>
    <n v="3"/>
    <x v="44"/>
    <n v="0.38"/>
    <n v="0.43"/>
    <x v="264"/>
    <x v="9"/>
    <n v="5"/>
    <x v="32"/>
    <x v="0"/>
  </r>
  <r>
    <x v="290"/>
    <n v="8483"/>
    <d v="2023-06-04T15:52:57"/>
    <x v="1"/>
    <x v="2"/>
    <n v="7"/>
    <x v="87"/>
    <n v="0.24"/>
    <n v="0.85"/>
    <x v="265"/>
    <x v="3"/>
    <n v="4"/>
    <x v="35"/>
    <x v="1"/>
  </r>
  <r>
    <x v="291"/>
    <n v="8211"/>
    <d v="2021-02-12T16:47:21"/>
    <x v="0"/>
    <x v="0"/>
    <n v="4"/>
    <x v="56"/>
    <n v="0.35"/>
    <n v="0.76"/>
    <x v="266"/>
    <x v="10"/>
    <n v="4"/>
    <x v="55"/>
    <x v="0"/>
  </r>
  <r>
    <x v="292"/>
    <n v="7692"/>
    <d v="2020-08-13T22:56:02"/>
    <x v="1"/>
    <x v="1"/>
    <n v="1"/>
    <x v="87"/>
    <n v="0.55000000000000004"/>
    <n v="0.47"/>
    <x v="267"/>
    <x v="3"/>
    <n v="1"/>
    <x v="91"/>
    <x v="0"/>
  </r>
  <r>
    <x v="293"/>
    <n v="3871"/>
    <d v="2020-08-21T14:41:06"/>
    <x v="1"/>
    <x v="4"/>
    <n v="10"/>
    <x v="74"/>
    <n v="0.85"/>
    <n v="0.63"/>
    <x v="268"/>
    <x v="3"/>
    <n v="0"/>
    <x v="92"/>
    <x v="0"/>
  </r>
  <r>
    <x v="294"/>
    <n v="4182"/>
    <d v="2020-06-13T20:58:35"/>
    <x v="2"/>
    <x v="1"/>
    <n v="7"/>
    <x v="0"/>
    <n v="0.12"/>
    <n v="0.78"/>
    <x v="269"/>
    <x v="19"/>
    <n v="4"/>
    <x v="48"/>
    <x v="0"/>
  </r>
  <r>
    <x v="295"/>
    <n v="9260"/>
    <d v="2021-05-02T03:12:52"/>
    <x v="0"/>
    <x v="7"/>
    <n v="5"/>
    <x v="94"/>
    <n v="0.86"/>
    <n v="0.32"/>
    <x v="110"/>
    <x v="13"/>
    <n v="5"/>
    <x v="65"/>
    <x v="1"/>
  </r>
  <r>
    <x v="296"/>
    <n v="2488"/>
    <d v="2020-02-29T04:09:44"/>
    <x v="2"/>
    <x v="6"/>
    <n v="6"/>
    <x v="28"/>
    <n v="0.02"/>
    <n v="0.74"/>
    <x v="270"/>
    <x v="12"/>
    <n v="0"/>
    <x v="77"/>
    <x v="1"/>
  </r>
  <r>
    <x v="297"/>
    <n v="9788"/>
    <d v="2020-09-08T23:41:26"/>
    <x v="2"/>
    <x v="7"/>
    <n v="10"/>
    <x v="90"/>
    <n v="0.96"/>
    <n v="0.98"/>
    <x v="271"/>
    <x v="5"/>
    <n v="1"/>
    <x v="53"/>
    <x v="1"/>
  </r>
  <r>
    <x v="298"/>
    <n v="5269"/>
    <d v="2020-11-09T08:40:53"/>
    <x v="0"/>
    <x v="4"/>
    <n v="9"/>
    <x v="17"/>
    <n v="0.89"/>
    <n v="0.37"/>
    <x v="181"/>
    <x v="0"/>
    <n v="4"/>
    <x v="46"/>
    <x v="0"/>
  </r>
  <r>
    <x v="299"/>
    <n v="8353"/>
    <d v="2021-10-05T20:22:33"/>
    <x v="1"/>
    <x v="5"/>
    <n v="4"/>
    <x v="40"/>
    <n v="0.84"/>
    <n v="0.88"/>
    <x v="272"/>
    <x v="1"/>
    <n v="2"/>
    <x v="48"/>
    <x v="0"/>
  </r>
  <r>
    <x v="300"/>
    <n v="4499"/>
    <d v="2021-08-23T22:10:33"/>
    <x v="2"/>
    <x v="3"/>
    <n v="9"/>
    <x v="41"/>
    <n v="0.34"/>
    <n v="0.25"/>
    <x v="273"/>
    <x v="15"/>
    <n v="1"/>
    <x v="91"/>
    <x v="1"/>
  </r>
  <r>
    <x v="301"/>
    <n v="5584"/>
    <d v="2023-03-21T08:20:39"/>
    <x v="0"/>
    <x v="8"/>
    <n v="5"/>
    <x v="25"/>
    <n v="0.09"/>
    <n v="0.39"/>
    <x v="274"/>
    <x v="3"/>
    <n v="0"/>
    <x v="15"/>
    <x v="0"/>
  </r>
  <r>
    <x v="302"/>
    <n v="2837"/>
    <d v="2022-08-19T00:50:56"/>
    <x v="2"/>
    <x v="2"/>
    <n v="5"/>
    <x v="71"/>
    <n v="0.7"/>
    <n v="0.45"/>
    <x v="275"/>
    <x v="11"/>
    <n v="4"/>
    <x v="31"/>
    <x v="1"/>
  </r>
  <r>
    <x v="303"/>
    <n v="1981"/>
    <d v="2021-11-19T02:45:20"/>
    <x v="1"/>
    <x v="7"/>
    <n v="7"/>
    <x v="23"/>
    <n v="0.75"/>
    <n v="0.83"/>
    <x v="276"/>
    <x v="9"/>
    <n v="5"/>
    <x v="29"/>
    <x v="1"/>
  </r>
  <r>
    <x v="304"/>
    <n v="4097"/>
    <d v="2021-12-02T10:51:22"/>
    <x v="0"/>
    <x v="7"/>
    <n v="8"/>
    <x v="89"/>
    <n v="0.95"/>
    <n v="0.48"/>
    <x v="277"/>
    <x v="4"/>
    <n v="4"/>
    <x v="62"/>
    <x v="1"/>
  </r>
  <r>
    <x v="305"/>
    <n v="3609"/>
    <d v="2022-05-06T14:22:27"/>
    <x v="1"/>
    <x v="7"/>
    <n v="2"/>
    <x v="90"/>
    <n v="0.98"/>
    <n v="0.3"/>
    <x v="278"/>
    <x v="9"/>
    <n v="4"/>
    <x v="75"/>
    <x v="1"/>
  </r>
  <r>
    <x v="306"/>
    <n v="8962"/>
    <d v="2022-08-24T16:57:58"/>
    <x v="2"/>
    <x v="8"/>
    <n v="9"/>
    <x v="5"/>
    <n v="0.08"/>
    <n v="0.56000000000000005"/>
    <x v="279"/>
    <x v="3"/>
    <n v="5"/>
    <x v="93"/>
    <x v="0"/>
  </r>
  <r>
    <x v="307"/>
    <n v="1983"/>
    <d v="2020-06-12T12:27:14"/>
    <x v="2"/>
    <x v="3"/>
    <n v="6"/>
    <x v="85"/>
    <n v="0.95"/>
    <n v="0.11"/>
    <x v="66"/>
    <x v="17"/>
    <n v="2"/>
    <x v="58"/>
    <x v="1"/>
  </r>
  <r>
    <x v="308"/>
    <n v="4204"/>
    <d v="2022-04-13T16:51:55"/>
    <x v="2"/>
    <x v="9"/>
    <n v="4"/>
    <x v="75"/>
    <n v="0.56999999999999995"/>
    <n v="0.79"/>
    <x v="280"/>
    <x v="18"/>
    <n v="3"/>
    <x v="35"/>
    <x v="1"/>
  </r>
  <r>
    <x v="309"/>
    <n v="2408"/>
    <d v="2020-08-21T05:48:11"/>
    <x v="0"/>
    <x v="3"/>
    <n v="6"/>
    <x v="84"/>
    <n v="0.65"/>
    <n v="0.08"/>
    <x v="281"/>
    <x v="18"/>
    <n v="0"/>
    <x v="88"/>
    <x v="1"/>
  </r>
  <r>
    <x v="310"/>
    <n v="4652"/>
    <d v="2020-01-26T08:39:58"/>
    <x v="2"/>
    <x v="4"/>
    <n v="5"/>
    <x v="37"/>
    <n v="0.88"/>
    <n v="0.65"/>
    <x v="282"/>
    <x v="16"/>
    <n v="4"/>
    <x v="20"/>
    <x v="0"/>
  </r>
  <r>
    <x v="311"/>
    <n v="7808"/>
    <d v="2021-04-26T03:10:13"/>
    <x v="0"/>
    <x v="7"/>
    <n v="5"/>
    <x v="12"/>
    <n v="0.27"/>
    <n v="0.54"/>
    <x v="283"/>
    <x v="12"/>
    <n v="0"/>
    <x v="46"/>
    <x v="1"/>
  </r>
  <r>
    <x v="312"/>
    <n v="2891"/>
    <d v="2021-08-08T16:55:52"/>
    <x v="0"/>
    <x v="8"/>
    <n v="1"/>
    <x v="64"/>
    <n v="0.69"/>
    <n v="0.41"/>
    <x v="284"/>
    <x v="18"/>
    <n v="2"/>
    <x v="80"/>
    <x v="0"/>
  </r>
  <r>
    <x v="313"/>
    <n v="8154"/>
    <d v="2022-10-07T04:15:04"/>
    <x v="0"/>
    <x v="0"/>
    <n v="1"/>
    <x v="8"/>
    <n v="0.04"/>
    <n v="0.89"/>
    <x v="285"/>
    <x v="7"/>
    <n v="3"/>
    <x v="69"/>
    <x v="0"/>
  </r>
  <r>
    <x v="314"/>
    <n v="6154"/>
    <d v="2021-10-11T14:14:14"/>
    <x v="2"/>
    <x v="9"/>
    <n v="6"/>
    <x v="30"/>
    <n v="0.3"/>
    <n v="0.65"/>
    <x v="286"/>
    <x v="16"/>
    <n v="4"/>
    <x v="83"/>
    <x v="1"/>
  </r>
  <r>
    <x v="315"/>
    <n v="9986"/>
    <d v="2020-05-14T01:05:02"/>
    <x v="0"/>
    <x v="2"/>
    <n v="9"/>
    <x v="7"/>
    <n v="0.81"/>
    <n v="0.3"/>
    <x v="287"/>
    <x v="10"/>
    <n v="4"/>
    <x v="54"/>
    <x v="1"/>
  </r>
  <r>
    <x v="316"/>
    <n v="5695"/>
    <d v="2020-11-13T10:57:28"/>
    <x v="2"/>
    <x v="0"/>
    <n v="8"/>
    <x v="67"/>
    <n v="0.34"/>
    <n v="0.15"/>
    <x v="288"/>
    <x v="10"/>
    <n v="0"/>
    <x v="91"/>
    <x v="0"/>
  </r>
  <r>
    <x v="317"/>
    <n v="6002"/>
    <d v="2020-05-23T21:18:35"/>
    <x v="0"/>
    <x v="8"/>
    <n v="8"/>
    <x v="95"/>
    <n v="0.56000000000000005"/>
    <n v="0.85"/>
    <x v="289"/>
    <x v="16"/>
    <n v="5"/>
    <x v="48"/>
    <x v="0"/>
  </r>
  <r>
    <x v="318"/>
    <n v="8708"/>
    <d v="2022-01-09T00:05:48"/>
    <x v="0"/>
    <x v="1"/>
    <n v="4"/>
    <x v="56"/>
    <n v="0.19"/>
    <n v="0.22"/>
    <x v="290"/>
    <x v="5"/>
    <n v="4"/>
    <x v="68"/>
    <x v="0"/>
  </r>
  <r>
    <x v="319"/>
    <n v="5901"/>
    <d v="2020-04-07T02:05:12"/>
    <x v="2"/>
    <x v="3"/>
    <n v="2"/>
    <x v="27"/>
    <n v="0.36"/>
    <n v="0.54"/>
    <x v="291"/>
    <x v="18"/>
    <n v="0"/>
    <x v="49"/>
    <x v="1"/>
  </r>
  <r>
    <x v="320"/>
    <n v="5074"/>
    <d v="2021-04-16T02:17:25"/>
    <x v="2"/>
    <x v="4"/>
    <n v="10"/>
    <x v="37"/>
    <n v="0.9"/>
    <n v="0.96"/>
    <x v="292"/>
    <x v="4"/>
    <n v="3"/>
    <x v="54"/>
    <x v="0"/>
  </r>
  <r>
    <x v="321"/>
    <n v="8018"/>
    <d v="2020-06-15T11:06:40"/>
    <x v="0"/>
    <x v="6"/>
    <n v="2"/>
    <x v="85"/>
    <n v="0.9"/>
    <n v="0.73"/>
    <x v="293"/>
    <x v="13"/>
    <n v="5"/>
    <x v="37"/>
    <x v="1"/>
  </r>
  <r>
    <x v="322"/>
    <n v="1110"/>
    <d v="2022-10-16T23:10:01"/>
    <x v="1"/>
    <x v="5"/>
    <n v="6"/>
    <x v="87"/>
    <n v="0.54"/>
    <n v="0.59"/>
    <x v="180"/>
    <x v="13"/>
    <n v="5"/>
    <x v="9"/>
    <x v="0"/>
  </r>
  <r>
    <x v="323"/>
    <n v="9513"/>
    <d v="2020-05-21T04:53:46"/>
    <x v="1"/>
    <x v="8"/>
    <n v="1"/>
    <x v="8"/>
    <n v="0.23"/>
    <n v="0.13"/>
    <x v="200"/>
    <x v="15"/>
    <n v="3"/>
    <x v="31"/>
    <x v="0"/>
  </r>
  <r>
    <x v="324"/>
    <n v="4106"/>
    <d v="2023-01-07T21:20:16"/>
    <x v="0"/>
    <x v="3"/>
    <n v="7"/>
    <x v="39"/>
    <n v="7.0000000000000007E-2"/>
    <n v="0.82"/>
    <x v="294"/>
    <x v="3"/>
    <n v="1"/>
    <x v="63"/>
    <x v="1"/>
  </r>
  <r>
    <x v="325"/>
    <n v="3511"/>
    <d v="2021-03-28T12:22:01"/>
    <x v="0"/>
    <x v="3"/>
    <n v="4"/>
    <x v="95"/>
    <n v="0.8"/>
    <n v="0.14000000000000001"/>
    <x v="295"/>
    <x v="14"/>
    <n v="1"/>
    <x v="43"/>
    <x v="1"/>
  </r>
  <r>
    <x v="326"/>
    <n v="3900"/>
    <d v="2022-09-29T16:30:05"/>
    <x v="1"/>
    <x v="5"/>
    <n v="8"/>
    <x v="49"/>
    <n v="0.09"/>
    <n v="0.46"/>
    <x v="296"/>
    <x v="11"/>
    <n v="3"/>
    <x v="7"/>
    <x v="0"/>
  </r>
  <r>
    <x v="327"/>
    <n v="1217"/>
    <d v="2021-06-01T03:36:59"/>
    <x v="0"/>
    <x v="9"/>
    <n v="2"/>
    <x v="46"/>
    <n v="0.12"/>
    <n v="0.62"/>
    <x v="297"/>
    <x v="19"/>
    <n v="1"/>
    <x v="11"/>
    <x v="1"/>
  </r>
  <r>
    <x v="328"/>
    <n v="1128"/>
    <d v="2021-11-05T03:21:10"/>
    <x v="0"/>
    <x v="7"/>
    <n v="8"/>
    <x v="60"/>
    <n v="0.21"/>
    <n v="0.76"/>
    <x v="72"/>
    <x v="8"/>
    <n v="0"/>
    <x v="22"/>
    <x v="1"/>
  </r>
  <r>
    <x v="329"/>
    <n v="3284"/>
    <d v="2021-08-11T10:21:27"/>
    <x v="0"/>
    <x v="6"/>
    <n v="9"/>
    <x v="92"/>
    <n v="0.83"/>
    <n v="0.26"/>
    <x v="298"/>
    <x v="14"/>
    <n v="1"/>
    <x v="15"/>
    <x v="1"/>
  </r>
  <r>
    <x v="330"/>
    <n v="6921"/>
    <d v="2022-03-15T09:52:46"/>
    <x v="0"/>
    <x v="5"/>
    <n v="1"/>
    <x v="32"/>
    <n v="0.65"/>
    <n v="0.34"/>
    <x v="299"/>
    <x v="14"/>
    <n v="4"/>
    <x v="60"/>
    <x v="0"/>
  </r>
  <r>
    <x v="331"/>
    <n v="9482"/>
    <d v="2021-08-27T16:46:39"/>
    <x v="0"/>
    <x v="8"/>
    <n v="8"/>
    <x v="28"/>
    <n v="0.21"/>
    <n v="0.21"/>
    <x v="300"/>
    <x v="11"/>
    <n v="5"/>
    <x v="5"/>
    <x v="0"/>
  </r>
  <r>
    <x v="332"/>
    <n v="1464"/>
    <d v="2020-12-12T16:06:08"/>
    <x v="0"/>
    <x v="4"/>
    <n v="1"/>
    <x v="38"/>
    <n v="0.51"/>
    <n v="0.75"/>
    <x v="301"/>
    <x v="15"/>
    <n v="1"/>
    <x v="92"/>
    <x v="0"/>
  </r>
  <r>
    <x v="333"/>
    <n v="9062"/>
    <d v="2022-10-25T15:42:26"/>
    <x v="2"/>
    <x v="3"/>
    <n v="10"/>
    <x v="40"/>
    <n v="0.87"/>
    <n v="0.25"/>
    <x v="302"/>
    <x v="15"/>
    <n v="2"/>
    <x v="69"/>
    <x v="1"/>
  </r>
  <r>
    <x v="334"/>
    <n v="6281"/>
    <d v="2023-04-21T17:22:40"/>
    <x v="1"/>
    <x v="8"/>
    <n v="9"/>
    <x v="74"/>
    <n v="0.56999999999999995"/>
    <n v="0.94"/>
    <x v="190"/>
    <x v="19"/>
    <n v="1"/>
    <x v="59"/>
    <x v="0"/>
  </r>
  <r>
    <x v="335"/>
    <n v="9629"/>
    <d v="2023-01-31T01:24:23"/>
    <x v="1"/>
    <x v="5"/>
    <n v="7"/>
    <x v="17"/>
    <n v="0.83"/>
    <n v="0.18"/>
    <x v="303"/>
    <x v="12"/>
    <n v="4"/>
    <x v="21"/>
    <x v="0"/>
  </r>
  <r>
    <x v="336"/>
    <n v="1817"/>
    <d v="2022-10-23T18:57:58"/>
    <x v="1"/>
    <x v="6"/>
    <n v="5"/>
    <x v="82"/>
    <n v="0.08"/>
    <n v="0.16"/>
    <x v="187"/>
    <x v="13"/>
    <n v="0"/>
    <x v="36"/>
    <x v="1"/>
  </r>
  <r>
    <x v="337"/>
    <n v="5220"/>
    <d v="2022-04-04T05:42:11"/>
    <x v="1"/>
    <x v="0"/>
    <n v="1"/>
    <x v="72"/>
    <n v="0.33"/>
    <n v="0.27"/>
    <x v="92"/>
    <x v="12"/>
    <n v="3"/>
    <x v="94"/>
    <x v="0"/>
  </r>
  <r>
    <x v="338"/>
    <n v="1912"/>
    <d v="2023-02-07T23:26:00"/>
    <x v="2"/>
    <x v="6"/>
    <n v="6"/>
    <x v="92"/>
    <n v="0.91"/>
    <n v="0.12"/>
    <x v="304"/>
    <x v="18"/>
    <n v="4"/>
    <x v="21"/>
    <x v="1"/>
  </r>
  <r>
    <x v="339"/>
    <n v="3219"/>
    <d v="2021-10-28T06:56:29"/>
    <x v="1"/>
    <x v="5"/>
    <n v="1"/>
    <x v="58"/>
    <n v="0.32"/>
    <n v="0.94"/>
    <x v="305"/>
    <x v="5"/>
    <n v="4"/>
    <x v="73"/>
    <x v="0"/>
  </r>
  <r>
    <x v="340"/>
    <n v="5904"/>
    <d v="2021-04-17T00:40:57"/>
    <x v="2"/>
    <x v="7"/>
    <n v="9"/>
    <x v="31"/>
    <n v="0.61"/>
    <n v="0.47"/>
    <x v="306"/>
    <x v="0"/>
    <n v="3"/>
    <x v="67"/>
    <x v="1"/>
  </r>
  <r>
    <x v="341"/>
    <n v="6439"/>
    <d v="2020-09-21T13:21:10"/>
    <x v="1"/>
    <x v="2"/>
    <n v="10"/>
    <x v="64"/>
    <n v="0.55000000000000004"/>
    <n v="0.47"/>
    <x v="81"/>
    <x v="16"/>
    <n v="0"/>
    <x v="41"/>
    <x v="1"/>
  </r>
  <r>
    <x v="342"/>
    <n v="1021"/>
    <d v="2022-10-14T01:33:27"/>
    <x v="0"/>
    <x v="3"/>
    <n v="10"/>
    <x v="14"/>
    <n v="0.53"/>
    <n v="0.52"/>
    <x v="307"/>
    <x v="4"/>
    <n v="5"/>
    <x v="20"/>
    <x v="1"/>
  </r>
  <r>
    <x v="343"/>
    <n v="1224"/>
    <d v="2022-09-19T12:50:32"/>
    <x v="0"/>
    <x v="6"/>
    <n v="3"/>
    <x v="81"/>
    <n v="0.24"/>
    <n v="0.38"/>
    <x v="308"/>
    <x v="11"/>
    <n v="3"/>
    <x v="37"/>
    <x v="1"/>
  </r>
  <r>
    <x v="344"/>
    <n v="1928"/>
    <d v="2020-05-04T16:49:27"/>
    <x v="2"/>
    <x v="3"/>
    <n v="3"/>
    <x v="89"/>
    <n v="0.11"/>
    <n v="0.1"/>
    <x v="309"/>
    <x v="15"/>
    <n v="5"/>
    <x v="12"/>
    <x v="1"/>
  </r>
  <r>
    <x v="345"/>
    <n v="8645"/>
    <d v="2020-06-06T07:40:14"/>
    <x v="0"/>
    <x v="4"/>
    <n v="9"/>
    <x v="47"/>
    <n v="0.68"/>
    <n v="0.02"/>
    <x v="310"/>
    <x v="6"/>
    <n v="1"/>
    <x v="30"/>
    <x v="0"/>
  </r>
  <r>
    <x v="346"/>
    <n v="9726"/>
    <d v="2023-04-18T06:19:49"/>
    <x v="2"/>
    <x v="8"/>
    <n v="1"/>
    <x v="50"/>
    <n v="0.78"/>
    <n v="0.45"/>
    <x v="311"/>
    <x v="1"/>
    <n v="3"/>
    <x v="13"/>
    <x v="0"/>
  </r>
  <r>
    <x v="347"/>
    <n v="6289"/>
    <d v="2022-01-07T06:37:09"/>
    <x v="0"/>
    <x v="3"/>
    <n v="7"/>
    <x v="34"/>
    <n v="0.49"/>
    <n v="0.93"/>
    <x v="312"/>
    <x v="1"/>
    <n v="4"/>
    <x v="56"/>
    <x v="1"/>
  </r>
  <r>
    <x v="348"/>
    <n v="4725"/>
    <d v="2021-10-21T00:28:52"/>
    <x v="2"/>
    <x v="3"/>
    <n v="9"/>
    <x v="30"/>
    <n v="0.7"/>
    <n v="0.28999999999999998"/>
    <x v="313"/>
    <x v="5"/>
    <n v="5"/>
    <x v="31"/>
    <x v="1"/>
  </r>
  <r>
    <x v="349"/>
    <n v="4469"/>
    <d v="2021-05-20T21:45:30"/>
    <x v="2"/>
    <x v="5"/>
    <n v="8"/>
    <x v="93"/>
    <n v="0.35"/>
    <n v="0.44"/>
    <x v="314"/>
    <x v="4"/>
    <n v="0"/>
    <x v="85"/>
    <x v="0"/>
  </r>
  <r>
    <x v="350"/>
    <n v="3038"/>
    <d v="2021-08-17T04:50:38"/>
    <x v="0"/>
    <x v="2"/>
    <n v="3"/>
    <x v="55"/>
    <n v="0.95"/>
    <n v="0.56000000000000005"/>
    <x v="315"/>
    <x v="0"/>
    <n v="5"/>
    <x v="86"/>
    <x v="1"/>
  </r>
  <r>
    <x v="351"/>
    <n v="8347"/>
    <d v="2023-05-19T22:12:59"/>
    <x v="2"/>
    <x v="0"/>
    <n v="5"/>
    <x v="59"/>
    <n v="0.35"/>
    <n v="0.96"/>
    <x v="316"/>
    <x v="7"/>
    <n v="1"/>
    <x v="24"/>
    <x v="0"/>
  </r>
  <r>
    <x v="352"/>
    <n v="9358"/>
    <d v="2020-06-29T11:16:39"/>
    <x v="0"/>
    <x v="6"/>
    <n v="2"/>
    <x v="27"/>
    <n v="0.91"/>
    <n v="0.89"/>
    <x v="317"/>
    <x v="5"/>
    <n v="0"/>
    <x v="36"/>
    <x v="1"/>
  </r>
  <r>
    <x v="353"/>
    <n v="1381"/>
    <d v="2022-05-22T21:40:16"/>
    <x v="2"/>
    <x v="3"/>
    <n v="6"/>
    <x v="70"/>
    <n v="0.55000000000000004"/>
    <n v="0.14000000000000001"/>
    <x v="318"/>
    <x v="0"/>
    <n v="3"/>
    <x v="0"/>
    <x v="1"/>
  </r>
  <r>
    <x v="354"/>
    <n v="8054"/>
    <d v="2020-09-28T20:51:04"/>
    <x v="0"/>
    <x v="5"/>
    <n v="10"/>
    <x v="89"/>
    <n v="7.0000000000000007E-2"/>
    <n v="0.03"/>
    <x v="319"/>
    <x v="0"/>
    <n v="5"/>
    <x v="19"/>
    <x v="0"/>
  </r>
  <r>
    <x v="355"/>
    <n v="6334"/>
    <d v="2021-01-16T06:19:39"/>
    <x v="2"/>
    <x v="4"/>
    <n v="7"/>
    <x v="88"/>
    <n v="0.74"/>
    <n v="0.17"/>
    <x v="320"/>
    <x v="12"/>
    <n v="1"/>
    <x v="8"/>
    <x v="0"/>
  </r>
  <r>
    <x v="356"/>
    <n v="9803"/>
    <d v="2022-05-08T12:10:03"/>
    <x v="1"/>
    <x v="7"/>
    <n v="6"/>
    <x v="58"/>
    <n v="0.31"/>
    <n v="0"/>
    <x v="35"/>
    <x v="19"/>
    <n v="1"/>
    <x v="49"/>
    <x v="1"/>
  </r>
  <r>
    <x v="357"/>
    <n v="4852"/>
    <d v="2021-04-26T20:05:09"/>
    <x v="2"/>
    <x v="4"/>
    <n v="4"/>
    <x v="93"/>
    <n v="0.54"/>
    <n v="0.14000000000000001"/>
    <x v="321"/>
    <x v="2"/>
    <n v="4"/>
    <x v="4"/>
    <x v="0"/>
  </r>
  <r>
    <x v="358"/>
    <n v="9351"/>
    <d v="2022-11-29T20:16:21"/>
    <x v="1"/>
    <x v="7"/>
    <n v="3"/>
    <x v="35"/>
    <n v="0.99"/>
    <n v="0.64"/>
    <x v="322"/>
    <x v="0"/>
    <n v="2"/>
    <x v="37"/>
    <x v="1"/>
  </r>
  <r>
    <x v="359"/>
    <n v="7298"/>
    <d v="2020-12-17T10:39:13"/>
    <x v="2"/>
    <x v="2"/>
    <n v="3"/>
    <x v="25"/>
    <n v="0.05"/>
    <n v="0.32"/>
    <x v="323"/>
    <x v="5"/>
    <n v="4"/>
    <x v="79"/>
    <x v="1"/>
  </r>
  <r>
    <x v="360"/>
    <n v="5912"/>
    <d v="2020-04-19T23:18:23"/>
    <x v="2"/>
    <x v="9"/>
    <n v="9"/>
    <x v="65"/>
    <n v="0.83"/>
    <n v="0.56999999999999995"/>
    <x v="324"/>
    <x v="6"/>
    <n v="3"/>
    <x v="57"/>
    <x v="1"/>
  </r>
  <r>
    <x v="361"/>
    <n v="6827"/>
    <d v="2021-09-22T05:51:35"/>
    <x v="1"/>
    <x v="1"/>
    <n v="4"/>
    <x v="64"/>
    <n v="7.0000000000000007E-2"/>
    <n v="0.76"/>
    <x v="224"/>
    <x v="9"/>
    <n v="0"/>
    <x v="81"/>
    <x v="0"/>
  </r>
  <r>
    <x v="362"/>
    <n v="1610"/>
    <d v="2020-05-24T04:51:27"/>
    <x v="0"/>
    <x v="7"/>
    <n v="3"/>
    <x v="82"/>
    <n v="0.31"/>
    <n v="0.42"/>
    <x v="325"/>
    <x v="18"/>
    <n v="4"/>
    <x v="71"/>
    <x v="1"/>
  </r>
  <r>
    <x v="363"/>
    <n v="8013"/>
    <d v="2022-01-21T03:12:09"/>
    <x v="0"/>
    <x v="9"/>
    <n v="6"/>
    <x v="59"/>
    <n v="0.71"/>
    <n v="0.25"/>
    <x v="326"/>
    <x v="2"/>
    <n v="3"/>
    <x v="87"/>
    <x v="1"/>
  </r>
  <r>
    <x v="364"/>
    <n v="5465"/>
    <d v="2021-11-24T17:50:06"/>
    <x v="2"/>
    <x v="6"/>
    <n v="6"/>
    <x v="16"/>
    <n v="0.39"/>
    <n v="0.93"/>
    <x v="327"/>
    <x v="19"/>
    <n v="3"/>
    <x v="61"/>
    <x v="1"/>
  </r>
  <r>
    <x v="365"/>
    <n v="6665"/>
    <d v="2022-10-18T08:30:16"/>
    <x v="1"/>
    <x v="2"/>
    <n v="9"/>
    <x v="17"/>
    <n v="0.21"/>
    <n v="0.67"/>
    <x v="328"/>
    <x v="1"/>
    <n v="5"/>
    <x v="10"/>
    <x v="1"/>
  </r>
  <r>
    <x v="366"/>
    <n v="3064"/>
    <d v="2021-06-09T11:05:28"/>
    <x v="0"/>
    <x v="9"/>
    <n v="10"/>
    <x v="49"/>
    <n v="0.94"/>
    <n v="0.05"/>
    <x v="329"/>
    <x v="2"/>
    <n v="0"/>
    <x v="60"/>
    <x v="1"/>
  </r>
  <r>
    <x v="367"/>
    <n v="6789"/>
    <d v="2023-01-05T01:02:45"/>
    <x v="1"/>
    <x v="7"/>
    <n v="8"/>
    <x v="15"/>
    <n v="0.06"/>
    <n v="0.06"/>
    <x v="330"/>
    <x v="19"/>
    <n v="3"/>
    <x v="81"/>
    <x v="1"/>
  </r>
  <r>
    <x v="368"/>
    <n v="2165"/>
    <d v="2020-06-27T13:22:46"/>
    <x v="0"/>
    <x v="4"/>
    <n v="3"/>
    <x v="85"/>
    <n v="0.19"/>
    <n v="0.94"/>
    <x v="331"/>
    <x v="15"/>
    <n v="3"/>
    <x v="74"/>
    <x v="0"/>
  </r>
  <r>
    <x v="369"/>
    <n v="2228"/>
    <d v="2021-07-11T20:19:06"/>
    <x v="2"/>
    <x v="1"/>
    <n v="2"/>
    <x v="68"/>
    <n v="0.68"/>
    <n v="0.45"/>
    <x v="332"/>
    <x v="7"/>
    <n v="5"/>
    <x v="33"/>
    <x v="0"/>
  </r>
  <r>
    <x v="370"/>
    <n v="5662"/>
    <d v="2023-07-24T02:11:55"/>
    <x v="1"/>
    <x v="0"/>
    <n v="4"/>
    <x v="46"/>
    <n v="0.04"/>
    <n v="0.7"/>
    <x v="333"/>
    <x v="4"/>
    <n v="0"/>
    <x v="45"/>
    <x v="0"/>
  </r>
  <r>
    <x v="371"/>
    <n v="6492"/>
    <d v="2020-10-03T00:06:55"/>
    <x v="0"/>
    <x v="9"/>
    <n v="10"/>
    <x v="20"/>
    <n v="0.79"/>
    <n v="0.6"/>
    <x v="176"/>
    <x v="8"/>
    <n v="5"/>
    <x v="92"/>
    <x v="1"/>
  </r>
  <r>
    <x v="372"/>
    <n v="9981"/>
    <d v="2020-07-19T06:53:19"/>
    <x v="0"/>
    <x v="4"/>
    <n v="10"/>
    <x v="65"/>
    <n v="0.43"/>
    <n v="0.68"/>
    <x v="334"/>
    <x v="4"/>
    <n v="4"/>
    <x v="60"/>
    <x v="0"/>
  </r>
  <r>
    <x v="373"/>
    <n v="9625"/>
    <d v="2021-06-04T20:22:13"/>
    <x v="2"/>
    <x v="4"/>
    <n v="7"/>
    <x v="63"/>
    <n v="0.01"/>
    <n v="0.27"/>
    <x v="294"/>
    <x v="15"/>
    <n v="1"/>
    <x v="45"/>
    <x v="0"/>
  </r>
  <r>
    <x v="374"/>
    <n v="6734"/>
    <d v="2021-07-08T15:06:11"/>
    <x v="2"/>
    <x v="5"/>
    <n v="9"/>
    <x v="92"/>
    <n v="0.08"/>
    <n v="0.31"/>
    <x v="82"/>
    <x v="18"/>
    <n v="3"/>
    <x v="44"/>
    <x v="0"/>
  </r>
  <r>
    <x v="375"/>
    <n v="6232"/>
    <d v="2023-03-23T17:51:39"/>
    <x v="2"/>
    <x v="1"/>
    <n v="9"/>
    <x v="10"/>
    <n v="0.83"/>
    <n v="0.73"/>
    <x v="335"/>
    <x v="17"/>
    <n v="2"/>
    <x v="74"/>
    <x v="0"/>
  </r>
  <r>
    <x v="376"/>
    <n v="6299"/>
    <d v="2022-12-24T01:41:53"/>
    <x v="1"/>
    <x v="9"/>
    <n v="4"/>
    <x v="85"/>
    <n v="0.17"/>
    <n v="0.3"/>
    <x v="336"/>
    <x v="16"/>
    <n v="2"/>
    <x v="65"/>
    <x v="1"/>
  </r>
  <r>
    <x v="377"/>
    <n v="2549"/>
    <d v="2021-11-21T21:27:55"/>
    <x v="2"/>
    <x v="8"/>
    <n v="5"/>
    <x v="7"/>
    <n v="0.71"/>
    <n v="0.73"/>
    <x v="337"/>
    <x v="6"/>
    <n v="5"/>
    <x v="31"/>
    <x v="0"/>
  </r>
  <r>
    <x v="378"/>
    <n v="5236"/>
    <d v="2022-01-06T12:10:28"/>
    <x v="1"/>
    <x v="5"/>
    <n v="5"/>
    <x v="36"/>
    <n v="0.26"/>
    <n v="0.06"/>
    <x v="127"/>
    <x v="17"/>
    <n v="5"/>
    <x v="95"/>
    <x v="0"/>
  </r>
  <r>
    <x v="379"/>
    <n v="2424"/>
    <d v="2023-09-07T09:02:32"/>
    <x v="1"/>
    <x v="8"/>
    <n v="10"/>
    <x v="80"/>
    <n v="0.45"/>
    <n v="0.22"/>
    <x v="338"/>
    <x v="8"/>
    <n v="3"/>
    <x v="26"/>
    <x v="0"/>
  </r>
  <r>
    <x v="380"/>
    <n v="8139"/>
    <d v="2020-01-09T04:13:43"/>
    <x v="1"/>
    <x v="3"/>
    <n v="8"/>
    <x v="76"/>
    <n v="0.06"/>
    <n v="0.88"/>
    <x v="339"/>
    <x v="18"/>
    <n v="1"/>
    <x v="90"/>
    <x v="1"/>
  </r>
  <r>
    <x v="381"/>
    <n v="4325"/>
    <d v="2020-06-25T16:28:08"/>
    <x v="0"/>
    <x v="0"/>
    <n v="5"/>
    <x v="64"/>
    <n v="0.65"/>
    <n v="0.23"/>
    <x v="340"/>
    <x v="9"/>
    <n v="0"/>
    <x v="78"/>
    <x v="0"/>
  </r>
  <r>
    <x v="382"/>
    <n v="8052"/>
    <d v="2021-03-15T04:15:47"/>
    <x v="0"/>
    <x v="2"/>
    <n v="8"/>
    <x v="27"/>
    <n v="0.44"/>
    <n v="0.5"/>
    <x v="341"/>
    <x v="2"/>
    <n v="1"/>
    <x v="37"/>
    <x v="1"/>
  </r>
  <r>
    <x v="383"/>
    <n v="3521"/>
    <d v="2022-06-02T07:06:57"/>
    <x v="1"/>
    <x v="7"/>
    <n v="5"/>
    <x v="3"/>
    <n v="0.8"/>
    <n v="0.56000000000000005"/>
    <x v="342"/>
    <x v="3"/>
    <n v="0"/>
    <x v="0"/>
    <x v="1"/>
  </r>
  <r>
    <x v="384"/>
    <n v="1577"/>
    <d v="2020-07-15T04:34:16"/>
    <x v="0"/>
    <x v="1"/>
    <n v="1"/>
    <x v="38"/>
    <n v="0.14000000000000001"/>
    <n v="0.93"/>
    <x v="343"/>
    <x v="0"/>
    <n v="5"/>
    <x v="70"/>
    <x v="0"/>
  </r>
  <r>
    <x v="385"/>
    <n v="5253"/>
    <d v="2020-08-27T01:45:26"/>
    <x v="0"/>
    <x v="3"/>
    <n v="1"/>
    <x v="64"/>
    <n v="0.52"/>
    <n v="0.3"/>
    <x v="1"/>
    <x v="1"/>
    <n v="1"/>
    <x v="57"/>
    <x v="1"/>
  </r>
  <r>
    <x v="386"/>
    <n v="6914"/>
    <d v="2020-01-23T10:09:58"/>
    <x v="1"/>
    <x v="4"/>
    <n v="10"/>
    <x v="22"/>
    <n v="0.45"/>
    <n v="0.89"/>
    <x v="88"/>
    <x v="0"/>
    <n v="1"/>
    <x v="76"/>
    <x v="0"/>
  </r>
  <r>
    <x v="387"/>
    <n v="4636"/>
    <d v="2022-11-05T01:42:43"/>
    <x v="1"/>
    <x v="2"/>
    <n v="3"/>
    <x v="0"/>
    <n v="0.82"/>
    <n v="0.28999999999999998"/>
    <x v="344"/>
    <x v="8"/>
    <n v="5"/>
    <x v="26"/>
    <x v="1"/>
  </r>
  <r>
    <x v="388"/>
    <n v="7872"/>
    <d v="2021-02-01T09:01:48"/>
    <x v="0"/>
    <x v="8"/>
    <n v="5"/>
    <x v="42"/>
    <n v="0.85"/>
    <n v="0.95"/>
    <x v="143"/>
    <x v="16"/>
    <n v="2"/>
    <x v="45"/>
    <x v="0"/>
  </r>
  <r>
    <x v="389"/>
    <n v="4838"/>
    <d v="2023-02-22T20:01:15"/>
    <x v="0"/>
    <x v="1"/>
    <n v="2"/>
    <x v="84"/>
    <n v="0.88"/>
    <n v="0.76"/>
    <x v="345"/>
    <x v="8"/>
    <n v="4"/>
    <x v="62"/>
    <x v="0"/>
  </r>
  <r>
    <x v="390"/>
    <n v="6711"/>
    <d v="2023-03-06T09:17:41"/>
    <x v="1"/>
    <x v="8"/>
    <n v="5"/>
    <x v="78"/>
    <n v="0.3"/>
    <n v="0.36"/>
    <x v="346"/>
    <x v="8"/>
    <n v="1"/>
    <x v="21"/>
    <x v="0"/>
  </r>
  <r>
    <x v="391"/>
    <n v="1174"/>
    <d v="2020-10-01T23:05:02"/>
    <x v="2"/>
    <x v="1"/>
    <n v="1"/>
    <x v="85"/>
    <n v="0.03"/>
    <n v="0.84"/>
    <x v="347"/>
    <x v="19"/>
    <n v="0"/>
    <x v="64"/>
    <x v="0"/>
  </r>
  <r>
    <x v="392"/>
    <n v="2877"/>
    <d v="2020-03-16T20:18:04"/>
    <x v="2"/>
    <x v="6"/>
    <n v="3"/>
    <x v="51"/>
    <n v="0.53"/>
    <n v="0.17"/>
    <x v="348"/>
    <x v="13"/>
    <n v="1"/>
    <x v="37"/>
    <x v="1"/>
  </r>
  <r>
    <x v="393"/>
    <n v="4709"/>
    <d v="2021-12-01T08:16:06"/>
    <x v="1"/>
    <x v="9"/>
    <n v="1"/>
    <x v="56"/>
    <n v="0.8"/>
    <n v="0.43"/>
    <x v="349"/>
    <x v="13"/>
    <n v="0"/>
    <x v="74"/>
    <x v="1"/>
  </r>
  <r>
    <x v="394"/>
    <n v="7050"/>
    <d v="2021-02-20T09:05:12"/>
    <x v="2"/>
    <x v="1"/>
    <n v="6"/>
    <x v="40"/>
    <n v="0.46"/>
    <n v="0.03"/>
    <x v="350"/>
    <x v="8"/>
    <n v="4"/>
    <x v="49"/>
    <x v="0"/>
  </r>
  <r>
    <x v="395"/>
    <n v="5376"/>
    <d v="2020-10-04T19:36:55"/>
    <x v="0"/>
    <x v="3"/>
    <n v="8"/>
    <x v="40"/>
    <n v="0.15"/>
    <n v="1"/>
    <x v="351"/>
    <x v="15"/>
    <n v="5"/>
    <x v="60"/>
    <x v="1"/>
  </r>
  <r>
    <x v="396"/>
    <n v="1254"/>
    <d v="2020-03-29T15:12:27"/>
    <x v="1"/>
    <x v="8"/>
    <n v="4"/>
    <x v="15"/>
    <n v="0.86"/>
    <n v="0.24"/>
    <x v="352"/>
    <x v="11"/>
    <n v="0"/>
    <x v="17"/>
    <x v="0"/>
  </r>
  <r>
    <x v="397"/>
    <n v="1184"/>
    <d v="2020-04-27T14:15:21"/>
    <x v="0"/>
    <x v="2"/>
    <n v="6"/>
    <x v="78"/>
    <n v="0.9"/>
    <n v="0.27"/>
    <x v="353"/>
    <x v="18"/>
    <n v="4"/>
    <x v="83"/>
    <x v="1"/>
  </r>
  <r>
    <x v="398"/>
    <n v="1583"/>
    <d v="2022-02-16T23:26:37"/>
    <x v="2"/>
    <x v="0"/>
    <n v="9"/>
    <x v="54"/>
    <n v="0.87"/>
    <n v="0.13"/>
    <x v="354"/>
    <x v="3"/>
    <n v="0"/>
    <x v="47"/>
    <x v="0"/>
  </r>
  <r>
    <x v="399"/>
    <n v="3048"/>
    <d v="2021-10-20T13:43:05"/>
    <x v="1"/>
    <x v="4"/>
    <n v="2"/>
    <x v="19"/>
    <n v="0.5"/>
    <n v="0.63"/>
    <x v="355"/>
    <x v="0"/>
    <n v="3"/>
    <x v="87"/>
    <x v="0"/>
  </r>
  <r>
    <x v="400"/>
    <n v="8526"/>
    <d v="2023-05-03T04:27:04"/>
    <x v="1"/>
    <x v="9"/>
    <n v="4"/>
    <x v="96"/>
    <n v="0.97"/>
    <n v="0.04"/>
    <x v="356"/>
    <x v="5"/>
    <n v="4"/>
    <x v="94"/>
    <x v="1"/>
  </r>
  <r>
    <x v="401"/>
    <n v="1393"/>
    <d v="2022-01-13T01:06:06"/>
    <x v="2"/>
    <x v="0"/>
    <n v="5"/>
    <x v="73"/>
    <n v="0.96"/>
    <n v="0.69"/>
    <x v="357"/>
    <x v="14"/>
    <n v="0"/>
    <x v="88"/>
    <x v="0"/>
  </r>
  <r>
    <x v="402"/>
    <n v="6447"/>
    <d v="2021-08-24T12:37:39"/>
    <x v="0"/>
    <x v="8"/>
    <n v="6"/>
    <x v="45"/>
    <n v="1"/>
    <n v="0.47"/>
    <x v="190"/>
    <x v="7"/>
    <n v="5"/>
    <x v="65"/>
    <x v="0"/>
  </r>
  <r>
    <x v="403"/>
    <n v="9789"/>
    <d v="2023-01-30T04:17:30"/>
    <x v="2"/>
    <x v="5"/>
    <n v="10"/>
    <x v="44"/>
    <n v="0.54"/>
    <n v="0.73"/>
    <x v="358"/>
    <x v="14"/>
    <n v="3"/>
    <x v="25"/>
    <x v="0"/>
  </r>
  <r>
    <x v="404"/>
    <n v="7274"/>
    <d v="2020-09-18T14:43:34"/>
    <x v="0"/>
    <x v="0"/>
    <n v="9"/>
    <x v="73"/>
    <n v="0.15"/>
    <n v="0.94"/>
    <x v="359"/>
    <x v="16"/>
    <n v="5"/>
    <x v="11"/>
    <x v="0"/>
  </r>
  <r>
    <x v="405"/>
    <n v="6346"/>
    <d v="2021-04-01T08:17:47"/>
    <x v="1"/>
    <x v="2"/>
    <n v="3"/>
    <x v="82"/>
    <n v="0.77"/>
    <n v="0.21"/>
    <x v="360"/>
    <x v="16"/>
    <n v="2"/>
    <x v="87"/>
    <x v="1"/>
  </r>
  <r>
    <x v="406"/>
    <n v="2639"/>
    <d v="2022-03-03T14:00:39"/>
    <x v="2"/>
    <x v="9"/>
    <n v="5"/>
    <x v="63"/>
    <n v="0.28999999999999998"/>
    <n v="0.45"/>
    <x v="361"/>
    <x v="6"/>
    <n v="3"/>
    <x v="11"/>
    <x v="1"/>
  </r>
  <r>
    <x v="407"/>
    <n v="5173"/>
    <d v="2020-02-13T21:59:44"/>
    <x v="2"/>
    <x v="3"/>
    <n v="4"/>
    <x v="92"/>
    <n v="0.79"/>
    <n v="0.94"/>
    <x v="362"/>
    <x v="19"/>
    <n v="1"/>
    <x v="40"/>
    <x v="1"/>
  </r>
  <r>
    <x v="408"/>
    <n v="3527"/>
    <d v="2022-07-02T17:59:09"/>
    <x v="1"/>
    <x v="9"/>
    <n v="8"/>
    <x v="97"/>
    <n v="7.0000000000000007E-2"/>
    <n v="0.74"/>
    <x v="275"/>
    <x v="7"/>
    <n v="5"/>
    <x v="96"/>
    <x v="1"/>
  </r>
  <r>
    <x v="409"/>
    <n v="4531"/>
    <d v="2023-06-21T01:03:31"/>
    <x v="1"/>
    <x v="0"/>
    <n v="8"/>
    <x v="74"/>
    <n v="0.28000000000000003"/>
    <n v="0.05"/>
    <x v="363"/>
    <x v="8"/>
    <n v="1"/>
    <x v="82"/>
    <x v="0"/>
  </r>
  <r>
    <x v="410"/>
    <n v="3860"/>
    <d v="2023-09-13T11:21:46"/>
    <x v="1"/>
    <x v="1"/>
    <n v="5"/>
    <x v="82"/>
    <n v="0.08"/>
    <n v="0.72"/>
    <x v="148"/>
    <x v="3"/>
    <n v="5"/>
    <x v="90"/>
    <x v="0"/>
  </r>
  <r>
    <x v="411"/>
    <n v="1731"/>
    <d v="2021-02-20T22:08:59"/>
    <x v="0"/>
    <x v="0"/>
    <n v="4"/>
    <x v="71"/>
    <n v="0.28000000000000003"/>
    <n v="0.6"/>
    <x v="364"/>
    <x v="9"/>
    <n v="1"/>
    <x v="31"/>
    <x v="0"/>
  </r>
  <r>
    <x v="412"/>
    <n v="1854"/>
    <d v="2020-07-29T03:14:11"/>
    <x v="1"/>
    <x v="9"/>
    <n v="2"/>
    <x v="46"/>
    <n v="0.04"/>
    <n v="0.71"/>
    <x v="365"/>
    <x v="19"/>
    <n v="4"/>
    <x v="70"/>
    <x v="1"/>
  </r>
  <r>
    <x v="413"/>
    <n v="9051"/>
    <d v="2020-04-08T07:31:01"/>
    <x v="0"/>
    <x v="6"/>
    <n v="2"/>
    <x v="6"/>
    <n v="0.96"/>
    <n v="0.06"/>
    <x v="366"/>
    <x v="0"/>
    <n v="0"/>
    <x v="20"/>
    <x v="1"/>
  </r>
  <r>
    <x v="414"/>
    <n v="7871"/>
    <d v="2021-01-23T01:51:31"/>
    <x v="0"/>
    <x v="5"/>
    <n v="1"/>
    <x v="96"/>
    <n v="0.01"/>
    <n v="0.18"/>
    <x v="367"/>
    <x v="5"/>
    <n v="0"/>
    <x v="92"/>
    <x v="0"/>
  </r>
  <r>
    <x v="415"/>
    <n v="4137"/>
    <d v="2020-04-16T06:04:55"/>
    <x v="0"/>
    <x v="7"/>
    <n v="4"/>
    <x v="62"/>
    <n v="0.15"/>
    <n v="0.28000000000000003"/>
    <x v="368"/>
    <x v="15"/>
    <n v="3"/>
    <x v="74"/>
    <x v="1"/>
  </r>
  <r>
    <x v="416"/>
    <n v="5458"/>
    <d v="2023-01-03T08:46:52"/>
    <x v="0"/>
    <x v="8"/>
    <n v="3"/>
    <x v="57"/>
    <n v="0.16"/>
    <n v="0.72"/>
    <x v="369"/>
    <x v="12"/>
    <n v="3"/>
    <x v="49"/>
    <x v="0"/>
  </r>
  <r>
    <x v="417"/>
    <n v="9617"/>
    <d v="2023-08-30T06:33:28"/>
    <x v="1"/>
    <x v="5"/>
    <n v="10"/>
    <x v="44"/>
    <n v="0.2"/>
    <n v="0.92"/>
    <x v="370"/>
    <x v="1"/>
    <n v="1"/>
    <x v="3"/>
    <x v="0"/>
  </r>
  <r>
    <x v="418"/>
    <n v="4823"/>
    <d v="2020-05-04T07:41:43"/>
    <x v="2"/>
    <x v="8"/>
    <n v="5"/>
    <x v="57"/>
    <n v="0.87"/>
    <n v="0.45"/>
    <x v="371"/>
    <x v="19"/>
    <n v="4"/>
    <x v="77"/>
    <x v="0"/>
  </r>
  <r>
    <x v="419"/>
    <n v="4552"/>
    <d v="2023-04-10T18:14:39"/>
    <x v="1"/>
    <x v="3"/>
    <n v="5"/>
    <x v="95"/>
    <n v="0.77"/>
    <n v="0.98"/>
    <x v="372"/>
    <x v="7"/>
    <n v="2"/>
    <x v="88"/>
    <x v="1"/>
  </r>
  <r>
    <x v="420"/>
    <n v="5059"/>
    <d v="2021-01-11T14:46:08"/>
    <x v="2"/>
    <x v="9"/>
    <n v="8"/>
    <x v="32"/>
    <n v="0.44"/>
    <n v="0.43"/>
    <x v="242"/>
    <x v="14"/>
    <n v="1"/>
    <x v="92"/>
    <x v="1"/>
  </r>
  <r>
    <x v="421"/>
    <n v="7684"/>
    <d v="2020-06-28T10:57:35"/>
    <x v="1"/>
    <x v="7"/>
    <n v="2"/>
    <x v="69"/>
    <n v="0.93"/>
    <n v="0.57999999999999996"/>
    <x v="49"/>
    <x v="14"/>
    <n v="4"/>
    <x v="2"/>
    <x v="1"/>
  </r>
  <r>
    <x v="422"/>
    <n v="1067"/>
    <d v="2020-05-03T21:15:29"/>
    <x v="2"/>
    <x v="5"/>
    <n v="8"/>
    <x v="83"/>
    <n v="0.79"/>
    <n v="0.5"/>
    <x v="213"/>
    <x v="17"/>
    <n v="5"/>
    <x v="97"/>
    <x v="0"/>
  </r>
  <r>
    <x v="423"/>
    <n v="6293"/>
    <d v="2022-12-23T03:48:01"/>
    <x v="2"/>
    <x v="9"/>
    <n v="3"/>
    <x v="96"/>
    <n v="0.26"/>
    <n v="0.35"/>
    <x v="373"/>
    <x v="16"/>
    <n v="5"/>
    <x v="88"/>
    <x v="1"/>
  </r>
  <r>
    <x v="424"/>
    <n v="4940"/>
    <d v="2020-06-08T18:52:59"/>
    <x v="0"/>
    <x v="6"/>
    <n v="10"/>
    <x v="8"/>
    <n v="0.8"/>
    <n v="0.3"/>
    <x v="374"/>
    <x v="0"/>
    <n v="2"/>
    <x v="85"/>
    <x v="1"/>
  </r>
  <r>
    <x v="425"/>
    <n v="5410"/>
    <d v="2021-02-05T14:07:19"/>
    <x v="1"/>
    <x v="8"/>
    <n v="7"/>
    <x v="96"/>
    <n v="0.48"/>
    <n v="1"/>
    <x v="375"/>
    <x v="13"/>
    <n v="1"/>
    <x v="84"/>
    <x v="0"/>
  </r>
  <r>
    <x v="426"/>
    <n v="8269"/>
    <d v="2020-12-09T17:34:20"/>
    <x v="2"/>
    <x v="3"/>
    <n v="4"/>
    <x v="5"/>
    <n v="0.16"/>
    <n v="0.81"/>
    <x v="376"/>
    <x v="8"/>
    <n v="4"/>
    <x v="7"/>
    <x v="1"/>
  </r>
  <r>
    <x v="427"/>
    <n v="5935"/>
    <d v="2020-08-01T01:18:37"/>
    <x v="2"/>
    <x v="5"/>
    <n v="9"/>
    <x v="45"/>
    <n v="0.97"/>
    <n v="0.48"/>
    <x v="377"/>
    <x v="2"/>
    <n v="3"/>
    <x v="98"/>
    <x v="0"/>
  </r>
  <r>
    <x v="428"/>
    <n v="5228"/>
    <d v="2023-01-18T20:28:01"/>
    <x v="2"/>
    <x v="6"/>
    <n v="7"/>
    <x v="39"/>
    <n v="0.62"/>
    <n v="0.28000000000000003"/>
    <x v="23"/>
    <x v="5"/>
    <n v="3"/>
    <x v="74"/>
    <x v="1"/>
  </r>
  <r>
    <x v="429"/>
    <n v="4856"/>
    <d v="2021-03-25T04:03:55"/>
    <x v="2"/>
    <x v="9"/>
    <n v="1"/>
    <x v="18"/>
    <n v="7.0000000000000007E-2"/>
    <n v="0.34"/>
    <x v="378"/>
    <x v="19"/>
    <n v="0"/>
    <x v="92"/>
    <x v="1"/>
  </r>
  <r>
    <x v="430"/>
    <n v="6515"/>
    <d v="2023-05-06T10:18:37"/>
    <x v="1"/>
    <x v="2"/>
    <n v="5"/>
    <x v="20"/>
    <n v="0.55000000000000004"/>
    <n v="0.11"/>
    <x v="379"/>
    <x v="4"/>
    <n v="5"/>
    <x v="35"/>
    <x v="1"/>
  </r>
  <r>
    <x v="431"/>
    <n v="4483"/>
    <d v="2021-02-03T19:16:18"/>
    <x v="0"/>
    <x v="0"/>
    <n v="3"/>
    <x v="97"/>
    <n v="0.15"/>
    <n v="0.46"/>
    <x v="380"/>
    <x v="15"/>
    <n v="5"/>
    <x v="55"/>
    <x v="0"/>
  </r>
  <r>
    <x v="432"/>
    <n v="1285"/>
    <d v="2022-12-28T00:29:25"/>
    <x v="0"/>
    <x v="7"/>
    <n v="7"/>
    <x v="36"/>
    <n v="0.88"/>
    <n v="0.03"/>
    <x v="381"/>
    <x v="4"/>
    <n v="1"/>
    <x v="80"/>
    <x v="1"/>
  </r>
  <r>
    <x v="433"/>
    <n v="6093"/>
    <d v="2020-02-19T20:18:26"/>
    <x v="0"/>
    <x v="5"/>
    <n v="8"/>
    <x v="12"/>
    <n v="0.64"/>
    <n v="0.56000000000000005"/>
    <x v="382"/>
    <x v="14"/>
    <n v="0"/>
    <x v="21"/>
    <x v="0"/>
  </r>
  <r>
    <x v="434"/>
    <n v="5885"/>
    <d v="2022-01-23T23:10:20"/>
    <x v="2"/>
    <x v="9"/>
    <n v="5"/>
    <x v="67"/>
    <n v="0.68"/>
    <n v="0.45"/>
    <x v="383"/>
    <x v="17"/>
    <n v="4"/>
    <x v="84"/>
    <x v="1"/>
  </r>
  <r>
    <x v="435"/>
    <n v="2161"/>
    <d v="2021-05-03T05:08:17"/>
    <x v="0"/>
    <x v="0"/>
    <n v="5"/>
    <x v="96"/>
    <n v="0.03"/>
    <n v="0.17"/>
    <x v="384"/>
    <x v="7"/>
    <n v="5"/>
    <x v="24"/>
    <x v="0"/>
  </r>
  <r>
    <x v="436"/>
    <n v="4352"/>
    <d v="2023-08-28T19:04:50"/>
    <x v="0"/>
    <x v="3"/>
    <n v="3"/>
    <x v="14"/>
    <n v="0.77"/>
    <n v="0.85"/>
    <x v="385"/>
    <x v="17"/>
    <n v="0"/>
    <x v="31"/>
    <x v="1"/>
  </r>
  <r>
    <x v="437"/>
    <n v="1968"/>
    <d v="2021-03-08T21:17:39"/>
    <x v="0"/>
    <x v="8"/>
    <n v="5"/>
    <x v="98"/>
    <n v="0.34"/>
    <n v="0.19"/>
    <x v="386"/>
    <x v="6"/>
    <n v="0"/>
    <x v="94"/>
    <x v="0"/>
  </r>
  <r>
    <x v="438"/>
    <n v="3699"/>
    <d v="2023-08-05T21:13:50"/>
    <x v="0"/>
    <x v="7"/>
    <n v="1"/>
    <x v="66"/>
    <n v="0.06"/>
    <n v="0.35"/>
    <x v="387"/>
    <x v="6"/>
    <n v="3"/>
    <x v="63"/>
    <x v="1"/>
  </r>
  <r>
    <x v="439"/>
    <n v="8518"/>
    <d v="2023-02-28T06:01:13"/>
    <x v="0"/>
    <x v="9"/>
    <n v="1"/>
    <x v="48"/>
    <n v="0.39"/>
    <n v="0.1"/>
    <x v="388"/>
    <x v="16"/>
    <n v="2"/>
    <x v="53"/>
    <x v="1"/>
  </r>
  <r>
    <x v="440"/>
    <n v="5677"/>
    <d v="2020-04-09T05:00:05"/>
    <x v="0"/>
    <x v="4"/>
    <n v="6"/>
    <x v="73"/>
    <n v="0.21"/>
    <n v="0.56000000000000005"/>
    <x v="389"/>
    <x v="17"/>
    <n v="5"/>
    <x v="66"/>
    <x v="0"/>
  </r>
  <r>
    <x v="441"/>
    <n v="9129"/>
    <d v="2022-02-06T15:11:54"/>
    <x v="0"/>
    <x v="1"/>
    <n v="1"/>
    <x v="36"/>
    <n v="0.93"/>
    <n v="0.62"/>
    <x v="207"/>
    <x v="8"/>
    <n v="2"/>
    <x v="38"/>
    <x v="0"/>
  </r>
  <r>
    <x v="442"/>
    <n v="2764"/>
    <d v="2021-02-14T08:50:52"/>
    <x v="2"/>
    <x v="5"/>
    <n v="6"/>
    <x v="28"/>
    <n v="0.36"/>
    <n v="0.39"/>
    <x v="390"/>
    <x v="10"/>
    <n v="2"/>
    <x v="62"/>
    <x v="0"/>
  </r>
  <r>
    <x v="443"/>
    <n v="1905"/>
    <d v="2021-06-23T07:05:01"/>
    <x v="1"/>
    <x v="8"/>
    <n v="1"/>
    <x v="38"/>
    <n v="0.03"/>
    <n v="0.18"/>
    <x v="391"/>
    <x v="5"/>
    <n v="3"/>
    <x v="61"/>
    <x v="0"/>
  </r>
  <r>
    <x v="444"/>
    <n v="3848"/>
    <d v="2023-09-15T17:39:24"/>
    <x v="1"/>
    <x v="5"/>
    <n v="3"/>
    <x v="75"/>
    <n v="0.86"/>
    <n v="0.1"/>
    <x v="392"/>
    <x v="2"/>
    <n v="4"/>
    <x v="60"/>
    <x v="0"/>
  </r>
  <r>
    <x v="445"/>
    <n v="8130"/>
    <d v="2022-01-17T03:35:06"/>
    <x v="2"/>
    <x v="7"/>
    <n v="10"/>
    <x v="59"/>
    <n v="0.69"/>
    <n v="0.52"/>
    <x v="393"/>
    <x v="10"/>
    <n v="0"/>
    <x v="87"/>
    <x v="1"/>
  </r>
  <r>
    <x v="446"/>
    <n v="6452"/>
    <d v="2022-09-03T07:44:53"/>
    <x v="1"/>
    <x v="9"/>
    <n v="6"/>
    <x v="43"/>
    <n v="0.05"/>
    <n v="0.56000000000000005"/>
    <x v="394"/>
    <x v="1"/>
    <n v="2"/>
    <x v="45"/>
    <x v="1"/>
  </r>
  <r>
    <x v="447"/>
    <n v="5887"/>
    <d v="2020-07-01T23:07:52"/>
    <x v="2"/>
    <x v="2"/>
    <n v="3"/>
    <x v="81"/>
    <n v="0.85"/>
    <n v="0.73"/>
    <x v="395"/>
    <x v="8"/>
    <n v="2"/>
    <x v="84"/>
    <x v="1"/>
  </r>
  <r>
    <x v="448"/>
    <n v="8097"/>
    <d v="2022-09-29T18:51:33"/>
    <x v="0"/>
    <x v="6"/>
    <n v="3"/>
    <x v="94"/>
    <n v="0.26"/>
    <n v="0.18"/>
    <x v="396"/>
    <x v="17"/>
    <n v="0"/>
    <x v="66"/>
    <x v="1"/>
  </r>
  <r>
    <x v="449"/>
    <n v="7083"/>
    <d v="2021-12-11T07:49:25"/>
    <x v="1"/>
    <x v="2"/>
    <n v="8"/>
    <x v="51"/>
    <n v="0.89"/>
    <n v="0.42"/>
    <x v="397"/>
    <x v="19"/>
    <n v="3"/>
    <x v="88"/>
    <x v="1"/>
  </r>
  <r>
    <x v="450"/>
    <n v="3578"/>
    <d v="2022-05-08T03:21:38"/>
    <x v="2"/>
    <x v="6"/>
    <n v="4"/>
    <x v="1"/>
    <n v="0.97"/>
    <n v="0.65"/>
    <x v="398"/>
    <x v="2"/>
    <n v="4"/>
    <x v="11"/>
    <x v="1"/>
  </r>
  <r>
    <x v="451"/>
    <n v="5141"/>
    <d v="2023-06-25T13:49:22"/>
    <x v="2"/>
    <x v="7"/>
    <n v="3"/>
    <x v="36"/>
    <n v="0.59"/>
    <n v="0.87"/>
    <x v="399"/>
    <x v="7"/>
    <n v="4"/>
    <x v="11"/>
    <x v="1"/>
  </r>
  <r>
    <x v="452"/>
    <n v="9329"/>
    <d v="2022-12-23T17:21:28"/>
    <x v="0"/>
    <x v="5"/>
    <n v="8"/>
    <x v="44"/>
    <n v="0.95"/>
    <n v="0.88"/>
    <x v="400"/>
    <x v="7"/>
    <n v="5"/>
    <x v="23"/>
    <x v="0"/>
  </r>
  <r>
    <x v="453"/>
    <n v="1581"/>
    <d v="2020-12-01T20:09:53"/>
    <x v="2"/>
    <x v="3"/>
    <n v="6"/>
    <x v="52"/>
    <n v="0.43"/>
    <n v="0.21"/>
    <x v="401"/>
    <x v="5"/>
    <n v="4"/>
    <x v="99"/>
    <x v="1"/>
  </r>
  <r>
    <x v="454"/>
    <n v="7570"/>
    <d v="2021-11-09T05:39:22"/>
    <x v="1"/>
    <x v="6"/>
    <n v="9"/>
    <x v="71"/>
    <n v="0.62"/>
    <n v="0.61"/>
    <x v="96"/>
    <x v="10"/>
    <n v="5"/>
    <x v="73"/>
    <x v="1"/>
  </r>
  <r>
    <x v="455"/>
    <n v="2760"/>
    <d v="2020-11-19T06:40:42"/>
    <x v="0"/>
    <x v="1"/>
    <n v="1"/>
    <x v="39"/>
    <n v="0.35"/>
    <n v="0.12"/>
    <x v="402"/>
    <x v="8"/>
    <n v="4"/>
    <x v="19"/>
    <x v="0"/>
  </r>
  <r>
    <x v="456"/>
    <n v="8866"/>
    <d v="2021-06-06T15:11:49"/>
    <x v="2"/>
    <x v="6"/>
    <n v="10"/>
    <x v="53"/>
    <n v="0.26"/>
    <n v="0.73"/>
    <x v="146"/>
    <x v="13"/>
    <n v="5"/>
    <x v="32"/>
    <x v="1"/>
  </r>
  <r>
    <x v="457"/>
    <n v="4029"/>
    <d v="2022-12-01T02:36:53"/>
    <x v="1"/>
    <x v="2"/>
    <n v="6"/>
    <x v="7"/>
    <n v="0.26"/>
    <n v="0.41"/>
    <x v="403"/>
    <x v="8"/>
    <n v="5"/>
    <x v="21"/>
    <x v="1"/>
  </r>
  <r>
    <x v="458"/>
    <n v="6260"/>
    <d v="2022-01-30T05:54:20"/>
    <x v="0"/>
    <x v="6"/>
    <n v="7"/>
    <x v="32"/>
    <n v="0.28000000000000003"/>
    <n v="0.93"/>
    <x v="404"/>
    <x v="14"/>
    <n v="2"/>
    <x v="38"/>
    <x v="1"/>
  </r>
  <r>
    <x v="459"/>
    <n v="8954"/>
    <d v="2020-05-09T02:00:36"/>
    <x v="0"/>
    <x v="9"/>
    <n v="7"/>
    <x v="40"/>
    <n v="0.41"/>
    <n v="0.71"/>
    <x v="405"/>
    <x v="7"/>
    <n v="3"/>
    <x v="27"/>
    <x v="1"/>
  </r>
  <r>
    <x v="460"/>
    <n v="1199"/>
    <d v="2021-10-14T20:34:45"/>
    <x v="2"/>
    <x v="0"/>
    <n v="10"/>
    <x v="11"/>
    <n v="0.49"/>
    <n v="0.18"/>
    <x v="406"/>
    <x v="14"/>
    <n v="4"/>
    <x v="47"/>
    <x v="0"/>
  </r>
  <r>
    <x v="461"/>
    <n v="6716"/>
    <d v="2020-05-17T19:50:41"/>
    <x v="2"/>
    <x v="7"/>
    <n v="9"/>
    <x v="82"/>
    <n v="0.01"/>
    <n v="0"/>
    <x v="348"/>
    <x v="17"/>
    <n v="1"/>
    <x v="45"/>
    <x v="1"/>
  </r>
  <r>
    <x v="462"/>
    <n v="5900"/>
    <d v="2022-04-27T11:17:30"/>
    <x v="1"/>
    <x v="2"/>
    <n v="7"/>
    <x v="15"/>
    <n v="0.19"/>
    <n v="0.44"/>
    <x v="407"/>
    <x v="10"/>
    <n v="0"/>
    <x v="51"/>
    <x v="1"/>
  </r>
  <r>
    <x v="463"/>
    <n v="4254"/>
    <d v="2020-06-09T23:54:24"/>
    <x v="1"/>
    <x v="7"/>
    <n v="2"/>
    <x v="1"/>
    <n v="0.05"/>
    <n v="0.11"/>
    <x v="408"/>
    <x v="15"/>
    <n v="5"/>
    <x v="19"/>
    <x v="1"/>
  </r>
  <r>
    <x v="464"/>
    <n v="4450"/>
    <d v="2020-04-28T20:33:20"/>
    <x v="1"/>
    <x v="1"/>
    <n v="7"/>
    <x v="43"/>
    <n v="0.56999999999999995"/>
    <n v="0.03"/>
    <x v="409"/>
    <x v="9"/>
    <n v="3"/>
    <x v="63"/>
    <x v="0"/>
  </r>
  <r>
    <x v="465"/>
    <n v="5128"/>
    <d v="2020-11-20T19:29:51"/>
    <x v="0"/>
    <x v="9"/>
    <n v="2"/>
    <x v="21"/>
    <n v="0.66"/>
    <n v="0.69"/>
    <x v="410"/>
    <x v="18"/>
    <n v="0"/>
    <x v="2"/>
    <x v="1"/>
  </r>
  <r>
    <x v="466"/>
    <n v="4131"/>
    <d v="2021-10-21T22:42:14"/>
    <x v="2"/>
    <x v="9"/>
    <n v="5"/>
    <x v="63"/>
    <n v="0.85"/>
    <n v="0.69"/>
    <x v="411"/>
    <x v="18"/>
    <n v="3"/>
    <x v="19"/>
    <x v="1"/>
  </r>
  <r>
    <x v="467"/>
    <n v="5613"/>
    <d v="2020-11-27T15:40:20"/>
    <x v="0"/>
    <x v="3"/>
    <n v="4"/>
    <x v="22"/>
    <n v="0.16"/>
    <n v="0.19"/>
    <x v="412"/>
    <x v="6"/>
    <n v="2"/>
    <x v="79"/>
    <x v="1"/>
  </r>
  <r>
    <x v="468"/>
    <n v="3894"/>
    <d v="2023-07-29T03:19:23"/>
    <x v="1"/>
    <x v="1"/>
    <n v="9"/>
    <x v="38"/>
    <n v="0.57999999999999996"/>
    <n v="0.59"/>
    <x v="413"/>
    <x v="0"/>
    <n v="0"/>
    <x v="30"/>
    <x v="0"/>
  </r>
  <r>
    <x v="469"/>
    <n v="7946"/>
    <d v="2023-08-04T07:54:23"/>
    <x v="2"/>
    <x v="5"/>
    <n v="8"/>
    <x v="4"/>
    <n v="0.47"/>
    <n v="0.71"/>
    <x v="414"/>
    <x v="11"/>
    <n v="5"/>
    <x v="24"/>
    <x v="0"/>
  </r>
  <r>
    <x v="470"/>
    <n v="2236"/>
    <d v="2021-07-15T08:15:42"/>
    <x v="2"/>
    <x v="3"/>
    <n v="2"/>
    <x v="99"/>
    <n v="0.14000000000000001"/>
    <n v="0.32"/>
    <x v="415"/>
    <x v="1"/>
    <n v="1"/>
    <x v="16"/>
    <x v="1"/>
  </r>
  <r>
    <x v="471"/>
    <n v="8982"/>
    <d v="2020-11-27T02:32:40"/>
    <x v="1"/>
    <x v="6"/>
    <n v="9"/>
    <x v="85"/>
    <n v="0.6"/>
    <n v="0.92"/>
    <x v="416"/>
    <x v="12"/>
    <n v="3"/>
    <x v="16"/>
    <x v="1"/>
  </r>
  <r>
    <x v="472"/>
    <n v="5471"/>
    <d v="2022-01-12T13:33:42"/>
    <x v="2"/>
    <x v="1"/>
    <n v="1"/>
    <x v="57"/>
    <n v="0.86"/>
    <n v="0.62"/>
    <x v="417"/>
    <x v="18"/>
    <n v="1"/>
    <x v="44"/>
    <x v="0"/>
  </r>
  <r>
    <x v="473"/>
    <n v="6495"/>
    <d v="2021-06-30T10:00:16"/>
    <x v="1"/>
    <x v="0"/>
    <n v="4"/>
    <x v="77"/>
    <n v="0.91"/>
    <n v="0.56000000000000005"/>
    <x v="418"/>
    <x v="10"/>
    <n v="3"/>
    <x v="42"/>
    <x v="0"/>
  </r>
  <r>
    <x v="474"/>
    <n v="4777"/>
    <d v="2022-03-24T14:12:10"/>
    <x v="1"/>
    <x v="2"/>
    <n v="8"/>
    <x v="24"/>
    <n v="0.47"/>
    <n v="0.28999999999999998"/>
    <x v="419"/>
    <x v="2"/>
    <n v="1"/>
    <x v="94"/>
    <x v="1"/>
  </r>
  <r>
    <x v="475"/>
    <n v="3927"/>
    <d v="2022-09-28T05:10:38"/>
    <x v="2"/>
    <x v="9"/>
    <n v="4"/>
    <x v="9"/>
    <n v="0.49"/>
    <n v="0.68"/>
    <x v="420"/>
    <x v="10"/>
    <n v="0"/>
    <x v="35"/>
    <x v="1"/>
  </r>
  <r>
    <x v="476"/>
    <n v="1751"/>
    <d v="2021-10-22T18:20:24"/>
    <x v="1"/>
    <x v="1"/>
    <n v="6"/>
    <x v="43"/>
    <n v="0.47"/>
    <n v="0.41"/>
    <x v="421"/>
    <x v="3"/>
    <n v="1"/>
    <x v="13"/>
    <x v="0"/>
  </r>
  <r>
    <x v="477"/>
    <n v="7634"/>
    <d v="2023-03-26T23:38:18"/>
    <x v="0"/>
    <x v="1"/>
    <n v="3"/>
    <x v="1"/>
    <n v="0.26"/>
    <n v="0.16"/>
    <x v="136"/>
    <x v="2"/>
    <n v="3"/>
    <x v="19"/>
    <x v="0"/>
  </r>
  <r>
    <x v="478"/>
    <n v="9487"/>
    <d v="2020-07-15T22:14:25"/>
    <x v="1"/>
    <x v="8"/>
    <n v="5"/>
    <x v="74"/>
    <n v="0.23"/>
    <n v="0.28999999999999998"/>
    <x v="422"/>
    <x v="1"/>
    <n v="0"/>
    <x v="99"/>
    <x v="0"/>
  </r>
  <r>
    <x v="479"/>
    <n v="7118"/>
    <d v="2021-11-07T10:54:49"/>
    <x v="2"/>
    <x v="9"/>
    <n v="1"/>
    <x v="76"/>
    <n v="0.43"/>
    <n v="0.09"/>
    <x v="423"/>
    <x v="1"/>
    <n v="1"/>
    <x v="95"/>
    <x v="1"/>
  </r>
  <r>
    <x v="480"/>
    <n v="2260"/>
    <d v="2020-05-05T06:16:31"/>
    <x v="0"/>
    <x v="5"/>
    <n v="8"/>
    <x v="83"/>
    <n v="0.27"/>
    <n v="0.62"/>
    <x v="424"/>
    <x v="2"/>
    <n v="1"/>
    <x v="52"/>
    <x v="0"/>
  </r>
  <r>
    <x v="481"/>
    <n v="9308"/>
    <d v="2022-08-27T23:01:53"/>
    <x v="1"/>
    <x v="4"/>
    <n v="5"/>
    <x v="82"/>
    <n v="0.62"/>
    <n v="0.45"/>
    <x v="425"/>
    <x v="6"/>
    <n v="3"/>
    <x v="87"/>
    <x v="0"/>
  </r>
  <r>
    <x v="482"/>
    <n v="7396"/>
    <d v="2023-02-24T05:11:32"/>
    <x v="2"/>
    <x v="4"/>
    <n v="2"/>
    <x v="1"/>
    <n v="0.25"/>
    <n v="0.84"/>
    <x v="426"/>
    <x v="9"/>
    <n v="5"/>
    <x v="87"/>
    <x v="0"/>
  </r>
  <r>
    <x v="483"/>
    <n v="2736"/>
    <d v="2020-10-11T20:36:25"/>
    <x v="2"/>
    <x v="9"/>
    <n v="6"/>
    <x v="39"/>
    <n v="0.01"/>
    <n v="0.01"/>
    <x v="427"/>
    <x v="9"/>
    <n v="1"/>
    <x v="35"/>
    <x v="1"/>
  </r>
  <r>
    <x v="484"/>
    <n v="8981"/>
    <d v="2020-04-18T18:58:05"/>
    <x v="1"/>
    <x v="4"/>
    <n v="6"/>
    <x v="72"/>
    <n v="0.46"/>
    <n v="0.17"/>
    <x v="210"/>
    <x v="7"/>
    <n v="4"/>
    <x v="66"/>
    <x v="0"/>
  </r>
  <r>
    <x v="485"/>
    <n v="2223"/>
    <d v="2023-06-17T04:44:24"/>
    <x v="1"/>
    <x v="6"/>
    <n v="10"/>
    <x v="6"/>
    <n v="0.05"/>
    <n v="0.31"/>
    <x v="428"/>
    <x v="18"/>
    <n v="3"/>
    <x v="78"/>
    <x v="1"/>
  </r>
  <r>
    <x v="486"/>
    <n v="4295"/>
    <d v="2021-06-01T07:57:26"/>
    <x v="1"/>
    <x v="2"/>
    <n v="5"/>
    <x v="15"/>
    <n v="0.13"/>
    <n v="0.86"/>
    <x v="429"/>
    <x v="9"/>
    <n v="3"/>
    <x v="2"/>
    <x v="1"/>
  </r>
  <r>
    <x v="487"/>
    <n v="1710"/>
    <d v="2022-07-19T16:49:01"/>
    <x v="1"/>
    <x v="9"/>
    <n v="10"/>
    <x v="43"/>
    <n v="0.73"/>
    <n v="0.85"/>
    <x v="430"/>
    <x v="11"/>
    <n v="2"/>
    <x v="98"/>
    <x v="1"/>
  </r>
  <r>
    <x v="488"/>
    <n v="2330"/>
    <d v="2023-05-13T13:21:10"/>
    <x v="1"/>
    <x v="5"/>
    <n v="6"/>
    <x v="15"/>
    <n v="0.71"/>
    <n v="0.87"/>
    <x v="431"/>
    <x v="1"/>
    <n v="2"/>
    <x v="48"/>
    <x v="0"/>
  </r>
  <r>
    <x v="489"/>
    <n v="7229"/>
    <d v="2023-03-23T09:45:03"/>
    <x v="0"/>
    <x v="7"/>
    <n v="4"/>
    <x v="6"/>
    <n v="0.43"/>
    <n v="0.61"/>
    <x v="432"/>
    <x v="6"/>
    <n v="5"/>
    <x v="20"/>
    <x v="1"/>
  </r>
  <r>
    <x v="490"/>
    <n v="6520"/>
    <d v="2022-04-10T20:56:12"/>
    <x v="1"/>
    <x v="2"/>
    <n v="3"/>
    <x v="32"/>
    <n v="0.23"/>
    <n v="0.7"/>
    <x v="433"/>
    <x v="14"/>
    <n v="0"/>
    <x v="7"/>
    <x v="1"/>
  </r>
  <r>
    <x v="491"/>
    <n v="4630"/>
    <d v="2022-01-02T16:38:39"/>
    <x v="0"/>
    <x v="1"/>
    <n v="5"/>
    <x v="22"/>
    <n v="0.41"/>
    <n v="0.95"/>
    <x v="434"/>
    <x v="14"/>
    <n v="2"/>
    <x v="80"/>
    <x v="0"/>
  </r>
  <r>
    <x v="492"/>
    <n v="2178"/>
    <d v="2020-02-10T19:43:56"/>
    <x v="1"/>
    <x v="9"/>
    <n v="5"/>
    <x v="72"/>
    <n v="0.42"/>
    <n v="0.39"/>
    <x v="435"/>
    <x v="0"/>
    <n v="1"/>
    <x v="70"/>
    <x v="1"/>
  </r>
  <r>
    <x v="493"/>
    <n v="7631"/>
    <d v="2020-12-08T12:12:04"/>
    <x v="0"/>
    <x v="0"/>
    <n v="3"/>
    <x v="37"/>
    <n v="0.35"/>
    <n v="0.99"/>
    <x v="436"/>
    <x v="9"/>
    <n v="0"/>
    <x v="42"/>
    <x v="0"/>
  </r>
  <r>
    <x v="494"/>
    <n v="3793"/>
    <d v="2022-11-11T10:20:43"/>
    <x v="2"/>
    <x v="3"/>
    <n v="9"/>
    <x v="93"/>
    <n v="0.17"/>
    <n v="0.51"/>
    <x v="437"/>
    <x v="14"/>
    <n v="1"/>
    <x v="20"/>
    <x v="1"/>
  </r>
  <r>
    <x v="495"/>
    <n v="4989"/>
    <d v="2022-12-03T09:35:15"/>
    <x v="2"/>
    <x v="5"/>
    <n v="10"/>
    <x v="80"/>
    <n v="0.85"/>
    <n v="0.24"/>
    <x v="438"/>
    <x v="7"/>
    <n v="2"/>
    <x v="47"/>
    <x v="0"/>
  </r>
  <r>
    <x v="496"/>
    <n v="1087"/>
    <d v="2020-01-28T09:36:38"/>
    <x v="0"/>
    <x v="2"/>
    <n v="5"/>
    <x v="11"/>
    <n v="0.82"/>
    <n v="0.25"/>
    <x v="439"/>
    <x v="2"/>
    <n v="1"/>
    <x v="98"/>
    <x v="1"/>
  </r>
  <r>
    <x v="497"/>
    <n v="8216"/>
    <d v="2021-10-02T18:01:09"/>
    <x v="2"/>
    <x v="1"/>
    <n v="4"/>
    <x v="54"/>
    <n v="0.05"/>
    <n v="0.17"/>
    <x v="110"/>
    <x v="19"/>
    <n v="2"/>
    <x v="66"/>
    <x v="0"/>
  </r>
  <r>
    <x v="498"/>
    <n v="8635"/>
    <d v="2020-06-14T19:48:34"/>
    <x v="0"/>
    <x v="3"/>
    <n v="7"/>
    <x v="93"/>
    <n v="0.9"/>
    <n v="0.48"/>
    <x v="440"/>
    <x v="6"/>
    <n v="1"/>
    <x v="91"/>
    <x v="1"/>
  </r>
  <r>
    <x v="499"/>
    <n v="8960"/>
    <d v="2020-04-11T19:40:38"/>
    <x v="0"/>
    <x v="9"/>
    <n v="3"/>
    <x v="38"/>
    <n v="0.89"/>
    <n v="0.34"/>
    <x v="441"/>
    <x v="15"/>
    <n v="1"/>
    <x v="33"/>
    <x v="1"/>
  </r>
  <r>
    <x v="500"/>
    <n v="2056"/>
    <d v="2021-09-13T05:11:03"/>
    <x v="2"/>
    <x v="7"/>
    <n v="7"/>
    <x v="23"/>
    <n v="0.37"/>
    <n v="0.54"/>
    <x v="396"/>
    <x v="1"/>
    <n v="3"/>
    <x v="3"/>
    <x v="1"/>
  </r>
  <r>
    <x v="501"/>
    <n v="6096"/>
    <d v="2022-05-05T14:13:17"/>
    <x v="2"/>
    <x v="7"/>
    <n v="5"/>
    <x v="8"/>
    <n v="0.18"/>
    <n v="0.56999999999999995"/>
    <x v="442"/>
    <x v="14"/>
    <n v="0"/>
    <x v="31"/>
    <x v="1"/>
  </r>
  <r>
    <x v="502"/>
    <n v="4343"/>
    <d v="2020-01-09T01:04:28"/>
    <x v="2"/>
    <x v="3"/>
    <n v="3"/>
    <x v="12"/>
    <n v="0.33"/>
    <n v="0.05"/>
    <x v="443"/>
    <x v="10"/>
    <n v="3"/>
    <x v="82"/>
    <x v="1"/>
  </r>
  <r>
    <x v="503"/>
    <n v="9048"/>
    <d v="2021-01-30T03:40:24"/>
    <x v="0"/>
    <x v="4"/>
    <n v="4"/>
    <x v="27"/>
    <n v="0.51"/>
    <n v="0.25"/>
    <x v="444"/>
    <x v="1"/>
    <n v="4"/>
    <x v="54"/>
    <x v="0"/>
  </r>
  <r>
    <x v="504"/>
    <n v="4957"/>
    <d v="2020-06-24T13:21:38"/>
    <x v="0"/>
    <x v="8"/>
    <n v="1"/>
    <x v="63"/>
    <n v="0.66"/>
    <n v="0.19"/>
    <x v="445"/>
    <x v="0"/>
    <n v="2"/>
    <x v="15"/>
    <x v="0"/>
  </r>
  <r>
    <x v="505"/>
    <n v="3628"/>
    <d v="2020-09-19T12:38:39"/>
    <x v="1"/>
    <x v="2"/>
    <n v="10"/>
    <x v="28"/>
    <n v="0.66"/>
    <n v="0.76"/>
    <x v="446"/>
    <x v="15"/>
    <n v="4"/>
    <x v="29"/>
    <x v="1"/>
  </r>
  <r>
    <x v="506"/>
    <n v="7310"/>
    <d v="2020-07-28T17:11:33"/>
    <x v="2"/>
    <x v="3"/>
    <n v="3"/>
    <x v="59"/>
    <n v="0.4"/>
    <n v="0.5"/>
    <x v="447"/>
    <x v="13"/>
    <n v="5"/>
    <x v="68"/>
    <x v="1"/>
  </r>
  <r>
    <x v="507"/>
    <n v="9435"/>
    <d v="2022-12-02T02:20:40"/>
    <x v="0"/>
    <x v="6"/>
    <n v="2"/>
    <x v="76"/>
    <n v="0.22"/>
    <n v="0.51"/>
    <x v="123"/>
    <x v="10"/>
    <n v="4"/>
    <x v="12"/>
    <x v="1"/>
  </r>
  <r>
    <x v="508"/>
    <n v="8082"/>
    <d v="2022-07-29T01:56:33"/>
    <x v="1"/>
    <x v="0"/>
    <n v="2"/>
    <x v="47"/>
    <n v="0.35"/>
    <n v="0.62"/>
    <x v="448"/>
    <x v="12"/>
    <n v="4"/>
    <x v="2"/>
    <x v="0"/>
  </r>
  <r>
    <x v="509"/>
    <n v="1773"/>
    <d v="2023-03-26T21:29:43"/>
    <x v="0"/>
    <x v="5"/>
    <n v="8"/>
    <x v="74"/>
    <n v="0.11"/>
    <n v="0.1"/>
    <x v="449"/>
    <x v="1"/>
    <n v="3"/>
    <x v="47"/>
    <x v="0"/>
  </r>
  <r>
    <x v="510"/>
    <n v="8293"/>
    <d v="2022-03-17T15:16:45"/>
    <x v="0"/>
    <x v="7"/>
    <n v="1"/>
    <x v="52"/>
    <n v="0.08"/>
    <n v="0.23"/>
    <x v="417"/>
    <x v="9"/>
    <n v="4"/>
    <x v="58"/>
    <x v="1"/>
  </r>
  <r>
    <x v="511"/>
    <n v="5696"/>
    <d v="2020-08-29T22:49:00"/>
    <x v="1"/>
    <x v="6"/>
    <n v="4"/>
    <x v="47"/>
    <n v="0.8"/>
    <n v="0.44"/>
    <x v="450"/>
    <x v="11"/>
    <n v="0"/>
    <x v="51"/>
    <x v="1"/>
  </r>
  <r>
    <x v="512"/>
    <n v="2351"/>
    <d v="2022-02-05T04:44:21"/>
    <x v="1"/>
    <x v="6"/>
    <n v="7"/>
    <x v="91"/>
    <n v="0.41"/>
    <n v="0.65"/>
    <x v="451"/>
    <x v="4"/>
    <n v="3"/>
    <x v="47"/>
    <x v="1"/>
  </r>
  <r>
    <x v="513"/>
    <n v="8522"/>
    <d v="2023-05-08T10:51:15"/>
    <x v="0"/>
    <x v="8"/>
    <n v="4"/>
    <x v="84"/>
    <n v="0.22"/>
    <n v="0.95"/>
    <x v="452"/>
    <x v="16"/>
    <n v="3"/>
    <x v="84"/>
    <x v="0"/>
  </r>
  <r>
    <x v="514"/>
    <n v="8473"/>
    <d v="2021-08-03T09:14:41"/>
    <x v="2"/>
    <x v="9"/>
    <n v="1"/>
    <x v="74"/>
    <n v="0.11"/>
    <n v="0.88"/>
    <x v="453"/>
    <x v="8"/>
    <n v="3"/>
    <x v="70"/>
    <x v="1"/>
  </r>
  <r>
    <x v="515"/>
    <n v="1533"/>
    <d v="2022-06-10T11:11:55"/>
    <x v="2"/>
    <x v="7"/>
    <n v="8"/>
    <x v="17"/>
    <n v="0.52"/>
    <n v="0.81"/>
    <x v="454"/>
    <x v="19"/>
    <n v="4"/>
    <x v="37"/>
    <x v="1"/>
  </r>
  <r>
    <x v="516"/>
    <n v="9225"/>
    <d v="2023-06-12T03:43:10"/>
    <x v="0"/>
    <x v="1"/>
    <n v="2"/>
    <x v="69"/>
    <n v="0.76"/>
    <n v="0.77"/>
    <x v="455"/>
    <x v="7"/>
    <n v="3"/>
    <x v="18"/>
    <x v="0"/>
  </r>
  <r>
    <x v="517"/>
    <n v="7403"/>
    <d v="2022-09-26T03:28:35"/>
    <x v="0"/>
    <x v="6"/>
    <n v="5"/>
    <x v="70"/>
    <n v="0.89"/>
    <n v="0.38"/>
    <x v="456"/>
    <x v="13"/>
    <n v="1"/>
    <x v="52"/>
    <x v="1"/>
  </r>
  <r>
    <x v="518"/>
    <n v="5370"/>
    <d v="2020-05-30T10:42:02"/>
    <x v="2"/>
    <x v="2"/>
    <n v="1"/>
    <x v="88"/>
    <n v="0.24"/>
    <n v="0.89"/>
    <x v="457"/>
    <x v="1"/>
    <n v="5"/>
    <x v="35"/>
    <x v="1"/>
  </r>
  <r>
    <x v="519"/>
    <n v="3321"/>
    <d v="2020-06-10T01:05:32"/>
    <x v="1"/>
    <x v="3"/>
    <n v="9"/>
    <x v="67"/>
    <n v="0.53"/>
    <n v="0.98"/>
    <x v="458"/>
    <x v="12"/>
    <n v="2"/>
    <x v="74"/>
    <x v="1"/>
  </r>
  <r>
    <x v="520"/>
    <n v="8684"/>
    <d v="2020-12-19T23:01:59"/>
    <x v="1"/>
    <x v="2"/>
    <n v="5"/>
    <x v="95"/>
    <n v="0.99"/>
    <n v="0.36"/>
    <x v="459"/>
    <x v="13"/>
    <n v="0"/>
    <x v="26"/>
    <x v="1"/>
  </r>
  <r>
    <x v="521"/>
    <n v="2002"/>
    <d v="2022-08-23T14:39:34"/>
    <x v="2"/>
    <x v="9"/>
    <n v="7"/>
    <x v="24"/>
    <n v="0.36"/>
    <n v="0.88"/>
    <x v="460"/>
    <x v="13"/>
    <n v="0"/>
    <x v="19"/>
    <x v="1"/>
  </r>
  <r>
    <x v="522"/>
    <n v="9223"/>
    <d v="2021-05-31T01:24:48"/>
    <x v="0"/>
    <x v="4"/>
    <n v="5"/>
    <x v="84"/>
    <n v="0.97"/>
    <n v="0.33"/>
    <x v="461"/>
    <x v="18"/>
    <n v="3"/>
    <x v="79"/>
    <x v="0"/>
  </r>
  <r>
    <x v="523"/>
    <n v="8361"/>
    <d v="2020-02-05T11:16:41"/>
    <x v="1"/>
    <x v="0"/>
    <n v="4"/>
    <x v="86"/>
    <n v="0.59"/>
    <n v="0.2"/>
    <x v="462"/>
    <x v="6"/>
    <n v="1"/>
    <x v="89"/>
    <x v="0"/>
  </r>
  <r>
    <x v="524"/>
    <n v="1301"/>
    <d v="2022-08-23T18:52:05"/>
    <x v="0"/>
    <x v="2"/>
    <n v="4"/>
    <x v="17"/>
    <n v="0.52"/>
    <n v="0.39"/>
    <x v="463"/>
    <x v="11"/>
    <n v="5"/>
    <x v="52"/>
    <x v="1"/>
  </r>
  <r>
    <x v="525"/>
    <n v="4853"/>
    <d v="2022-07-14T06:04:33"/>
    <x v="2"/>
    <x v="1"/>
    <n v="9"/>
    <x v="51"/>
    <n v="0.74"/>
    <n v="0.13"/>
    <x v="464"/>
    <x v="5"/>
    <n v="0"/>
    <x v="49"/>
    <x v="0"/>
  </r>
  <r>
    <x v="526"/>
    <n v="1872"/>
    <d v="2020-03-05T10:39:27"/>
    <x v="2"/>
    <x v="2"/>
    <n v="9"/>
    <x v="81"/>
    <n v="0.48"/>
    <n v="0.18"/>
    <x v="406"/>
    <x v="11"/>
    <n v="2"/>
    <x v="39"/>
    <x v="1"/>
  </r>
  <r>
    <x v="527"/>
    <n v="2114"/>
    <d v="2021-09-23T13:59:05"/>
    <x v="0"/>
    <x v="9"/>
    <n v="6"/>
    <x v="3"/>
    <n v="0.05"/>
    <n v="0.91"/>
    <x v="465"/>
    <x v="9"/>
    <n v="2"/>
    <x v="30"/>
    <x v="1"/>
  </r>
  <r>
    <x v="528"/>
    <n v="8296"/>
    <d v="2022-06-21T01:00:02"/>
    <x v="2"/>
    <x v="4"/>
    <n v="3"/>
    <x v="54"/>
    <n v="0.76"/>
    <n v="0.82"/>
    <x v="466"/>
    <x v="3"/>
    <n v="3"/>
    <x v="93"/>
    <x v="0"/>
  </r>
  <r>
    <x v="529"/>
    <n v="2197"/>
    <d v="2022-04-17T11:02:18"/>
    <x v="1"/>
    <x v="7"/>
    <n v="2"/>
    <x v="1"/>
    <n v="0.81"/>
    <n v="0.73"/>
    <x v="467"/>
    <x v="0"/>
    <n v="1"/>
    <x v="23"/>
    <x v="1"/>
  </r>
  <r>
    <x v="530"/>
    <n v="8260"/>
    <d v="2021-04-03T20:41:33"/>
    <x v="2"/>
    <x v="8"/>
    <n v="1"/>
    <x v="35"/>
    <n v="0.73"/>
    <n v="0.53"/>
    <x v="32"/>
    <x v="17"/>
    <n v="5"/>
    <x v="77"/>
    <x v="0"/>
  </r>
  <r>
    <x v="531"/>
    <n v="1990"/>
    <d v="2021-06-04T13:23:55"/>
    <x v="1"/>
    <x v="8"/>
    <n v="5"/>
    <x v="57"/>
    <n v="0.22"/>
    <n v="0.08"/>
    <x v="468"/>
    <x v="9"/>
    <n v="3"/>
    <x v="69"/>
    <x v="0"/>
  </r>
  <r>
    <x v="532"/>
    <n v="6870"/>
    <d v="2022-07-05T13:07:45"/>
    <x v="0"/>
    <x v="9"/>
    <n v="5"/>
    <x v="87"/>
    <n v="0.71"/>
    <n v="0.54"/>
    <x v="469"/>
    <x v="17"/>
    <n v="5"/>
    <x v="69"/>
    <x v="1"/>
  </r>
  <r>
    <x v="533"/>
    <n v="1273"/>
    <d v="2022-12-02T14:24:23"/>
    <x v="1"/>
    <x v="2"/>
    <n v="5"/>
    <x v="31"/>
    <n v="0.55000000000000004"/>
    <n v="0.86"/>
    <x v="324"/>
    <x v="11"/>
    <n v="4"/>
    <x v="93"/>
    <x v="1"/>
  </r>
  <r>
    <x v="534"/>
    <n v="4600"/>
    <d v="2023-09-10T18:58:59"/>
    <x v="2"/>
    <x v="8"/>
    <n v="4"/>
    <x v="93"/>
    <n v="0.44"/>
    <n v="0.09"/>
    <x v="470"/>
    <x v="8"/>
    <n v="5"/>
    <x v="46"/>
    <x v="0"/>
  </r>
  <r>
    <x v="535"/>
    <n v="4523"/>
    <d v="2021-02-18T04:08:45"/>
    <x v="1"/>
    <x v="1"/>
    <n v="4"/>
    <x v="37"/>
    <n v="0.55000000000000004"/>
    <n v="0.38"/>
    <x v="395"/>
    <x v="3"/>
    <n v="5"/>
    <x v="47"/>
    <x v="0"/>
  </r>
  <r>
    <x v="536"/>
    <n v="6667"/>
    <d v="2021-06-12T10:56:19"/>
    <x v="1"/>
    <x v="9"/>
    <n v="3"/>
    <x v="33"/>
    <n v="0.45"/>
    <n v="0.02"/>
    <x v="471"/>
    <x v="1"/>
    <n v="0"/>
    <x v="52"/>
    <x v="1"/>
  </r>
  <r>
    <x v="537"/>
    <n v="5062"/>
    <d v="2022-06-26T21:11:04"/>
    <x v="1"/>
    <x v="9"/>
    <n v="6"/>
    <x v="34"/>
    <n v="0.6"/>
    <n v="0.57999999999999996"/>
    <x v="369"/>
    <x v="10"/>
    <n v="2"/>
    <x v="78"/>
    <x v="1"/>
  </r>
  <r>
    <x v="538"/>
    <n v="3540"/>
    <d v="2021-07-25T21:04:23"/>
    <x v="2"/>
    <x v="2"/>
    <n v="1"/>
    <x v="94"/>
    <n v="0"/>
    <n v="0.48"/>
    <x v="472"/>
    <x v="18"/>
    <n v="3"/>
    <x v="59"/>
    <x v="1"/>
  </r>
  <r>
    <x v="539"/>
    <n v="5919"/>
    <d v="2023-03-13T07:38:02"/>
    <x v="2"/>
    <x v="9"/>
    <n v="4"/>
    <x v="78"/>
    <n v="0.82"/>
    <n v="0.03"/>
    <x v="473"/>
    <x v="1"/>
    <n v="1"/>
    <x v="41"/>
    <x v="1"/>
  </r>
  <r>
    <x v="540"/>
    <n v="7399"/>
    <d v="2020-08-25T23:30:19"/>
    <x v="0"/>
    <x v="8"/>
    <n v="6"/>
    <x v="24"/>
    <n v="0.77"/>
    <n v="0.45"/>
    <x v="474"/>
    <x v="5"/>
    <n v="2"/>
    <x v="18"/>
    <x v="0"/>
  </r>
  <r>
    <x v="541"/>
    <n v="2924"/>
    <d v="2020-10-02T08:05:19"/>
    <x v="2"/>
    <x v="8"/>
    <n v="6"/>
    <x v="53"/>
    <n v="0.99"/>
    <n v="0.54"/>
    <x v="475"/>
    <x v="7"/>
    <n v="1"/>
    <x v="85"/>
    <x v="0"/>
  </r>
  <r>
    <x v="542"/>
    <n v="1685"/>
    <d v="2020-12-06T13:56:23"/>
    <x v="0"/>
    <x v="8"/>
    <n v="10"/>
    <x v="18"/>
    <n v="0.45"/>
    <n v="0.39"/>
    <x v="476"/>
    <x v="10"/>
    <n v="5"/>
    <x v="84"/>
    <x v="0"/>
  </r>
  <r>
    <x v="543"/>
    <n v="1548"/>
    <d v="2021-03-31T06:45:47"/>
    <x v="1"/>
    <x v="1"/>
    <n v="5"/>
    <x v="66"/>
    <n v="0.73"/>
    <n v="0.75"/>
    <x v="477"/>
    <x v="12"/>
    <n v="3"/>
    <x v="34"/>
    <x v="0"/>
  </r>
  <r>
    <x v="544"/>
    <n v="2145"/>
    <d v="2022-06-20T17:58:10"/>
    <x v="0"/>
    <x v="5"/>
    <n v="3"/>
    <x v="13"/>
    <n v="0.93"/>
    <n v="0.7"/>
    <x v="478"/>
    <x v="6"/>
    <n v="4"/>
    <x v="38"/>
    <x v="0"/>
  </r>
  <r>
    <x v="545"/>
    <n v="2151"/>
    <d v="2022-07-07T14:52:55"/>
    <x v="1"/>
    <x v="3"/>
    <n v="3"/>
    <x v="74"/>
    <n v="0.14000000000000001"/>
    <n v="0.39"/>
    <x v="378"/>
    <x v="13"/>
    <n v="5"/>
    <x v="37"/>
    <x v="1"/>
  </r>
  <r>
    <x v="546"/>
    <n v="7820"/>
    <d v="2023-06-04T10:47:03"/>
    <x v="0"/>
    <x v="0"/>
    <n v="5"/>
    <x v="43"/>
    <n v="0.22"/>
    <n v="0.19"/>
    <x v="479"/>
    <x v="7"/>
    <n v="2"/>
    <x v="34"/>
    <x v="0"/>
  </r>
  <r>
    <x v="547"/>
    <n v="3026"/>
    <d v="2022-07-08T14:20:35"/>
    <x v="0"/>
    <x v="0"/>
    <n v="10"/>
    <x v="57"/>
    <n v="0.46"/>
    <n v="0.63"/>
    <x v="220"/>
    <x v="10"/>
    <n v="5"/>
    <x v="31"/>
    <x v="0"/>
  </r>
  <r>
    <x v="548"/>
    <n v="2670"/>
    <d v="2020-08-17T01:41:26"/>
    <x v="1"/>
    <x v="7"/>
    <n v="10"/>
    <x v="4"/>
    <n v="0.65"/>
    <n v="0.44"/>
    <x v="480"/>
    <x v="17"/>
    <n v="5"/>
    <x v="63"/>
    <x v="1"/>
  </r>
  <r>
    <x v="549"/>
    <n v="8016"/>
    <d v="2022-07-10T05:46:08"/>
    <x v="0"/>
    <x v="3"/>
    <n v="10"/>
    <x v="42"/>
    <n v="0.62"/>
    <n v="0.37"/>
    <x v="481"/>
    <x v="7"/>
    <n v="4"/>
    <x v="74"/>
    <x v="1"/>
  </r>
  <r>
    <x v="550"/>
    <n v="8608"/>
    <d v="2020-02-10T07:41:18"/>
    <x v="1"/>
    <x v="1"/>
    <n v="1"/>
    <x v="93"/>
    <n v="0.99"/>
    <n v="0.06"/>
    <x v="193"/>
    <x v="3"/>
    <n v="3"/>
    <x v="81"/>
    <x v="0"/>
  </r>
  <r>
    <x v="551"/>
    <n v="6151"/>
    <d v="2020-07-14T12:40:27"/>
    <x v="1"/>
    <x v="4"/>
    <n v="9"/>
    <x v="72"/>
    <n v="0.48"/>
    <n v="0.42"/>
    <x v="482"/>
    <x v="6"/>
    <n v="2"/>
    <x v="80"/>
    <x v="0"/>
  </r>
  <r>
    <x v="552"/>
    <n v="4787"/>
    <d v="2023-05-11T21:51:44"/>
    <x v="1"/>
    <x v="7"/>
    <n v="2"/>
    <x v="87"/>
    <n v="0.53"/>
    <n v="0.12"/>
    <x v="207"/>
    <x v="7"/>
    <n v="4"/>
    <x v="48"/>
    <x v="1"/>
  </r>
  <r>
    <x v="553"/>
    <n v="1443"/>
    <d v="2022-10-05T02:19:41"/>
    <x v="0"/>
    <x v="5"/>
    <n v="3"/>
    <x v="58"/>
    <n v="0.95"/>
    <n v="1"/>
    <x v="483"/>
    <x v="12"/>
    <n v="1"/>
    <x v="33"/>
    <x v="0"/>
  </r>
  <r>
    <x v="554"/>
    <n v="5177"/>
    <d v="2021-01-01T14:25:59"/>
    <x v="1"/>
    <x v="5"/>
    <n v="6"/>
    <x v="58"/>
    <n v="0.13"/>
    <n v="0.52"/>
    <x v="484"/>
    <x v="18"/>
    <n v="1"/>
    <x v="50"/>
    <x v="0"/>
  </r>
  <r>
    <x v="555"/>
    <n v="5875"/>
    <d v="2022-12-28T16:07:38"/>
    <x v="1"/>
    <x v="5"/>
    <n v="1"/>
    <x v="90"/>
    <n v="0.71"/>
    <n v="0.77"/>
    <x v="485"/>
    <x v="11"/>
    <n v="5"/>
    <x v="87"/>
    <x v="0"/>
  </r>
  <r>
    <x v="556"/>
    <n v="1317"/>
    <d v="2021-05-03T01:21:19"/>
    <x v="1"/>
    <x v="6"/>
    <n v="1"/>
    <x v="13"/>
    <n v="0.16"/>
    <n v="0.02"/>
    <x v="486"/>
    <x v="10"/>
    <n v="5"/>
    <x v="22"/>
    <x v="1"/>
  </r>
  <r>
    <x v="557"/>
    <n v="3929"/>
    <d v="2022-02-04T23:15:48"/>
    <x v="1"/>
    <x v="3"/>
    <n v="1"/>
    <x v="68"/>
    <n v="0.66"/>
    <n v="0.9"/>
    <x v="487"/>
    <x v="1"/>
    <n v="1"/>
    <x v="3"/>
    <x v="1"/>
  </r>
  <r>
    <x v="558"/>
    <n v="6263"/>
    <d v="2020-02-18T15:35:27"/>
    <x v="0"/>
    <x v="7"/>
    <n v="4"/>
    <x v="50"/>
    <n v="0.01"/>
    <n v="0.56999999999999995"/>
    <x v="488"/>
    <x v="1"/>
    <n v="2"/>
    <x v="21"/>
    <x v="1"/>
  </r>
  <r>
    <x v="559"/>
    <n v="8441"/>
    <d v="2022-10-06T17:55:17"/>
    <x v="2"/>
    <x v="1"/>
    <n v="8"/>
    <x v="81"/>
    <n v="0.76"/>
    <n v="0.66"/>
    <x v="489"/>
    <x v="19"/>
    <n v="5"/>
    <x v="76"/>
    <x v="0"/>
  </r>
  <r>
    <x v="560"/>
    <n v="5561"/>
    <d v="2022-01-20T18:51:26"/>
    <x v="2"/>
    <x v="7"/>
    <n v="8"/>
    <x v="33"/>
    <n v="0.08"/>
    <n v="0.1"/>
    <x v="490"/>
    <x v="17"/>
    <n v="2"/>
    <x v="9"/>
    <x v="1"/>
  </r>
  <r>
    <x v="561"/>
    <n v="8707"/>
    <d v="2021-09-17T00:08:58"/>
    <x v="0"/>
    <x v="7"/>
    <n v="7"/>
    <x v="56"/>
    <n v="0.6"/>
    <n v="0.24"/>
    <x v="491"/>
    <x v="8"/>
    <n v="3"/>
    <x v="82"/>
    <x v="1"/>
  </r>
  <r>
    <x v="562"/>
    <n v="2506"/>
    <d v="2020-11-01T02:45:23"/>
    <x v="1"/>
    <x v="0"/>
    <n v="7"/>
    <x v="65"/>
    <n v="0.52"/>
    <n v="0.14000000000000001"/>
    <x v="492"/>
    <x v="11"/>
    <n v="1"/>
    <x v="59"/>
    <x v="0"/>
  </r>
  <r>
    <x v="563"/>
    <n v="4297"/>
    <d v="2020-08-15T18:09:47"/>
    <x v="1"/>
    <x v="5"/>
    <n v="9"/>
    <x v="74"/>
    <n v="0.26"/>
    <n v="0.14000000000000001"/>
    <x v="493"/>
    <x v="10"/>
    <n v="3"/>
    <x v="72"/>
    <x v="0"/>
  </r>
  <r>
    <x v="564"/>
    <n v="9499"/>
    <d v="2022-06-07T13:33:57"/>
    <x v="2"/>
    <x v="5"/>
    <n v="4"/>
    <x v="79"/>
    <n v="0.01"/>
    <n v="0.95"/>
    <x v="494"/>
    <x v="1"/>
    <n v="1"/>
    <x v="61"/>
    <x v="0"/>
  </r>
  <r>
    <x v="565"/>
    <n v="4237"/>
    <d v="2023-06-18T03:22:27"/>
    <x v="1"/>
    <x v="6"/>
    <n v="6"/>
    <x v="32"/>
    <n v="0.41"/>
    <n v="0.2"/>
    <x v="330"/>
    <x v="1"/>
    <n v="3"/>
    <x v="46"/>
    <x v="1"/>
  </r>
  <r>
    <x v="566"/>
    <n v="4178"/>
    <d v="2022-12-06T23:57:06"/>
    <x v="1"/>
    <x v="8"/>
    <n v="6"/>
    <x v="6"/>
    <n v="0.7"/>
    <n v="0.38"/>
    <x v="305"/>
    <x v="12"/>
    <n v="5"/>
    <x v="14"/>
    <x v="0"/>
  </r>
  <r>
    <x v="567"/>
    <n v="6397"/>
    <d v="2022-08-08T14:04:52"/>
    <x v="1"/>
    <x v="7"/>
    <n v="4"/>
    <x v="91"/>
    <n v="0.86"/>
    <n v="0.42"/>
    <x v="495"/>
    <x v="3"/>
    <n v="0"/>
    <x v="75"/>
    <x v="1"/>
  </r>
  <r>
    <x v="568"/>
    <n v="5868"/>
    <d v="2021-03-23T13:05:54"/>
    <x v="2"/>
    <x v="2"/>
    <n v="3"/>
    <x v="51"/>
    <n v="0.41"/>
    <n v="0.92"/>
    <x v="496"/>
    <x v="3"/>
    <n v="5"/>
    <x v="71"/>
    <x v="1"/>
  </r>
  <r>
    <x v="569"/>
    <n v="1652"/>
    <d v="2021-07-31T01:32:17"/>
    <x v="1"/>
    <x v="1"/>
    <n v="10"/>
    <x v="34"/>
    <n v="0.95"/>
    <n v="0.1"/>
    <x v="497"/>
    <x v="14"/>
    <n v="5"/>
    <x v="52"/>
    <x v="0"/>
  </r>
  <r>
    <x v="570"/>
    <n v="7197"/>
    <d v="2022-06-16T23:37:57"/>
    <x v="0"/>
    <x v="4"/>
    <n v="2"/>
    <x v="68"/>
    <n v="0.76"/>
    <n v="0.05"/>
    <x v="498"/>
    <x v="14"/>
    <n v="2"/>
    <x v="42"/>
    <x v="0"/>
  </r>
  <r>
    <x v="571"/>
    <n v="1218"/>
    <d v="2023-02-26T00:27:00"/>
    <x v="0"/>
    <x v="3"/>
    <n v="3"/>
    <x v="57"/>
    <n v="0.54"/>
    <n v="0.88"/>
    <x v="499"/>
    <x v="15"/>
    <n v="5"/>
    <x v="78"/>
    <x v="1"/>
  </r>
  <r>
    <x v="572"/>
    <n v="2383"/>
    <d v="2022-07-14T17:02:28"/>
    <x v="2"/>
    <x v="0"/>
    <n v="7"/>
    <x v="31"/>
    <n v="0.36"/>
    <n v="0.66"/>
    <x v="500"/>
    <x v="6"/>
    <n v="0"/>
    <x v="73"/>
    <x v="0"/>
  </r>
  <r>
    <x v="573"/>
    <n v="6297"/>
    <d v="2020-11-08T22:40:44"/>
    <x v="1"/>
    <x v="3"/>
    <n v="9"/>
    <x v="70"/>
    <n v="0.94"/>
    <n v="0.48"/>
    <x v="501"/>
    <x v="16"/>
    <n v="0"/>
    <x v="34"/>
    <x v="1"/>
  </r>
  <r>
    <x v="574"/>
    <n v="3451"/>
    <d v="2023-07-29T22:29:27"/>
    <x v="2"/>
    <x v="7"/>
    <n v="8"/>
    <x v="41"/>
    <n v="0.09"/>
    <n v="0.95"/>
    <x v="434"/>
    <x v="16"/>
    <n v="2"/>
    <x v="16"/>
    <x v="1"/>
  </r>
  <r>
    <x v="575"/>
    <n v="6239"/>
    <d v="2022-06-07T07:43:15"/>
    <x v="2"/>
    <x v="9"/>
    <n v="6"/>
    <x v="28"/>
    <n v="0.75"/>
    <n v="0.57999999999999996"/>
    <x v="346"/>
    <x v="11"/>
    <n v="1"/>
    <x v="2"/>
    <x v="1"/>
  </r>
  <r>
    <x v="576"/>
    <n v="2561"/>
    <d v="2023-04-01T15:57:36"/>
    <x v="0"/>
    <x v="3"/>
    <n v="9"/>
    <x v="39"/>
    <n v="0.42"/>
    <n v="0.15"/>
    <x v="27"/>
    <x v="12"/>
    <n v="3"/>
    <x v="40"/>
    <x v="1"/>
  </r>
  <r>
    <x v="577"/>
    <n v="5501"/>
    <d v="2021-07-27T04:55:52"/>
    <x v="2"/>
    <x v="0"/>
    <n v="1"/>
    <x v="19"/>
    <n v="0.42"/>
    <n v="0.63"/>
    <x v="502"/>
    <x v="10"/>
    <n v="3"/>
    <x v="15"/>
    <x v="0"/>
  </r>
  <r>
    <x v="578"/>
    <n v="8821"/>
    <d v="2021-09-17T15:22:04"/>
    <x v="1"/>
    <x v="6"/>
    <n v="10"/>
    <x v="22"/>
    <n v="0.93"/>
    <n v="0.66"/>
    <x v="503"/>
    <x v="17"/>
    <n v="5"/>
    <x v="23"/>
    <x v="1"/>
  </r>
  <r>
    <x v="579"/>
    <n v="8094"/>
    <d v="2022-09-27T12:12:17"/>
    <x v="1"/>
    <x v="7"/>
    <n v="10"/>
    <x v="74"/>
    <n v="0.98"/>
    <n v="0.21"/>
    <x v="53"/>
    <x v="7"/>
    <n v="3"/>
    <x v="96"/>
    <x v="1"/>
  </r>
  <r>
    <x v="580"/>
    <n v="9938"/>
    <d v="2021-08-27T11:39:35"/>
    <x v="2"/>
    <x v="3"/>
    <n v="8"/>
    <x v="23"/>
    <n v="0.89"/>
    <n v="0.47"/>
    <x v="132"/>
    <x v="0"/>
    <n v="2"/>
    <x v="91"/>
    <x v="1"/>
  </r>
  <r>
    <x v="581"/>
    <n v="7361"/>
    <d v="2020-11-13T04:58:54"/>
    <x v="0"/>
    <x v="5"/>
    <n v="9"/>
    <x v="60"/>
    <n v="0.02"/>
    <n v="0.04"/>
    <x v="286"/>
    <x v="17"/>
    <n v="4"/>
    <x v="17"/>
    <x v="0"/>
  </r>
  <r>
    <x v="582"/>
    <n v="1952"/>
    <d v="2020-10-20T14:39:05"/>
    <x v="1"/>
    <x v="9"/>
    <n v="7"/>
    <x v="13"/>
    <n v="0.98"/>
    <n v="0.64"/>
    <x v="504"/>
    <x v="19"/>
    <n v="1"/>
    <x v="28"/>
    <x v="1"/>
  </r>
  <r>
    <x v="583"/>
    <n v="7280"/>
    <d v="2022-09-10T01:05:26"/>
    <x v="2"/>
    <x v="8"/>
    <n v="4"/>
    <x v="60"/>
    <n v="0.4"/>
    <n v="0.79"/>
    <x v="391"/>
    <x v="11"/>
    <n v="2"/>
    <x v="90"/>
    <x v="0"/>
  </r>
  <r>
    <x v="584"/>
    <n v="8355"/>
    <d v="2022-10-02T11:44:41"/>
    <x v="1"/>
    <x v="7"/>
    <n v="2"/>
    <x v="24"/>
    <n v="0.27"/>
    <n v="0.06"/>
    <x v="485"/>
    <x v="12"/>
    <n v="4"/>
    <x v="91"/>
    <x v="1"/>
  </r>
  <r>
    <x v="585"/>
    <n v="9123"/>
    <d v="2022-01-06T08:14:47"/>
    <x v="2"/>
    <x v="7"/>
    <n v="8"/>
    <x v="70"/>
    <n v="0.13"/>
    <n v="0.02"/>
    <x v="505"/>
    <x v="17"/>
    <n v="3"/>
    <x v="36"/>
    <x v="1"/>
  </r>
  <r>
    <x v="586"/>
    <n v="7560"/>
    <d v="2022-09-13T02:25:27"/>
    <x v="0"/>
    <x v="9"/>
    <n v="9"/>
    <x v="34"/>
    <n v="0.74"/>
    <n v="0.14000000000000001"/>
    <x v="506"/>
    <x v="18"/>
    <n v="3"/>
    <x v="100"/>
    <x v="1"/>
  </r>
  <r>
    <x v="587"/>
    <n v="4274"/>
    <d v="2020-07-05T19:18:43"/>
    <x v="1"/>
    <x v="7"/>
    <n v="2"/>
    <x v="88"/>
    <n v="0.97"/>
    <n v="0"/>
    <x v="507"/>
    <x v="4"/>
    <n v="4"/>
    <x v="14"/>
    <x v="1"/>
  </r>
  <r>
    <x v="588"/>
    <n v="9289"/>
    <d v="2021-05-03T13:19:19"/>
    <x v="0"/>
    <x v="9"/>
    <n v="2"/>
    <x v="19"/>
    <n v="0.33"/>
    <n v="0.35"/>
    <x v="508"/>
    <x v="14"/>
    <n v="2"/>
    <x v="40"/>
    <x v="1"/>
  </r>
  <r>
    <x v="589"/>
    <n v="2964"/>
    <d v="2023-07-03T13:32:08"/>
    <x v="2"/>
    <x v="6"/>
    <n v="10"/>
    <x v="97"/>
    <n v="0.36"/>
    <n v="0.79"/>
    <x v="509"/>
    <x v="7"/>
    <n v="3"/>
    <x v="37"/>
    <x v="1"/>
  </r>
  <r>
    <x v="590"/>
    <n v="6696"/>
    <d v="2020-07-13T21:54:54"/>
    <x v="0"/>
    <x v="7"/>
    <n v="2"/>
    <x v="4"/>
    <n v="0.67"/>
    <n v="0.68"/>
    <x v="502"/>
    <x v="2"/>
    <n v="3"/>
    <x v="34"/>
    <x v="1"/>
  </r>
  <r>
    <x v="591"/>
    <n v="2443"/>
    <d v="2022-09-17T18:17:53"/>
    <x v="1"/>
    <x v="5"/>
    <n v="2"/>
    <x v="30"/>
    <n v="0.67"/>
    <n v="0.31"/>
    <x v="510"/>
    <x v="2"/>
    <n v="3"/>
    <x v="31"/>
    <x v="0"/>
  </r>
  <r>
    <x v="592"/>
    <n v="5600"/>
    <d v="2021-09-29T01:12:17"/>
    <x v="1"/>
    <x v="6"/>
    <n v="10"/>
    <x v="62"/>
    <n v="0.04"/>
    <n v="0.27"/>
    <x v="511"/>
    <x v="19"/>
    <n v="3"/>
    <x v="42"/>
    <x v="1"/>
  </r>
  <r>
    <x v="593"/>
    <n v="8588"/>
    <d v="2020-10-30T10:08:11"/>
    <x v="2"/>
    <x v="4"/>
    <n v="5"/>
    <x v="52"/>
    <n v="0.13"/>
    <n v="0.93"/>
    <x v="512"/>
    <x v="5"/>
    <n v="1"/>
    <x v="78"/>
    <x v="0"/>
  </r>
  <r>
    <x v="594"/>
    <n v="4699"/>
    <d v="2022-10-02T06:16:24"/>
    <x v="2"/>
    <x v="3"/>
    <n v="10"/>
    <x v="65"/>
    <n v="0.64"/>
    <n v="0.54"/>
    <x v="513"/>
    <x v="19"/>
    <n v="2"/>
    <x v="76"/>
    <x v="1"/>
  </r>
  <r>
    <x v="595"/>
    <n v="3982"/>
    <d v="2020-03-21T06:28:08"/>
    <x v="0"/>
    <x v="3"/>
    <n v="1"/>
    <x v="82"/>
    <n v="0.92"/>
    <n v="0.6"/>
    <x v="514"/>
    <x v="0"/>
    <n v="4"/>
    <x v="98"/>
    <x v="1"/>
  </r>
  <r>
    <x v="596"/>
    <n v="7044"/>
    <d v="2023-03-25T15:52:53"/>
    <x v="1"/>
    <x v="3"/>
    <n v="3"/>
    <x v="88"/>
    <n v="0.87"/>
    <n v="0.72"/>
    <x v="213"/>
    <x v="15"/>
    <n v="3"/>
    <x v="72"/>
    <x v="1"/>
  </r>
  <r>
    <x v="597"/>
    <n v="7021"/>
    <d v="2022-07-07T17:23:23"/>
    <x v="0"/>
    <x v="4"/>
    <n v="7"/>
    <x v="46"/>
    <n v="0.2"/>
    <n v="0.42"/>
    <x v="208"/>
    <x v="19"/>
    <n v="5"/>
    <x v="32"/>
    <x v="0"/>
  </r>
  <r>
    <x v="598"/>
    <n v="8952"/>
    <d v="2021-11-17T03:18:43"/>
    <x v="2"/>
    <x v="3"/>
    <n v="2"/>
    <x v="50"/>
    <n v="0.95"/>
    <n v="0.76"/>
    <x v="515"/>
    <x v="9"/>
    <n v="5"/>
    <x v="65"/>
    <x v="1"/>
  </r>
  <r>
    <x v="599"/>
    <n v="9710"/>
    <d v="2022-06-29T14:40:14"/>
    <x v="0"/>
    <x v="4"/>
    <n v="5"/>
    <x v="32"/>
    <n v="0.77"/>
    <n v="0.87"/>
    <x v="516"/>
    <x v="3"/>
    <n v="0"/>
    <x v="48"/>
    <x v="0"/>
  </r>
  <r>
    <x v="600"/>
    <n v="6456"/>
    <d v="2020-09-15T12:03:39"/>
    <x v="0"/>
    <x v="6"/>
    <n v="3"/>
    <x v="4"/>
    <n v="0.54"/>
    <n v="0.28999999999999998"/>
    <x v="517"/>
    <x v="15"/>
    <n v="0"/>
    <x v="17"/>
    <x v="1"/>
  </r>
  <r>
    <x v="601"/>
    <n v="1422"/>
    <d v="2023-07-08T07:51:11"/>
    <x v="1"/>
    <x v="2"/>
    <n v="3"/>
    <x v="11"/>
    <n v="0.83"/>
    <n v="0.28000000000000003"/>
    <x v="518"/>
    <x v="17"/>
    <n v="5"/>
    <x v="60"/>
    <x v="1"/>
  </r>
  <r>
    <x v="602"/>
    <n v="4185"/>
    <d v="2020-05-29T00:27:04"/>
    <x v="2"/>
    <x v="7"/>
    <n v="8"/>
    <x v="80"/>
    <n v="0.16"/>
    <n v="0.83"/>
    <x v="433"/>
    <x v="2"/>
    <n v="2"/>
    <x v="9"/>
    <x v="1"/>
  </r>
  <r>
    <x v="603"/>
    <n v="7869"/>
    <d v="2021-11-03T08:04:10"/>
    <x v="2"/>
    <x v="8"/>
    <n v="6"/>
    <x v="6"/>
    <n v="0.72"/>
    <n v="0.31"/>
    <x v="443"/>
    <x v="6"/>
    <n v="3"/>
    <x v="94"/>
    <x v="0"/>
  </r>
  <r>
    <x v="604"/>
    <n v="9557"/>
    <d v="2020-10-02T07:03:53"/>
    <x v="1"/>
    <x v="5"/>
    <n v="10"/>
    <x v="3"/>
    <n v="0.37"/>
    <n v="0.86"/>
    <x v="519"/>
    <x v="2"/>
    <n v="2"/>
    <x v="32"/>
    <x v="0"/>
  </r>
  <r>
    <x v="605"/>
    <n v="6778"/>
    <d v="2020-09-01T21:42:32"/>
    <x v="0"/>
    <x v="6"/>
    <n v="9"/>
    <x v="27"/>
    <n v="0.49"/>
    <n v="0.83"/>
    <x v="301"/>
    <x v="14"/>
    <n v="3"/>
    <x v="8"/>
    <x v="1"/>
  </r>
  <r>
    <x v="606"/>
    <n v="7110"/>
    <d v="2021-03-24T14:31:29"/>
    <x v="0"/>
    <x v="7"/>
    <n v="1"/>
    <x v="51"/>
    <n v="0.2"/>
    <n v="0.05"/>
    <x v="520"/>
    <x v="3"/>
    <n v="2"/>
    <x v="100"/>
    <x v="1"/>
  </r>
  <r>
    <x v="607"/>
    <n v="5714"/>
    <d v="2022-06-24T11:35:29"/>
    <x v="0"/>
    <x v="1"/>
    <n v="3"/>
    <x v="1"/>
    <n v="0.34"/>
    <n v="0.44"/>
    <x v="521"/>
    <x v="15"/>
    <n v="2"/>
    <x v="45"/>
    <x v="0"/>
  </r>
  <r>
    <x v="608"/>
    <n v="1560"/>
    <d v="2021-12-19T01:14:57"/>
    <x v="2"/>
    <x v="9"/>
    <n v="2"/>
    <x v="75"/>
    <n v="0.79"/>
    <n v="0.01"/>
    <x v="522"/>
    <x v="11"/>
    <n v="0"/>
    <x v="93"/>
    <x v="1"/>
  </r>
  <r>
    <x v="609"/>
    <n v="7431"/>
    <d v="2020-01-26T08:04:40"/>
    <x v="2"/>
    <x v="5"/>
    <n v="6"/>
    <x v="91"/>
    <n v="0.03"/>
    <n v="0.27"/>
    <x v="523"/>
    <x v="3"/>
    <n v="5"/>
    <x v="23"/>
    <x v="0"/>
  </r>
  <r>
    <x v="610"/>
    <n v="1554"/>
    <d v="2021-09-30T03:33:19"/>
    <x v="1"/>
    <x v="2"/>
    <n v="4"/>
    <x v="19"/>
    <n v="0.72"/>
    <n v="0.65"/>
    <x v="524"/>
    <x v="9"/>
    <n v="4"/>
    <x v="89"/>
    <x v="1"/>
  </r>
  <r>
    <x v="611"/>
    <n v="7328"/>
    <d v="2023-01-07T12:09:18"/>
    <x v="2"/>
    <x v="2"/>
    <n v="10"/>
    <x v="98"/>
    <n v="0.9"/>
    <n v="0.46"/>
    <x v="52"/>
    <x v="15"/>
    <n v="3"/>
    <x v="28"/>
    <x v="1"/>
  </r>
  <r>
    <x v="612"/>
    <n v="1186"/>
    <d v="2021-02-01T07:04:39"/>
    <x v="2"/>
    <x v="2"/>
    <n v="9"/>
    <x v="77"/>
    <n v="0.78"/>
    <n v="0.11"/>
    <x v="525"/>
    <x v="9"/>
    <n v="4"/>
    <x v="100"/>
    <x v="1"/>
  </r>
  <r>
    <x v="613"/>
    <n v="4776"/>
    <d v="2023-09-12T06:51:12"/>
    <x v="0"/>
    <x v="9"/>
    <n v="2"/>
    <x v="25"/>
    <n v="0.01"/>
    <n v="7.0000000000000007E-2"/>
    <x v="526"/>
    <x v="4"/>
    <n v="2"/>
    <x v="20"/>
    <x v="1"/>
  </r>
  <r>
    <x v="614"/>
    <n v="4694"/>
    <d v="2020-02-13T08:43:49"/>
    <x v="0"/>
    <x v="7"/>
    <n v="8"/>
    <x v="59"/>
    <n v="0.7"/>
    <n v="0.2"/>
    <x v="201"/>
    <x v="13"/>
    <n v="3"/>
    <x v="7"/>
    <x v="1"/>
  </r>
  <r>
    <x v="615"/>
    <n v="7904"/>
    <d v="2023-08-01T02:51:13"/>
    <x v="0"/>
    <x v="2"/>
    <n v="7"/>
    <x v="63"/>
    <n v="0.54"/>
    <n v="0.04"/>
    <x v="527"/>
    <x v="2"/>
    <n v="1"/>
    <x v="1"/>
    <x v="1"/>
  </r>
  <r>
    <x v="616"/>
    <n v="1883"/>
    <d v="2020-10-16T06:29:51"/>
    <x v="0"/>
    <x v="3"/>
    <n v="4"/>
    <x v="29"/>
    <n v="0.72"/>
    <n v="0.86"/>
    <x v="528"/>
    <x v="16"/>
    <n v="5"/>
    <x v="3"/>
    <x v="1"/>
  </r>
  <r>
    <x v="617"/>
    <n v="9843"/>
    <d v="2020-11-01T19:15:30"/>
    <x v="2"/>
    <x v="4"/>
    <n v="10"/>
    <x v="74"/>
    <n v="0.84"/>
    <n v="0.01"/>
    <x v="178"/>
    <x v="11"/>
    <n v="5"/>
    <x v="66"/>
    <x v="0"/>
  </r>
  <r>
    <x v="618"/>
    <n v="7034"/>
    <d v="2020-07-28T19:26:56"/>
    <x v="0"/>
    <x v="4"/>
    <n v="3"/>
    <x v="35"/>
    <n v="0.62"/>
    <n v="0.6"/>
    <x v="529"/>
    <x v="19"/>
    <n v="2"/>
    <x v="42"/>
    <x v="0"/>
  </r>
  <r>
    <x v="619"/>
    <n v="6355"/>
    <d v="2022-03-19T18:48:30"/>
    <x v="1"/>
    <x v="5"/>
    <n v="7"/>
    <x v="77"/>
    <n v="0.56999999999999995"/>
    <n v="0.79"/>
    <x v="50"/>
    <x v="8"/>
    <n v="4"/>
    <x v="47"/>
    <x v="0"/>
  </r>
  <r>
    <x v="620"/>
    <n v="1556"/>
    <d v="2022-10-03T08:27:53"/>
    <x v="2"/>
    <x v="8"/>
    <n v="8"/>
    <x v="75"/>
    <n v="0.11"/>
    <n v="0.49"/>
    <x v="530"/>
    <x v="16"/>
    <n v="1"/>
    <x v="88"/>
    <x v="0"/>
  </r>
  <r>
    <x v="621"/>
    <n v="3060"/>
    <d v="2020-12-04T02:26:56"/>
    <x v="2"/>
    <x v="8"/>
    <n v="4"/>
    <x v="99"/>
    <n v="0.23"/>
    <n v="0.19"/>
    <x v="531"/>
    <x v="6"/>
    <n v="1"/>
    <x v="39"/>
    <x v="0"/>
  </r>
  <r>
    <x v="622"/>
    <n v="3935"/>
    <d v="2021-06-05T11:08:51"/>
    <x v="1"/>
    <x v="5"/>
    <n v="6"/>
    <x v="54"/>
    <n v="0.15"/>
    <n v="0.82"/>
    <x v="532"/>
    <x v="19"/>
    <n v="3"/>
    <x v="60"/>
    <x v="0"/>
  </r>
  <r>
    <x v="623"/>
    <n v="9687"/>
    <d v="2022-01-06T15:38:16"/>
    <x v="1"/>
    <x v="4"/>
    <n v="1"/>
    <x v="54"/>
    <n v="0.81"/>
    <n v="0.93"/>
    <x v="533"/>
    <x v="0"/>
    <n v="0"/>
    <x v="24"/>
    <x v="0"/>
  </r>
  <r>
    <x v="624"/>
    <n v="5243"/>
    <d v="2023-08-16T13:17:06"/>
    <x v="1"/>
    <x v="9"/>
    <n v="8"/>
    <x v="96"/>
    <n v="0.24"/>
    <n v="0.19"/>
    <x v="534"/>
    <x v="10"/>
    <n v="1"/>
    <x v="70"/>
    <x v="1"/>
  </r>
  <r>
    <x v="625"/>
    <n v="7109"/>
    <d v="2022-05-27T04:32:36"/>
    <x v="2"/>
    <x v="5"/>
    <n v="1"/>
    <x v="67"/>
    <n v="0.08"/>
    <n v="0.22"/>
    <x v="535"/>
    <x v="4"/>
    <n v="0"/>
    <x v="79"/>
    <x v="0"/>
  </r>
  <r>
    <x v="626"/>
    <n v="5792"/>
    <d v="2020-05-10T01:36:12"/>
    <x v="0"/>
    <x v="1"/>
    <n v="2"/>
    <x v="12"/>
    <n v="0.31"/>
    <n v="0.94"/>
    <x v="144"/>
    <x v="10"/>
    <n v="3"/>
    <x v="12"/>
    <x v="0"/>
  </r>
  <r>
    <x v="627"/>
    <n v="7555"/>
    <d v="2022-01-22T15:02:21"/>
    <x v="1"/>
    <x v="0"/>
    <n v="1"/>
    <x v="23"/>
    <n v="0.06"/>
    <n v="0.08"/>
    <x v="536"/>
    <x v="0"/>
    <n v="5"/>
    <x v="6"/>
    <x v="0"/>
  </r>
  <r>
    <x v="628"/>
    <n v="6422"/>
    <d v="2021-01-26T22:10:45"/>
    <x v="1"/>
    <x v="4"/>
    <n v="7"/>
    <x v="26"/>
    <n v="0.62"/>
    <n v="0.61"/>
    <x v="537"/>
    <x v="17"/>
    <n v="5"/>
    <x v="70"/>
    <x v="0"/>
  </r>
  <r>
    <x v="629"/>
    <n v="3973"/>
    <d v="2023-01-04T13:06:31"/>
    <x v="0"/>
    <x v="1"/>
    <n v="10"/>
    <x v="84"/>
    <n v="0.4"/>
    <n v="0.4"/>
    <x v="538"/>
    <x v="14"/>
    <n v="0"/>
    <x v="2"/>
    <x v="0"/>
  </r>
  <r>
    <x v="630"/>
    <n v="6099"/>
    <d v="2023-02-08T02:44:16"/>
    <x v="2"/>
    <x v="7"/>
    <n v="3"/>
    <x v="92"/>
    <n v="0.85"/>
    <n v="0.64"/>
    <x v="539"/>
    <x v="18"/>
    <n v="1"/>
    <x v="86"/>
    <x v="1"/>
  </r>
  <r>
    <x v="631"/>
    <n v="9969"/>
    <d v="2022-06-01T09:41:06"/>
    <x v="2"/>
    <x v="7"/>
    <n v="2"/>
    <x v="40"/>
    <n v="0.14000000000000001"/>
    <n v="0.15"/>
    <x v="281"/>
    <x v="3"/>
    <n v="0"/>
    <x v="69"/>
    <x v="1"/>
  </r>
  <r>
    <x v="632"/>
    <n v="5848"/>
    <d v="2020-06-08T03:24:26"/>
    <x v="2"/>
    <x v="5"/>
    <n v="1"/>
    <x v="95"/>
    <n v="0.39"/>
    <n v="0.2"/>
    <x v="540"/>
    <x v="1"/>
    <n v="2"/>
    <x v="98"/>
    <x v="0"/>
  </r>
  <r>
    <x v="633"/>
    <n v="7048"/>
    <d v="2020-11-17T08:42:03"/>
    <x v="1"/>
    <x v="1"/>
    <n v="7"/>
    <x v="94"/>
    <n v="0.51"/>
    <n v="0.96"/>
    <x v="541"/>
    <x v="16"/>
    <n v="4"/>
    <x v="21"/>
    <x v="0"/>
  </r>
  <r>
    <x v="634"/>
    <n v="3275"/>
    <d v="2022-05-31T09:20:27"/>
    <x v="0"/>
    <x v="9"/>
    <n v="7"/>
    <x v="68"/>
    <n v="0.95"/>
    <n v="0.57999999999999996"/>
    <x v="542"/>
    <x v="5"/>
    <n v="0"/>
    <x v="10"/>
    <x v="1"/>
  </r>
  <r>
    <x v="635"/>
    <n v="8218"/>
    <d v="2020-03-02T18:18:01"/>
    <x v="0"/>
    <x v="3"/>
    <n v="4"/>
    <x v="27"/>
    <n v="0.11"/>
    <n v="0.06"/>
    <x v="543"/>
    <x v="19"/>
    <n v="4"/>
    <x v="90"/>
    <x v="1"/>
  </r>
  <r>
    <x v="636"/>
    <n v="4727"/>
    <d v="2022-07-15T22:05:47"/>
    <x v="2"/>
    <x v="6"/>
    <n v="3"/>
    <x v="0"/>
    <n v="0.38"/>
    <n v="0.63"/>
    <x v="544"/>
    <x v="8"/>
    <n v="0"/>
    <x v="30"/>
    <x v="1"/>
  </r>
  <r>
    <x v="637"/>
    <n v="4170"/>
    <d v="2021-01-19T00:17:31"/>
    <x v="1"/>
    <x v="0"/>
    <n v="5"/>
    <x v="99"/>
    <n v="0.7"/>
    <n v="0.21"/>
    <x v="545"/>
    <x v="12"/>
    <n v="3"/>
    <x v="32"/>
    <x v="0"/>
  </r>
  <r>
    <x v="638"/>
    <n v="2453"/>
    <d v="2023-01-11T17:54:10"/>
    <x v="2"/>
    <x v="2"/>
    <n v="9"/>
    <x v="18"/>
    <n v="0.86"/>
    <n v="0.42"/>
    <x v="463"/>
    <x v="5"/>
    <n v="4"/>
    <x v="19"/>
    <x v="1"/>
  </r>
  <r>
    <x v="639"/>
    <n v="7325"/>
    <d v="2022-09-28T07:35:08"/>
    <x v="1"/>
    <x v="6"/>
    <n v="9"/>
    <x v="71"/>
    <n v="0.72"/>
    <n v="0.97"/>
    <x v="546"/>
    <x v="2"/>
    <n v="0"/>
    <x v="17"/>
    <x v="1"/>
  </r>
  <r>
    <x v="640"/>
    <n v="9957"/>
    <d v="2021-03-14T16:52:26"/>
    <x v="2"/>
    <x v="8"/>
    <n v="4"/>
    <x v="67"/>
    <n v="0.23"/>
    <n v="0.82"/>
    <x v="547"/>
    <x v="14"/>
    <n v="3"/>
    <x v="94"/>
    <x v="0"/>
  </r>
  <r>
    <x v="641"/>
    <n v="6269"/>
    <d v="2020-08-18T17:53:39"/>
    <x v="1"/>
    <x v="8"/>
    <n v="5"/>
    <x v="35"/>
    <n v="0.46"/>
    <n v="0.89"/>
    <x v="239"/>
    <x v="14"/>
    <n v="0"/>
    <x v="41"/>
    <x v="0"/>
  </r>
  <r>
    <x v="642"/>
    <n v="1364"/>
    <d v="2022-03-28T18:19:17"/>
    <x v="1"/>
    <x v="9"/>
    <n v="1"/>
    <x v="43"/>
    <n v="0.09"/>
    <n v="0.77"/>
    <x v="548"/>
    <x v="12"/>
    <n v="2"/>
    <x v="99"/>
    <x v="1"/>
  </r>
  <r>
    <x v="643"/>
    <n v="1644"/>
    <d v="2022-06-26T09:06:58"/>
    <x v="2"/>
    <x v="8"/>
    <n v="9"/>
    <x v="10"/>
    <n v="0.43"/>
    <n v="0.64"/>
    <x v="549"/>
    <x v="17"/>
    <n v="0"/>
    <x v="22"/>
    <x v="0"/>
  </r>
  <r>
    <x v="644"/>
    <n v="8277"/>
    <d v="2021-01-16T12:28:01"/>
    <x v="2"/>
    <x v="3"/>
    <n v="10"/>
    <x v="95"/>
    <n v="0.91"/>
    <n v="0.56000000000000005"/>
    <x v="550"/>
    <x v="7"/>
    <n v="5"/>
    <x v="60"/>
    <x v="1"/>
  </r>
  <r>
    <x v="645"/>
    <n v="9067"/>
    <d v="2021-08-05T00:32:33"/>
    <x v="2"/>
    <x v="2"/>
    <n v="1"/>
    <x v="98"/>
    <n v="0.97"/>
    <n v="0.17"/>
    <x v="551"/>
    <x v="15"/>
    <n v="5"/>
    <x v="92"/>
    <x v="1"/>
  </r>
  <r>
    <x v="646"/>
    <n v="4053"/>
    <d v="2022-10-13T10:53:22"/>
    <x v="1"/>
    <x v="0"/>
    <n v="1"/>
    <x v="43"/>
    <n v="0.82"/>
    <n v="0.48"/>
    <x v="552"/>
    <x v="12"/>
    <n v="1"/>
    <x v="45"/>
    <x v="0"/>
  </r>
  <r>
    <x v="647"/>
    <n v="9559"/>
    <d v="2023-09-18T22:10:13"/>
    <x v="0"/>
    <x v="7"/>
    <n v="9"/>
    <x v="38"/>
    <n v="0.5"/>
    <n v="0.17"/>
    <x v="553"/>
    <x v="0"/>
    <n v="2"/>
    <x v="23"/>
    <x v="1"/>
  </r>
  <r>
    <x v="648"/>
    <n v="7329"/>
    <d v="2022-03-24T03:36:27"/>
    <x v="2"/>
    <x v="8"/>
    <n v="8"/>
    <x v="33"/>
    <n v="0.9"/>
    <n v="0.97"/>
    <x v="554"/>
    <x v="4"/>
    <n v="0"/>
    <x v="87"/>
    <x v="0"/>
  </r>
  <r>
    <x v="649"/>
    <n v="5692"/>
    <d v="2021-09-04T20:28:41"/>
    <x v="2"/>
    <x v="2"/>
    <n v="3"/>
    <x v="32"/>
    <n v="0.28999999999999998"/>
    <n v="0.19"/>
    <x v="453"/>
    <x v="19"/>
    <n v="5"/>
    <x v="31"/>
    <x v="1"/>
  </r>
  <r>
    <x v="650"/>
    <n v="3509"/>
    <d v="2023-05-13T03:57:35"/>
    <x v="2"/>
    <x v="6"/>
    <n v="7"/>
    <x v="24"/>
    <n v="0.59"/>
    <n v="0.04"/>
    <x v="348"/>
    <x v="1"/>
    <n v="4"/>
    <x v="44"/>
    <x v="1"/>
  </r>
  <r>
    <x v="651"/>
    <n v="6517"/>
    <d v="2022-10-11T07:19:37"/>
    <x v="2"/>
    <x v="1"/>
    <n v="7"/>
    <x v="45"/>
    <n v="0.45"/>
    <n v="0.56999999999999995"/>
    <x v="555"/>
    <x v="16"/>
    <n v="4"/>
    <x v="1"/>
    <x v="0"/>
  </r>
  <r>
    <x v="652"/>
    <n v="5835"/>
    <d v="2022-12-13T00:22:27"/>
    <x v="0"/>
    <x v="6"/>
    <n v="2"/>
    <x v="60"/>
    <n v="0.46"/>
    <n v="0.05"/>
    <x v="556"/>
    <x v="12"/>
    <n v="0"/>
    <x v="25"/>
    <x v="1"/>
  </r>
  <r>
    <x v="653"/>
    <n v="8849"/>
    <d v="2021-08-09T22:04:08"/>
    <x v="1"/>
    <x v="0"/>
    <n v="6"/>
    <x v="5"/>
    <n v="0.38"/>
    <n v="0.54"/>
    <x v="557"/>
    <x v="16"/>
    <n v="4"/>
    <x v="65"/>
    <x v="0"/>
  </r>
  <r>
    <x v="654"/>
    <n v="5645"/>
    <d v="2022-01-27T03:48:40"/>
    <x v="2"/>
    <x v="6"/>
    <n v="6"/>
    <x v="73"/>
    <n v="0.71"/>
    <n v="0.82"/>
    <x v="558"/>
    <x v="11"/>
    <n v="0"/>
    <x v="57"/>
    <x v="1"/>
  </r>
  <r>
    <x v="655"/>
    <n v="8582"/>
    <d v="2021-01-28T00:15:05"/>
    <x v="1"/>
    <x v="8"/>
    <n v="1"/>
    <x v="22"/>
    <n v="0.46"/>
    <n v="0.75"/>
    <x v="559"/>
    <x v="6"/>
    <n v="5"/>
    <x v="63"/>
    <x v="0"/>
  </r>
  <r>
    <x v="656"/>
    <n v="7729"/>
    <d v="2020-11-28T12:39:48"/>
    <x v="2"/>
    <x v="0"/>
    <n v="2"/>
    <x v="70"/>
    <n v="0.65"/>
    <n v="0.18"/>
    <x v="560"/>
    <x v="12"/>
    <n v="1"/>
    <x v="58"/>
    <x v="0"/>
  </r>
  <r>
    <x v="657"/>
    <n v="6189"/>
    <d v="2020-08-28T11:00:44"/>
    <x v="1"/>
    <x v="9"/>
    <n v="8"/>
    <x v="0"/>
    <n v="0.06"/>
    <n v="0.24"/>
    <x v="561"/>
    <x v="1"/>
    <n v="4"/>
    <x v="61"/>
    <x v="1"/>
  </r>
  <r>
    <x v="658"/>
    <n v="7220"/>
    <d v="2022-09-12T11:58:21"/>
    <x v="0"/>
    <x v="1"/>
    <n v="3"/>
    <x v="50"/>
    <n v="0.97"/>
    <n v="0.84"/>
    <x v="562"/>
    <x v="14"/>
    <n v="2"/>
    <x v="39"/>
    <x v="0"/>
  </r>
  <r>
    <x v="659"/>
    <n v="3791"/>
    <d v="2020-04-14T17:17:30"/>
    <x v="1"/>
    <x v="4"/>
    <n v="9"/>
    <x v="3"/>
    <n v="0.87"/>
    <n v="0.69"/>
    <x v="563"/>
    <x v="1"/>
    <n v="1"/>
    <x v="44"/>
    <x v="0"/>
  </r>
  <r>
    <x v="660"/>
    <n v="9261"/>
    <d v="2020-11-30T06:34:00"/>
    <x v="2"/>
    <x v="1"/>
    <n v="5"/>
    <x v="88"/>
    <n v="0.19"/>
    <n v="0.93"/>
    <x v="564"/>
    <x v="8"/>
    <n v="1"/>
    <x v="78"/>
    <x v="0"/>
  </r>
  <r>
    <x v="661"/>
    <n v="6429"/>
    <d v="2023-05-23T01:11:37"/>
    <x v="1"/>
    <x v="5"/>
    <n v="5"/>
    <x v="80"/>
    <n v="0.35"/>
    <n v="0.55000000000000004"/>
    <x v="496"/>
    <x v="4"/>
    <n v="3"/>
    <x v="3"/>
    <x v="0"/>
  </r>
  <r>
    <x v="662"/>
    <n v="2604"/>
    <d v="2020-04-19T16:56:14"/>
    <x v="1"/>
    <x v="4"/>
    <n v="9"/>
    <x v="14"/>
    <n v="0.62"/>
    <n v="0.39"/>
    <x v="565"/>
    <x v="19"/>
    <n v="4"/>
    <x v="38"/>
    <x v="0"/>
  </r>
  <r>
    <x v="663"/>
    <n v="7420"/>
    <d v="2021-10-12T07:00:54"/>
    <x v="0"/>
    <x v="6"/>
    <n v="9"/>
    <x v="62"/>
    <n v="0.9"/>
    <n v="0.32"/>
    <x v="566"/>
    <x v="7"/>
    <n v="3"/>
    <x v="94"/>
    <x v="1"/>
  </r>
  <r>
    <x v="664"/>
    <n v="5406"/>
    <d v="2023-02-16T20:03:36"/>
    <x v="2"/>
    <x v="1"/>
    <n v="4"/>
    <x v="60"/>
    <n v="0.28000000000000003"/>
    <n v="0.11"/>
    <x v="342"/>
    <x v="7"/>
    <n v="1"/>
    <x v="75"/>
    <x v="0"/>
  </r>
  <r>
    <x v="665"/>
    <n v="8965"/>
    <d v="2021-12-15T16:10:37"/>
    <x v="0"/>
    <x v="1"/>
    <n v="9"/>
    <x v="74"/>
    <n v="0.73"/>
    <n v="0.11"/>
    <x v="567"/>
    <x v="12"/>
    <n v="2"/>
    <x v="39"/>
    <x v="0"/>
  </r>
  <r>
    <x v="666"/>
    <n v="6854"/>
    <d v="2022-04-20T22:12:14"/>
    <x v="0"/>
    <x v="4"/>
    <n v="3"/>
    <x v="68"/>
    <n v="0.83"/>
    <n v="0.69"/>
    <x v="568"/>
    <x v="6"/>
    <n v="1"/>
    <x v="23"/>
    <x v="0"/>
  </r>
  <r>
    <x v="667"/>
    <n v="5852"/>
    <d v="2020-04-26T08:33:08"/>
    <x v="0"/>
    <x v="3"/>
    <n v="4"/>
    <x v="9"/>
    <n v="0.86"/>
    <n v="0.82"/>
    <x v="569"/>
    <x v="4"/>
    <n v="2"/>
    <x v="97"/>
    <x v="1"/>
  </r>
  <r>
    <x v="668"/>
    <n v="4540"/>
    <d v="2023-09-19T18:16:33"/>
    <x v="1"/>
    <x v="2"/>
    <n v="2"/>
    <x v="28"/>
    <n v="0.36"/>
    <n v="0.69"/>
    <x v="570"/>
    <x v="4"/>
    <n v="2"/>
    <x v="58"/>
    <x v="1"/>
  </r>
  <r>
    <x v="669"/>
    <n v="3269"/>
    <d v="2020-10-21T14:27:57"/>
    <x v="0"/>
    <x v="4"/>
    <n v="4"/>
    <x v="35"/>
    <n v="0.62"/>
    <n v="0.97"/>
    <x v="571"/>
    <x v="0"/>
    <n v="0"/>
    <x v="41"/>
    <x v="0"/>
  </r>
  <r>
    <x v="670"/>
    <n v="1277"/>
    <d v="2022-02-05T11:19:31"/>
    <x v="0"/>
    <x v="6"/>
    <n v="10"/>
    <x v="25"/>
    <n v="0.24"/>
    <n v="0.5"/>
    <x v="572"/>
    <x v="10"/>
    <n v="5"/>
    <x v="46"/>
    <x v="1"/>
  </r>
  <r>
    <x v="671"/>
    <n v="2647"/>
    <d v="2021-01-01T17:19:43"/>
    <x v="2"/>
    <x v="4"/>
    <n v="5"/>
    <x v="55"/>
    <n v="0.24"/>
    <n v="0.39"/>
    <x v="573"/>
    <x v="17"/>
    <n v="0"/>
    <x v="58"/>
    <x v="0"/>
  </r>
  <r>
    <x v="672"/>
    <n v="5680"/>
    <d v="2021-02-27T22:05:39"/>
    <x v="2"/>
    <x v="3"/>
    <n v="2"/>
    <x v="32"/>
    <n v="0.73"/>
    <n v="0.28000000000000003"/>
    <x v="574"/>
    <x v="0"/>
    <n v="3"/>
    <x v="93"/>
    <x v="1"/>
  </r>
  <r>
    <x v="673"/>
    <n v="1508"/>
    <d v="2023-01-29T00:22:42"/>
    <x v="1"/>
    <x v="2"/>
    <n v="2"/>
    <x v="19"/>
    <n v="0.25"/>
    <n v="0.12"/>
    <x v="575"/>
    <x v="18"/>
    <n v="3"/>
    <x v="29"/>
    <x v="1"/>
  </r>
  <r>
    <x v="674"/>
    <n v="6253"/>
    <d v="2023-05-02T00:32:48"/>
    <x v="2"/>
    <x v="4"/>
    <n v="6"/>
    <x v="22"/>
    <n v="0.97"/>
    <n v="0.15"/>
    <x v="117"/>
    <x v="10"/>
    <n v="3"/>
    <x v="62"/>
    <x v="0"/>
  </r>
  <r>
    <x v="675"/>
    <n v="1588"/>
    <d v="2020-06-09T17:40:40"/>
    <x v="1"/>
    <x v="1"/>
    <n v="1"/>
    <x v="7"/>
    <n v="0.23"/>
    <n v="0.96"/>
    <x v="576"/>
    <x v="11"/>
    <n v="4"/>
    <x v="46"/>
    <x v="0"/>
  </r>
  <r>
    <x v="676"/>
    <n v="7649"/>
    <d v="2023-09-11T11:53:42"/>
    <x v="0"/>
    <x v="0"/>
    <n v="3"/>
    <x v="31"/>
    <n v="0.34"/>
    <n v="0.27"/>
    <x v="113"/>
    <x v="9"/>
    <n v="1"/>
    <x v="8"/>
    <x v="0"/>
  </r>
  <r>
    <x v="677"/>
    <n v="9005"/>
    <d v="2022-06-22T01:18:20"/>
    <x v="1"/>
    <x v="7"/>
    <n v="8"/>
    <x v="88"/>
    <n v="0.95"/>
    <n v="1"/>
    <x v="577"/>
    <x v="4"/>
    <n v="2"/>
    <x v="52"/>
    <x v="1"/>
  </r>
  <r>
    <x v="678"/>
    <n v="9415"/>
    <d v="2021-09-01T20:42:27"/>
    <x v="1"/>
    <x v="1"/>
    <n v="8"/>
    <x v="18"/>
    <n v="0.42"/>
    <n v="0.25"/>
    <x v="439"/>
    <x v="19"/>
    <n v="0"/>
    <x v="98"/>
    <x v="0"/>
  </r>
  <r>
    <x v="679"/>
    <n v="3392"/>
    <d v="2021-11-01T05:21:23"/>
    <x v="2"/>
    <x v="5"/>
    <n v="10"/>
    <x v="79"/>
    <n v="0.95"/>
    <n v="0.61"/>
    <x v="535"/>
    <x v="10"/>
    <n v="2"/>
    <x v="41"/>
    <x v="0"/>
  </r>
  <r>
    <x v="680"/>
    <n v="5607"/>
    <d v="2020-07-17T13:12:12"/>
    <x v="2"/>
    <x v="6"/>
    <n v="1"/>
    <x v="33"/>
    <n v="0.32"/>
    <n v="0.45"/>
    <x v="96"/>
    <x v="11"/>
    <n v="2"/>
    <x v="38"/>
    <x v="1"/>
  </r>
  <r>
    <x v="681"/>
    <n v="1881"/>
    <d v="2023-07-02T04:39:43"/>
    <x v="2"/>
    <x v="0"/>
    <n v="3"/>
    <x v="54"/>
    <n v="0.74"/>
    <n v="0.43"/>
    <x v="578"/>
    <x v="7"/>
    <n v="1"/>
    <x v="90"/>
    <x v="0"/>
  </r>
  <r>
    <x v="682"/>
    <n v="7183"/>
    <d v="2022-01-14T17:40:04"/>
    <x v="0"/>
    <x v="2"/>
    <n v="7"/>
    <x v="19"/>
    <n v="0.44"/>
    <n v="0.81"/>
    <x v="361"/>
    <x v="2"/>
    <n v="0"/>
    <x v="44"/>
    <x v="1"/>
  </r>
  <r>
    <x v="683"/>
    <n v="5748"/>
    <d v="2021-04-09T09:34:57"/>
    <x v="0"/>
    <x v="6"/>
    <n v="3"/>
    <x v="38"/>
    <n v="0.75"/>
    <n v="0.03"/>
    <x v="131"/>
    <x v="12"/>
    <n v="0"/>
    <x v="89"/>
    <x v="1"/>
  </r>
  <r>
    <x v="684"/>
    <n v="5849"/>
    <d v="2022-04-08T15:53:11"/>
    <x v="1"/>
    <x v="5"/>
    <n v="6"/>
    <x v="70"/>
    <n v="0.81"/>
    <n v="0.86"/>
    <x v="185"/>
    <x v="18"/>
    <n v="5"/>
    <x v="56"/>
    <x v="0"/>
  </r>
  <r>
    <x v="685"/>
    <n v="9094"/>
    <d v="2020-11-10T19:46:47"/>
    <x v="0"/>
    <x v="6"/>
    <n v="4"/>
    <x v="4"/>
    <n v="0.61"/>
    <n v="0.28000000000000003"/>
    <x v="579"/>
    <x v="4"/>
    <n v="2"/>
    <x v="57"/>
    <x v="1"/>
  </r>
  <r>
    <x v="686"/>
    <n v="3733"/>
    <d v="2021-07-15T11:12:38"/>
    <x v="0"/>
    <x v="6"/>
    <n v="5"/>
    <x v="3"/>
    <n v="0.86"/>
    <n v="0.28000000000000003"/>
    <x v="92"/>
    <x v="9"/>
    <n v="5"/>
    <x v="56"/>
    <x v="1"/>
  </r>
  <r>
    <x v="687"/>
    <n v="4345"/>
    <d v="2021-12-12T20:26:04"/>
    <x v="2"/>
    <x v="5"/>
    <n v="2"/>
    <x v="6"/>
    <n v="0.8"/>
    <n v="0.83"/>
    <x v="580"/>
    <x v="4"/>
    <n v="5"/>
    <x v="61"/>
    <x v="0"/>
  </r>
  <r>
    <x v="688"/>
    <n v="2425"/>
    <d v="2023-07-26T20:55:10"/>
    <x v="0"/>
    <x v="0"/>
    <n v="2"/>
    <x v="23"/>
    <n v="0.44"/>
    <n v="0.59"/>
    <x v="581"/>
    <x v="10"/>
    <n v="4"/>
    <x v="98"/>
    <x v="0"/>
  </r>
  <r>
    <x v="689"/>
    <n v="1549"/>
    <d v="2020-04-30T08:00:59"/>
    <x v="1"/>
    <x v="1"/>
    <n v="7"/>
    <x v="31"/>
    <n v="0.66"/>
    <n v="0.63"/>
    <x v="582"/>
    <x v="5"/>
    <n v="5"/>
    <x v="88"/>
    <x v="0"/>
  </r>
  <r>
    <x v="690"/>
    <n v="2548"/>
    <d v="2020-08-28T06:15:23"/>
    <x v="2"/>
    <x v="4"/>
    <n v="2"/>
    <x v="30"/>
    <n v="0.43"/>
    <n v="0.9"/>
    <x v="583"/>
    <x v="9"/>
    <n v="0"/>
    <x v="59"/>
    <x v="0"/>
  </r>
  <r>
    <x v="691"/>
    <n v="6913"/>
    <d v="2021-02-22T02:03:34"/>
    <x v="1"/>
    <x v="9"/>
    <n v="1"/>
    <x v="31"/>
    <n v="0.11"/>
    <n v="0.5"/>
    <x v="584"/>
    <x v="11"/>
    <n v="1"/>
    <x v="90"/>
    <x v="1"/>
  </r>
  <r>
    <x v="692"/>
    <n v="2043"/>
    <d v="2020-09-17T09:35:11"/>
    <x v="0"/>
    <x v="0"/>
    <n v="2"/>
    <x v="77"/>
    <n v="0.78"/>
    <n v="0.43"/>
    <x v="519"/>
    <x v="16"/>
    <n v="3"/>
    <x v="29"/>
    <x v="0"/>
  </r>
  <r>
    <x v="693"/>
    <n v="3882"/>
    <d v="2020-06-04T12:44:35"/>
    <x v="0"/>
    <x v="0"/>
    <n v="9"/>
    <x v="25"/>
    <n v="0.39"/>
    <n v="0.88"/>
    <x v="585"/>
    <x v="5"/>
    <n v="4"/>
    <x v="15"/>
    <x v="0"/>
  </r>
  <r>
    <x v="694"/>
    <n v="5823"/>
    <d v="2021-06-04T16:38:31"/>
    <x v="2"/>
    <x v="4"/>
    <n v="7"/>
    <x v="56"/>
    <n v="0.61"/>
    <n v="0.52"/>
    <x v="586"/>
    <x v="14"/>
    <n v="5"/>
    <x v="56"/>
    <x v="0"/>
  </r>
  <r>
    <x v="695"/>
    <n v="3761"/>
    <d v="2021-10-06T06:57:46"/>
    <x v="2"/>
    <x v="8"/>
    <n v="9"/>
    <x v="29"/>
    <n v="0.86"/>
    <n v="0.26"/>
    <x v="587"/>
    <x v="8"/>
    <n v="5"/>
    <x v="49"/>
    <x v="0"/>
  </r>
  <r>
    <x v="696"/>
    <n v="1490"/>
    <d v="2021-02-06T10:21:44"/>
    <x v="0"/>
    <x v="2"/>
    <n v="1"/>
    <x v="20"/>
    <n v="0.95"/>
    <n v="0.5"/>
    <x v="588"/>
    <x v="6"/>
    <n v="2"/>
    <x v="41"/>
    <x v="1"/>
  </r>
  <r>
    <x v="697"/>
    <n v="4419"/>
    <d v="2023-02-04T04:24:21"/>
    <x v="0"/>
    <x v="1"/>
    <n v="5"/>
    <x v="60"/>
    <n v="0.94"/>
    <n v="0.85"/>
    <x v="589"/>
    <x v="8"/>
    <n v="3"/>
    <x v="94"/>
    <x v="0"/>
  </r>
  <r>
    <x v="698"/>
    <n v="1695"/>
    <d v="2023-05-15T00:05:33"/>
    <x v="1"/>
    <x v="6"/>
    <n v="3"/>
    <x v="1"/>
    <n v="0.1"/>
    <n v="0.23"/>
    <x v="175"/>
    <x v="3"/>
    <n v="4"/>
    <x v="39"/>
    <x v="1"/>
  </r>
  <r>
    <x v="699"/>
    <n v="1478"/>
    <d v="2023-01-22T07:41:38"/>
    <x v="2"/>
    <x v="3"/>
    <n v="5"/>
    <x v="62"/>
    <n v="0.75"/>
    <n v="0.05"/>
    <x v="590"/>
    <x v="0"/>
    <n v="1"/>
    <x v="95"/>
    <x v="1"/>
  </r>
  <r>
    <x v="700"/>
    <n v="6685"/>
    <d v="2020-09-06T08:53:56"/>
    <x v="0"/>
    <x v="2"/>
    <n v="4"/>
    <x v="12"/>
    <n v="0.38"/>
    <n v="0.02"/>
    <x v="591"/>
    <x v="2"/>
    <n v="1"/>
    <x v="99"/>
    <x v="1"/>
  </r>
  <r>
    <x v="701"/>
    <n v="8458"/>
    <d v="2022-05-18T11:44:50"/>
    <x v="1"/>
    <x v="8"/>
    <n v="1"/>
    <x v="75"/>
    <n v="0.46"/>
    <n v="0.48"/>
    <x v="592"/>
    <x v="2"/>
    <n v="4"/>
    <x v="17"/>
    <x v="0"/>
  </r>
  <r>
    <x v="702"/>
    <n v="5983"/>
    <d v="2023-01-25T12:52:52"/>
    <x v="2"/>
    <x v="2"/>
    <n v="10"/>
    <x v="96"/>
    <n v="0.17"/>
    <n v="0.27"/>
    <x v="593"/>
    <x v="1"/>
    <n v="1"/>
    <x v="76"/>
    <x v="1"/>
  </r>
  <r>
    <x v="703"/>
    <n v="9529"/>
    <d v="2022-07-10T11:04:53"/>
    <x v="2"/>
    <x v="8"/>
    <n v="5"/>
    <x v="25"/>
    <n v="0.79"/>
    <n v="0.81"/>
    <x v="594"/>
    <x v="13"/>
    <n v="5"/>
    <x v="61"/>
    <x v="0"/>
  </r>
  <r>
    <x v="704"/>
    <n v="4683"/>
    <d v="2021-09-06T03:59:32"/>
    <x v="1"/>
    <x v="6"/>
    <n v="6"/>
    <x v="43"/>
    <n v="0.21"/>
    <n v="0.35"/>
    <x v="595"/>
    <x v="16"/>
    <n v="3"/>
    <x v="60"/>
    <x v="1"/>
  </r>
  <r>
    <x v="705"/>
    <n v="6445"/>
    <d v="2021-12-27T07:59:06"/>
    <x v="1"/>
    <x v="0"/>
    <n v="10"/>
    <x v="45"/>
    <n v="0.56999999999999995"/>
    <n v="0.91"/>
    <x v="596"/>
    <x v="6"/>
    <n v="1"/>
    <x v="4"/>
    <x v="0"/>
  </r>
  <r>
    <x v="706"/>
    <n v="9135"/>
    <d v="2020-11-07T01:57:01"/>
    <x v="1"/>
    <x v="5"/>
    <n v="2"/>
    <x v="49"/>
    <n v="0.94"/>
    <n v="0.66"/>
    <x v="409"/>
    <x v="5"/>
    <n v="0"/>
    <x v="53"/>
    <x v="0"/>
  </r>
  <r>
    <x v="707"/>
    <n v="2202"/>
    <d v="2021-10-11T21:58:15"/>
    <x v="2"/>
    <x v="1"/>
    <n v="5"/>
    <x v="66"/>
    <n v="0.72"/>
    <n v="0.33"/>
    <x v="597"/>
    <x v="8"/>
    <n v="1"/>
    <x v="95"/>
    <x v="0"/>
  </r>
  <r>
    <x v="708"/>
    <n v="1452"/>
    <d v="2022-06-17T10:39:19"/>
    <x v="1"/>
    <x v="4"/>
    <n v="2"/>
    <x v="75"/>
    <n v="0.44"/>
    <n v="0.88"/>
    <x v="598"/>
    <x v="10"/>
    <n v="2"/>
    <x v="25"/>
    <x v="0"/>
  </r>
  <r>
    <x v="709"/>
    <n v="6286"/>
    <d v="2022-03-11T04:32:48"/>
    <x v="2"/>
    <x v="4"/>
    <n v="6"/>
    <x v="28"/>
    <n v="0.51"/>
    <n v="0.08"/>
    <x v="599"/>
    <x v="2"/>
    <n v="5"/>
    <x v="16"/>
    <x v="0"/>
  </r>
  <r>
    <x v="710"/>
    <n v="2427"/>
    <d v="2022-01-04T07:08:37"/>
    <x v="2"/>
    <x v="1"/>
    <n v="7"/>
    <x v="28"/>
    <n v="0.22"/>
    <n v="0.81"/>
    <x v="600"/>
    <x v="14"/>
    <n v="3"/>
    <x v="91"/>
    <x v="0"/>
  </r>
  <r>
    <x v="711"/>
    <n v="4245"/>
    <d v="2020-04-19T12:41:36"/>
    <x v="0"/>
    <x v="0"/>
    <n v="1"/>
    <x v="25"/>
    <n v="0.92"/>
    <n v="0.81"/>
    <x v="460"/>
    <x v="15"/>
    <n v="1"/>
    <x v="70"/>
    <x v="0"/>
  </r>
  <r>
    <x v="712"/>
    <n v="9740"/>
    <d v="2021-12-12T16:32:11"/>
    <x v="1"/>
    <x v="4"/>
    <n v="9"/>
    <x v="66"/>
    <n v="0.68"/>
    <n v="0.62"/>
    <x v="363"/>
    <x v="11"/>
    <n v="1"/>
    <x v="78"/>
    <x v="0"/>
  </r>
  <r>
    <x v="713"/>
    <n v="8174"/>
    <d v="2020-11-21T19:53:31"/>
    <x v="1"/>
    <x v="8"/>
    <n v="10"/>
    <x v="49"/>
    <n v="0.5"/>
    <n v="0.88"/>
    <x v="587"/>
    <x v="1"/>
    <n v="0"/>
    <x v="42"/>
    <x v="0"/>
  </r>
  <r>
    <x v="714"/>
    <n v="2600"/>
    <d v="2023-08-05T15:06:37"/>
    <x v="2"/>
    <x v="5"/>
    <n v="3"/>
    <x v="99"/>
    <n v="0.18"/>
    <n v="0.91"/>
    <x v="318"/>
    <x v="11"/>
    <n v="0"/>
    <x v="82"/>
    <x v="0"/>
  </r>
  <r>
    <x v="715"/>
    <n v="3210"/>
    <d v="2023-08-27T11:18:43"/>
    <x v="1"/>
    <x v="1"/>
    <n v="10"/>
    <x v="90"/>
    <n v="0.18"/>
    <n v="0.89"/>
    <x v="65"/>
    <x v="8"/>
    <n v="4"/>
    <x v="5"/>
    <x v="0"/>
  </r>
  <r>
    <x v="716"/>
    <n v="8387"/>
    <d v="2020-06-16T00:45:00"/>
    <x v="1"/>
    <x v="5"/>
    <n v="5"/>
    <x v="68"/>
    <n v="0.51"/>
    <n v="0.2"/>
    <x v="601"/>
    <x v="8"/>
    <n v="3"/>
    <x v="2"/>
    <x v="0"/>
  </r>
  <r>
    <x v="717"/>
    <n v="2097"/>
    <d v="2022-10-31T08:02:30"/>
    <x v="1"/>
    <x v="9"/>
    <n v="3"/>
    <x v="49"/>
    <n v="0.04"/>
    <n v="0.15"/>
    <x v="262"/>
    <x v="17"/>
    <n v="3"/>
    <x v="70"/>
    <x v="1"/>
  </r>
  <r>
    <x v="718"/>
    <n v="4337"/>
    <d v="2021-01-15T10:52:28"/>
    <x v="0"/>
    <x v="2"/>
    <n v="9"/>
    <x v="89"/>
    <n v="0.56999999999999995"/>
    <n v="0.88"/>
    <x v="602"/>
    <x v="2"/>
    <n v="5"/>
    <x v="39"/>
    <x v="1"/>
  </r>
  <r>
    <x v="719"/>
    <n v="1819"/>
    <d v="2022-02-28T10:08:34"/>
    <x v="0"/>
    <x v="1"/>
    <n v="2"/>
    <x v="55"/>
    <n v="0.23"/>
    <n v="0.88"/>
    <x v="603"/>
    <x v="15"/>
    <n v="1"/>
    <x v="70"/>
    <x v="0"/>
  </r>
  <r>
    <x v="720"/>
    <n v="5601"/>
    <d v="2022-08-01T21:04:18"/>
    <x v="0"/>
    <x v="8"/>
    <n v="5"/>
    <x v="57"/>
    <n v="0.85"/>
    <n v="0.57999999999999996"/>
    <x v="534"/>
    <x v="7"/>
    <n v="3"/>
    <x v="56"/>
    <x v="0"/>
  </r>
  <r>
    <x v="721"/>
    <n v="8190"/>
    <d v="2022-09-22T07:38:03"/>
    <x v="1"/>
    <x v="9"/>
    <n v="3"/>
    <x v="75"/>
    <n v="0.96"/>
    <n v="0.02"/>
    <x v="604"/>
    <x v="10"/>
    <n v="2"/>
    <x v="6"/>
    <x v="1"/>
  </r>
  <r>
    <x v="722"/>
    <n v="3796"/>
    <d v="2022-10-14T16:44:34"/>
    <x v="0"/>
    <x v="6"/>
    <n v="7"/>
    <x v="77"/>
    <n v="0.76"/>
    <n v="0.4"/>
    <x v="605"/>
    <x v="7"/>
    <n v="3"/>
    <x v="29"/>
    <x v="1"/>
  </r>
  <r>
    <x v="723"/>
    <n v="1325"/>
    <d v="2021-11-07T03:19:57"/>
    <x v="1"/>
    <x v="1"/>
    <n v="6"/>
    <x v="19"/>
    <n v="0.51"/>
    <n v="0.64"/>
    <x v="606"/>
    <x v="0"/>
    <n v="0"/>
    <x v="3"/>
    <x v="0"/>
  </r>
  <r>
    <x v="724"/>
    <n v="5054"/>
    <d v="2020-02-17T04:29:53"/>
    <x v="1"/>
    <x v="0"/>
    <n v="2"/>
    <x v="17"/>
    <n v="0.88"/>
    <n v="0.53"/>
    <x v="458"/>
    <x v="15"/>
    <n v="4"/>
    <x v="64"/>
    <x v="0"/>
  </r>
  <r>
    <x v="725"/>
    <n v="9703"/>
    <d v="2021-06-09T21:47:00"/>
    <x v="1"/>
    <x v="6"/>
    <n v="7"/>
    <x v="78"/>
    <n v="0.76"/>
    <n v="0.31"/>
    <x v="477"/>
    <x v="14"/>
    <n v="1"/>
    <x v="53"/>
    <x v="1"/>
  </r>
  <r>
    <x v="726"/>
    <n v="9517"/>
    <d v="2023-03-21T23:36:54"/>
    <x v="0"/>
    <x v="4"/>
    <n v="1"/>
    <x v="30"/>
    <n v="0.27"/>
    <n v="0.98"/>
    <x v="380"/>
    <x v="0"/>
    <n v="3"/>
    <x v="28"/>
    <x v="0"/>
  </r>
  <r>
    <x v="727"/>
    <n v="6306"/>
    <d v="2021-08-18T16:32:16"/>
    <x v="1"/>
    <x v="5"/>
    <n v="8"/>
    <x v="22"/>
    <n v="0.89"/>
    <n v="0.15"/>
    <x v="601"/>
    <x v="1"/>
    <n v="4"/>
    <x v="13"/>
    <x v="0"/>
  </r>
  <r>
    <x v="728"/>
    <n v="9283"/>
    <d v="2021-02-05T18:21:58"/>
    <x v="2"/>
    <x v="2"/>
    <n v="9"/>
    <x v="74"/>
    <n v="0.84"/>
    <n v="0.93"/>
    <x v="607"/>
    <x v="15"/>
    <n v="2"/>
    <x v="50"/>
    <x v="1"/>
  </r>
  <r>
    <x v="729"/>
    <n v="1391"/>
    <d v="2023-02-06T09:24:01"/>
    <x v="1"/>
    <x v="1"/>
    <n v="4"/>
    <x v="66"/>
    <n v="0.32"/>
    <n v="0.28999999999999998"/>
    <x v="101"/>
    <x v="6"/>
    <n v="5"/>
    <x v="86"/>
    <x v="0"/>
  </r>
  <r>
    <x v="730"/>
    <n v="3732"/>
    <d v="2023-09-12T08:36:50"/>
    <x v="0"/>
    <x v="0"/>
    <n v="7"/>
    <x v="1"/>
    <n v="0.4"/>
    <n v="0.99"/>
    <x v="608"/>
    <x v="6"/>
    <n v="0"/>
    <x v="93"/>
    <x v="0"/>
  </r>
  <r>
    <x v="731"/>
    <n v="2179"/>
    <d v="2022-01-08T12:51:00"/>
    <x v="0"/>
    <x v="8"/>
    <n v="9"/>
    <x v="38"/>
    <n v="0.21"/>
    <n v="0.19"/>
    <x v="609"/>
    <x v="5"/>
    <n v="5"/>
    <x v="59"/>
    <x v="0"/>
  </r>
  <r>
    <x v="732"/>
    <n v="5262"/>
    <d v="2022-10-08T22:21:07"/>
    <x v="0"/>
    <x v="2"/>
    <n v="6"/>
    <x v="86"/>
    <n v="7.0000000000000007E-2"/>
    <n v="0.7"/>
    <x v="610"/>
    <x v="16"/>
    <n v="1"/>
    <x v="61"/>
    <x v="1"/>
  </r>
  <r>
    <x v="733"/>
    <n v="7727"/>
    <d v="2022-07-19T09:28:16"/>
    <x v="2"/>
    <x v="0"/>
    <n v="7"/>
    <x v="23"/>
    <n v="0.18"/>
    <n v="0.55000000000000004"/>
    <x v="611"/>
    <x v="9"/>
    <n v="1"/>
    <x v="52"/>
    <x v="0"/>
  </r>
  <r>
    <x v="734"/>
    <n v="8414"/>
    <d v="2023-09-09T19:13:19"/>
    <x v="2"/>
    <x v="1"/>
    <n v="6"/>
    <x v="80"/>
    <n v="0.16"/>
    <n v="0.8"/>
    <x v="612"/>
    <x v="19"/>
    <n v="4"/>
    <x v="79"/>
    <x v="0"/>
  </r>
  <r>
    <x v="735"/>
    <n v="5913"/>
    <d v="2023-05-29T10:39:17"/>
    <x v="0"/>
    <x v="8"/>
    <n v="7"/>
    <x v="78"/>
    <n v="0.71"/>
    <n v="0.76"/>
    <x v="613"/>
    <x v="17"/>
    <n v="1"/>
    <x v="61"/>
    <x v="0"/>
  </r>
  <r>
    <x v="736"/>
    <n v="3466"/>
    <d v="2022-10-06T11:17:27"/>
    <x v="1"/>
    <x v="6"/>
    <n v="5"/>
    <x v="4"/>
    <n v="0.61"/>
    <n v="0.89"/>
    <x v="614"/>
    <x v="14"/>
    <n v="0"/>
    <x v="68"/>
    <x v="1"/>
  </r>
  <r>
    <x v="737"/>
    <n v="7611"/>
    <d v="2023-01-24T08:33:58"/>
    <x v="0"/>
    <x v="1"/>
    <n v="6"/>
    <x v="81"/>
    <n v="0.49"/>
    <n v="0.45"/>
    <x v="615"/>
    <x v="4"/>
    <n v="0"/>
    <x v="92"/>
    <x v="0"/>
  </r>
  <r>
    <x v="738"/>
    <n v="4918"/>
    <d v="2023-01-15T18:38:26"/>
    <x v="2"/>
    <x v="4"/>
    <n v="8"/>
    <x v="86"/>
    <n v="0.88"/>
    <n v="0.67"/>
    <x v="516"/>
    <x v="15"/>
    <n v="2"/>
    <x v="14"/>
    <x v="0"/>
  </r>
  <r>
    <x v="739"/>
    <n v="8177"/>
    <d v="2020-10-27T05:18:34"/>
    <x v="0"/>
    <x v="0"/>
    <n v="8"/>
    <x v="4"/>
    <n v="0.45"/>
    <n v="0.23"/>
    <x v="616"/>
    <x v="3"/>
    <n v="4"/>
    <x v="37"/>
    <x v="0"/>
  </r>
  <r>
    <x v="740"/>
    <n v="6567"/>
    <d v="2020-04-11T14:23:50"/>
    <x v="0"/>
    <x v="8"/>
    <n v="1"/>
    <x v="90"/>
    <n v="0.13"/>
    <n v="0.93"/>
    <x v="20"/>
    <x v="6"/>
    <n v="0"/>
    <x v="27"/>
    <x v="0"/>
  </r>
  <r>
    <x v="741"/>
    <n v="1313"/>
    <d v="2023-05-04T18:02:21"/>
    <x v="2"/>
    <x v="2"/>
    <n v="3"/>
    <x v="48"/>
    <n v="0.53"/>
    <n v="0.99"/>
    <x v="617"/>
    <x v="11"/>
    <n v="3"/>
    <x v="28"/>
    <x v="1"/>
  </r>
  <r>
    <x v="742"/>
    <n v="3622"/>
    <d v="2022-01-18T11:03:11"/>
    <x v="1"/>
    <x v="3"/>
    <n v="6"/>
    <x v="80"/>
    <n v="0.94"/>
    <n v="0.54"/>
    <x v="618"/>
    <x v="7"/>
    <n v="5"/>
    <x v="95"/>
    <x v="1"/>
  </r>
  <r>
    <x v="743"/>
    <n v="5550"/>
    <d v="2021-04-18T10:04:51"/>
    <x v="1"/>
    <x v="4"/>
    <n v="3"/>
    <x v="91"/>
    <n v="0.15"/>
    <n v="0.85"/>
    <x v="619"/>
    <x v="9"/>
    <n v="1"/>
    <x v="63"/>
    <x v="0"/>
  </r>
  <r>
    <x v="744"/>
    <n v="6464"/>
    <d v="2021-02-18T21:06:55"/>
    <x v="0"/>
    <x v="3"/>
    <n v="5"/>
    <x v="94"/>
    <n v="1"/>
    <n v="0.72"/>
    <x v="620"/>
    <x v="10"/>
    <n v="4"/>
    <x v="87"/>
    <x v="1"/>
  </r>
  <r>
    <x v="745"/>
    <n v="7670"/>
    <d v="2020-09-23T07:22:43"/>
    <x v="1"/>
    <x v="2"/>
    <n v="4"/>
    <x v="49"/>
    <n v="0.81"/>
    <n v="0.18"/>
    <x v="621"/>
    <x v="13"/>
    <n v="0"/>
    <x v="32"/>
    <x v="1"/>
  </r>
  <r>
    <x v="746"/>
    <n v="8424"/>
    <d v="2022-05-14T19:58:09"/>
    <x v="1"/>
    <x v="4"/>
    <n v="5"/>
    <x v="7"/>
    <n v="0.22"/>
    <n v="0.85"/>
    <x v="303"/>
    <x v="2"/>
    <n v="3"/>
    <x v="94"/>
    <x v="0"/>
  </r>
  <r>
    <x v="747"/>
    <n v="6249"/>
    <d v="2021-07-31T04:37:23"/>
    <x v="0"/>
    <x v="4"/>
    <n v="5"/>
    <x v="98"/>
    <n v="0.93"/>
    <n v="0.09"/>
    <x v="622"/>
    <x v="11"/>
    <n v="4"/>
    <x v="22"/>
    <x v="0"/>
  </r>
  <r>
    <x v="748"/>
    <n v="7663"/>
    <d v="2020-12-10T15:58:55"/>
    <x v="2"/>
    <x v="9"/>
    <n v="4"/>
    <x v="79"/>
    <n v="0.91"/>
    <n v="0.5"/>
    <x v="331"/>
    <x v="14"/>
    <n v="5"/>
    <x v="48"/>
    <x v="1"/>
  </r>
  <r>
    <x v="749"/>
    <n v="3662"/>
    <d v="2022-07-12T03:00:49"/>
    <x v="1"/>
    <x v="6"/>
    <n v="8"/>
    <x v="86"/>
    <n v="0.87"/>
    <n v="0.51"/>
    <x v="623"/>
    <x v="0"/>
    <n v="5"/>
    <x v="47"/>
    <x v="1"/>
  </r>
  <r>
    <x v="750"/>
    <n v="8445"/>
    <d v="2021-12-04T01:02:44"/>
    <x v="2"/>
    <x v="3"/>
    <n v="5"/>
    <x v="57"/>
    <n v="0.06"/>
    <n v="0.56000000000000005"/>
    <x v="624"/>
    <x v="16"/>
    <n v="5"/>
    <x v="25"/>
    <x v="1"/>
  </r>
  <r>
    <x v="751"/>
    <n v="3538"/>
    <d v="2022-02-10T12:17:32"/>
    <x v="1"/>
    <x v="3"/>
    <n v="9"/>
    <x v="64"/>
    <n v="0.14000000000000001"/>
    <n v="0.88"/>
    <x v="625"/>
    <x v="19"/>
    <n v="2"/>
    <x v="76"/>
    <x v="1"/>
  </r>
  <r>
    <x v="752"/>
    <n v="8339"/>
    <d v="2022-08-05T15:36:35"/>
    <x v="1"/>
    <x v="7"/>
    <n v="4"/>
    <x v="53"/>
    <n v="0.27"/>
    <n v="1"/>
    <x v="626"/>
    <x v="4"/>
    <n v="1"/>
    <x v="61"/>
    <x v="1"/>
  </r>
  <r>
    <x v="753"/>
    <n v="4701"/>
    <d v="2021-03-21T17:44:51"/>
    <x v="2"/>
    <x v="6"/>
    <n v="3"/>
    <x v="38"/>
    <n v="0.08"/>
    <n v="0.34"/>
    <x v="627"/>
    <x v="13"/>
    <n v="4"/>
    <x v="6"/>
    <x v="1"/>
  </r>
  <r>
    <x v="754"/>
    <n v="3393"/>
    <d v="2021-04-22T16:54:33"/>
    <x v="0"/>
    <x v="1"/>
    <n v="1"/>
    <x v="54"/>
    <n v="0.65"/>
    <n v="0.4"/>
    <x v="628"/>
    <x v="15"/>
    <n v="4"/>
    <x v="29"/>
    <x v="0"/>
  </r>
  <r>
    <x v="755"/>
    <n v="1101"/>
    <d v="2022-12-02T18:58:18"/>
    <x v="2"/>
    <x v="2"/>
    <n v="4"/>
    <x v="76"/>
    <n v="0.55000000000000004"/>
    <n v="0.53"/>
    <x v="629"/>
    <x v="5"/>
    <n v="3"/>
    <x v="12"/>
    <x v="1"/>
  </r>
  <r>
    <x v="756"/>
    <n v="3923"/>
    <d v="2021-07-12T04:34:20"/>
    <x v="1"/>
    <x v="8"/>
    <n v="5"/>
    <x v="14"/>
    <n v="0.84"/>
    <n v="0.39"/>
    <x v="630"/>
    <x v="15"/>
    <n v="2"/>
    <x v="87"/>
    <x v="0"/>
  </r>
  <r>
    <x v="757"/>
    <n v="3678"/>
    <d v="2021-04-05T22:08:34"/>
    <x v="0"/>
    <x v="3"/>
    <n v="7"/>
    <x v="64"/>
    <n v="0.68"/>
    <n v="0.78"/>
    <x v="631"/>
    <x v="16"/>
    <n v="1"/>
    <x v="81"/>
    <x v="1"/>
  </r>
  <r>
    <x v="758"/>
    <n v="2472"/>
    <d v="2021-05-31T21:17:02"/>
    <x v="0"/>
    <x v="9"/>
    <n v="9"/>
    <x v="40"/>
    <n v="0.56000000000000005"/>
    <n v="0.17"/>
    <x v="132"/>
    <x v="16"/>
    <n v="0"/>
    <x v="84"/>
    <x v="1"/>
  </r>
  <r>
    <x v="759"/>
    <n v="4219"/>
    <d v="2023-01-05T20:55:30"/>
    <x v="2"/>
    <x v="1"/>
    <n v="8"/>
    <x v="8"/>
    <n v="0.76"/>
    <n v="0.45"/>
    <x v="193"/>
    <x v="10"/>
    <n v="1"/>
    <x v="37"/>
    <x v="0"/>
  </r>
  <r>
    <x v="760"/>
    <n v="8750"/>
    <d v="2022-12-05T14:22:59"/>
    <x v="2"/>
    <x v="0"/>
    <n v="3"/>
    <x v="20"/>
    <n v="0.08"/>
    <n v="0.49"/>
    <x v="602"/>
    <x v="11"/>
    <n v="3"/>
    <x v="7"/>
    <x v="0"/>
  </r>
  <r>
    <x v="761"/>
    <n v="9674"/>
    <d v="2023-03-21T21:51:06"/>
    <x v="1"/>
    <x v="9"/>
    <n v="2"/>
    <x v="67"/>
    <n v="0.19"/>
    <n v="0.57999999999999996"/>
    <x v="319"/>
    <x v="0"/>
    <n v="1"/>
    <x v="47"/>
    <x v="1"/>
  </r>
  <r>
    <x v="762"/>
    <n v="3444"/>
    <d v="2023-08-13T19:36:22"/>
    <x v="2"/>
    <x v="0"/>
    <n v="6"/>
    <x v="71"/>
    <n v="0.12"/>
    <n v="0.61"/>
    <x v="632"/>
    <x v="15"/>
    <n v="5"/>
    <x v="47"/>
    <x v="0"/>
  </r>
  <r>
    <x v="763"/>
    <n v="7597"/>
    <d v="2020-09-21T20:46:36"/>
    <x v="0"/>
    <x v="3"/>
    <n v="2"/>
    <x v="80"/>
    <n v="0.11"/>
    <n v="0.99"/>
    <x v="633"/>
    <x v="12"/>
    <n v="3"/>
    <x v="69"/>
    <x v="1"/>
  </r>
  <r>
    <x v="764"/>
    <n v="3073"/>
    <d v="2021-11-09T23:06:19"/>
    <x v="1"/>
    <x v="9"/>
    <n v="5"/>
    <x v="36"/>
    <n v="0.57999999999999996"/>
    <n v="0.34"/>
    <x v="610"/>
    <x v="14"/>
    <n v="5"/>
    <x v="13"/>
    <x v="1"/>
  </r>
  <r>
    <x v="765"/>
    <n v="5050"/>
    <d v="2021-01-03T05:35:40"/>
    <x v="2"/>
    <x v="2"/>
    <n v="9"/>
    <x v="100"/>
    <n v="0.23"/>
    <n v="0.28999999999999998"/>
    <x v="634"/>
    <x v="10"/>
    <n v="3"/>
    <x v="90"/>
    <x v="1"/>
  </r>
  <r>
    <x v="766"/>
    <n v="4534"/>
    <d v="2023-07-20T20:00:41"/>
    <x v="2"/>
    <x v="2"/>
    <n v="10"/>
    <x v="52"/>
    <n v="0.02"/>
    <n v="0.86"/>
    <x v="635"/>
    <x v="17"/>
    <n v="4"/>
    <x v="13"/>
    <x v="1"/>
  </r>
  <r>
    <x v="767"/>
    <n v="3272"/>
    <d v="2021-09-04T07:48:54"/>
    <x v="1"/>
    <x v="2"/>
    <n v="8"/>
    <x v="16"/>
    <n v="0.23"/>
    <n v="0.49"/>
    <x v="549"/>
    <x v="10"/>
    <n v="5"/>
    <x v="92"/>
    <x v="1"/>
  </r>
  <r>
    <x v="768"/>
    <n v="3550"/>
    <d v="2023-04-26T17:55:09"/>
    <x v="2"/>
    <x v="9"/>
    <n v="7"/>
    <x v="75"/>
    <n v="0.23"/>
    <n v="0.66"/>
    <x v="636"/>
    <x v="10"/>
    <n v="2"/>
    <x v="98"/>
    <x v="1"/>
  </r>
  <r>
    <x v="769"/>
    <n v="9117"/>
    <d v="2020-10-23T11:01:21"/>
    <x v="2"/>
    <x v="1"/>
    <n v="9"/>
    <x v="63"/>
    <n v="0.99"/>
    <n v="0.1"/>
    <x v="637"/>
    <x v="1"/>
    <n v="1"/>
    <x v="82"/>
    <x v="0"/>
  </r>
  <r>
    <x v="770"/>
    <n v="5010"/>
    <d v="2023-01-07T20:44:14"/>
    <x v="2"/>
    <x v="3"/>
    <n v="9"/>
    <x v="42"/>
    <n v="7.0000000000000007E-2"/>
    <n v="0.28999999999999998"/>
    <x v="638"/>
    <x v="1"/>
    <n v="4"/>
    <x v="47"/>
    <x v="1"/>
  </r>
  <r>
    <x v="771"/>
    <n v="7997"/>
    <d v="2023-05-05T16:08:56"/>
    <x v="0"/>
    <x v="5"/>
    <n v="10"/>
    <x v="73"/>
    <n v="0.77"/>
    <n v="0.6"/>
    <x v="639"/>
    <x v="7"/>
    <n v="1"/>
    <x v="21"/>
    <x v="0"/>
  </r>
  <r>
    <x v="772"/>
    <n v="5543"/>
    <d v="2022-05-04T23:28:55"/>
    <x v="0"/>
    <x v="0"/>
    <n v="7"/>
    <x v="72"/>
    <n v="0.33"/>
    <n v="0.62"/>
    <x v="640"/>
    <x v="17"/>
    <n v="0"/>
    <x v="18"/>
    <x v="0"/>
  </r>
  <r>
    <x v="773"/>
    <n v="8830"/>
    <d v="2020-11-15T13:01:36"/>
    <x v="0"/>
    <x v="7"/>
    <n v="1"/>
    <x v="37"/>
    <n v="0.1"/>
    <n v="0.21"/>
    <x v="641"/>
    <x v="15"/>
    <n v="5"/>
    <x v="98"/>
    <x v="1"/>
  </r>
  <r>
    <x v="774"/>
    <n v="4130"/>
    <d v="2020-03-27T07:15:43"/>
    <x v="2"/>
    <x v="2"/>
    <n v="4"/>
    <x v="56"/>
    <n v="0.03"/>
    <n v="0.35"/>
    <x v="642"/>
    <x v="1"/>
    <n v="1"/>
    <x v="81"/>
    <x v="1"/>
  </r>
  <r>
    <x v="775"/>
    <n v="5093"/>
    <d v="2022-05-14T17:05:49"/>
    <x v="2"/>
    <x v="1"/>
    <n v="10"/>
    <x v="64"/>
    <n v="0.78"/>
    <n v="0.89"/>
    <x v="643"/>
    <x v="4"/>
    <n v="0"/>
    <x v="18"/>
    <x v="0"/>
  </r>
  <r>
    <x v="776"/>
    <n v="9855"/>
    <d v="2020-11-02T13:15:24"/>
    <x v="1"/>
    <x v="5"/>
    <n v="1"/>
    <x v="3"/>
    <n v="0.56999999999999995"/>
    <n v="0.85"/>
    <x v="470"/>
    <x v="8"/>
    <n v="0"/>
    <x v="12"/>
    <x v="0"/>
  </r>
  <r>
    <x v="777"/>
    <n v="2513"/>
    <d v="2021-06-19T15:10:17"/>
    <x v="0"/>
    <x v="0"/>
    <n v="6"/>
    <x v="92"/>
    <n v="0.85"/>
    <n v="0.64"/>
    <x v="340"/>
    <x v="1"/>
    <n v="5"/>
    <x v="21"/>
    <x v="0"/>
  </r>
  <r>
    <x v="778"/>
    <n v="3794"/>
    <d v="2020-12-11T21:14:35"/>
    <x v="0"/>
    <x v="4"/>
    <n v="6"/>
    <x v="62"/>
    <n v="0.1"/>
    <n v="0.54"/>
    <x v="644"/>
    <x v="19"/>
    <n v="5"/>
    <x v="54"/>
    <x v="0"/>
  </r>
  <r>
    <x v="779"/>
    <n v="3342"/>
    <d v="2023-04-01T10:49:05"/>
    <x v="1"/>
    <x v="6"/>
    <n v="6"/>
    <x v="66"/>
    <n v="7.0000000000000007E-2"/>
    <n v="0.94"/>
    <x v="645"/>
    <x v="5"/>
    <n v="4"/>
    <x v="37"/>
    <x v="1"/>
  </r>
  <r>
    <x v="780"/>
    <n v="7730"/>
    <d v="2020-02-08T18:35:48"/>
    <x v="1"/>
    <x v="8"/>
    <n v="1"/>
    <x v="20"/>
    <n v="0.09"/>
    <n v="0.48"/>
    <x v="646"/>
    <x v="15"/>
    <n v="5"/>
    <x v="54"/>
    <x v="0"/>
  </r>
  <r>
    <x v="781"/>
    <n v="5917"/>
    <d v="2023-09-11T08:24:37"/>
    <x v="1"/>
    <x v="1"/>
    <n v="7"/>
    <x v="58"/>
    <n v="0.53"/>
    <n v="0.25"/>
    <x v="647"/>
    <x v="12"/>
    <n v="3"/>
    <x v="97"/>
    <x v="0"/>
  </r>
  <r>
    <x v="782"/>
    <n v="4016"/>
    <d v="2020-10-15T03:58:18"/>
    <x v="1"/>
    <x v="0"/>
    <n v="10"/>
    <x v="2"/>
    <n v="0.93"/>
    <n v="0.03"/>
    <x v="648"/>
    <x v="1"/>
    <n v="4"/>
    <x v="14"/>
    <x v="0"/>
  </r>
  <r>
    <x v="783"/>
    <n v="3547"/>
    <d v="2021-03-31T11:01:14"/>
    <x v="1"/>
    <x v="1"/>
    <n v="1"/>
    <x v="91"/>
    <n v="0.73"/>
    <n v="0.64"/>
    <x v="649"/>
    <x v="3"/>
    <n v="5"/>
    <x v="84"/>
    <x v="0"/>
  </r>
  <r>
    <x v="784"/>
    <n v="5749"/>
    <d v="2022-09-29T19:11:28"/>
    <x v="0"/>
    <x v="8"/>
    <n v="5"/>
    <x v="46"/>
    <n v="0.65"/>
    <n v="0.48"/>
    <x v="62"/>
    <x v="12"/>
    <n v="3"/>
    <x v="24"/>
    <x v="0"/>
  </r>
  <r>
    <x v="785"/>
    <n v="2042"/>
    <d v="2023-08-19T19:02:19"/>
    <x v="1"/>
    <x v="1"/>
    <n v="5"/>
    <x v="81"/>
    <n v="0.93"/>
    <n v="0.27"/>
    <x v="244"/>
    <x v="2"/>
    <n v="4"/>
    <x v="19"/>
    <x v="0"/>
  </r>
  <r>
    <x v="786"/>
    <n v="9458"/>
    <d v="2021-10-18T20:16:16"/>
    <x v="0"/>
    <x v="2"/>
    <n v="2"/>
    <x v="36"/>
    <n v="0.22"/>
    <n v="0.99"/>
    <x v="466"/>
    <x v="16"/>
    <n v="2"/>
    <x v="45"/>
    <x v="1"/>
  </r>
  <r>
    <x v="787"/>
    <n v="9087"/>
    <d v="2020-05-01T18:49:28"/>
    <x v="0"/>
    <x v="8"/>
    <n v="10"/>
    <x v="89"/>
    <n v="0.34"/>
    <n v="0.25"/>
    <x v="650"/>
    <x v="2"/>
    <n v="3"/>
    <x v="15"/>
    <x v="0"/>
  </r>
  <r>
    <x v="788"/>
    <n v="9361"/>
    <d v="2020-01-15T06:34:39"/>
    <x v="2"/>
    <x v="0"/>
    <n v="4"/>
    <x v="94"/>
    <n v="0.69"/>
    <n v="0.63"/>
    <x v="243"/>
    <x v="5"/>
    <n v="3"/>
    <x v="89"/>
    <x v="0"/>
  </r>
  <r>
    <x v="789"/>
    <n v="9727"/>
    <d v="2022-07-01T01:49:07"/>
    <x v="2"/>
    <x v="0"/>
    <n v="8"/>
    <x v="10"/>
    <n v="0.62"/>
    <n v="0.02"/>
    <x v="62"/>
    <x v="6"/>
    <n v="5"/>
    <x v="19"/>
    <x v="0"/>
  </r>
  <r>
    <x v="790"/>
    <n v="7514"/>
    <d v="2023-02-08T03:16:03"/>
    <x v="1"/>
    <x v="9"/>
    <n v="3"/>
    <x v="32"/>
    <n v="0.88"/>
    <n v="0.2"/>
    <x v="651"/>
    <x v="18"/>
    <n v="4"/>
    <x v="57"/>
    <x v="1"/>
  </r>
  <r>
    <x v="791"/>
    <n v="2356"/>
    <d v="2020-11-12T00:38:27"/>
    <x v="1"/>
    <x v="7"/>
    <n v="9"/>
    <x v="57"/>
    <n v="0.62"/>
    <n v="0.44"/>
    <x v="652"/>
    <x v="9"/>
    <n v="5"/>
    <x v="48"/>
    <x v="1"/>
  </r>
  <r>
    <x v="792"/>
    <n v="6017"/>
    <d v="2022-09-22T19:41:53"/>
    <x v="2"/>
    <x v="9"/>
    <n v="4"/>
    <x v="65"/>
    <n v="0.72"/>
    <n v="0.02"/>
    <x v="496"/>
    <x v="4"/>
    <n v="3"/>
    <x v="35"/>
    <x v="1"/>
  </r>
  <r>
    <x v="793"/>
    <n v="5981"/>
    <d v="2021-02-04T05:05:01"/>
    <x v="0"/>
    <x v="4"/>
    <n v="5"/>
    <x v="9"/>
    <n v="0.23"/>
    <n v="0.16"/>
    <x v="653"/>
    <x v="10"/>
    <n v="0"/>
    <x v="74"/>
    <x v="0"/>
  </r>
  <r>
    <x v="794"/>
    <n v="5781"/>
    <d v="2021-04-30T15:19:23"/>
    <x v="2"/>
    <x v="5"/>
    <n v="3"/>
    <x v="92"/>
    <n v="0.88"/>
    <n v="0.09"/>
    <x v="654"/>
    <x v="18"/>
    <n v="1"/>
    <x v="45"/>
    <x v="0"/>
  </r>
  <r>
    <x v="795"/>
    <n v="4267"/>
    <d v="2021-03-12T07:44:43"/>
    <x v="1"/>
    <x v="6"/>
    <n v="8"/>
    <x v="19"/>
    <n v="0.8"/>
    <n v="0.61"/>
    <x v="655"/>
    <x v="6"/>
    <n v="1"/>
    <x v="4"/>
    <x v="1"/>
  </r>
  <r>
    <x v="796"/>
    <n v="9366"/>
    <d v="2020-07-11T09:02:04"/>
    <x v="2"/>
    <x v="9"/>
    <n v="4"/>
    <x v="4"/>
    <n v="0.61"/>
    <n v="0.68"/>
    <x v="656"/>
    <x v="17"/>
    <n v="1"/>
    <x v="15"/>
    <x v="1"/>
  </r>
  <r>
    <x v="797"/>
    <n v="5569"/>
    <d v="2020-05-26T11:21:20"/>
    <x v="1"/>
    <x v="4"/>
    <n v="8"/>
    <x v="22"/>
    <n v="0.56000000000000005"/>
    <n v="0.54"/>
    <x v="58"/>
    <x v="2"/>
    <n v="2"/>
    <x v="52"/>
    <x v="0"/>
  </r>
  <r>
    <x v="798"/>
    <n v="5011"/>
    <d v="2022-02-20T12:31:02"/>
    <x v="2"/>
    <x v="2"/>
    <n v="10"/>
    <x v="14"/>
    <n v="0.88"/>
    <n v="0.89"/>
    <x v="657"/>
    <x v="12"/>
    <n v="3"/>
    <x v="65"/>
    <x v="1"/>
  </r>
  <r>
    <x v="799"/>
    <n v="7995"/>
    <d v="2020-10-08T23:14:32"/>
    <x v="0"/>
    <x v="7"/>
    <n v="10"/>
    <x v="22"/>
    <n v="0.76"/>
    <n v="0.35"/>
    <x v="658"/>
    <x v="3"/>
    <n v="0"/>
    <x v="41"/>
    <x v="1"/>
  </r>
  <r>
    <x v="800"/>
    <n v="5762"/>
    <d v="2020-03-07T07:58:18"/>
    <x v="2"/>
    <x v="3"/>
    <n v="8"/>
    <x v="70"/>
    <n v="0.62"/>
    <n v="0.26"/>
    <x v="523"/>
    <x v="19"/>
    <n v="4"/>
    <x v="33"/>
    <x v="1"/>
  </r>
  <r>
    <x v="801"/>
    <n v="6092"/>
    <d v="2021-01-07T06:38:12"/>
    <x v="1"/>
    <x v="5"/>
    <n v="3"/>
    <x v="52"/>
    <n v="0.38"/>
    <n v="0.35"/>
    <x v="659"/>
    <x v="6"/>
    <n v="1"/>
    <x v="86"/>
    <x v="0"/>
  </r>
  <r>
    <x v="802"/>
    <n v="6370"/>
    <d v="2023-01-24T09:44:23"/>
    <x v="2"/>
    <x v="0"/>
    <n v="5"/>
    <x v="14"/>
    <n v="0.18"/>
    <n v="0.89"/>
    <x v="361"/>
    <x v="12"/>
    <n v="3"/>
    <x v="82"/>
    <x v="0"/>
  </r>
  <r>
    <x v="803"/>
    <n v="2397"/>
    <d v="2020-01-11T17:52:02"/>
    <x v="1"/>
    <x v="7"/>
    <n v="8"/>
    <x v="12"/>
    <n v="0.91"/>
    <n v="0.36"/>
    <x v="660"/>
    <x v="0"/>
    <n v="3"/>
    <x v="81"/>
    <x v="1"/>
  </r>
  <r>
    <x v="804"/>
    <n v="5423"/>
    <d v="2022-07-03T16:56:14"/>
    <x v="2"/>
    <x v="0"/>
    <n v="4"/>
    <x v="29"/>
    <n v="0.6"/>
    <n v="0.06"/>
    <x v="661"/>
    <x v="17"/>
    <n v="0"/>
    <x v="84"/>
    <x v="0"/>
  </r>
  <r>
    <x v="805"/>
    <n v="1483"/>
    <d v="2023-04-03T16:15:57"/>
    <x v="1"/>
    <x v="1"/>
    <n v="8"/>
    <x v="3"/>
    <n v="0.93"/>
    <n v="0.12"/>
    <x v="662"/>
    <x v="9"/>
    <n v="2"/>
    <x v="35"/>
    <x v="0"/>
  </r>
  <r>
    <x v="806"/>
    <n v="3292"/>
    <d v="2021-06-22T08:48:04"/>
    <x v="2"/>
    <x v="4"/>
    <n v="9"/>
    <x v="72"/>
    <n v="0.41"/>
    <n v="0.5"/>
    <x v="663"/>
    <x v="11"/>
    <n v="4"/>
    <x v="25"/>
    <x v="0"/>
  </r>
  <r>
    <x v="807"/>
    <n v="4091"/>
    <d v="2022-07-06T18:29:53"/>
    <x v="2"/>
    <x v="8"/>
    <n v="1"/>
    <x v="12"/>
    <n v="0.9"/>
    <n v="0.85"/>
    <x v="664"/>
    <x v="10"/>
    <n v="4"/>
    <x v="66"/>
    <x v="0"/>
  </r>
  <r>
    <x v="808"/>
    <n v="6960"/>
    <d v="2022-10-12T02:50:47"/>
    <x v="2"/>
    <x v="3"/>
    <n v="4"/>
    <x v="30"/>
    <n v="0.87"/>
    <n v="0.19"/>
    <x v="664"/>
    <x v="10"/>
    <n v="2"/>
    <x v="1"/>
    <x v="1"/>
  </r>
  <r>
    <x v="809"/>
    <n v="3067"/>
    <d v="2020-01-20T17:09:48"/>
    <x v="0"/>
    <x v="8"/>
    <n v="5"/>
    <x v="54"/>
    <n v="0.4"/>
    <n v="0.38"/>
    <x v="665"/>
    <x v="7"/>
    <n v="1"/>
    <x v="49"/>
    <x v="0"/>
  </r>
  <r>
    <x v="810"/>
    <n v="7047"/>
    <d v="2022-08-17T02:54:09"/>
    <x v="2"/>
    <x v="9"/>
    <n v="10"/>
    <x v="8"/>
    <n v="0.61"/>
    <n v="0.8"/>
    <x v="666"/>
    <x v="0"/>
    <n v="5"/>
    <x v="38"/>
    <x v="1"/>
  </r>
  <r>
    <x v="811"/>
    <n v="8663"/>
    <d v="2021-11-29T15:51:38"/>
    <x v="1"/>
    <x v="3"/>
    <n v="2"/>
    <x v="25"/>
    <n v="0.47"/>
    <n v="0.46"/>
    <x v="667"/>
    <x v="15"/>
    <n v="1"/>
    <x v="9"/>
    <x v="1"/>
  </r>
  <r>
    <x v="812"/>
    <n v="4867"/>
    <d v="2020-11-13T01:27:15"/>
    <x v="1"/>
    <x v="0"/>
    <n v="8"/>
    <x v="0"/>
    <n v="0.68"/>
    <n v="0.74"/>
    <x v="668"/>
    <x v="0"/>
    <n v="4"/>
    <x v="89"/>
    <x v="0"/>
  </r>
  <r>
    <x v="813"/>
    <n v="2464"/>
    <d v="2021-02-21T01:20:22"/>
    <x v="0"/>
    <x v="5"/>
    <n v="6"/>
    <x v="83"/>
    <n v="0.61"/>
    <n v="0.03"/>
    <x v="133"/>
    <x v="17"/>
    <n v="2"/>
    <x v="81"/>
    <x v="0"/>
  </r>
  <r>
    <x v="814"/>
    <n v="1281"/>
    <d v="2022-09-22T23:46:35"/>
    <x v="2"/>
    <x v="3"/>
    <n v="5"/>
    <x v="92"/>
    <n v="0.54"/>
    <n v="0.3"/>
    <x v="669"/>
    <x v="15"/>
    <n v="5"/>
    <x v="45"/>
    <x v="1"/>
  </r>
  <r>
    <x v="815"/>
    <n v="7632"/>
    <d v="2023-03-24T00:47:55"/>
    <x v="2"/>
    <x v="5"/>
    <n v="2"/>
    <x v="17"/>
    <n v="0.23"/>
    <n v="0.22"/>
    <x v="670"/>
    <x v="15"/>
    <n v="5"/>
    <x v="92"/>
    <x v="0"/>
  </r>
  <r>
    <x v="816"/>
    <n v="8238"/>
    <d v="2022-07-13T23:40:47"/>
    <x v="2"/>
    <x v="7"/>
    <n v="9"/>
    <x v="86"/>
    <n v="0.83"/>
    <n v="0.65"/>
    <x v="671"/>
    <x v="9"/>
    <n v="3"/>
    <x v="35"/>
    <x v="1"/>
  </r>
  <r>
    <x v="817"/>
    <n v="4981"/>
    <d v="2021-06-29T07:03:31"/>
    <x v="1"/>
    <x v="6"/>
    <n v="1"/>
    <x v="44"/>
    <n v="0.18"/>
    <n v="0.23"/>
    <x v="190"/>
    <x v="6"/>
    <n v="2"/>
    <x v="88"/>
    <x v="1"/>
  </r>
  <r>
    <x v="818"/>
    <n v="9465"/>
    <d v="2021-12-08T07:35:28"/>
    <x v="0"/>
    <x v="7"/>
    <n v="9"/>
    <x v="20"/>
    <n v="0.27"/>
    <n v="0.19"/>
    <x v="672"/>
    <x v="7"/>
    <n v="1"/>
    <x v="46"/>
    <x v="1"/>
  </r>
  <r>
    <x v="819"/>
    <n v="1866"/>
    <d v="2022-12-23T20:58:50"/>
    <x v="0"/>
    <x v="6"/>
    <n v="10"/>
    <x v="49"/>
    <n v="0.86"/>
    <n v="0.05"/>
    <x v="673"/>
    <x v="0"/>
    <n v="0"/>
    <x v="19"/>
    <x v="1"/>
  </r>
  <r>
    <x v="820"/>
    <n v="6993"/>
    <d v="2022-03-31T07:37:55"/>
    <x v="2"/>
    <x v="7"/>
    <n v="10"/>
    <x v="4"/>
    <n v="0.17"/>
    <n v="0.99"/>
    <x v="674"/>
    <x v="16"/>
    <n v="0"/>
    <x v="15"/>
    <x v="1"/>
  </r>
  <r>
    <x v="821"/>
    <n v="8126"/>
    <d v="2023-07-11T06:00:10"/>
    <x v="1"/>
    <x v="5"/>
    <n v="4"/>
    <x v="40"/>
    <n v="0.66"/>
    <n v="0.05"/>
    <x v="675"/>
    <x v="15"/>
    <n v="2"/>
    <x v="54"/>
    <x v="0"/>
  </r>
  <r>
    <x v="822"/>
    <n v="9377"/>
    <d v="2023-07-11T06:26:35"/>
    <x v="1"/>
    <x v="9"/>
    <n v="10"/>
    <x v="52"/>
    <n v="0.1"/>
    <n v="0.81"/>
    <x v="247"/>
    <x v="13"/>
    <n v="4"/>
    <x v="18"/>
    <x v="1"/>
  </r>
  <r>
    <x v="823"/>
    <n v="3613"/>
    <d v="2022-02-06T19:42:40"/>
    <x v="0"/>
    <x v="8"/>
    <n v="8"/>
    <x v="59"/>
    <n v="0.39"/>
    <n v="0.49"/>
    <x v="147"/>
    <x v="3"/>
    <n v="2"/>
    <x v="42"/>
    <x v="0"/>
  </r>
  <r>
    <x v="824"/>
    <n v="2704"/>
    <d v="2021-08-30T21:03:26"/>
    <x v="2"/>
    <x v="4"/>
    <n v="4"/>
    <x v="43"/>
    <n v="0.7"/>
    <n v="0.33"/>
    <x v="352"/>
    <x v="13"/>
    <n v="0"/>
    <x v="38"/>
    <x v="0"/>
  </r>
  <r>
    <x v="825"/>
    <n v="7196"/>
    <d v="2023-08-18T07:13:46"/>
    <x v="1"/>
    <x v="8"/>
    <n v="8"/>
    <x v="33"/>
    <n v="0.79"/>
    <n v="0.84"/>
    <x v="371"/>
    <x v="16"/>
    <n v="3"/>
    <x v="78"/>
    <x v="0"/>
  </r>
  <r>
    <x v="826"/>
    <n v="5108"/>
    <d v="2021-02-26T19:41:38"/>
    <x v="1"/>
    <x v="5"/>
    <n v="2"/>
    <x v="10"/>
    <n v="0.69"/>
    <n v="0.04"/>
    <x v="676"/>
    <x v="1"/>
    <n v="0"/>
    <x v="51"/>
    <x v="0"/>
  </r>
  <r>
    <x v="827"/>
    <n v="9746"/>
    <d v="2022-11-03T05:16:29"/>
    <x v="0"/>
    <x v="1"/>
    <n v="2"/>
    <x v="86"/>
    <n v="0.79"/>
    <n v="0.31"/>
    <x v="15"/>
    <x v="1"/>
    <n v="0"/>
    <x v="19"/>
    <x v="0"/>
  </r>
  <r>
    <x v="828"/>
    <n v="7092"/>
    <d v="2020-11-14T09:15:32"/>
    <x v="2"/>
    <x v="9"/>
    <n v="6"/>
    <x v="23"/>
    <n v="0.61"/>
    <n v="0"/>
    <x v="677"/>
    <x v="17"/>
    <n v="3"/>
    <x v="13"/>
    <x v="1"/>
  </r>
  <r>
    <x v="829"/>
    <n v="3579"/>
    <d v="2023-07-04T00:40:54"/>
    <x v="2"/>
    <x v="0"/>
    <n v="10"/>
    <x v="68"/>
    <n v="0.54"/>
    <n v="0.73"/>
    <x v="256"/>
    <x v="16"/>
    <n v="3"/>
    <x v="72"/>
    <x v="0"/>
  </r>
  <r>
    <x v="830"/>
    <n v="2702"/>
    <d v="2020-07-18T03:00:33"/>
    <x v="1"/>
    <x v="2"/>
    <n v="1"/>
    <x v="15"/>
    <n v="0.75"/>
    <n v="0.52"/>
    <x v="678"/>
    <x v="7"/>
    <n v="4"/>
    <x v="6"/>
    <x v="1"/>
  </r>
  <r>
    <x v="831"/>
    <n v="5863"/>
    <d v="2023-09-09T22:59:22"/>
    <x v="1"/>
    <x v="2"/>
    <n v="7"/>
    <x v="42"/>
    <n v="0.57999999999999996"/>
    <n v="0.96"/>
    <x v="679"/>
    <x v="2"/>
    <n v="4"/>
    <x v="49"/>
    <x v="1"/>
  </r>
  <r>
    <x v="832"/>
    <n v="2566"/>
    <d v="2020-01-13T09:42:07"/>
    <x v="2"/>
    <x v="6"/>
    <n v="2"/>
    <x v="75"/>
    <n v="0.9"/>
    <n v="0.28000000000000003"/>
    <x v="136"/>
    <x v="13"/>
    <n v="1"/>
    <x v="12"/>
    <x v="1"/>
  </r>
  <r>
    <x v="833"/>
    <n v="7020"/>
    <d v="2023-05-20T07:35:59"/>
    <x v="0"/>
    <x v="0"/>
    <n v="4"/>
    <x v="86"/>
    <n v="0.9"/>
    <n v="0.56000000000000005"/>
    <x v="680"/>
    <x v="13"/>
    <n v="3"/>
    <x v="66"/>
    <x v="0"/>
  </r>
  <r>
    <x v="834"/>
    <n v="5363"/>
    <d v="2023-03-21T12:26:23"/>
    <x v="2"/>
    <x v="1"/>
    <n v="9"/>
    <x v="33"/>
    <n v="0.56999999999999995"/>
    <n v="0.5"/>
    <x v="681"/>
    <x v="13"/>
    <n v="0"/>
    <x v="69"/>
    <x v="0"/>
  </r>
  <r>
    <x v="835"/>
    <n v="7921"/>
    <d v="2021-11-14T11:05:35"/>
    <x v="2"/>
    <x v="0"/>
    <n v="6"/>
    <x v="20"/>
    <n v="0.76"/>
    <n v="0.59"/>
    <x v="506"/>
    <x v="17"/>
    <n v="5"/>
    <x v="54"/>
    <x v="0"/>
  </r>
  <r>
    <x v="836"/>
    <n v="7881"/>
    <d v="2020-02-21T02:42:24"/>
    <x v="2"/>
    <x v="6"/>
    <n v="5"/>
    <x v="31"/>
    <n v="0.15"/>
    <n v="0.27"/>
    <x v="219"/>
    <x v="12"/>
    <n v="3"/>
    <x v="61"/>
    <x v="1"/>
  </r>
  <r>
    <x v="837"/>
    <n v="7767"/>
    <d v="2020-09-22T16:17:42"/>
    <x v="0"/>
    <x v="0"/>
    <n v="8"/>
    <x v="17"/>
    <n v="0.93"/>
    <n v="0.52"/>
    <x v="409"/>
    <x v="9"/>
    <n v="0"/>
    <x v="44"/>
    <x v="0"/>
  </r>
  <r>
    <x v="838"/>
    <n v="5957"/>
    <d v="2021-02-08T08:32:01"/>
    <x v="2"/>
    <x v="4"/>
    <n v="9"/>
    <x v="99"/>
    <n v="0.42"/>
    <n v="0.59"/>
    <x v="474"/>
    <x v="3"/>
    <n v="2"/>
    <x v="35"/>
    <x v="0"/>
  </r>
  <r>
    <x v="839"/>
    <n v="2829"/>
    <d v="2023-02-08T13:17:29"/>
    <x v="0"/>
    <x v="4"/>
    <n v="7"/>
    <x v="92"/>
    <n v="0.66"/>
    <n v="0.71"/>
    <x v="211"/>
    <x v="18"/>
    <n v="5"/>
    <x v="19"/>
    <x v="0"/>
  </r>
  <r>
    <x v="840"/>
    <n v="3705"/>
    <d v="2022-04-14T21:26:57"/>
    <x v="1"/>
    <x v="3"/>
    <n v="4"/>
    <x v="36"/>
    <n v="0.3"/>
    <n v="1"/>
    <x v="682"/>
    <x v="12"/>
    <n v="4"/>
    <x v="26"/>
    <x v="1"/>
  </r>
  <r>
    <x v="841"/>
    <n v="3011"/>
    <d v="2022-09-18T21:15:24"/>
    <x v="1"/>
    <x v="9"/>
    <n v="10"/>
    <x v="12"/>
    <n v="0.47"/>
    <n v="0.97"/>
    <x v="683"/>
    <x v="15"/>
    <n v="3"/>
    <x v="21"/>
    <x v="1"/>
  </r>
  <r>
    <x v="842"/>
    <n v="6935"/>
    <d v="2021-02-27T20:11:10"/>
    <x v="1"/>
    <x v="7"/>
    <n v="8"/>
    <x v="71"/>
    <n v="0.95"/>
    <n v="0.48"/>
    <x v="684"/>
    <x v="12"/>
    <n v="2"/>
    <x v="91"/>
    <x v="1"/>
  </r>
  <r>
    <x v="843"/>
    <n v="4561"/>
    <d v="2021-12-22T21:47:13"/>
    <x v="2"/>
    <x v="5"/>
    <n v="1"/>
    <x v="58"/>
    <n v="1"/>
    <n v="0.57999999999999996"/>
    <x v="685"/>
    <x v="11"/>
    <n v="0"/>
    <x v="79"/>
    <x v="0"/>
  </r>
  <r>
    <x v="844"/>
    <n v="7577"/>
    <d v="2023-04-13T16:27:43"/>
    <x v="2"/>
    <x v="0"/>
    <n v="4"/>
    <x v="4"/>
    <n v="0.15"/>
    <n v="0.2"/>
    <x v="686"/>
    <x v="18"/>
    <n v="3"/>
    <x v="30"/>
    <x v="0"/>
  </r>
  <r>
    <x v="845"/>
    <n v="3001"/>
    <d v="2021-10-04T15:59:40"/>
    <x v="2"/>
    <x v="4"/>
    <n v="9"/>
    <x v="96"/>
    <n v="0.96"/>
    <n v="0.55000000000000004"/>
    <x v="687"/>
    <x v="13"/>
    <n v="3"/>
    <x v="7"/>
    <x v="0"/>
  </r>
  <r>
    <x v="846"/>
    <n v="3681"/>
    <d v="2021-08-27T03:40:13"/>
    <x v="2"/>
    <x v="2"/>
    <n v="2"/>
    <x v="59"/>
    <n v="0.25"/>
    <n v="0.86"/>
    <x v="562"/>
    <x v="10"/>
    <n v="2"/>
    <x v="43"/>
    <x v="1"/>
  </r>
  <r>
    <x v="847"/>
    <n v="9953"/>
    <d v="2020-12-29T21:30:07"/>
    <x v="2"/>
    <x v="0"/>
    <n v="6"/>
    <x v="40"/>
    <n v="0.44"/>
    <n v="0.86"/>
    <x v="688"/>
    <x v="12"/>
    <n v="2"/>
    <x v="0"/>
    <x v="0"/>
  </r>
  <r>
    <x v="848"/>
    <n v="8638"/>
    <d v="2023-07-05T16:16:43"/>
    <x v="0"/>
    <x v="7"/>
    <n v="6"/>
    <x v="0"/>
    <n v="0.24"/>
    <n v="0.2"/>
    <x v="689"/>
    <x v="14"/>
    <n v="0"/>
    <x v="63"/>
    <x v="1"/>
  </r>
  <r>
    <x v="849"/>
    <n v="8680"/>
    <d v="2023-05-15T02:47:54"/>
    <x v="2"/>
    <x v="4"/>
    <n v="8"/>
    <x v="48"/>
    <n v="0.43"/>
    <n v="0.76"/>
    <x v="690"/>
    <x v="18"/>
    <n v="3"/>
    <x v="43"/>
    <x v="0"/>
  </r>
  <r>
    <x v="850"/>
    <n v="1319"/>
    <d v="2021-06-27T14:31:53"/>
    <x v="0"/>
    <x v="2"/>
    <n v="1"/>
    <x v="78"/>
    <n v="0.35"/>
    <n v="0.6"/>
    <x v="152"/>
    <x v="6"/>
    <n v="4"/>
    <x v="89"/>
    <x v="1"/>
  </r>
  <r>
    <x v="851"/>
    <n v="4900"/>
    <d v="2022-06-23T21:01:36"/>
    <x v="1"/>
    <x v="9"/>
    <n v="4"/>
    <x v="63"/>
    <n v="0.55000000000000004"/>
    <n v="0.94"/>
    <x v="691"/>
    <x v="19"/>
    <n v="5"/>
    <x v="86"/>
    <x v="1"/>
  </r>
  <r>
    <x v="852"/>
    <n v="9672"/>
    <d v="2021-03-30T17:17:25"/>
    <x v="0"/>
    <x v="1"/>
    <n v="6"/>
    <x v="45"/>
    <n v="0.21"/>
    <n v="0.43"/>
    <x v="617"/>
    <x v="4"/>
    <n v="2"/>
    <x v="52"/>
    <x v="0"/>
  </r>
  <r>
    <x v="853"/>
    <n v="2167"/>
    <d v="2020-07-08T09:38:14"/>
    <x v="0"/>
    <x v="9"/>
    <n v="7"/>
    <x v="35"/>
    <n v="0.12"/>
    <n v="0.06"/>
    <x v="36"/>
    <x v="0"/>
    <n v="0"/>
    <x v="43"/>
    <x v="1"/>
  </r>
  <r>
    <x v="854"/>
    <n v="8536"/>
    <d v="2023-07-05T08:17:56"/>
    <x v="1"/>
    <x v="4"/>
    <n v="2"/>
    <x v="3"/>
    <n v="0.22"/>
    <n v="0.5"/>
    <x v="531"/>
    <x v="1"/>
    <n v="2"/>
    <x v="45"/>
    <x v="0"/>
  </r>
  <r>
    <x v="855"/>
    <n v="3258"/>
    <d v="2022-12-01T18:32:46"/>
    <x v="1"/>
    <x v="6"/>
    <n v="9"/>
    <x v="37"/>
    <n v="0.91"/>
    <n v="0.15"/>
    <x v="692"/>
    <x v="17"/>
    <n v="0"/>
    <x v="58"/>
    <x v="1"/>
  </r>
  <r>
    <x v="856"/>
    <n v="8695"/>
    <d v="2021-08-17T13:03:29"/>
    <x v="1"/>
    <x v="9"/>
    <n v="1"/>
    <x v="91"/>
    <n v="0.08"/>
    <n v="0.42"/>
    <x v="419"/>
    <x v="13"/>
    <n v="0"/>
    <x v="100"/>
    <x v="1"/>
  </r>
  <r>
    <x v="857"/>
    <n v="7526"/>
    <d v="2021-04-04T05:48:35"/>
    <x v="1"/>
    <x v="8"/>
    <n v="1"/>
    <x v="100"/>
    <n v="0.98"/>
    <n v="0.14000000000000001"/>
    <x v="693"/>
    <x v="16"/>
    <n v="0"/>
    <x v="75"/>
    <x v="0"/>
  </r>
  <r>
    <x v="858"/>
    <n v="1104"/>
    <d v="2023-06-07T09:30:45"/>
    <x v="2"/>
    <x v="7"/>
    <n v="1"/>
    <x v="10"/>
    <n v="0.1"/>
    <n v="0.46"/>
    <x v="694"/>
    <x v="7"/>
    <n v="3"/>
    <x v="26"/>
    <x v="1"/>
  </r>
  <r>
    <x v="859"/>
    <n v="7026"/>
    <d v="2022-08-15T03:33:00"/>
    <x v="2"/>
    <x v="1"/>
    <n v="1"/>
    <x v="1"/>
    <n v="0.22"/>
    <n v="0.92"/>
    <x v="258"/>
    <x v="12"/>
    <n v="2"/>
    <x v="23"/>
    <x v="0"/>
  </r>
  <r>
    <x v="860"/>
    <n v="3279"/>
    <d v="2022-06-27T07:02:27"/>
    <x v="0"/>
    <x v="9"/>
    <n v="9"/>
    <x v="74"/>
    <n v="0.52"/>
    <n v="0.94"/>
    <x v="695"/>
    <x v="2"/>
    <n v="4"/>
    <x v="66"/>
    <x v="1"/>
  </r>
  <r>
    <x v="861"/>
    <n v="3454"/>
    <d v="2020-10-27T01:47:26"/>
    <x v="1"/>
    <x v="2"/>
    <n v="3"/>
    <x v="39"/>
    <n v="0.77"/>
    <n v="0.45"/>
    <x v="75"/>
    <x v="1"/>
    <n v="2"/>
    <x v="9"/>
    <x v="1"/>
  </r>
  <r>
    <x v="862"/>
    <n v="1365"/>
    <d v="2021-05-17T01:58:36"/>
    <x v="0"/>
    <x v="1"/>
    <n v="5"/>
    <x v="86"/>
    <n v="0.61"/>
    <n v="0.74"/>
    <x v="696"/>
    <x v="2"/>
    <n v="0"/>
    <x v="13"/>
    <x v="0"/>
  </r>
  <r>
    <x v="863"/>
    <n v="2708"/>
    <d v="2023-05-01T19:53:04"/>
    <x v="2"/>
    <x v="2"/>
    <n v="3"/>
    <x v="38"/>
    <n v="0.1"/>
    <n v="0.52"/>
    <x v="697"/>
    <x v="3"/>
    <n v="3"/>
    <x v="82"/>
    <x v="1"/>
  </r>
  <r>
    <x v="864"/>
    <n v="7369"/>
    <d v="2022-04-02T02:49:35"/>
    <x v="1"/>
    <x v="9"/>
    <n v="1"/>
    <x v="85"/>
    <n v="0.62"/>
    <n v="0.36"/>
    <x v="698"/>
    <x v="15"/>
    <n v="0"/>
    <x v="10"/>
    <x v="1"/>
  </r>
  <r>
    <x v="865"/>
    <n v="7172"/>
    <d v="2022-06-20T00:37:39"/>
    <x v="0"/>
    <x v="8"/>
    <n v="9"/>
    <x v="50"/>
    <n v="0.83"/>
    <n v="0.2"/>
    <x v="699"/>
    <x v="13"/>
    <n v="1"/>
    <x v="4"/>
    <x v="0"/>
  </r>
  <r>
    <x v="866"/>
    <n v="5815"/>
    <d v="2022-05-06T08:59:05"/>
    <x v="2"/>
    <x v="0"/>
    <n v="2"/>
    <x v="81"/>
    <n v="0.57999999999999996"/>
    <n v="0.99"/>
    <x v="700"/>
    <x v="10"/>
    <n v="5"/>
    <x v="44"/>
    <x v="0"/>
  </r>
  <r>
    <x v="867"/>
    <n v="3400"/>
    <d v="2021-07-18T06:42:56"/>
    <x v="2"/>
    <x v="7"/>
    <n v="9"/>
    <x v="93"/>
    <n v="0.74"/>
    <n v="0.47"/>
    <x v="230"/>
    <x v="18"/>
    <n v="2"/>
    <x v="71"/>
    <x v="1"/>
  </r>
  <r>
    <x v="868"/>
    <n v="6053"/>
    <d v="2022-04-30T00:12:58"/>
    <x v="1"/>
    <x v="6"/>
    <n v="6"/>
    <x v="64"/>
    <n v="0.45"/>
    <n v="0.82"/>
    <x v="701"/>
    <x v="1"/>
    <n v="4"/>
    <x v="6"/>
    <x v="1"/>
  </r>
  <r>
    <x v="869"/>
    <n v="1873"/>
    <d v="2021-05-02T16:31:10"/>
    <x v="2"/>
    <x v="0"/>
    <n v="1"/>
    <x v="11"/>
    <n v="0.82"/>
    <n v="0.61"/>
    <x v="122"/>
    <x v="12"/>
    <n v="5"/>
    <x v="71"/>
    <x v="0"/>
  </r>
  <r>
    <x v="870"/>
    <n v="9673"/>
    <d v="2023-08-30T14:00:46"/>
    <x v="2"/>
    <x v="2"/>
    <n v="9"/>
    <x v="21"/>
    <n v="0.2"/>
    <n v="0.35"/>
    <x v="245"/>
    <x v="1"/>
    <n v="1"/>
    <x v="18"/>
    <x v="1"/>
  </r>
  <r>
    <x v="871"/>
    <n v="1631"/>
    <d v="2023-08-19T21:01:09"/>
    <x v="0"/>
    <x v="6"/>
    <n v="3"/>
    <x v="77"/>
    <n v="0.9"/>
    <n v="0.06"/>
    <x v="702"/>
    <x v="16"/>
    <n v="5"/>
    <x v="2"/>
    <x v="1"/>
  </r>
  <r>
    <x v="872"/>
    <n v="3012"/>
    <d v="2022-12-09T04:16:09"/>
    <x v="2"/>
    <x v="5"/>
    <n v="2"/>
    <x v="44"/>
    <n v="0.75"/>
    <n v="0.88"/>
    <x v="703"/>
    <x v="5"/>
    <n v="1"/>
    <x v="87"/>
    <x v="0"/>
  </r>
  <r>
    <x v="873"/>
    <n v="3137"/>
    <d v="2020-02-04T04:19:12"/>
    <x v="2"/>
    <x v="5"/>
    <n v="1"/>
    <x v="86"/>
    <n v="0.3"/>
    <n v="0.85"/>
    <x v="599"/>
    <x v="3"/>
    <n v="3"/>
    <x v="66"/>
    <x v="0"/>
  </r>
  <r>
    <x v="874"/>
    <n v="2064"/>
    <d v="2022-03-22T16:58:27"/>
    <x v="2"/>
    <x v="7"/>
    <n v="8"/>
    <x v="64"/>
    <n v="0.82"/>
    <n v="0.85"/>
    <x v="704"/>
    <x v="9"/>
    <n v="1"/>
    <x v="23"/>
    <x v="1"/>
  </r>
  <r>
    <x v="875"/>
    <n v="7542"/>
    <d v="2021-02-22T17:14:39"/>
    <x v="2"/>
    <x v="5"/>
    <n v="1"/>
    <x v="68"/>
    <n v="0.92"/>
    <n v="0.87"/>
    <x v="705"/>
    <x v="0"/>
    <n v="5"/>
    <x v="89"/>
    <x v="0"/>
  </r>
  <r>
    <x v="876"/>
    <n v="1847"/>
    <d v="2021-02-01T18:10:57"/>
    <x v="1"/>
    <x v="3"/>
    <n v="6"/>
    <x v="54"/>
    <n v="0.48"/>
    <n v="0.43"/>
    <x v="706"/>
    <x v="13"/>
    <n v="5"/>
    <x v="1"/>
    <x v="1"/>
  </r>
  <r>
    <x v="877"/>
    <n v="5997"/>
    <d v="2021-11-15T02:26:42"/>
    <x v="1"/>
    <x v="7"/>
    <n v="1"/>
    <x v="86"/>
    <n v="0.08"/>
    <n v="0.25"/>
    <x v="707"/>
    <x v="17"/>
    <n v="0"/>
    <x v="6"/>
    <x v="1"/>
  </r>
  <r>
    <x v="878"/>
    <n v="6008"/>
    <d v="2020-02-22T16:49:40"/>
    <x v="2"/>
    <x v="5"/>
    <n v="9"/>
    <x v="45"/>
    <n v="0.86"/>
    <n v="0.42"/>
    <x v="320"/>
    <x v="17"/>
    <n v="0"/>
    <x v="74"/>
    <x v="0"/>
  </r>
  <r>
    <x v="879"/>
    <n v="3388"/>
    <d v="2022-05-15T15:12:29"/>
    <x v="1"/>
    <x v="1"/>
    <n v="2"/>
    <x v="76"/>
    <n v="0.33"/>
    <n v="0.14000000000000001"/>
    <x v="708"/>
    <x v="14"/>
    <n v="5"/>
    <x v="84"/>
    <x v="0"/>
  </r>
  <r>
    <x v="880"/>
    <n v="5364"/>
    <d v="2022-05-15T20:10:13"/>
    <x v="0"/>
    <x v="6"/>
    <n v="4"/>
    <x v="84"/>
    <n v="0.21"/>
    <n v="0.21"/>
    <x v="338"/>
    <x v="9"/>
    <n v="5"/>
    <x v="43"/>
    <x v="1"/>
  </r>
  <r>
    <x v="881"/>
    <n v="3013"/>
    <d v="2021-07-12T08:12:45"/>
    <x v="2"/>
    <x v="7"/>
    <n v="7"/>
    <x v="14"/>
    <n v="0.28000000000000003"/>
    <n v="0.87"/>
    <x v="709"/>
    <x v="17"/>
    <n v="3"/>
    <x v="79"/>
    <x v="1"/>
  </r>
  <r>
    <x v="882"/>
    <n v="7499"/>
    <d v="2021-07-04T10:10:37"/>
    <x v="0"/>
    <x v="4"/>
    <n v="10"/>
    <x v="8"/>
    <n v="0.46"/>
    <n v="0.62"/>
    <x v="710"/>
    <x v="0"/>
    <n v="5"/>
    <x v="78"/>
    <x v="0"/>
  </r>
  <r>
    <x v="883"/>
    <n v="6102"/>
    <d v="2021-09-23T14:11:23"/>
    <x v="2"/>
    <x v="6"/>
    <n v="8"/>
    <x v="9"/>
    <n v="0.79"/>
    <n v="0.67"/>
    <x v="711"/>
    <x v="10"/>
    <n v="0"/>
    <x v="17"/>
    <x v="1"/>
  </r>
  <r>
    <x v="884"/>
    <n v="8799"/>
    <d v="2022-06-16T00:55:50"/>
    <x v="2"/>
    <x v="7"/>
    <n v="6"/>
    <x v="51"/>
    <n v="0.69"/>
    <n v="0.67"/>
    <x v="712"/>
    <x v="13"/>
    <n v="4"/>
    <x v="99"/>
    <x v="1"/>
  </r>
  <r>
    <x v="885"/>
    <n v="3564"/>
    <d v="2020-09-14T22:36:22"/>
    <x v="0"/>
    <x v="5"/>
    <n v="5"/>
    <x v="15"/>
    <n v="0.59"/>
    <n v="0.09"/>
    <x v="713"/>
    <x v="4"/>
    <n v="4"/>
    <x v="13"/>
    <x v="0"/>
  </r>
  <r>
    <x v="886"/>
    <n v="6713"/>
    <d v="2022-04-18T00:20:51"/>
    <x v="2"/>
    <x v="8"/>
    <n v="6"/>
    <x v="12"/>
    <n v="0.15"/>
    <n v="0.2"/>
    <x v="407"/>
    <x v="5"/>
    <n v="3"/>
    <x v="22"/>
    <x v="0"/>
  </r>
  <r>
    <x v="887"/>
    <n v="4162"/>
    <d v="2022-01-25T08:55:22"/>
    <x v="1"/>
    <x v="3"/>
    <n v="8"/>
    <x v="65"/>
    <n v="0.98"/>
    <n v="0.28000000000000003"/>
    <x v="20"/>
    <x v="18"/>
    <n v="5"/>
    <x v="26"/>
    <x v="1"/>
  </r>
  <r>
    <x v="888"/>
    <n v="5314"/>
    <d v="2020-07-24T00:20:10"/>
    <x v="2"/>
    <x v="4"/>
    <n v="9"/>
    <x v="31"/>
    <n v="0.18"/>
    <n v="0.3"/>
    <x v="714"/>
    <x v="15"/>
    <n v="1"/>
    <x v="1"/>
    <x v="0"/>
  </r>
  <r>
    <x v="889"/>
    <n v="7347"/>
    <d v="2020-06-03T02:28:53"/>
    <x v="1"/>
    <x v="4"/>
    <n v="1"/>
    <x v="12"/>
    <n v="0.44"/>
    <n v="0.7"/>
    <x v="715"/>
    <x v="0"/>
    <n v="1"/>
    <x v="28"/>
    <x v="0"/>
  </r>
  <r>
    <x v="890"/>
    <n v="1088"/>
    <d v="2020-04-12T22:28:34"/>
    <x v="1"/>
    <x v="7"/>
    <n v="2"/>
    <x v="47"/>
    <n v="0.02"/>
    <n v="0.82"/>
    <x v="716"/>
    <x v="9"/>
    <n v="4"/>
    <x v="29"/>
    <x v="1"/>
  </r>
  <r>
    <x v="891"/>
    <n v="4695"/>
    <d v="2023-05-31T15:49:04"/>
    <x v="1"/>
    <x v="6"/>
    <n v="2"/>
    <x v="1"/>
    <n v="0.34"/>
    <n v="1"/>
    <x v="526"/>
    <x v="18"/>
    <n v="5"/>
    <x v="72"/>
    <x v="1"/>
  </r>
  <r>
    <x v="892"/>
    <n v="9691"/>
    <d v="2021-12-28T14:09:22"/>
    <x v="2"/>
    <x v="0"/>
    <n v="4"/>
    <x v="65"/>
    <n v="0.57999999999999996"/>
    <n v="0.19"/>
    <x v="717"/>
    <x v="8"/>
    <n v="4"/>
    <x v="71"/>
    <x v="0"/>
  </r>
  <r>
    <x v="893"/>
    <n v="7912"/>
    <d v="2023-05-23T15:28:14"/>
    <x v="0"/>
    <x v="0"/>
    <n v="1"/>
    <x v="100"/>
    <n v="0.26"/>
    <n v="0.94"/>
    <x v="718"/>
    <x v="3"/>
    <n v="5"/>
    <x v="7"/>
    <x v="0"/>
  </r>
  <r>
    <x v="894"/>
    <n v="9112"/>
    <d v="2022-06-19T14:08:16"/>
    <x v="1"/>
    <x v="2"/>
    <n v="4"/>
    <x v="76"/>
    <n v="0.44"/>
    <n v="0.2"/>
    <x v="445"/>
    <x v="2"/>
    <n v="4"/>
    <x v="39"/>
    <x v="1"/>
  </r>
  <r>
    <x v="895"/>
    <n v="8217"/>
    <d v="2020-03-19T00:11:32"/>
    <x v="0"/>
    <x v="0"/>
    <n v="6"/>
    <x v="62"/>
    <n v="0.31"/>
    <n v="0.44"/>
    <x v="116"/>
    <x v="14"/>
    <n v="4"/>
    <x v="48"/>
    <x v="0"/>
  </r>
  <r>
    <x v="896"/>
    <n v="7215"/>
    <d v="2021-11-30T21:47:12"/>
    <x v="2"/>
    <x v="9"/>
    <n v="7"/>
    <x v="19"/>
    <n v="0.82"/>
    <n v="0.92"/>
    <x v="26"/>
    <x v="0"/>
    <n v="5"/>
    <x v="94"/>
    <x v="1"/>
  </r>
  <r>
    <x v="897"/>
    <n v="7411"/>
    <d v="2020-01-23T12:37:41"/>
    <x v="0"/>
    <x v="9"/>
    <n v="9"/>
    <x v="12"/>
    <n v="0.34"/>
    <n v="0.59"/>
    <x v="719"/>
    <x v="7"/>
    <n v="3"/>
    <x v="94"/>
    <x v="1"/>
  </r>
  <r>
    <x v="898"/>
    <n v="1368"/>
    <d v="2020-11-12T23:50:23"/>
    <x v="0"/>
    <x v="1"/>
    <n v="9"/>
    <x v="79"/>
    <n v="0.84"/>
    <n v="0.46"/>
    <x v="720"/>
    <x v="9"/>
    <n v="3"/>
    <x v="77"/>
    <x v="0"/>
  </r>
  <r>
    <x v="899"/>
    <n v="4075"/>
    <d v="2021-02-26T00:07:34"/>
    <x v="1"/>
    <x v="5"/>
    <n v="2"/>
    <x v="43"/>
    <n v="0.56999999999999995"/>
    <n v="0.65"/>
    <x v="654"/>
    <x v="11"/>
    <n v="4"/>
    <x v="77"/>
    <x v="0"/>
  </r>
  <r>
    <x v="900"/>
    <n v="9560"/>
    <d v="2020-03-02T20:12:33"/>
    <x v="0"/>
    <x v="9"/>
    <n v="5"/>
    <x v="42"/>
    <n v="0.49"/>
    <n v="0.75"/>
    <x v="443"/>
    <x v="15"/>
    <n v="3"/>
    <x v="99"/>
    <x v="1"/>
  </r>
  <r>
    <x v="901"/>
    <n v="8160"/>
    <d v="2022-09-05T00:48:54"/>
    <x v="1"/>
    <x v="4"/>
    <n v="3"/>
    <x v="52"/>
    <n v="0.96"/>
    <n v="0.51"/>
    <x v="721"/>
    <x v="15"/>
    <n v="0"/>
    <x v="60"/>
    <x v="0"/>
  </r>
  <r>
    <x v="902"/>
    <n v="1082"/>
    <d v="2021-08-13T16:01:25"/>
    <x v="2"/>
    <x v="2"/>
    <n v="6"/>
    <x v="9"/>
    <n v="0.45"/>
    <n v="0.15"/>
    <x v="637"/>
    <x v="6"/>
    <n v="0"/>
    <x v="31"/>
    <x v="1"/>
  </r>
  <r>
    <x v="903"/>
    <n v="6791"/>
    <d v="2020-11-11T03:55:55"/>
    <x v="2"/>
    <x v="4"/>
    <n v="8"/>
    <x v="63"/>
    <n v="0.88"/>
    <n v="0.14000000000000001"/>
    <x v="692"/>
    <x v="19"/>
    <n v="2"/>
    <x v="5"/>
    <x v="0"/>
  </r>
  <r>
    <x v="904"/>
    <n v="1177"/>
    <d v="2023-05-09T08:49:11"/>
    <x v="1"/>
    <x v="2"/>
    <n v="3"/>
    <x v="59"/>
    <n v="0.65"/>
    <n v="0.11"/>
    <x v="475"/>
    <x v="10"/>
    <n v="5"/>
    <x v="78"/>
    <x v="1"/>
  </r>
  <r>
    <x v="905"/>
    <n v="2676"/>
    <d v="2020-09-03T01:03:10"/>
    <x v="1"/>
    <x v="7"/>
    <n v="3"/>
    <x v="85"/>
    <n v="0.66"/>
    <n v="0.93"/>
    <x v="722"/>
    <x v="7"/>
    <n v="5"/>
    <x v="60"/>
    <x v="1"/>
  </r>
  <r>
    <x v="906"/>
    <n v="7293"/>
    <d v="2021-05-25T08:51:30"/>
    <x v="1"/>
    <x v="8"/>
    <n v="3"/>
    <x v="36"/>
    <n v="0.15"/>
    <n v="0.67"/>
    <x v="723"/>
    <x v="10"/>
    <n v="1"/>
    <x v="0"/>
    <x v="0"/>
  </r>
  <r>
    <x v="907"/>
    <n v="2430"/>
    <d v="2023-08-05T03:14:25"/>
    <x v="0"/>
    <x v="1"/>
    <n v="2"/>
    <x v="52"/>
    <n v="0.27"/>
    <n v="0.92"/>
    <x v="724"/>
    <x v="9"/>
    <n v="1"/>
    <x v="65"/>
    <x v="0"/>
  </r>
  <r>
    <x v="908"/>
    <n v="8825"/>
    <d v="2020-06-28T03:40:16"/>
    <x v="2"/>
    <x v="8"/>
    <n v="2"/>
    <x v="56"/>
    <n v="0.55000000000000004"/>
    <n v="0.2"/>
    <x v="641"/>
    <x v="16"/>
    <n v="5"/>
    <x v="70"/>
    <x v="0"/>
  </r>
  <r>
    <x v="909"/>
    <n v="5352"/>
    <d v="2023-03-11T19:54:36"/>
    <x v="1"/>
    <x v="3"/>
    <n v="4"/>
    <x v="80"/>
    <n v="0.65"/>
    <n v="0.43"/>
    <x v="725"/>
    <x v="16"/>
    <n v="3"/>
    <x v="80"/>
    <x v="1"/>
  </r>
  <r>
    <x v="910"/>
    <n v="8435"/>
    <d v="2022-03-17T14:51:42"/>
    <x v="1"/>
    <x v="6"/>
    <n v="5"/>
    <x v="89"/>
    <n v="0.85"/>
    <n v="0.5"/>
    <x v="726"/>
    <x v="2"/>
    <n v="2"/>
    <x v="60"/>
    <x v="1"/>
  </r>
  <r>
    <x v="911"/>
    <n v="6962"/>
    <d v="2023-03-18T08:46:03"/>
    <x v="0"/>
    <x v="1"/>
    <n v="7"/>
    <x v="86"/>
    <n v="0.18"/>
    <n v="0.01"/>
    <x v="727"/>
    <x v="3"/>
    <n v="2"/>
    <x v="85"/>
    <x v="0"/>
  </r>
  <r>
    <x v="912"/>
    <n v="2999"/>
    <d v="2020-05-08T14:07:53"/>
    <x v="0"/>
    <x v="6"/>
    <n v="4"/>
    <x v="54"/>
    <n v="0.86"/>
    <n v="0.26"/>
    <x v="728"/>
    <x v="12"/>
    <n v="3"/>
    <x v="25"/>
    <x v="1"/>
  </r>
  <r>
    <x v="913"/>
    <n v="5589"/>
    <d v="2020-04-20T08:52:42"/>
    <x v="2"/>
    <x v="6"/>
    <n v="3"/>
    <x v="47"/>
    <n v="0.28000000000000003"/>
    <n v="0.36"/>
    <x v="729"/>
    <x v="18"/>
    <n v="4"/>
    <x v="77"/>
    <x v="1"/>
  </r>
  <r>
    <x v="914"/>
    <n v="8798"/>
    <d v="2021-06-20T04:53:44"/>
    <x v="0"/>
    <x v="6"/>
    <n v="5"/>
    <x v="100"/>
    <n v="0.17"/>
    <n v="0.9"/>
    <x v="730"/>
    <x v="3"/>
    <n v="2"/>
    <x v="12"/>
    <x v="1"/>
  </r>
  <r>
    <x v="915"/>
    <n v="7012"/>
    <d v="2021-05-28T10:00:15"/>
    <x v="2"/>
    <x v="6"/>
    <n v="7"/>
    <x v="20"/>
    <n v="0.47"/>
    <n v="0.14000000000000001"/>
    <x v="191"/>
    <x v="15"/>
    <n v="0"/>
    <x v="99"/>
    <x v="1"/>
  </r>
  <r>
    <x v="916"/>
    <n v="4012"/>
    <d v="2023-01-25T18:02:42"/>
    <x v="2"/>
    <x v="1"/>
    <n v="5"/>
    <x v="94"/>
    <n v="0.96"/>
    <n v="0.26"/>
    <x v="249"/>
    <x v="6"/>
    <n v="1"/>
    <x v="42"/>
    <x v="0"/>
  </r>
  <r>
    <x v="917"/>
    <n v="3494"/>
    <d v="2021-02-18T03:26:50"/>
    <x v="2"/>
    <x v="7"/>
    <n v="1"/>
    <x v="3"/>
    <n v="0.42"/>
    <n v="0.31"/>
    <x v="731"/>
    <x v="13"/>
    <n v="0"/>
    <x v="2"/>
    <x v="1"/>
  </r>
  <r>
    <x v="918"/>
    <n v="5992"/>
    <d v="2020-03-08T21:20:16"/>
    <x v="2"/>
    <x v="5"/>
    <n v="6"/>
    <x v="65"/>
    <n v="0.86"/>
    <n v="0.99"/>
    <x v="676"/>
    <x v="0"/>
    <n v="3"/>
    <x v="29"/>
    <x v="0"/>
  </r>
  <r>
    <x v="919"/>
    <n v="4884"/>
    <d v="2023-02-22T18:15:19"/>
    <x v="1"/>
    <x v="9"/>
    <n v="1"/>
    <x v="40"/>
    <n v="0.5"/>
    <n v="0.97"/>
    <x v="732"/>
    <x v="12"/>
    <n v="5"/>
    <x v="30"/>
    <x v="1"/>
  </r>
  <r>
    <x v="920"/>
    <n v="6499"/>
    <d v="2020-10-27T20:24:49"/>
    <x v="1"/>
    <x v="7"/>
    <n v="6"/>
    <x v="98"/>
    <n v="0.69"/>
    <n v="0.09"/>
    <x v="470"/>
    <x v="9"/>
    <n v="0"/>
    <x v="10"/>
    <x v="1"/>
  </r>
  <r>
    <x v="921"/>
    <n v="5009"/>
    <d v="2020-02-10T12:45:24"/>
    <x v="0"/>
    <x v="8"/>
    <n v="2"/>
    <x v="3"/>
    <n v="0.59"/>
    <n v="0.39"/>
    <x v="655"/>
    <x v="15"/>
    <n v="4"/>
    <x v="60"/>
    <x v="0"/>
  </r>
  <r>
    <x v="922"/>
    <n v="9668"/>
    <d v="2021-07-11T09:37:52"/>
    <x v="1"/>
    <x v="8"/>
    <n v="7"/>
    <x v="50"/>
    <n v="0.71"/>
    <n v="0.2"/>
    <x v="733"/>
    <x v="19"/>
    <n v="4"/>
    <x v="64"/>
    <x v="0"/>
  </r>
  <r>
    <x v="923"/>
    <n v="3831"/>
    <d v="2022-11-15T00:24:05"/>
    <x v="0"/>
    <x v="7"/>
    <n v="3"/>
    <x v="88"/>
    <n v="0.28999999999999998"/>
    <n v="0.35"/>
    <x v="221"/>
    <x v="10"/>
    <n v="1"/>
    <x v="3"/>
    <x v="1"/>
  </r>
  <r>
    <x v="924"/>
    <n v="5425"/>
    <d v="2021-04-13T11:53:15"/>
    <x v="0"/>
    <x v="0"/>
    <n v="1"/>
    <x v="100"/>
    <n v="0.52"/>
    <n v="0.73"/>
    <x v="28"/>
    <x v="19"/>
    <n v="1"/>
    <x v="70"/>
    <x v="0"/>
  </r>
  <r>
    <x v="925"/>
    <n v="4801"/>
    <d v="2021-09-06T16:59:08"/>
    <x v="0"/>
    <x v="2"/>
    <n v="1"/>
    <x v="6"/>
    <n v="0.56999999999999995"/>
    <n v="0.89"/>
    <x v="505"/>
    <x v="11"/>
    <n v="5"/>
    <x v="57"/>
    <x v="1"/>
  </r>
  <r>
    <x v="926"/>
    <n v="6651"/>
    <d v="2022-07-21T10:51:26"/>
    <x v="0"/>
    <x v="5"/>
    <n v="1"/>
    <x v="15"/>
    <n v="0.63"/>
    <n v="0.01"/>
    <x v="734"/>
    <x v="16"/>
    <n v="1"/>
    <x v="82"/>
    <x v="0"/>
  </r>
  <r>
    <x v="927"/>
    <n v="2065"/>
    <d v="2021-03-24T01:21:53"/>
    <x v="2"/>
    <x v="6"/>
    <n v="6"/>
    <x v="81"/>
    <n v="0.99"/>
    <n v="0.38"/>
    <x v="264"/>
    <x v="8"/>
    <n v="3"/>
    <x v="90"/>
    <x v="1"/>
  </r>
  <r>
    <x v="928"/>
    <n v="5345"/>
    <d v="2022-05-03T18:21:23"/>
    <x v="1"/>
    <x v="5"/>
    <n v="2"/>
    <x v="33"/>
    <n v="0.1"/>
    <n v="0.22"/>
    <x v="52"/>
    <x v="0"/>
    <n v="3"/>
    <x v="73"/>
    <x v="0"/>
  </r>
  <r>
    <x v="929"/>
    <n v="7114"/>
    <d v="2023-01-14T08:02:59"/>
    <x v="0"/>
    <x v="8"/>
    <n v="7"/>
    <x v="61"/>
    <n v="0.18"/>
    <n v="0.51"/>
    <x v="735"/>
    <x v="11"/>
    <n v="5"/>
    <x v="31"/>
    <x v="0"/>
  </r>
  <r>
    <x v="930"/>
    <n v="7836"/>
    <d v="2020-05-31T18:44:44"/>
    <x v="2"/>
    <x v="0"/>
    <n v="7"/>
    <x v="65"/>
    <n v="0.53"/>
    <n v="0.82"/>
    <x v="736"/>
    <x v="8"/>
    <n v="1"/>
    <x v="76"/>
    <x v="0"/>
  </r>
  <r>
    <x v="931"/>
    <n v="1304"/>
    <d v="2023-03-21T04:14:51"/>
    <x v="1"/>
    <x v="9"/>
    <n v="1"/>
    <x v="80"/>
    <n v="0.13"/>
    <n v="0.14000000000000001"/>
    <x v="428"/>
    <x v="18"/>
    <n v="3"/>
    <x v="9"/>
    <x v="1"/>
  </r>
  <r>
    <x v="932"/>
    <n v="9096"/>
    <d v="2023-02-01T09:08:54"/>
    <x v="1"/>
    <x v="1"/>
    <n v="1"/>
    <x v="51"/>
    <n v="0.96"/>
    <n v="0.26"/>
    <x v="737"/>
    <x v="16"/>
    <n v="1"/>
    <x v="23"/>
    <x v="0"/>
  </r>
  <r>
    <x v="933"/>
    <n v="8298"/>
    <d v="2020-12-08T07:20:43"/>
    <x v="2"/>
    <x v="6"/>
    <n v="7"/>
    <x v="97"/>
    <n v="0.41"/>
    <n v="0.98"/>
    <x v="738"/>
    <x v="18"/>
    <n v="5"/>
    <x v="86"/>
    <x v="1"/>
  </r>
  <r>
    <x v="934"/>
    <n v="6396"/>
    <d v="2022-11-03T02:20:15"/>
    <x v="1"/>
    <x v="7"/>
    <n v="6"/>
    <x v="57"/>
    <n v="0.83"/>
    <n v="0.16"/>
    <x v="739"/>
    <x v="10"/>
    <n v="4"/>
    <x v="3"/>
    <x v="1"/>
  </r>
  <r>
    <x v="935"/>
    <n v="9613"/>
    <d v="2022-12-11T17:23:56"/>
    <x v="2"/>
    <x v="3"/>
    <n v="9"/>
    <x v="30"/>
    <n v="0.12"/>
    <n v="0.54"/>
    <x v="228"/>
    <x v="13"/>
    <n v="3"/>
    <x v="83"/>
    <x v="1"/>
  </r>
  <r>
    <x v="936"/>
    <n v="5245"/>
    <d v="2020-01-28T04:27:36"/>
    <x v="1"/>
    <x v="7"/>
    <n v="8"/>
    <x v="90"/>
    <n v="0.78"/>
    <n v="0.47"/>
    <x v="740"/>
    <x v="13"/>
    <n v="5"/>
    <x v="61"/>
    <x v="1"/>
  </r>
  <r>
    <x v="937"/>
    <n v="5043"/>
    <d v="2023-06-09T08:34:55"/>
    <x v="1"/>
    <x v="6"/>
    <n v="9"/>
    <x v="76"/>
    <n v="0.41"/>
    <n v="0.2"/>
    <x v="741"/>
    <x v="19"/>
    <n v="4"/>
    <x v="47"/>
    <x v="1"/>
  </r>
  <r>
    <x v="938"/>
    <n v="1547"/>
    <d v="2020-10-15T21:00:30"/>
    <x v="1"/>
    <x v="8"/>
    <n v="9"/>
    <x v="11"/>
    <n v="0.45"/>
    <n v="0.95"/>
    <x v="108"/>
    <x v="4"/>
    <n v="2"/>
    <x v="79"/>
    <x v="0"/>
  </r>
  <r>
    <x v="939"/>
    <n v="2807"/>
    <d v="2020-07-17T21:38:56"/>
    <x v="0"/>
    <x v="7"/>
    <n v="7"/>
    <x v="63"/>
    <n v="0.87"/>
    <n v="0.17"/>
    <x v="742"/>
    <x v="7"/>
    <n v="1"/>
    <x v="97"/>
    <x v="1"/>
  </r>
  <r>
    <x v="940"/>
    <n v="8168"/>
    <d v="2023-07-06T20:11:28"/>
    <x v="2"/>
    <x v="1"/>
    <n v="8"/>
    <x v="28"/>
    <n v="0.47"/>
    <n v="0.49"/>
    <x v="743"/>
    <x v="10"/>
    <n v="2"/>
    <x v="26"/>
    <x v="0"/>
  </r>
  <r>
    <x v="941"/>
    <n v="1045"/>
    <d v="2020-04-02T02:31:00"/>
    <x v="0"/>
    <x v="2"/>
    <n v="7"/>
    <x v="38"/>
    <n v="0.45"/>
    <n v="0.33"/>
    <x v="602"/>
    <x v="17"/>
    <n v="3"/>
    <x v="20"/>
    <x v="1"/>
  </r>
  <r>
    <x v="942"/>
    <n v="4187"/>
    <d v="2021-06-14T07:28:11"/>
    <x v="0"/>
    <x v="8"/>
    <n v="1"/>
    <x v="95"/>
    <n v="0"/>
    <n v="0.54"/>
    <x v="744"/>
    <x v="11"/>
    <n v="0"/>
    <x v="92"/>
    <x v="0"/>
  </r>
  <r>
    <x v="943"/>
    <n v="6684"/>
    <d v="2021-03-08T18:13:08"/>
    <x v="0"/>
    <x v="1"/>
    <n v="4"/>
    <x v="88"/>
    <n v="0.41"/>
    <n v="0.66"/>
    <x v="745"/>
    <x v="8"/>
    <n v="3"/>
    <x v="62"/>
    <x v="0"/>
  </r>
  <r>
    <x v="944"/>
    <n v="9364"/>
    <d v="2022-03-07T03:59:30"/>
    <x v="0"/>
    <x v="5"/>
    <n v="9"/>
    <x v="98"/>
    <n v="0.06"/>
    <n v="0.06"/>
    <x v="531"/>
    <x v="6"/>
    <n v="2"/>
    <x v="75"/>
    <x v="0"/>
  </r>
  <r>
    <x v="945"/>
    <n v="7482"/>
    <d v="2020-07-11T07:00:41"/>
    <x v="1"/>
    <x v="5"/>
    <n v="9"/>
    <x v="64"/>
    <n v="0.01"/>
    <n v="0.26"/>
    <x v="488"/>
    <x v="10"/>
    <n v="2"/>
    <x v="40"/>
    <x v="0"/>
  </r>
  <r>
    <x v="946"/>
    <n v="9360"/>
    <d v="2022-12-01T08:02:45"/>
    <x v="0"/>
    <x v="9"/>
    <n v="7"/>
    <x v="74"/>
    <n v="0.62"/>
    <n v="0.49"/>
    <x v="727"/>
    <x v="0"/>
    <n v="2"/>
    <x v="92"/>
    <x v="1"/>
  </r>
  <r>
    <x v="947"/>
    <n v="7276"/>
    <d v="2021-03-29T02:39:52"/>
    <x v="1"/>
    <x v="2"/>
    <n v="9"/>
    <x v="90"/>
    <n v="0.22"/>
    <n v="0.97"/>
    <x v="473"/>
    <x v="15"/>
    <n v="4"/>
    <x v="33"/>
    <x v="1"/>
  </r>
  <r>
    <x v="948"/>
    <n v="1907"/>
    <d v="2020-06-14T06:47:09"/>
    <x v="0"/>
    <x v="5"/>
    <n v="3"/>
    <x v="51"/>
    <n v="0.14000000000000001"/>
    <n v="0.99"/>
    <x v="746"/>
    <x v="11"/>
    <n v="3"/>
    <x v="67"/>
    <x v="0"/>
  </r>
  <r>
    <x v="949"/>
    <n v="8457"/>
    <d v="2023-02-05T21:46:29"/>
    <x v="0"/>
    <x v="5"/>
    <n v="1"/>
    <x v="58"/>
    <n v="0.61"/>
    <n v="0.84"/>
    <x v="747"/>
    <x v="8"/>
    <n v="1"/>
    <x v="59"/>
    <x v="0"/>
  </r>
  <r>
    <x v="950"/>
    <n v="6273"/>
    <d v="2022-12-16T14:19:47"/>
    <x v="1"/>
    <x v="8"/>
    <n v="6"/>
    <x v="41"/>
    <n v="0.27"/>
    <n v="0.95"/>
    <x v="61"/>
    <x v="9"/>
    <n v="3"/>
    <x v="93"/>
    <x v="0"/>
  </r>
  <r>
    <x v="951"/>
    <n v="1143"/>
    <d v="2021-02-07T10:01:44"/>
    <x v="2"/>
    <x v="1"/>
    <n v="3"/>
    <x v="86"/>
    <n v="0.26"/>
    <n v="0.8"/>
    <x v="748"/>
    <x v="15"/>
    <n v="2"/>
    <x v="89"/>
    <x v="0"/>
  </r>
  <r>
    <x v="952"/>
    <n v="8109"/>
    <d v="2021-02-27T00:56:24"/>
    <x v="0"/>
    <x v="4"/>
    <n v="3"/>
    <x v="99"/>
    <n v="0.38"/>
    <n v="0.32"/>
    <x v="184"/>
    <x v="13"/>
    <n v="0"/>
    <x v="6"/>
    <x v="0"/>
  </r>
  <r>
    <x v="953"/>
    <n v="1183"/>
    <d v="2021-01-06T22:39:25"/>
    <x v="2"/>
    <x v="1"/>
    <n v="5"/>
    <x v="22"/>
    <n v="0.06"/>
    <n v="0.37"/>
    <x v="749"/>
    <x v="8"/>
    <n v="3"/>
    <x v="3"/>
    <x v="0"/>
  </r>
  <r>
    <x v="954"/>
    <n v="7407"/>
    <d v="2020-12-01T22:11:00"/>
    <x v="1"/>
    <x v="4"/>
    <n v="2"/>
    <x v="51"/>
    <n v="0.41"/>
    <n v="0.86"/>
    <x v="460"/>
    <x v="10"/>
    <n v="2"/>
    <x v="97"/>
    <x v="0"/>
  </r>
  <r>
    <x v="955"/>
    <n v="6807"/>
    <d v="2022-08-02T00:09:36"/>
    <x v="2"/>
    <x v="0"/>
    <n v="5"/>
    <x v="21"/>
    <n v="0.87"/>
    <n v="0.96"/>
    <x v="750"/>
    <x v="2"/>
    <n v="1"/>
    <x v="94"/>
    <x v="0"/>
  </r>
  <r>
    <x v="956"/>
    <n v="6470"/>
    <d v="2021-11-24T19:42:57"/>
    <x v="0"/>
    <x v="0"/>
    <n v="4"/>
    <x v="49"/>
    <n v="0.87"/>
    <n v="0.98"/>
    <x v="582"/>
    <x v="5"/>
    <n v="1"/>
    <x v="76"/>
    <x v="0"/>
  </r>
  <r>
    <x v="957"/>
    <n v="7237"/>
    <d v="2020-08-20T11:51:55"/>
    <x v="2"/>
    <x v="9"/>
    <n v="2"/>
    <x v="32"/>
    <n v="0.91"/>
    <n v="0.92"/>
    <x v="687"/>
    <x v="11"/>
    <n v="3"/>
    <x v="32"/>
    <x v="1"/>
  </r>
  <r>
    <x v="958"/>
    <n v="2082"/>
    <d v="2020-06-03T06:45:21"/>
    <x v="1"/>
    <x v="1"/>
    <n v="5"/>
    <x v="25"/>
    <n v="0.9"/>
    <n v="0.05"/>
    <x v="751"/>
    <x v="7"/>
    <n v="1"/>
    <x v="0"/>
    <x v="0"/>
  </r>
  <r>
    <x v="959"/>
    <n v="5933"/>
    <d v="2023-04-15T21:34:31"/>
    <x v="2"/>
    <x v="2"/>
    <n v="3"/>
    <x v="24"/>
    <n v="0.11"/>
    <n v="0.47"/>
    <x v="696"/>
    <x v="16"/>
    <n v="5"/>
    <x v="91"/>
    <x v="1"/>
  </r>
  <r>
    <x v="960"/>
    <n v="3695"/>
    <d v="2023-08-16T12:45:13"/>
    <x v="1"/>
    <x v="9"/>
    <n v="5"/>
    <x v="89"/>
    <n v="0.39"/>
    <n v="0"/>
    <x v="651"/>
    <x v="6"/>
    <n v="4"/>
    <x v="26"/>
    <x v="1"/>
  </r>
  <r>
    <x v="961"/>
    <n v="2811"/>
    <d v="2022-07-29T05:43:48"/>
    <x v="1"/>
    <x v="3"/>
    <n v="2"/>
    <x v="96"/>
    <n v="0.22"/>
    <n v="0.25"/>
    <x v="752"/>
    <x v="1"/>
    <n v="1"/>
    <x v="27"/>
    <x v="1"/>
  </r>
  <r>
    <x v="962"/>
    <n v="6819"/>
    <d v="2023-01-07T11:15:24"/>
    <x v="2"/>
    <x v="2"/>
    <n v="8"/>
    <x v="61"/>
    <n v="0.14000000000000001"/>
    <n v="0.62"/>
    <x v="753"/>
    <x v="16"/>
    <n v="3"/>
    <x v="17"/>
    <x v="1"/>
  </r>
  <r>
    <x v="963"/>
    <n v="5103"/>
    <d v="2021-11-17T03:41:15"/>
    <x v="2"/>
    <x v="6"/>
    <n v="10"/>
    <x v="65"/>
    <n v="0.28999999999999998"/>
    <n v="0.43"/>
    <x v="754"/>
    <x v="12"/>
    <n v="4"/>
    <x v="57"/>
    <x v="1"/>
  </r>
  <r>
    <x v="964"/>
    <n v="3805"/>
    <d v="2020-08-21T15:33:28"/>
    <x v="0"/>
    <x v="4"/>
    <n v="3"/>
    <x v="60"/>
    <n v="0.22"/>
    <n v="0.49"/>
    <x v="755"/>
    <x v="2"/>
    <n v="0"/>
    <x v="89"/>
    <x v="0"/>
  </r>
  <r>
    <x v="965"/>
    <n v="6022"/>
    <d v="2020-11-17T12:42:19"/>
    <x v="2"/>
    <x v="4"/>
    <n v="4"/>
    <x v="60"/>
    <n v="0.25"/>
    <n v="0.63"/>
    <x v="756"/>
    <x v="4"/>
    <n v="5"/>
    <x v="61"/>
    <x v="0"/>
  </r>
  <r>
    <x v="966"/>
    <n v="8779"/>
    <d v="2022-10-17T23:41:13"/>
    <x v="1"/>
    <x v="8"/>
    <n v="1"/>
    <x v="6"/>
    <n v="0.27"/>
    <n v="0.98"/>
    <x v="757"/>
    <x v="15"/>
    <n v="5"/>
    <x v="62"/>
    <x v="0"/>
  </r>
  <r>
    <x v="967"/>
    <n v="1917"/>
    <d v="2021-11-29T15:33:28"/>
    <x v="1"/>
    <x v="2"/>
    <n v="5"/>
    <x v="6"/>
    <n v="0.18"/>
    <n v="0.77"/>
    <x v="758"/>
    <x v="3"/>
    <n v="5"/>
    <x v="60"/>
    <x v="1"/>
  </r>
  <r>
    <x v="968"/>
    <n v="1594"/>
    <d v="2021-10-11T01:35:13"/>
    <x v="1"/>
    <x v="0"/>
    <n v="9"/>
    <x v="67"/>
    <n v="0.66"/>
    <n v="0.51"/>
    <x v="759"/>
    <x v="19"/>
    <n v="0"/>
    <x v="36"/>
    <x v="0"/>
  </r>
  <r>
    <x v="969"/>
    <n v="6690"/>
    <d v="2023-08-14T19:58:27"/>
    <x v="2"/>
    <x v="5"/>
    <n v="10"/>
    <x v="58"/>
    <n v="0.11"/>
    <n v="7.0000000000000007E-2"/>
    <x v="760"/>
    <x v="8"/>
    <n v="4"/>
    <x v="96"/>
    <x v="0"/>
  </r>
  <r>
    <x v="970"/>
    <n v="5628"/>
    <d v="2023-08-20T05:33:10"/>
    <x v="1"/>
    <x v="4"/>
    <n v="5"/>
    <x v="63"/>
    <n v="0.28999999999999998"/>
    <n v="0.82"/>
    <x v="49"/>
    <x v="2"/>
    <n v="2"/>
    <x v="75"/>
    <x v="0"/>
  </r>
  <r>
    <x v="971"/>
    <n v="8173"/>
    <d v="2023-03-12T08:23:58"/>
    <x v="2"/>
    <x v="9"/>
    <n v="1"/>
    <x v="78"/>
    <n v="0.86"/>
    <n v="0.56000000000000005"/>
    <x v="761"/>
    <x v="13"/>
    <n v="4"/>
    <x v="88"/>
    <x v="1"/>
  </r>
  <r>
    <x v="972"/>
    <n v="3152"/>
    <d v="2022-07-07T02:43:23"/>
    <x v="2"/>
    <x v="3"/>
    <n v="9"/>
    <x v="30"/>
    <n v="0.73"/>
    <n v="0.42"/>
    <x v="762"/>
    <x v="17"/>
    <n v="0"/>
    <x v="46"/>
    <x v="1"/>
  </r>
  <r>
    <x v="973"/>
    <n v="9723"/>
    <d v="2020-08-08T07:09:48"/>
    <x v="0"/>
    <x v="6"/>
    <n v="7"/>
    <x v="5"/>
    <n v="0.36"/>
    <n v="0.75"/>
    <x v="586"/>
    <x v="2"/>
    <n v="5"/>
    <x v="16"/>
    <x v="1"/>
  </r>
  <r>
    <x v="974"/>
    <n v="6590"/>
    <d v="2021-01-09T20:43:04"/>
    <x v="1"/>
    <x v="9"/>
    <n v="5"/>
    <x v="88"/>
    <n v="0.06"/>
    <n v="0.76"/>
    <x v="427"/>
    <x v="14"/>
    <n v="4"/>
    <x v="86"/>
    <x v="1"/>
  </r>
  <r>
    <x v="975"/>
    <n v="1235"/>
    <d v="2020-10-07T17:31:09"/>
    <x v="2"/>
    <x v="2"/>
    <n v="8"/>
    <x v="73"/>
    <n v="0.75"/>
    <n v="0.17"/>
    <x v="272"/>
    <x v="2"/>
    <n v="1"/>
    <x v="69"/>
    <x v="1"/>
  </r>
  <r>
    <x v="976"/>
    <n v="9056"/>
    <d v="2021-01-14T01:40:20"/>
    <x v="1"/>
    <x v="9"/>
    <n v="2"/>
    <x v="32"/>
    <n v="0.21"/>
    <n v="0.71"/>
    <x v="763"/>
    <x v="9"/>
    <n v="2"/>
    <x v="17"/>
    <x v="1"/>
  </r>
  <r>
    <x v="977"/>
    <n v="1803"/>
    <d v="2020-06-11T16:25:32"/>
    <x v="1"/>
    <x v="3"/>
    <n v="10"/>
    <x v="33"/>
    <n v="0.82"/>
    <n v="0.93"/>
    <x v="764"/>
    <x v="5"/>
    <n v="2"/>
    <x v="90"/>
    <x v="1"/>
  </r>
  <r>
    <x v="978"/>
    <n v="6160"/>
    <d v="2021-03-16T06:18:22"/>
    <x v="1"/>
    <x v="0"/>
    <n v="3"/>
    <x v="50"/>
    <n v="0.13"/>
    <n v="0.43"/>
    <x v="37"/>
    <x v="15"/>
    <n v="2"/>
    <x v="98"/>
    <x v="0"/>
  </r>
  <r>
    <x v="979"/>
    <n v="3403"/>
    <d v="2020-10-17T03:18:59"/>
    <x v="0"/>
    <x v="5"/>
    <n v="1"/>
    <x v="58"/>
    <n v="0.24"/>
    <n v="0.6"/>
    <x v="765"/>
    <x v="16"/>
    <n v="5"/>
    <x v="99"/>
    <x v="0"/>
  </r>
  <r>
    <x v="980"/>
    <n v="7864"/>
    <d v="2021-09-28T09:11:02"/>
    <x v="2"/>
    <x v="0"/>
    <n v="9"/>
    <x v="87"/>
    <n v="0.09"/>
    <n v="0.01"/>
    <x v="129"/>
    <x v="0"/>
    <n v="1"/>
    <x v="81"/>
    <x v="0"/>
  </r>
  <r>
    <x v="981"/>
    <n v="2162"/>
    <d v="2023-02-17T13:06:10"/>
    <x v="1"/>
    <x v="7"/>
    <n v="8"/>
    <x v="91"/>
    <n v="0.02"/>
    <n v="1"/>
    <x v="766"/>
    <x v="11"/>
    <n v="2"/>
    <x v="81"/>
    <x v="1"/>
  </r>
  <r>
    <x v="982"/>
    <n v="8336"/>
    <d v="2021-03-13T17:01:11"/>
    <x v="0"/>
    <x v="2"/>
    <n v="5"/>
    <x v="15"/>
    <n v="0.85"/>
    <n v="0.25"/>
    <x v="417"/>
    <x v="6"/>
    <n v="3"/>
    <x v="69"/>
    <x v="1"/>
  </r>
  <r>
    <x v="983"/>
    <n v="6958"/>
    <d v="2021-01-26T16:04:50"/>
    <x v="1"/>
    <x v="3"/>
    <n v="5"/>
    <x v="84"/>
    <n v="0.66"/>
    <n v="0.54"/>
    <x v="767"/>
    <x v="9"/>
    <n v="5"/>
    <x v="30"/>
    <x v="1"/>
  </r>
  <r>
    <x v="984"/>
    <n v="3489"/>
    <d v="2022-06-25T15:33:33"/>
    <x v="0"/>
    <x v="9"/>
    <n v="10"/>
    <x v="43"/>
    <n v="0.59"/>
    <n v="0.68"/>
    <x v="768"/>
    <x v="19"/>
    <n v="2"/>
    <x v="74"/>
    <x v="1"/>
  </r>
  <r>
    <x v="985"/>
    <n v="7748"/>
    <d v="2020-07-11T04:55:47"/>
    <x v="1"/>
    <x v="2"/>
    <n v="8"/>
    <x v="14"/>
    <n v="0.04"/>
    <n v="0.35"/>
    <x v="61"/>
    <x v="0"/>
    <n v="3"/>
    <x v="77"/>
    <x v="1"/>
  </r>
  <r>
    <x v="986"/>
    <n v="9497"/>
    <d v="2022-02-26T21:50:07"/>
    <x v="0"/>
    <x v="2"/>
    <n v="4"/>
    <x v="100"/>
    <n v="0.24"/>
    <n v="0.59"/>
    <x v="769"/>
    <x v="12"/>
    <n v="3"/>
    <x v="35"/>
    <x v="1"/>
  </r>
  <r>
    <x v="987"/>
    <n v="8263"/>
    <d v="2021-05-04T22:32:26"/>
    <x v="2"/>
    <x v="5"/>
    <n v="1"/>
    <x v="13"/>
    <n v="0.25"/>
    <n v="0.1"/>
    <x v="770"/>
    <x v="17"/>
    <n v="0"/>
    <x v="22"/>
    <x v="0"/>
  </r>
  <r>
    <x v="988"/>
    <n v="1202"/>
    <d v="2020-05-23T21:05:22"/>
    <x v="1"/>
    <x v="9"/>
    <n v="3"/>
    <x v="71"/>
    <n v="0.55000000000000004"/>
    <n v="0.26"/>
    <x v="771"/>
    <x v="19"/>
    <n v="3"/>
    <x v="73"/>
    <x v="1"/>
  </r>
  <r>
    <x v="989"/>
    <n v="6980"/>
    <d v="2022-12-01T01:00:20"/>
    <x v="2"/>
    <x v="2"/>
    <n v="5"/>
    <x v="39"/>
    <n v="0.69"/>
    <n v="0.94"/>
    <x v="285"/>
    <x v="17"/>
    <n v="1"/>
    <x v="52"/>
    <x v="1"/>
  </r>
  <r>
    <x v="990"/>
    <n v="9352"/>
    <d v="2023-04-23T20:33:32"/>
    <x v="0"/>
    <x v="7"/>
    <n v="8"/>
    <x v="7"/>
    <n v="0.94"/>
    <n v="0.03"/>
    <x v="103"/>
    <x v="16"/>
    <n v="5"/>
    <x v="38"/>
    <x v="1"/>
  </r>
  <r>
    <x v="991"/>
    <n v="4962"/>
    <d v="2022-08-15T05:56:14"/>
    <x v="2"/>
    <x v="0"/>
    <n v="10"/>
    <x v="56"/>
    <n v="0.57999999999999996"/>
    <n v="0.38"/>
    <x v="772"/>
    <x v="12"/>
    <n v="4"/>
    <x v="46"/>
    <x v="0"/>
  </r>
  <r>
    <x v="992"/>
    <n v="5195"/>
    <d v="2021-03-05T11:45:26"/>
    <x v="0"/>
    <x v="9"/>
    <n v="4"/>
    <x v="92"/>
    <n v="0.63"/>
    <n v="0.34"/>
    <x v="303"/>
    <x v="10"/>
    <n v="5"/>
    <x v="79"/>
    <x v="1"/>
  </r>
  <r>
    <x v="993"/>
    <n v="8888"/>
    <d v="2020-05-30T16:51:31"/>
    <x v="2"/>
    <x v="8"/>
    <n v="9"/>
    <x v="56"/>
    <n v="0.96"/>
    <n v="0.97"/>
    <x v="773"/>
    <x v="18"/>
    <n v="5"/>
    <x v="40"/>
    <x v="0"/>
  </r>
  <r>
    <x v="994"/>
    <n v="8071"/>
    <d v="2023-03-30T18:44:03"/>
    <x v="0"/>
    <x v="2"/>
    <n v="7"/>
    <x v="3"/>
    <n v="0.82"/>
    <n v="0.78"/>
    <x v="536"/>
    <x v="17"/>
    <n v="4"/>
    <x v="94"/>
    <x v="1"/>
  </r>
  <r>
    <x v="995"/>
    <n v="4311"/>
    <d v="2020-01-02T02:50:33"/>
    <x v="2"/>
    <x v="4"/>
    <n v="4"/>
    <x v="51"/>
    <n v="1"/>
    <n v="0.09"/>
    <x v="774"/>
    <x v="15"/>
    <n v="4"/>
    <x v="4"/>
    <x v="0"/>
  </r>
  <r>
    <x v="996"/>
    <n v="1979"/>
    <d v="2020-08-13T20:54:38"/>
    <x v="0"/>
    <x v="6"/>
    <n v="9"/>
    <x v="4"/>
    <n v="0.66"/>
    <n v="0.03"/>
    <x v="775"/>
    <x v="12"/>
    <n v="4"/>
    <x v="93"/>
    <x v="1"/>
  </r>
  <r>
    <x v="997"/>
    <n v="3723"/>
    <d v="2021-05-15T19:44:04"/>
    <x v="0"/>
    <x v="3"/>
    <n v="6"/>
    <x v="53"/>
    <n v="0.16"/>
    <n v="0.56999999999999995"/>
    <x v="776"/>
    <x v="2"/>
    <n v="5"/>
    <x v="77"/>
    <x v="1"/>
  </r>
  <r>
    <x v="998"/>
    <n v="4827"/>
    <d v="2020-03-19T09:05:55"/>
    <x v="1"/>
    <x v="5"/>
    <n v="7"/>
    <x v="31"/>
    <n v="0.3"/>
    <n v="7.0000000000000007E-2"/>
    <x v="777"/>
    <x v="2"/>
    <n v="5"/>
    <x v="4"/>
    <x v="0"/>
  </r>
  <r>
    <x v="999"/>
    <n v="2787"/>
    <d v="2020-08-18T02:58:53"/>
    <x v="0"/>
    <x v="7"/>
    <n v="10"/>
    <x v="17"/>
    <n v="0.49"/>
    <n v="0.34"/>
    <x v="778"/>
    <x v="8"/>
    <n v="4"/>
    <x v="1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6301C7-6D78-49BE-81AE-D1130F92F52A}" name="Feedback_Type_&amp;_Avg_Conversion_Rate" cacheId="59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1">
  <location ref="B233:C236" firstHeaderRow="1" firstDataRow="1" firstDataCol="1"/>
  <pivotFields count="14">
    <pivotField compact="0" outline="0" showAll="0"/>
    <pivotField compact="0" outline="0" showAll="0"/>
    <pivotField compact="0" numFmtId="164" outline="0" showAll="0"/>
    <pivotField axis="axisRow" compact="0" outline="0" showAll="0" sortType="ascending">
      <items count="4">
        <item x="1"/>
        <item x="0"/>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dataField="1"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 compact="0" outline="0" showAll="0"/>
  </pivotFields>
  <rowFields count="1">
    <field x="3"/>
  </rowFields>
  <rowItems count="3">
    <i>
      <x v="1"/>
    </i>
    <i>
      <x/>
    </i>
    <i>
      <x v="2"/>
    </i>
  </rowItems>
  <colItems count="1">
    <i/>
  </colItems>
  <dataFields count="1">
    <dataField name="Average of Conversion_Rate" fld="8" subtotal="average" baseField="3"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1"/>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1"/>
          </reference>
        </references>
      </pivotArea>
    </chartFormat>
    <chartFormat chart="3" format="10">
      <pivotArea type="data" outline="0" fieldPosition="0">
        <references count="2">
          <reference field="4294967294" count="1" selected="0">
            <x v="0"/>
          </reference>
          <reference field="3" count="1" selected="0">
            <x v="0"/>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998D54-8576-4FEF-973F-17EA76051B70}" name="Session_Duratn_&amp;_Avg_Conversion_Rate" cacheId="59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1">
  <location ref="B157:C216" firstHeaderRow="1" firstDataRow="1" firstDataCol="1"/>
  <pivotFields count="14">
    <pivotField compact="0" outline="0" showAll="0"/>
    <pivotField compact="0" outline="0" showAll="0"/>
    <pivotField compact="0" numFmtId="164" outline="0" showAll="0"/>
    <pivotField compact="0" outline="0" showAll="0">
      <items count="4">
        <item x="1"/>
        <item x="0"/>
        <item x="2"/>
        <item t="default"/>
      </items>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dataField="1" compact="0" outline="0" showAll="0"/>
    <pivotField axis="axisRow"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pivotField compact="0" outline="0" showAll="0"/>
    <pivotField compact="0" outline="0" showAll="0">
      <items count="7">
        <item x="0"/>
        <item x="1"/>
        <item x="2"/>
        <item x="3"/>
        <item x="4"/>
        <item x="5"/>
        <item t="default"/>
      </items>
    </pivotField>
    <pivotField compact="0" outline="0" showAll="0"/>
  </pivotFields>
  <rowFields count="1">
    <field x="9"/>
  </rowFields>
  <rowItems count="59">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rowItems>
  <colItems count="1">
    <i/>
  </colItems>
  <dataFields count="1">
    <dataField name="Average of Conversion_Rate" fld="8" subtotal="average" baseField="9" baseItem="4"/>
  </dataFields>
  <chartFormats count="2">
    <chartFormat chart="1"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BC4382-24F7-4F3C-9E02-5302DA7BAEAC}" name="Grp_Feedback_Content_&amp;_Avg_SS_Duratn" cacheId="59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9">
  <location ref="B273:C275" firstHeaderRow="1" firstDataRow="1" firstDataCol="1"/>
  <pivotFields count="14">
    <pivotField compact="0" outline="0" showAll="0"/>
    <pivotField compact="0" outline="0" showAll="0"/>
    <pivotField compact="0" numFmtId="164" outline="0" showAll="0"/>
    <pivotField compact="0" outline="0" showAll="0">
      <items count="4">
        <item x="1"/>
        <item x="0"/>
        <item x="2"/>
        <item t="default"/>
      </items>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compact="0" outline="0" showAll="0"/>
    <pivotField dataField="1" compact="0" outline="0" showAll="0"/>
    <pivotField compact="0" outline="0" showAll="0"/>
    <pivotField compact="0" outline="0" showAll="0"/>
    <pivotField compact="0" outline="0" showAll="0">
      <items count="7">
        <item x="0"/>
        <item x="1"/>
        <item x="2"/>
        <item x="3"/>
        <item x="4"/>
        <item x="5"/>
        <item t="default"/>
      </items>
    </pivotField>
    <pivotField axis="axisRow" compact="0" outline="0" showAll="0">
      <items count="3">
        <item x="1"/>
        <item x="0"/>
        <item t="default"/>
      </items>
    </pivotField>
  </pivotFields>
  <rowFields count="1">
    <field x="13"/>
  </rowFields>
  <rowItems count="2">
    <i>
      <x/>
    </i>
    <i>
      <x v="1"/>
    </i>
  </rowItems>
  <colItems count="1">
    <i/>
  </colItems>
  <dataFields count="1">
    <dataField name="Average of Session_Duration" fld="9" subtotal="average" baseField="4" baseItem="3"/>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6B0961-2233-4A32-9155-F430C2BF3BB6}" name="PivotTable5" cacheId="59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
  <location ref="B101:C125" firstHeaderRow="1" firstDataRow="1" firstDataCol="1"/>
  <pivotFields count="14">
    <pivotField axis="axisRow" compact="0" outline="0" showAll="0" measureFilter="1" sortType="descending">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autoSortScope>
        <pivotArea dataOnly="0" outline="0" fieldPosition="0">
          <references count="1">
            <reference field="4294967294" count="1" selected="0">
              <x v="0"/>
            </reference>
          </references>
        </pivotArea>
      </autoSortScope>
    </pivotField>
    <pivotField compact="0"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24">
    <i>
      <x v="767"/>
    </i>
    <i>
      <x v="364"/>
    </i>
    <i>
      <x v="65"/>
    </i>
    <i>
      <x v="21"/>
    </i>
    <i>
      <x v="856"/>
    </i>
    <i>
      <x v="743"/>
    </i>
    <i>
      <x v="609"/>
    </i>
    <i>
      <x v="244"/>
    </i>
    <i>
      <x v="783"/>
    </i>
    <i>
      <x v="512"/>
    </i>
    <i>
      <x v="981"/>
    </i>
    <i>
      <x v="567"/>
    </i>
    <i>
      <x v="252"/>
    </i>
    <i>
      <x v="213"/>
    </i>
    <i>
      <x v="922"/>
    </i>
    <i>
      <x v="223"/>
    </i>
    <i>
      <x v="239"/>
    </i>
    <i>
      <x v="346"/>
    </i>
    <i>
      <x v="865"/>
    </i>
    <i>
      <x v="658"/>
    </i>
    <i>
      <x v="978"/>
    </i>
    <i>
      <x v="68"/>
    </i>
    <i>
      <x v="598"/>
    </i>
    <i>
      <x v="558"/>
    </i>
  </rowItems>
  <colItems count="1">
    <i/>
  </colItems>
  <dataFields count="1">
    <dataField name="Average of Bounce_Rate" fld="6"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FDF87C-BF91-451D-8D0A-E1A18D5AAADB}" name="Bounce_Rate_&amp;_Avg_Page_Views" cacheId="59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0">
  <location ref="B140:C150" firstHeaderRow="1" firstDataRow="1" firstDataCol="1"/>
  <pivotFields count="14">
    <pivotField compact="0" outline="0" showAll="0"/>
    <pivotField compact="0" outline="0" showAll="0"/>
    <pivotField compact="0" numFmtId="164" outline="0" showAll="0"/>
    <pivotField compact="0" outline="0" showAll="0">
      <items count="4">
        <item x="1"/>
        <item x="0"/>
        <item x="2"/>
        <item t="default"/>
      </items>
    </pivotField>
    <pivotField compact="0" outline="0" showAll="0"/>
    <pivotField dataField="1" compact="0" outline="0" showAll="0"/>
    <pivotField axis="axisRow" compact="0" outline="0" showAll="0" sortType="ascending">
      <items count="13">
        <item x="0"/>
        <item x="1"/>
        <item x="2"/>
        <item x="3"/>
        <item x="4"/>
        <item x="5"/>
        <item x="6"/>
        <item x="7"/>
        <item x="8"/>
        <item x="9"/>
        <item x="10"/>
        <item x="1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 compact="0" outline="0" showAll="0"/>
  </pivotFields>
  <rowFields count="1">
    <field x="6"/>
  </rowFields>
  <rowItems count="10">
    <i>
      <x v="10"/>
    </i>
    <i>
      <x v="5"/>
    </i>
    <i>
      <x v="1"/>
    </i>
    <i>
      <x v="6"/>
    </i>
    <i>
      <x v="3"/>
    </i>
    <i>
      <x v="9"/>
    </i>
    <i>
      <x v="8"/>
    </i>
    <i>
      <x v="7"/>
    </i>
    <i>
      <x v="2"/>
    </i>
    <i>
      <x v="4"/>
    </i>
  </rowItems>
  <colItems count="1">
    <i/>
  </colItems>
  <dataFields count="1">
    <dataField name="Average of Page_Views" fld="5" subtotal="average" baseField="6" baseItem="1"/>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EFB34D-6994-4AF5-AE24-973711B4CF90}" name="Cards" cacheId="594"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C8" firstHeaderRow="1" firstDataRow="1" firstDataCol="1"/>
  <pivotFields count="14">
    <pivotField dataField="1" showAll="0"/>
    <pivotField showAll="0"/>
    <pivotField numFmtId="164" showAll="0"/>
    <pivotField showAll="0">
      <items count="4">
        <item x="1"/>
        <item x="0"/>
        <item x="2"/>
        <item t="default"/>
      </items>
    </pivotField>
    <pivotField showAll="0"/>
    <pivotField dataField="1" showAll="0"/>
    <pivotField dataField="1" showAll="0"/>
    <pivotField dataField="1" showAll="0"/>
    <pivotField dataField="1" showAll="0"/>
    <pivotField dataField="1" showAll="0"/>
    <pivotField showAll="0"/>
    <pivotField showAll="0"/>
    <pivotField showAll="0"/>
    <pivotField showAll="0"/>
  </pivotFields>
  <rowFields count="1">
    <field x="-2"/>
  </rowFields>
  <rowItems count="6">
    <i>
      <x/>
    </i>
    <i i="1">
      <x v="1"/>
    </i>
    <i i="2">
      <x v="2"/>
    </i>
    <i i="3">
      <x v="3"/>
    </i>
    <i i="4">
      <x v="4"/>
    </i>
    <i i="5">
      <x v="5"/>
    </i>
  </rowItems>
  <colItems count="1">
    <i/>
  </colItems>
  <dataFields count="6">
    <dataField name="Total Users" fld="0" subtotal="count" baseField="0" baseItem="0"/>
    <dataField name="Total Page Views" fld="5" baseField="0" baseItem="0"/>
    <dataField name="Average Bounce Rate" fld="6" subtotal="average" baseField="0" baseItem="0" numFmtId="9"/>
    <dataField name="Average Add to Cart Rate" fld="7" subtotal="average" baseField="0" baseItem="0" numFmtId="9"/>
    <dataField name="Average Conversion Rate" fld="8" subtotal="average" baseField="0" baseItem="0" numFmtId="9"/>
    <dataField name="Average Session Duration" fld="9" subtotal="average" baseField="0" baseItem="24"/>
  </dataFields>
  <formats count="5">
    <format dxfId="22">
      <pivotArea outline="0" collapsedLevelsAreSubtotals="1" fieldPosition="0">
        <references count="1">
          <reference field="4294967294" count="1" selected="0">
            <x v="2"/>
          </reference>
        </references>
      </pivotArea>
    </format>
    <format dxfId="21">
      <pivotArea outline="0" collapsedLevelsAreSubtotals="1" fieldPosition="0">
        <references count="1">
          <reference field="4294967294" count="1" selected="0">
            <x v="3"/>
          </reference>
        </references>
      </pivotArea>
    </format>
    <format dxfId="20">
      <pivotArea outline="0" collapsedLevelsAreSubtotals="1" fieldPosition="0">
        <references count="1">
          <reference field="4294967294" count="1" selected="0">
            <x v="4"/>
          </reference>
        </references>
      </pivotArea>
    </format>
    <format dxfId="19">
      <pivotArea collapsedLevelsAreSubtotals="1" fieldPosition="0">
        <references count="1">
          <reference field="4294967294" count="1">
            <x v="1"/>
          </reference>
        </references>
      </pivotArea>
    </format>
    <format dxfId="18">
      <pivotArea collapsedLevelsAreSubtotals="1"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A8A8C5-3FFD-414B-AEC6-FBDD11F5AAAE}" name="Common_Feedback_Content" cacheId="594" applyNumberFormats="0" applyBorderFormats="0" applyFontFormats="0" applyPatternFormats="0" applyAlignmentFormats="0" applyWidthHeightFormats="1" dataCaption="Values" updatedVersion="7" minRefreshableVersion="3" rowGrandTotals="0" colGrandTotals="0" itemPrintTitles="1" createdVersion="7" indent="0" compact="0" compactData="0" multipleFieldFilters="0" chartFormat="8">
  <location ref="B45:C55" firstHeaderRow="1" firstDataRow="1" firstDataCol="1"/>
  <pivotFields count="14">
    <pivotField compact="0" outline="0" showAll="0"/>
    <pivotField compact="0" outline="0" showAll="0"/>
    <pivotField compact="0" numFmtId="164" outline="0" showAll="0"/>
    <pivotField compact="0" outline="0" showAll="0">
      <items count="4">
        <item x="1"/>
        <item x="0"/>
        <item x="2"/>
        <item t="default"/>
      </items>
    </pivotField>
    <pivotField axis="axisRow" dataField="1" compact="0" outline="0" showAll="0" sortType="ascending">
      <items count="11">
        <item x="8"/>
        <item x="4"/>
        <item x="3"/>
        <item x="1"/>
        <item x="5"/>
        <item x="0"/>
        <item x="7"/>
        <item x="6"/>
        <item x="2"/>
        <item x="9"/>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13">
        <item x="0"/>
        <item x="1"/>
        <item x="2"/>
        <item x="3"/>
        <item x="4"/>
        <item x="5"/>
        <item x="6"/>
        <item x="7"/>
        <item x="8"/>
        <item x="9"/>
        <item x="10"/>
        <item x="11"/>
        <item t="default"/>
      </items>
    </pivotField>
    <pivotField compact="0" outline="0" showAll="0"/>
    <pivotField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 compact="0" outline="0" showAll="0"/>
  </pivotFields>
  <rowFields count="1">
    <field x="4"/>
  </rowFields>
  <rowItems count="10">
    <i>
      <x v="6"/>
    </i>
    <i>
      <x v="2"/>
    </i>
    <i>
      <x v="5"/>
    </i>
    <i>
      <x/>
    </i>
    <i>
      <x v="4"/>
    </i>
    <i>
      <x v="8"/>
    </i>
    <i>
      <x v="1"/>
    </i>
    <i>
      <x v="3"/>
    </i>
    <i>
      <x v="9"/>
    </i>
    <i>
      <x v="7"/>
    </i>
  </rowItems>
  <colItems count="1">
    <i/>
  </colItems>
  <dataFields count="1">
    <dataField name="Count of Feedback_Content" fld="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F2833A1-26DC-47C4-B559-417C854679D9}" name="Product_Views_&amp;_Avg_Add_to_Cart_Rate" cacheId="59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2">
  <location ref="B253:C257" firstHeaderRow="1" firstDataRow="1" firstDataCol="1"/>
  <pivotFields count="14">
    <pivotField compact="0" outline="0" showAll="0"/>
    <pivotField compact="0" outline="0" showAll="0"/>
    <pivotField compact="0" numFmtId="164" outline="0" showAll="0"/>
    <pivotField compact="0" outline="0" showAll="0">
      <items count="4">
        <item x="1"/>
        <item x="0"/>
        <item x="2"/>
        <item t="default"/>
      </items>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dataField="1" compact="0" outline="0" showAll="0"/>
    <pivotField compact="0" outline="0" showAll="0"/>
    <pivotField compact="0" outline="0" showAll="0"/>
    <pivotField axis="axisRow" compact="0" outline="0" showAll="0">
      <items count="7">
        <item x="0"/>
        <item x="1"/>
        <item x="2"/>
        <item x="3"/>
        <item x="4"/>
        <item x="5"/>
        <item t="default"/>
      </items>
    </pivotField>
    <pivotField compact="0" outline="0" showAll="0"/>
    <pivotField compact="0" outline="0" showAll="0">
      <items count="7">
        <item x="0"/>
        <item x="1"/>
        <item x="2"/>
        <item x="3"/>
        <item x="4"/>
        <item x="5"/>
        <item t="default"/>
      </items>
    </pivotField>
    <pivotField compact="0" outline="0" showAll="0"/>
  </pivotFields>
  <rowFields count="1">
    <field x="10"/>
  </rowFields>
  <rowItems count="4">
    <i>
      <x v="1"/>
    </i>
    <i>
      <x v="2"/>
    </i>
    <i>
      <x v="3"/>
    </i>
    <i>
      <x v="4"/>
    </i>
  </rowItems>
  <colItems count="1">
    <i/>
  </colItems>
  <dataFields count="1">
    <dataField name="Average of Add_to_Cart_Rate" fld="7" subtotal="average" baseField="10" baseItem="0"/>
  </dataField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702D19C-5647-430F-934F-A0FDB1F8A688}" name="PivotTable2" cacheId="59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3">
  <location ref="B89:C92" firstHeaderRow="1" firstDataRow="1" firstDataCol="1"/>
  <pivotFields count="14">
    <pivotField compact="0" outline="0" showAll="0"/>
    <pivotField compact="0" outline="0" showAll="0"/>
    <pivotField compact="0" numFmtId="164" outline="0" showAll="0"/>
    <pivotField axis="axisRow" dataField="1" compact="0" outline="0" showAll="0" sortType="ascending">
      <items count="4">
        <item x="1"/>
        <item x="0"/>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3">
    <i>
      <x v="1"/>
    </i>
    <i>
      <x/>
    </i>
    <i>
      <x v="2"/>
    </i>
  </rowItems>
  <colItems count="1">
    <i/>
  </colItems>
  <dataFields count="1">
    <dataField name="Count of Feedback_Type"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C74A703-12A4-4C40-AB58-B396D7FE1C00}" name="PivotTable14" cacheId="59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
  <location ref="B294:C298" firstHeaderRow="1" firstDataRow="1" firstDataCol="1"/>
  <pivotFields count="14">
    <pivotField compact="0" outline="0" showAll="0"/>
    <pivotField compact="0" outline="0" showAll="0"/>
    <pivotField compact="0" numFmtId="164" outline="0" showAll="0"/>
    <pivotField compact="0" outline="0" showAll="0">
      <items count="4">
        <item x="1"/>
        <item x="0"/>
        <item x="2"/>
        <item t="default"/>
      </items>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dataField="1" compact="0" outline="0" showAll="0"/>
    <pivotField compact="0" outline="0" showAll="0"/>
    <pivotField axis="axisRow" compact="0" outline="0" showAll="0">
      <items count="7">
        <item x="0"/>
        <item x="1"/>
        <item x="2"/>
        <item x="3"/>
        <item x="4"/>
        <item x="5"/>
        <item t="default"/>
      </items>
    </pivotField>
    <pivotField compact="0" outline="0" showAll="0"/>
    <pivotField compact="0" outline="0" showAll="0">
      <items count="7">
        <item x="0"/>
        <item x="1"/>
        <item x="2"/>
        <item x="3"/>
        <item x="4"/>
        <item x="5"/>
        <item t="default"/>
      </items>
    </pivotField>
    <pivotField compact="0" outline="0" showAll="0"/>
  </pivotFields>
  <rowFields count="1">
    <field x="10"/>
  </rowFields>
  <rowItems count="4">
    <i>
      <x v="1"/>
    </i>
    <i>
      <x v="2"/>
    </i>
    <i>
      <x v="3"/>
    </i>
    <i>
      <x v="4"/>
    </i>
  </rowItems>
  <colItems count="1">
    <i/>
  </colItems>
  <dataFields count="1">
    <dataField name="Average of Conversion_Rate" fld="8" subtotal="average" baseField="10" baseItem="1"/>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B1DA7AD-5D8A-4A1B-B2E6-46FA7549FAB6}" name="Bounce_Rate_&amp;_Avg_Session_Duratn" cacheId="59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outline="1" outlineData="1" compactData="0" multipleFieldFilters="0" chartFormat="15">
  <location ref="B23:C33" firstHeaderRow="1" firstDataRow="1" firstDataCol="1"/>
  <pivotFields count="14">
    <pivotField compact="0" showAll="0"/>
    <pivotField compact="0" showAll="0"/>
    <pivotField compact="0" numFmtId="164" showAll="0"/>
    <pivotField compact="0" showAll="0">
      <items count="4">
        <item x="1"/>
        <item x="0"/>
        <item x="2"/>
        <item t="default"/>
      </items>
    </pivotField>
    <pivotField compact="0" showAll="0"/>
    <pivotField compact="0" showAll="0"/>
    <pivotField axis="axisRow" compact="0" showAll="0">
      <items count="13">
        <item x="0"/>
        <item x="1"/>
        <item x="2"/>
        <item x="3"/>
        <item x="4"/>
        <item x="5"/>
        <item x="6"/>
        <item x="7"/>
        <item x="8"/>
        <item x="9"/>
        <item x="10"/>
        <item x="11"/>
        <item t="default"/>
      </items>
    </pivotField>
    <pivotField compact="0" showAll="0"/>
    <pivotField compact="0" showAll="0"/>
    <pivotField dataField="1" compact="0" showAll="0"/>
    <pivotField compact="0" showAll="0"/>
    <pivotField compact="0" showAll="0"/>
    <pivotField compact="0" showAll="0">
      <items count="7">
        <item x="0"/>
        <item x="1"/>
        <item x="2"/>
        <item x="3"/>
        <item x="4"/>
        <item x="5"/>
        <item t="default"/>
      </items>
    </pivotField>
    <pivotField compact="0" showAll="0"/>
  </pivotFields>
  <rowFields count="1">
    <field x="6"/>
  </rowFields>
  <rowItems count="10">
    <i>
      <x v="1"/>
    </i>
    <i>
      <x v="2"/>
    </i>
    <i>
      <x v="3"/>
    </i>
    <i>
      <x v="4"/>
    </i>
    <i>
      <x v="5"/>
    </i>
    <i>
      <x v="6"/>
    </i>
    <i>
      <x v="7"/>
    </i>
    <i>
      <x v="8"/>
    </i>
    <i>
      <x v="9"/>
    </i>
    <i>
      <x v="10"/>
    </i>
  </rowItems>
  <colItems count="1">
    <i/>
  </colItems>
  <dataFields count="1">
    <dataField name="Average of Session_Duration" fld="9" subtotal="average" baseField="6" baseItem="0"/>
  </dataFields>
  <formats count="1">
    <format dxfId="23">
      <pivotArea dataOnly="0" labelOnly="1" fieldPosition="0">
        <references count="1">
          <reference field="6" count="0"/>
        </references>
      </pivotArea>
    </format>
  </format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31EE313-7EF8-4253-8733-B917774391BB}" name="Checkout_Prog_&amp;_Avg_Conversion_Rate" cacheId="59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8">
  <location ref="B222:C226" firstHeaderRow="1" firstDataRow="1" firstDataCol="1"/>
  <pivotFields count="14">
    <pivotField compact="0" outline="0" showAll="0"/>
    <pivotField compact="0" outline="0" showAll="0"/>
    <pivotField compact="0" numFmtId="164" outline="0" showAll="0"/>
    <pivotField compact="0" outline="0" showAll="0">
      <items count="4">
        <item x="1"/>
        <item x="0"/>
        <item x="2"/>
        <item t="default"/>
      </items>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dataField="1" compact="0" outline="0" showAll="0"/>
    <pivotField compact="0" outline="0" showAll="0"/>
    <pivotField compact="0" outline="0" showAll="0"/>
    <pivotField compact="0" outline="0" showAll="0"/>
    <pivotField axis="axisRow" compact="0" outline="0" showAll="0">
      <items count="7">
        <item x="0"/>
        <item x="1"/>
        <item x="2"/>
        <item x="3"/>
        <item x="4"/>
        <item x="5"/>
        <item t="default"/>
      </items>
    </pivotField>
    <pivotField compact="0" outline="0" showAll="0"/>
  </pivotFields>
  <rowFields count="1">
    <field x="12"/>
  </rowFields>
  <rowItems count="4">
    <i>
      <x v="1"/>
    </i>
    <i>
      <x v="2"/>
    </i>
    <i>
      <x v="3"/>
    </i>
    <i>
      <x v="4"/>
    </i>
  </rowItems>
  <colItems count="1">
    <i/>
  </colItems>
  <dataFields count="1">
    <dataField name="Average of Conversion_Rate" fld="8" subtotal="average" baseField="12" baseItem="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E29EF17-6ECC-4E2D-8D23-D1FC6722FB34}" name="PivotTable4" cacheId="594"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
  <location ref="B63:C84" firstHeaderRow="1" firstDataRow="1" firstDataCol="1"/>
  <pivotFields count="14">
    <pivotField axis="axisRow" compact="0" outline="0" showAll="0" measureFilter="1" sortType="ascending">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autoSortScope>
        <pivotArea dataOnly="0" outline="0" fieldPosition="0">
          <references count="1">
            <reference field="4294967294" count="1" selected="0">
              <x v="0"/>
            </reference>
          </references>
        </pivotArea>
      </autoSortScope>
    </pivotField>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21">
    <i>
      <x v="741"/>
    </i>
    <i>
      <x v="8"/>
    </i>
    <i>
      <x v="66"/>
    </i>
    <i>
      <x v="763"/>
    </i>
    <i>
      <x v="219"/>
    </i>
    <i>
      <x v="786"/>
    </i>
    <i>
      <x v="730"/>
    </i>
    <i>
      <x v="820"/>
    </i>
    <i>
      <x v="493"/>
    </i>
    <i>
      <x v="866"/>
    </i>
    <i>
      <x v="948"/>
    </i>
    <i>
      <x v="918"/>
    </i>
    <i>
      <x v="752"/>
    </i>
    <i>
      <x v="395"/>
    </i>
    <i>
      <x v="891"/>
    </i>
    <i>
      <x v="425"/>
    </i>
    <i>
      <x v="67"/>
    </i>
    <i>
      <x v="677"/>
    </i>
    <i>
      <x v="553"/>
    </i>
    <i>
      <x v="840"/>
    </i>
    <i>
      <x v="981"/>
    </i>
  </rowItems>
  <colItems count="1">
    <i/>
  </colItems>
  <dataFields count="1">
    <dataField name="Average of Conversion_Rate" fld="8"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7"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Views" xr10:uid="{1B5523AE-9DCA-4059-8184-F845F559BA34}" sourceName="Product_Views">
  <pivotTables>
    <pivotTable tabId="4" name="PivotTable14"/>
  </pivotTables>
  <data>
    <tabular pivotCacheId="1368412214">
      <items count="6">
        <i x="3" s="1"/>
        <i x="1" s="1"/>
        <i x="4" s="1"/>
        <i x="2" s="1"/>
        <i x="0"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dback_Type" xr10:uid="{3CFA57A7-288F-4C47-AA47-184A448D9F7D}" sourceName="Feedback_Type">
  <pivotTables>
    <pivotTable tabId="4" name="Grp_Feedback_Content_&amp;_Avg_SS_Duratn"/>
    <pivotTable tabId="4" name="Bounce_Rate_&amp;_Avg_Page_Views"/>
    <pivotTable tabId="4" name="Bounce_Rate_&amp;_Avg_Session_Duratn"/>
    <pivotTable tabId="4" name="Checkout_Prog_&amp;_Avg_Conversion_Rate"/>
    <pivotTable tabId="4" name="Common_Feedback_Content"/>
    <pivotTable tabId="4" name="Feedback_Type_&amp;_Avg_Conversion_Rate"/>
    <pivotTable tabId="4" name="Product_Views_&amp;_Avg_Add_to_Cart_Rate"/>
    <pivotTable tabId="4" name="Session_Duratn_&amp;_Avg_Conversion_Rate"/>
    <pivotTable tabId="4" name="Cards"/>
  </pivotTables>
  <data>
    <tabular pivotCacheId="1368412214">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Views" xr10:uid="{918CBDFE-9F6D-4542-B899-5B1C18AF54D3}" cache="Slicer_Product_Views" caption="Product_Views"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edback_Type" xr10:uid="{9C61AF05-E692-4BDB-A527-F2E11E041DA2}" cache="Slicer_Feedback_Type" caption="Feedback_Type" columnCount="3" style="SlicerStyleOther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60F7F8-F426-4771-9D7E-9310A1C891D4}" name="user_feedback" displayName="user_feedback" ref="A1:N1001" totalsRowShown="0" headerRowDxfId="39" dataDxfId="38">
  <autoFilter ref="A1:N1001" xr:uid="{C260F7F8-F426-4771-9D7E-9310A1C891D4}"/>
  <tableColumns count="14">
    <tableColumn id="1" xr3:uid="{584C7D4D-1A75-4D62-ACD7-178E5B34A08A}" name="User_ID" dataDxfId="37"/>
    <tableColumn id="2" xr3:uid="{7A84FED4-4749-48B2-A07E-EEDFFC2081DD}" name="Feedback_ID" dataDxfId="36"/>
    <tableColumn id="3" xr3:uid="{E5745950-7572-4857-96D1-51F7B2EE18F1}" name="Timestamp" dataDxfId="35"/>
    <tableColumn id="4" xr3:uid="{BE0A7182-8619-4684-9088-8BFA52C1C6CE}" name="Feedback_Type" dataDxfId="34"/>
    <tableColumn id="5" xr3:uid="{ABB74AC5-53EC-4574-82B5-5562D9945EF8}" name="Feedback_Content" dataDxfId="33"/>
    <tableColumn id="6" xr3:uid="{C7D2310C-82B2-4F55-A8EF-EAE88C1256AA}" name="Page_Views" dataDxfId="32">
      <calculatedColumnFormula array="1">VLOOKUP(user_feedback[[#This Row],[User_ID]:[User_ID]],app_analytics[],COLUMNS(app_analytics_data!$A:D),FALSE)</calculatedColumnFormula>
    </tableColumn>
    <tableColumn id="7" xr3:uid="{C5F74BA3-CB55-4B47-A89E-4FC42B085D9A}" name="Bounce_Rate" dataDxfId="31">
      <calculatedColumnFormula array="1">VLOOKUP(user_feedback[[#This Row],[User_ID]:[User_ID]],app_analytics[],COLUMNS(app_analytics_data!$A:E),FALSE)</calculatedColumnFormula>
    </tableColumn>
    <tableColumn id="8" xr3:uid="{C1B24AAD-3443-42E6-98F6-D8D084AEEADF}" name="Add_to_Cart_Rate" dataDxfId="30">
      <calculatedColumnFormula array="1">VLOOKUP(user_feedback[[#This Row],[User_ID]:[User_ID]],app_analytics[],COLUMNS(app_analytics_data!$A:F),FALSE)</calculatedColumnFormula>
    </tableColumn>
    <tableColumn id="9" xr3:uid="{ACC78F20-084D-488A-82C3-FE3C1C4C05DE}" name="Conversion_Rate" dataDxfId="29">
      <calculatedColumnFormula array="1">VLOOKUP(user_feedback[[#This Row],[User_ID]:[User_ID]],app_analytics[],COLUMNS(app_analytics_data!$A:G),FALSE)</calculatedColumnFormula>
    </tableColumn>
    <tableColumn id="10" xr3:uid="{1D8FE8A2-5C42-4804-9A89-2C9895111DBB}" name="Session_Duration" dataDxfId="28">
      <calculatedColumnFormula array="1">VLOOKUP(user_feedback[[#This Row],[User_ID]:[User_ID]],user_behavior[],COLUMNS(user_behavior_data!$A:D),FALSE)</calculatedColumnFormula>
    </tableColumn>
    <tableColumn id="11" xr3:uid="{06F5AD1A-9291-448E-954C-06D38F1F4DE6}" name="Product_Views" dataDxfId="27">
      <calculatedColumnFormula array="1">VLOOKUP(user_feedback[[#This Row],[User_ID]:[User_ID]],user_behavior[],COLUMNS(user_behavior_data!$A:E),FALSE)</calculatedColumnFormula>
    </tableColumn>
    <tableColumn id="12" xr3:uid="{D22D7CB1-3ECC-492A-9328-BE4D38A18DC3}" name="Cart_Additions" dataDxfId="26">
      <calculatedColumnFormula array="1">VLOOKUP(user_feedback[[#This Row],[User_ID]:[User_ID]],user_behavior[],COLUMNS(user_behavior_data!$A:F),FALSE)</calculatedColumnFormula>
    </tableColumn>
    <tableColumn id="13" xr3:uid="{5DCB0961-E408-467C-B70D-21A4D16A4D96}" name="Checkout_Progress" dataDxfId="25">
      <calculatedColumnFormula array="1">VLOOKUP(user_feedback[[#This Row],[User_ID]:[User_ID]],user_behavior[],COLUMNS(user_behavior_data!$A:G),FALSE)</calculatedColumnFormula>
    </tableColumn>
    <tableColumn id="14" xr3:uid="{7859F472-FE4C-427C-B78A-E01C2C3A186A}" name="Feedback Content (+ve or -ve)" dataDxfId="24">
      <calculatedColumnFormula>IF(OR(user_feedback[[#This Row],[Feedback_Content]] = $P$3,user_feedback[[#This Row],[Feedback_Content]]=$P$4,user_feedback[[#This Row],[Feedback_Content]]=$P$7,user_feedback[[#This Row],[Feedback_Content]]=$P$8,user_feedback[[#This Row],[Feedback_Content]]=$P$11),"Positive","Negative")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6AEF6B-16BE-4197-AC73-A2D367E10941}" name="app_analytics" displayName="app_analytics" ref="A1:G1001" totalsRowShown="0" headerRowDxfId="17" dataDxfId="16">
  <autoFilter ref="A1:G1001" xr:uid="{8D6AEF6B-16BE-4197-AC73-A2D367E10941}"/>
  <tableColumns count="7">
    <tableColumn id="1" xr3:uid="{AF11F392-7303-4AD0-AF88-E433D992AF01}" name="User_ID" dataDxfId="15"/>
    <tableColumn id="2" xr3:uid="{7A67EF29-92BB-4C38-A13E-AFB1EEEE8F2B}" name="Session_ID" dataDxfId="14"/>
    <tableColumn id="3" xr3:uid="{F9B20623-80E6-44CB-95FA-8B1CAE1E133D}" name="Timestamp" dataDxfId="13"/>
    <tableColumn id="4" xr3:uid="{0377EB57-73B4-4491-BAB5-A9CDEF3073C8}" name="Page_Views" dataDxfId="12"/>
    <tableColumn id="5" xr3:uid="{65269122-9AFA-4C08-97B8-DF8AF271D08A}" name="Bounce_Rate" dataDxfId="11"/>
    <tableColumn id="6" xr3:uid="{3D84F03B-7F64-4AB5-9942-2FB88665AF0B}" name="Add_to_Cart_Rate" dataDxfId="10"/>
    <tableColumn id="7" xr3:uid="{5ABCB91F-C048-4178-9C7D-B47437784849}" name="Conversion_Rate"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FD670B-7E2C-4CD3-A45F-1F97375D8D65}" name="user_behavior" displayName="user_behavior" ref="A1:G1001" totalsRowShown="0" headerRowDxfId="8" dataDxfId="7">
  <autoFilter ref="A1:G1001" xr:uid="{D1FD670B-7E2C-4CD3-A45F-1F97375D8D65}"/>
  <tableColumns count="7">
    <tableColumn id="1" xr3:uid="{DF6C8B28-9C78-42CD-A75E-234B9D9717FA}" name="User_ID" dataDxfId="6"/>
    <tableColumn id="2" xr3:uid="{F1F4D637-3DCF-4511-B96C-B0DF720F605A}" name="Session_ID" dataDxfId="5"/>
    <tableColumn id="3" xr3:uid="{5A677A5E-1D24-481E-9A02-7006CFE3E55C}" name="Timestamp" dataDxfId="4"/>
    <tableColumn id="4" xr3:uid="{A7B13FEF-46EA-46C6-BBC4-05313B3172E4}" name="Session_Duration" dataDxfId="3"/>
    <tableColumn id="5" xr3:uid="{EFBCE0E1-EE22-423E-8806-76D1489556C2}" name="Product_Views" dataDxfId="2"/>
    <tableColumn id="6" xr3:uid="{5DEFB1D8-56E1-4AE9-897A-6D81A0BF9FAF}" name="Cart_Additions" dataDxfId="1"/>
    <tableColumn id="7" xr3:uid="{91BAA4A3-A5B3-4148-9B9B-BE1F27EAEB16}" name="Checkout_Progress"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01"/>
  <sheetViews>
    <sheetView topLeftCell="H1" workbookViewId="0">
      <selection activeCell="O5" sqref="O5"/>
    </sheetView>
  </sheetViews>
  <sheetFormatPr defaultColWidth="12.5703125" defaultRowHeight="15.75" customHeight="1" x14ac:dyDescent="0.2"/>
  <cols>
    <col min="1" max="1" width="10.140625" bestFit="1" customWidth="1"/>
    <col min="2" max="2" width="15" bestFit="1" customWidth="1"/>
    <col min="3" max="3" width="18.140625" bestFit="1" customWidth="1"/>
    <col min="4" max="4" width="17.7109375" bestFit="1" customWidth="1"/>
    <col min="5" max="5" width="44" bestFit="1" customWidth="1"/>
    <col min="6" max="6" width="14.42578125" bestFit="1" customWidth="1"/>
    <col min="7" max="7" width="15.42578125" bestFit="1" customWidth="1"/>
    <col min="8" max="8" width="19.7109375" bestFit="1" customWidth="1"/>
    <col min="9" max="9" width="18.7109375" bestFit="1" customWidth="1"/>
    <col min="10" max="10" width="19.140625" bestFit="1" customWidth="1"/>
    <col min="11" max="11" width="16.85546875" bestFit="1" customWidth="1"/>
    <col min="12" max="12" width="16.5703125" bestFit="1" customWidth="1"/>
    <col min="13" max="13" width="20.85546875" bestFit="1" customWidth="1"/>
    <col min="14" max="14" width="39.28515625" bestFit="1" customWidth="1"/>
  </cols>
  <sheetData>
    <row r="1" spans="1:16" x14ac:dyDescent="0.2">
      <c r="A1" s="1" t="s">
        <v>0</v>
      </c>
      <c r="B1" s="1" t="s">
        <v>1</v>
      </c>
      <c r="C1" s="1" t="s">
        <v>2</v>
      </c>
      <c r="D1" s="1" t="s">
        <v>3</v>
      </c>
      <c r="E1" s="1" t="s">
        <v>4</v>
      </c>
      <c r="F1" s="1" t="s">
        <v>19</v>
      </c>
      <c r="G1" s="1" t="s">
        <v>20</v>
      </c>
      <c r="H1" s="1" t="s">
        <v>21</v>
      </c>
      <c r="I1" s="1" t="s">
        <v>22</v>
      </c>
      <c r="J1" s="1" t="s">
        <v>23</v>
      </c>
      <c r="K1" s="1" t="s">
        <v>24</v>
      </c>
      <c r="L1" s="1" t="s">
        <v>25</v>
      </c>
      <c r="M1" s="1" t="s">
        <v>26</v>
      </c>
      <c r="N1" s="1" t="s">
        <v>120</v>
      </c>
    </row>
    <row r="2" spans="1:16" x14ac:dyDescent="0.2">
      <c r="A2" s="1">
        <v>1</v>
      </c>
      <c r="B2" s="1">
        <v>8501</v>
      </c>
      <c r="C2" s="2">
        <v>44872.092604166668</v>
      </c>
      <c r="D2" s="1" t="s">
        <v>5</v>
      </c>
      <c r="E2" s="1" t="s">
        <v>6</v>
      </c>
      <c r="F2" s="1" cm="1">
        <f t="array" ref="F2">VLOOKUP(user_feedback[[#This Row],[User_ID]:[User_ID]],app_analytics[],COLUMNS(app_analytics_data!$A:D),FALSE)</f>
        <v>3</v>
      </c>
      <c r="G2" s="1" cm="1">
        <f t="array" ref="G2">VLOOKUP(user_feedback[[#This Row],[User_ID]:[User_ID]],app_analytics[],COLUMNS(app_analytics_data!$A:E),FALSE)</f>
        <v>0.55000000000000004</v>
      </c>
      <c r="H2" s="1" cm="1">
        <f t="array" ref="H2">VLOOKUP(user_feedback[[#This Row],[User_ID]:[User_ID]],app_analytics[],COLUMNS(app_analytics_data!$A:F),FALSE)</f>
        <v>0.55000000000000004</v>
      </c>
      <c r="I2" s="1" cm="1">
        <f t="array" ref="I2">VLOOKUP(user_feedback[[#This Row],[User_ID]:[User_ID]],app_analytics[],COLUMNS(app_analytics_data!$A:G),FALSE)</f>
        <v>0.53</v>
      </c>
      <c r="J2" s="1" cm="1">
        <f t="array" ref="J2">VLOOKUP(user_feedback[[#This Row],[User_ID]:[User_ID]],user_behavior[],COLUMNS(user_behavior_data!$A:D),FALSE)</f>
        <v>162</v>
      </c>
      <c r="K2" s="1" cm="1">
        <f t="array" ref="K2">VLOOKUP(user_feedback[[#This Row],[User_ID]:[User_ID]],user_behavior[],COLUMNS(user_behavior_data!$A:E),FALSE)</f>
        <v>1</v>
      </c>
      <c r="L2" s="1" cm="1">
        <f t="array" ref="L2">VLOOKUP(user_feedback[[#This Row],[User_ID]:[User_ID]],user_behavior[],COLUMNS(user_behavior_data!$A:F),FALSE)</f>
        <v>1</v>
      </c>
      <c r="M2" s="1" cm="1">
        <f t="array" ref="M2">VLOOKUP(user_feedback[[#This Row],[User_ID]:[User_ID]],user_behavior[],COLUMNS(user_behavior_data!$A:G),FALSE)</f>
        <v>10</v>
      </c>
      <c r="N2" s="1" t="str">
        <f>IF(OR(user_feedback[[#This Row],[Feedback_Content]] = $P$3,user_feedback[[#This Row],[Feedback_Content]]=$P$4,user_feedback[[#This Row],[Feedback_Content]]=$P$7,user_feedback[[#This Row],[Feedback_Content]]=$P$8,user_feedback[[#This Row],[Feedback_Content]]=$P$11),"Positive","Negative")</f>
        <v>Positive</v>
      </c>
    </row>
    <row r="3" spans="1:16" x14ac:dyDescent="0.2">
      <c r="A3" s="1">
        <v>2</v>
      </c>
      <c r="B3" s="1">
        <v>7650</v>
      </c>
      <c r="C3" s="2">
        <v>45066.613032407404</v>
      </c>
      <c r="D3" s="1" t="s">
        <v>5</v>
      </c>
      <c r="E3" s="1" t="s">
        <v>6</v>
      </c>
      <c r="F3" s="1" cm="1">
        <f t="array" ref="F3">VLOOKUP(user_feedback[[#This Row],[User_ID]:[User_ID]],app_analytics[],COLUMNS(app_analytics_data!$A:D),FALSE)</f>
        <v>10</v>
      </c>
      <c r="G3" s="1" cm="1">
        <f t="array" ref="G3">VLOOKUP(user_feedback[[#This Row],[User_ID]:[User_ID]],app_analytics[],COLUMNS(app_analytics_data!$A:E),FALSE)</f>
        <v>0.46</v>
      </c>
      <c r="H3" s="1" cm="1">
        <f t="array" ref="H3">VLOOKUP(user_feedback[[#This Row],[User_ID]:[User_ID]],app_analytics[],COLUMNS(app_analytics_data!$A:F),FALSE)</f>
        <v>0.38</v>
      </c>
      <c r="I3" s="1" cm="1">
        <f t="array" ref="I3">VLOOKUP(user_feedback[[#This Row],[User_ID]:[User_ID]],app_analytics[],COLUMNS(app_analytics_data!$A:G),FALSE)</f>
        <v>0.22</v>
      </c>
      <c r="J3" s="1" cm="1">
        <f t="array" ref="J3">VLOOKUP(user_feedback[[#This Row],[User_ID]:[User_ID]],user_behavior[],COLUMNS(user_behavior_data!$A:D),FALSE)</f>
        <v>823</v>
      </c>
      <c r="K3" s="1" cm="1">
        <f t="array" ref="K3">VLOOKUP(user_feedback[[#This Row],[User_ID]:[User_ID]],user_behavior[],COLUMNS(user_behavior_data!$A:E),FALSE)</f>
        <v>16</v>
      </c>
      <c r="L3" s="1" cm="1">
        <f t="array" ref="L3">VLOOKUP(user_feedback[[#This Row],[User_ID]:[User_ID]],user_behavior[],COLUMNS(user_behavior_data!$A:F),FALSE)</f>
        <v>5</v>
      </c>
      <c r="M3" s="1" cm="1">
        <f t="array" ref="M3">VLOOKUP(user_feedback[[#This Row],[User_ID]:[User_ID]],user_behavior[],COLUMNS(user_behavior_data!$A:G),FALSE)</f>
        <v>35</v>
      </c>
      <c r="N3" s="1" t="str">
        <f>IF(OR(user_feedback[[#This Row],[Feedback_Content]] = $P$3,user_feedback[[#This Row],[Feedback_Content]]=$P$4,user_feedback[[#This Row],[Feedback_Content]]=$P$7,user_feedback[[#This Row],[Feedback_Content]]=$P$8,user_feedback[[#This Row],[Feedback_Content]]=$P$11),"Positive","Negative")</f>
        <v>Positive</v>
      </c>
      <c r="P3" t="s">
        <v>6</v>
      </c>
    </row>
    <row r="4" spans="1:16" x14ac:dyDescent="0.2">
      <c r="A4" s="1">
        <v>3</v>
      </c>
      <c r="B4" s="1">
        <v>3242</v>
      </c>
      <c r="C4" s="2">
        <v>44957.113402777781</v>
      </c>
      <c r="D4" s="1" t="s">
        <v>7</v>
      </c>
      <c r="E4" s="1" t="s">
        <v>8</v>
      </c>
      <c r="F4" s="1" cm="1">
        <f t="array" ref="F4">VLOOKUP(user_feedback[[#This Row],[User_ID]:[User_ID]],app_analytics[],COLUMNS(app_analytics_data!$A:D),FALSE)</f>
        <v>5</v>
      </c>
      <c r="G4" s="1" cm="1">
        <f t="array" ref="G4">VLOOKUP(user_feedback[[#This Row],[User_ID]:[User_ID]],app_analytics[],COLUMNS(app_analytics_data!$A:E),FALSE)</f>
        <v>0.31</v>
      </c>
      <c r="H4" s="1" cm="1">
        <f t="array" ref="H4">VLOOKUP(user_feedback[[#This Row],[User_ID]:[User_ID]],app_analytics[],COLUMNS(app_analytics_data!$A:F),FALSE)</f>
        <v>0.67</v>
      </c>
      <c r="I4" s="1" cm="1">
        <f t="array" ref="I4">VLOOKUP(user_feedback[[#This Row],[User_ID]:[User_ID]],app_analytics[],COLUMNS(app_analytics_data!$A:G),FALSE)</f>
        <v>0.04</v>
      </c>
      <c r="J4" s="1" cm="1">
        <f t="array" ref="J4">VLOOKUP(user_feedback[[#This Row],[User_ID]:[User_ID]],user_behavior[],COLUMNS(user_behavior_data!$A:D),FALSE)</f>
        <v>522</v>
      </c>
      <c r="K4" s="1" cm="1">
        <f t="array" ref="K4">VLOOKUP(user_feedback[[#This Row],[User_ID]:[User_ID]],user_behavior[],COLUMNS(user_behavior_data!$A:E),FALSE)</f>
        <v>6</v>
      </c>
      <c r="L4" s="1" cm="1">
        <f t="array" ref="L4">VLOOKUP(user_feedback[[#This Row],[User_ID]:[User_ID]],user_behavior[],COLUMNS(user_behavior_data!$A:F),FALSE)</f>
        <v>2</v>
      </c>
      <c r="M4" s="1" cm="1">
        <f t="array" ref="M4">VLOOKUP(user_feedback[[#This Row],[User_ID]:[User_ID]],user_behavior[],COLUMNS(user_behavior_data!$A:G),FALSE)</f>
        <v>17</v>
      </c>
      <c r="N4" s="1" t="str">
        <f>IF(OR(user_feedback[[#This Row],[Feedback_Content]] = $P$3,user_feedback[[#This Row],[Feedback_Content]]=$P$4,user_feedback[[#This Row],[Feedback_Content]]=$P$7,user_feedback[[#This Row],[Feedback_Content]]=$P$8,user_feedback[[#This Row],[Feedback_Content]]=$P$11),"Positive","Negative")</f>
        <v>Positive</v>
      </c>
      <c r="P4" t="s">
        <v>8</v>
      </c>
    </row>
    <row r="5" spans="1:16" x14ac:dyDescent="0.2">
      <c r="A5" s="1">
        <v>4</v>
      </c>
      <c r="B5" s="1">
        <v>4950</v>
      </c>
      <c r="C5" s="2">
        <v>44685.301134259258</v>
      </c>
      <c r="D5" s="1" t="s">
        <v>9</v>
      </c>
      <c r="E5" s="1" t="s">
        <v>10</v>
      </c>
      <c r="F5" s="1" cm="1">
        <f t="array" ref="F5">VLOOKUP(user_feedback[[#This Row],[User_ID]:[User_ID]],app_analytics[],COLUMNS(app_analytics_data!$A:D),FALSE)</f>
        <v>10</v>
      </c>
      <c r="G5" s="1" cm="1">
        <f t="array" ref="G5">VLOOKUP(user_feedback[[#This Row],[User_ID]:[User_ID]],app_analytics[],COLUMNS(app_analytics_data!$A:E),FALSE)</f>
        <v>0.18</v>
      </c>
      <c r="H5" s="1" cm="1">
        <f t="array" ref="H5">VLOOKUP(user_feedback[[#This Row],[User_ID]:[User_ID]],app_analytics[],COLUMNS(app_analytics_data!$A:F),FALSE)</f>
        <v>0.42</v>
      </c>
      <c r="I5" s="1" cm="1">
        <f t="array" ref="I5">VLOOKUP(user_feedback[[#This Row],[User_ID]:[User_ID]],app_analytics[],COLUMNS(app_analytics_data!$A:G),FALSE)</f>
        <v>0.86</v>
      </c>
      <c r="J5" s="1" cm="1">
        <f t="array" ref="J5">VLOOKUP(user_feedback[[#This Row],[User_ID]:[User_ID]],user_behavior[],COLUMNS(user_behavior_data!$A:D),FALSE)</f>
        <v>647</v>
      </c>
      <c r="K5" s="1" cm="1">
        <f t="array" ref="K5">VLOOKUP(user_feedback[[#This Row],[User_ID]:[User_ID]],user_behavior[],COLUMNS(user_behavior_data!$A:E),FALSE)</f>
        <v>14</v>
      </c>
      <c r="L5" s="1" cm="1">
        <f t="array" ref="L5">VLOOKUP(user_feedback[[#This Row],[User_ID]:[User_ID]],user_behavior[],COLUMNS(user_behavior_data!$A:F),FALSE)</f>
        <v>4</v>
      </c>
      <c r="M5" s="1" cm="1">
        <f t="array" ref="M5">VLOOKUP(user_feedback[[#This Row],[User_ID]:[User_ID]],user_behavior[],COLUMNS(user_behavior_data!$A:G),FALSE)</f>
        <v>2</v>
      </c>
      <c r="N5" s="1" t="str">
        <f>IF(OR(user_feedback[[#This Row],[Feedback_Content]] = $P$3,user_feedback[[#This Row],[Feedback_Content]]=$P$4,user_feedback[[#This Row],[Feedback_Content]]=$P$7,user_feedback[[#This Row],[Feedback_Content]]=$P$8,user_feedback[[#This Row],[Feedback_Content]]=$P$11),"Positive","Negative")</f>
        <v>Negative</v>
      </c>
      <c r="P5" t="s">
        <v>10</v>
      </c>
    </row>
    <row r="6" spans="1:16" x14ac:dyDescent="0.2">
      <c r="A6" s="1">
        <v>5</v>
      </c>
      <c r="B6" s="1">
        <v>1743</v>
      </c>
      <c r="C6" s="2">
        <v>44433.53297453704</v>
      </c>
      <c r="D6" s="1" t="s">
        <v>5</v>
      </c>
      <c r="E6" s="1" t="s">
        <v>11</v>
      </c>
      <c r="F6" s="1" cm="1">
        <f t="array" ref="F6">VLOOKUP(user_feedback[[#This Row],[User_ID]:[User_ID]],app_analytics[],COLUMNS(app_analytics_data!$A:D),FALSE)</f>
        <v>7</v>
      </c>
      <c r="G6" s="1" cm="1">
        <f t="array" ref="G6">VLOOKUP(user_feedback[[#This Row],[User_ID]:[User_ID]],app_analytics[],COLUMNS(app_analytics_data!$A:E),FALSE)</f>
        <v>0.77</v>
      </c>
      <c r="H6" s="1" cm="1">
        <f t="array" ref="H6">VLOOKUP(user_feedback[[#This Row],[User_ID]:[User_ID]],app_analytics[],COLUMNS(app_analytics_data!$A:F),FALSE)</f>
        <v>0.26</v>
      </c>
      <c r="I6" s="1" cm="1">
        <f t="array" ref="I6">VLOOKUP(user_feedback[[#This Row],[User_ID]:[User_ID]],app_analytics[],COLUMNS(app_analytics_data!$A:G),FALSE)</f>
        <v>0.12</v>
      </c>
      <c r="J6" s="1" cm="1">
        <f t="array" ref="J6">VLOOKUP(user_feedback[[#This Row],[User_ID]:[User_ID]],user_behavior[],COLUMNS(user_behavior_data!$A:D),FALSE)</f>
        <v>1276</v>
      </c>
      <c r="K6" s="1" cm="1">
        <f t="array" ref="K6">VLOOKUP(user_feedback[[#This Row],[User_ID]:[User_ID]],user_behavior[],COLUMNS(user_behavior_data!$A:E),FALSE)</f>
        <v>10</v>
      </c>
      <c r="L6" s="1" cm="1">
        <f t="array" ref="L6">VLOOKUP(user_feedback[[#This Row],[User_ID]:[User_ID]],user_behavior[],COLUMNS(user_behavior_data!$A:F),FALSE)</f>
        <v>2</v>
      </c>
      <c r="M6" s="1" cm="1">
        <f t="array" ref="M6">VLOOKUP(user_feedback[[#This Row],[User_ID]:[User_ID]],user_behavior[],COLUMNS(user_behavior_data!$A:G),FALSE)</f>
        <v>74</v>
      </c>
      <c r="N6" s="1" t="str">
        <f>IF(OR(user_feedback[[#This Row],[Feedback_Content]] = $P$3,user_feedback[[#This Row],[Feedback_Content]]=$P$4,user_feedback[[#This Row],[Feedback_Content]]=$P$7,user_feedback[[#This Row],[Feedback_Content]]=$P$8,user_feedback[[#This Row],[Feedback_Content]]=$P$11),"Positive","Negative")</f>
        <v>Negative</v>
      </c>
      <c r="P6" t="s">
        <v>11</v>
      </c>
    </row>
    <row r="7" spans="1:16" x14ac:dyDescent="0.2">
      <c r="A7" s="1">
        <v>6</v>
      </c>
      <c r="B7" s="1">
        <v>1361</v>
      </c>
      <c r="C7" s="2">
        <v>44897.860682870371</v>
      </c>
      <c r="D7" s="1" t="s">
        <v>9</v>
      </c>
      <c r="E7" s="1" t="s">
        <v>6</v>
      </c>
      <c r="F7" s="1" cm="1">
        <f t="array" ref="F7">VLOOKUP(user_feedback[[#This Row],[User_ID]:[User_ID]],app_analytics[],COLUMNS(app_analytics_data!$A:D),FALSE)</f>
        <v>1</v>
      </c>
      <c r="G7" s="1" cm="1">
        <f t="array" ref="G7">VLOOKUP(user_feedback[[#This Row],[User_ID]:[User_ID]],app_analytics[],COLUMNS(app_analytics_data!$A:E),FALSE)</f>
        <v>0.91</v>
      </c>
      <c r="H7" s="1" cm="1">
        <f t="array" ref="H7">VLOOKUP(user_feedback[[#This Row],[User_ID]:[User_ID]],app_analytics[],COLUMNS(app_analytics_data!$A:F),FALSE)</f>
        <v>0.97</v>
      </c>
      <c r="I7" s="1" cm="1">
        <f t="array" ref="I7">VLOOKUP(user_feedback[[#This Row],[User_ID]:[User_ID]],app_analytics[],COLUMNS(app_analytics_data!$A:G),FALSE)</f>
        <v>0.62</v>
      </c>
      <c r="J7" s="1" cm="1">
        <f t="array" ref="J7">VLOOKUP(user_feedback[[#This Row],[User_ID]:[User_ID]],user_behavior[],COLUMNS(user_behavior_data!$A:D),FALSE)</f>
        <v>264</v>
      </c>
      <c r="K7" s="1" cm="1">
        <f t="array" ref="K7">VLOOKUP(user_feedback[[#This Row],[User_ID]:[User_ID]],user_behavior[],COLUMNS(user_behavior_data!$A:E),FALSE)</f>
        <v>12</v>
      </c>
      <c r="L7" s="1" cm="1">
        <f t="array" ref="L7">VLOOKUP(user_feedback[[#This Row],[User_ID]:[User_ID]],user_behavior[],COLUMNS(user_behavior_data!$A:F),FALSE)</f>
        <v>5</v>
      </c>
      <c r="M7" s="1" cm="1">
        <f t="array" ref="M7">VLOOKUP(user_feedback[[#This Row],[User_ID]:[User_ID]],user_behavior[],COLUMNS(user_behavior_data!$A:G),FALSE)</f>
        <v>96</v>
      </c>
      <c r="N7" s="1" t="str">
        <f>IF(OR(user_feedback[[#This Row],[Feedback_Content]] = $P$3,user_feedback[[#This Row],[Feedback_Content]]=$P$4,user_feedback[[#This Row],[Feedback_Content]]=$P$7,user_feedback[[#This Row],[Feedback_Content]]=$P$8,user_feedback[[#This Row],[Feedback_Content]]=$P$11),"Positive","Negative")</f>
        <v>Positive</v>
      </c>
      <c r="P7" t="s">
        <v>12</v>
      </c>
    </row>
    <row r="8" spans="1:16" x14ac:dyDescent="0.2">
      <c r="A8" s="1">
        <v>7</v>
      </c>
      <c r="B8" s="1">
        <v>9317</v>
      </c>
      <c r="C8" s="2">
        <v>45148.554016203707</v>
      </c>
      <c r="D8" s="1" t="s">
        <v>7</v>
      </c>
      <c r="E8" s="1" t="s">
        <v>12</v>
      </c>
      <c r="F8" s="1" cm="1">
        <f t="array" ref="F8">VLOOKUP(user_feedback[[#This Row],[User_ID]:[User_ID]],app_analytics[],COLUMNS(app_analytics_data!$A:D),FALSE)</f>
        <v>7</v>
      </c>
      <c r="G8" s="1" cm="1">
        <f t="array" ref="G8">VLOOKUP(user_feedback[[#This Row],[User_ID]:[User_ID]],app_analytics[],COLUMNS(app_analytics_data!$A:E),FALSE)</f>
        <v>0.06</v>
      </c>
      <c r="H8" s="1" cm="1">
        <f t="array" ref="H8">VLOOKUP(user_feedback[[#This Row],[User_ID]:[User_ID]],app_analytics[],COLUMNS(app_analytics_data!$A:F),FALSE)</f>
        <v>0.38</v>
      </c>
      <c r="I8" s="1" cm="1">
        <f t="array" ref="I8">VLOOKUP(user_feedback[[#This Row],[User_ID]:[User_ID]],app_analytics[],COLUMNS(app_analytics_data!$A:G),FALSE)</f>
        <v>0.28000000000000003</v>
      </c>
      <c r="J8" s="1" cm="1">
        <f t="array" ref="J8">VLOOKUP(user_feedback[[#This Row],[User_ID]:[User_ID]],user_behavior[],COLUMNS(user_behavior_data!$A:D),FALSE)</f>
        <v>1120</v>
      </c>
      <c r="K8" s="1" cm="1">
        <f t="array" ref="K8">VLOOKUP(user_feedback[[#This Row],[User_ID]:[User_ID]],user_behavior[],COLUMNS(user_behavior_data!$A:E),FALSE)</f>
        <v>14</v>
      </c>
      <c r="L8" s="1" cm="1">
        <f t="array" ref="L8">VLOOKUP(user_feedback[[#This Row],[User_ID]:[User_ID]],user_behavior[],COLUMNS(user_behavior_data!$A:F),FALSE)</f>
        <v>1</v>
      </c>
      <c r="M8" s="1" cm="1">
        <f t="array" ref="M8">VLOOKUP(user_feedback[[#This Row],[User_ID]:[User_ID]],user_behavior[],COLUMNS(user_behavior_data!$A:G),FALSE)</f>
        <v>77</v>
      </c>
      <c r="N8" s="1" t="str">
        <f>IF(OR(user_feedback[[#This Row],[Feedback_Content]] = $P$3,user_feedback[[#This Row],[Feedback_Content]]=$P$4,user_feedback[[#This Row],[Feedback_Content]]=$P$7,user_feedback[[#This Row],[Feedback_Content]]=$P$8,user_feedback[[#This Row],[Feedback_Content]]=$P$11),"Positive","Negative")</f>
        <v>Positive</v>
      </c>
      <c r="P8" t="s">
        <v>13</v>
      </c>
    </row>
    <row r="9" spans="1:16" x14ac:dyDescent="0.2">
      <c r="A9" s="1">
        <v>8</v>
      </c>
      <c r="B9" s="1">
        <v>9034</v>
      </c>
      <c r="C9" s="2">
        <v>44546.198495370372</v>
      </c>
      <c r="D9" s="1" t="s">
        <v>7</v>
      </c>
      <c r="E9" s="1" t="s">
        <v>13</v>
      </c>
      <c r="F9" s="1" cm="1">
        <f t="array" ref="F9">VLOOKUP(user_feedback[[#This Row],[User_ID]:[User_ID]],app_analytics[],COLUMNS(app_analytics_data!$A:D),FALSE)</f>
        <v>3</v>
      </c>
      <c r="G9" s="1" cm="1">
        <f t="array" ref="G9">VLOOKUP(user_feedback[[#This Row],[User_ID]:[User_ID]],app_analytics[],COLUMNS(app_analytics_data!$A:E),FALSE)</f>
        <v>0.46</v>
      </c>
      <c r="H9" s="1" cm="1">
        <f t="array" ref="H9">VLOOKUP(user_feedback[[#This Row],[User_ID]:[User_ID]],app_analytics[],COLUMNS(app_analytics_data!$A:F),FALSE)</f>
        <v>0.8</v>
      </c>
      <c r="I9" s="1" cm="1">
        <f t="array" ref="I9">VLOOKUP(user_feedback[[#This Row],[User_ID]:[User_ID]],app_analytics[],COLUMNS(app_analytics_data!$A:G),FALSE)</f>
        <v>0.74</v>
      </c>
      <c r="J9" s="1" cm="1">
        <f t="array" ref="J9">VLOOKUP(user_feedback[[#This Row],[User_ID]:[User_ID]],user_behavior[],COLUMNS(user_behavior_data!$A:D),FALSE)</f>
        <v>68</v>
      </c>
      <c r="K9" s="1" cm="1">
        <f t="array" ref="K9">VLOOKUP(user_feedback[[#This Row],[User_ID]:[User_ID]],user_behavior[],COLUMNS(user_behavior_data!$A:E),FALSE)</f>
        <v>4</v>
      </c>
      <c r="L9" s="1" cm="1">
        <f t="array" ref="L9">VLOOKUP(user_feedback[[#This Row],[User_ID]:[User_ID]],user_behavior[],COLUMNS(user_behavior_data!$A:F),FALSE)</f>
        <v>1</v>
      </c>
      <c r="M9" s="1" cm="1">
        <f t="array" ref="M9">VLOOKUP(user_feedback[[#This Row],[User_ID]:[User_ID]],user_behavior[],COLUMNS(user_behavior_data!$A:G),FALSE)</f>
        <v>26</v>
      </c>
      <c r="N9" s="1" t="str">
        <f>IF(OR(user_feedback[[#This Row],[Feedback_Content]] = $P$3,user_feedback[[#This Row],[Feedback_Content]]=$P$4,user_feedback[[#This Row],[Feedback_Content]]=$P$7,user_feedback[[#This Row],[Feedback_Content]]=$P$8,user_feedback[[#This Row],[Feedback_Content]]=$P$11),"Positive","Negative")</f>
        <v>Positive</v>
      </c>
      <c r="P9" t="s">
        <v>14</v>
      </c>
    </row>
    <row r="10" spans="1:16" x14ac:dyDescent="0.2">
      <c r="A10" s="1">
        <v>9</v>
      </c>
      <c r="B10" s="1">
        <v>8567</v>
      </c>
      <c r="C10" s="2">
        <v>45097.759872685187</v>
      </c>
      <c r="D10" s="1" t="s">
        <v>5</v>
      </c>
      <c r="E10" s="1" t="s">
        <v>14</v>
      </c>
      <c r="F10" s="1" cm="1">
        <f t="array" ref="F10">VLOOKUP(user_feedback[[#This Row],[User_ID]:[User_ID]],app_analytics[],COLUMNS(app_analytics_data!$A:D),FALSE)</f>
        <v>9</v>
      </c>
      <c r="G10" s="1" cm="1">
        <f t="array" ref="G10">VLOOKUP(user_feedback[[#This Row],[User_ID]:[User_ID]],app_analytics[],COLUMNS(app_analytics_data!$A:E),FALSE)</f>
        <v>0.79</v>
      </c>
      <c r="H10" s="1" cm="1">
        <f t="array" ref="H10">VLOOKUP(user_feedback[[#This Row],[User_ID]:[User_ID]],app_analytics[],COLUMNS(app_analytics_data!$A:F),FALSE)</f>
        <v>0.31</v>
      </c>
      <c r="I10" s="1" cm="1">
        <f t="array" ref="I10">VLOOKUP(user_feedback[[#This Row],[User_ID]:[User_ID]],app_analytics[],COLUMNS(app_analytics_data!$A:G),FALSE)</f>
        <v>0.99</v>
      </c>
      <c r="J10" s="1" cm="1">
        <f t="array" ref="J10">VLOOKUP(user_feedback[[#This Row],[User_ID]:[User_ID]],user_behavior[],COLUMNS(user_behavior_data!$A:D),FALSE)</f>
        <v>99</v>
      </c>
      <c r="K10" s="1" cm="1">
        <f t="array" ref="K10">VLOOKUP(user_feedback[[#This Row],[User_ID]:[User_ID]],user_behavior[],COLUMNS(user_behavior_data!$A:E),FALSE)</f>
        <v>5</v>
      </c>
      <c r="L10" s="1" cm="1">
        <f t="array" ref="L10">VLOOKUP(user_feedback[[#This Row],[User_ID]:[User_ID]],user_behavior[],COLUMNS(user_behavior_data!$A:F),FALSE)</f>
        <v>2</v>
      </c>
      <c r="M10" s="1" cm="1">
        <f t="array" ref="M10">VLOOKUP(user_feedback[[#This Row],[User_ID]:[User_ID]],user_behavior[],COLUMNS(user_behavior_data!$A:G),FALSE)</f>
        <v>92</v>
      </c>
      <c r="N10" s="1" t="str">
        <f>IF(OR(user_feedback[[#This Row],[Feedback_Content]] = $P$3,user_feedback[[#This Row],[Feedback_Content]]=$P$4,user_feedback[[#This Row],[Feedback_Content]]=$P$7,user_feedback[[#This Row],[Feedback_Content]]=$P$8,user_feedback[[#This Row],[Feedback_Content]]=$P$11),"Positive","Negative")</f>
        <v>Negative</v>
      </c>
      <c r="P10" t="s">
        <v>15</v>
      </c>
    </row>
    <row r="11" spans="1:16" x14ac:dyDescent="0.2">
      <c r="A11" s="1">
        <v>10</v>
      </c>
      <c r="B11" s="1">
        <v>4258</v>
      </c>
      <c r="C11" s="2">
        <v>44535.577627314815</v>
      </c>
      <c r="D11" s="1" t="s">
        <v>5</v>
      </c>
      <c r="E11" s="1" t="s">
        <v>11</v>
      </c>
      <c r="F11" s="1" cm="1">
        <f t="array" ref="F11">VLOOKUP(user_feedback[[#This Row],[User_ID]:[User_ID]],app_analytics[],COLUMNS(app_analytics_data!$A:D),FALSE)</f>
        <v>9</v>
      </c>
      <c r="G11" s="1" cm="1">
        <f t="array" ref="G11">VLOOKUP(user_feedback[[#This Row],[User_ID]:[User_ID]],app_analytics[],COLUMNS(app_analytics_data!$A:E),FALSE)</f>
        <v>0.26</v>
      </c>
      <c r="H11" s="1" cm="1">
        <f t="array" ref="H11">VLOOKUP(user_feedback[[#This Row],[User_ID]:[User_ID]],app_analytics[],COLUMNS(app_analytics_data!$A:F),FALSE)</f>
        <v>0.62</v>
      </c>
      <c r="I11" s="1" cm="1">
        <f t="array" ref="I11">VLOOKUP(user_feedback[[#This Row],[User_ID]:[User_ID]],app_analytics[],COLUMNS(app_analytics_data!$A:G),FALSE)</f>
        <v>0.32</v>
      </c>
      <c r="J11" s="1" cm="1">
        <f t="array" ref="J11">VLOOKUP(user_feedback[[#This Row],[User_ID]:[User_ID]],user_behavior[],COLUMNS(user_behavior_data!$A:D),FALSE)</f>
        <v>1670</v>
      </c>
      <c r="K11" s="1" cm="1">
        <f t="array" ref="K11">VLOOKUP(user_feedback[[#This Row],[User_ID]:[User_ID]],user_behavior[],COLUMNS(user_behavior_data!$A:E),FALSE)</f>
        <v>16</v>
      </c>
      <c r="L11" s="1" cm="1">
        <f t="array" ref="L11">VLOOKUP(user_feedback[[#This Row],[User_ID]:[User_ID]],user_behavior[],COLUMNS(user_behavior_data!$A:F),FALSE)</f>
        <v>2</v>
      </c>
      <c r="M11" s="1" cm="1">
        <f t="array" ref="M11">VLOOKUP(user_feedback[[#This Row],[User_ID]:[User_ID]],user_behavior[],COLUMNS(user_behavior_data!$A:G),FALSE)</f>
        <v>73</v>
      </c>
      <c r="N11" s="1" t="str">
        <f>IF(OR(user_feedback[[#This Row],[Feedback_Content]] = $P$3,user_feedback[[#This Row],[Feedback_Content]]=$P$4,user_feedback[[#This Row],[Feedback_Content]]=$P$7,user_feedback[[#This Row],[Feedback_Content]]=$P$8,user_feedback[[#This Row],[Feedback_Content]]=$P$11),"Positive","Negative")</f>
        <v>Negative</v>
      </c>
      <c r="P11" t="s">
        <v>16</v>
      </c>
    </row>
    <row r="12" spans="1:16" x14ac:dyDescent="0.2">
      <c r="A12" s="1">
        <v>11</v>
      </c>
      <c r="B12" s="1">
        <v>5176</v>
      </c>
      <c r="C12" s="2">
        <v>43984.359039351853</v>
      </c>
      <c r="D12" s="1" t="s">
        <v>9</v>
      </c>
      <c r="E12" s="1" t="s">
        <v>13</v>
      </c>
      <c r="F12" s="1" cm="1">
        <f t="array" ref="F12">VLOOKUP(user_feedback[[#This Row],[User_ID]:[User_ID]],app_analytics[],COLUMNS(app_analytics_data!$A:D),FALSE)</f>
        <v>7</v>
      </c>
      <c r="G12" s="1" cm="1">
        <f t="array" ref="G12">VLOOKUP(user_feedback[[#This Row],[User_ID]:[User_ID]],app_analytics[],COLUMNS(app_analytics_data!$A:E),FALSE)</f>
        <v>0.73</v>
      </c>
      <c r="H12" s="1" cm="1">
        <f t="array" ref="H12">VLOOKUP(user_feedback[[#This Row],[User_ID]:[User_ID]],app_analytics[],COLUMNS(app_analytics_data!$A:F),FALSE)</f>
        <v>0.25</v>
      </c>
      <c r="I12" s="1" cm="1">
        <f t="array" ref="I12">VLOOKUP(user_feedback[[#This Row],[User_ID]:[User_ID]],app_analytics[],COLUMNS(app_analytics_data!$A:G),FALSE)</f>
        <v>0.9</v>
      </c>
      <c r="J12" s="1" cm="1">
        <f t="array" ref="J12">VLOOKUP(user_feedback[[#This Row],[User_ID]:[User_ID]],user_behavior[],COLUMNS(user_behavior_data!$A:D),FALSE)</f>
        <v>499</v>
      </c>
      <c r="K12" s="1" cm="1">
        <f t="array" ref="K12">VLOOKUP(user_feedback[[#This Row],[User_ID]:[User_ID]],user_behavior[],COLUMNS(user_behavior_data!$A:E),FALSE)</f>
        <v>2</v>
      </c>
      <c r="L12" s="1" cm="1">
        <f t="array" ref="L12">VLOOKUP(user_feedback[[#This Row],[User_ID]:[User_ID]],user_behavior[],COLUMNS(user_behavior_data!$A:F),FALSE)</f>
        <v>0</v>
      </c>
      <c r="M12" s="1" cm="1">
        <f t="array" ref="M12">VLOOKUP(user_feedback[[#This Row],[User_ID]:[User_ID]],user_behavior[],COLUMNS(user_behavior_data!$A:G),FALSE)</f>
        <v>17</v>
      </c>
      <c r="N12" s="1" t="str">
        <f>IF(OR(user_feedback[[#This Row],[Feedback_Content]] = $P$3,user_feedback[[#This Row],[Feedback_Content]]=$P$4,user_feedback[[#This Row],[Feedback_Content]]=$P$7,user_feedback[[#This Row],[Feedback_Content]]=$P$8,user_feedback[[#This Row],[Feedback_Content]]=$P$11),"Positive","Negative")</f>
        <v>Positive</v>
      </c>
      <c r="P12" t="s">
        <v>17</v>
      </c>
    </row>
    <row r="13" spans="1:16" x14ac:dyDescent="0.2">
      <c r="A13" s="1">
        <v>12</v>
      </c>
      <c r="B13" s="1">
        <v>4252</v>
      </c>
      <c r="C13" s="2">
        <v>44350.654374999998</v>
      </c>
      <c r="D13" s="1" t="s">
        <v>7</v>
      </c>
      <c r="E13" s="1" t="s">
        <v>15</v>
      </c>
      <c r="F13" s="1" cm="1">
        <f t="array" ref="F13">VLOOKUP(user_feedback[[#This Row],[User_ID]:[User_ID]],app_analytics[],COLUMNS(app_analytics_data!$A:D),FALSE)</f>
        <v>9</v>
      </c>
      <c r="G13" s="1" cm="1">
        <f t="array" ref="G13">VLOOKUP(user_feedback[[#This Row],[User_ID]:[User_ID]],app_analytics[],COLUMNS(app_analytics_data!$A:E),FALSE)</f>
        <v>0.31</v>
      </c>
      <c r="H13" s="1" cm="1">
        <f t="array" ref="H13">VLOOKUP(user_feedback[[#This Row],[User_ID]:[User_ID]],app_analytics[],COLUMNS(app_analytics_data!$A:F),FALSE)</f>
        <v>0.84</v>
      </c>
      <c r="I13" s="1" cm="1">
        <f t="array" ref="I13">VLOOKUP(user_feedback[[#This Row],[User_ID]:[User_ID]],app_analytics[],COLUMNS(app_analytics_data!$A:G),FALSE)</f>
        <v>0.67</v>
      </c>
      <c r="J13" s="1" cm="1">
        <f t="array" ref="J13">VLOOKUP(user_feedback[[#This Row],[User_ID]:[User_ID]],user_behavior[],COLUMNS(user_behavior_data!$A:D),FALSE)</f>
        <v>889</v>
      </c>
      <c r="K13" s="1" cm="1">
        <f t="array" ref="K13">VLOOKUP(user_feedback[[#This Row],[User_ID]:[User_ID]],user_behavior[],COLUMNS(user_behavior_data!$A:E),FALSE)</f>
        <v>11</v>
      </c>
      <c r="L13" s="1" cm="1">
        <f t="array" ref="L13">VLOOKUP(user_feedback[[#This Row],[User_ID]:[User_ID]],user_behavior[],COLUMNS(user_behavior_data!$A:F),FALSE)</f>
        <v>5</v>
      </c>
      <c r="M13" s="1" cm="1">
        <f t="array" ref="M13">VLOOKUP(user_feedback[[#This Row],[User_ID]:[User_ID]],user_behavior[],COLUMNS(user_behavior_data!$A:G),FALSE)</f>
        <v>20</v>
      </c>
      <c r="N13" s="1" t="str">
        <f>IF(OR(user_feedback[[#This Row],[Feedback_Content]] = $P$3,user_feedback[[#This Row],[Feedback_Content]]=$P$4,user_feedback[[#This Row],[Feedback_Content]]=$P$7,user_feedback[[#This Row],[Feedback_Content]]=$P$8,user_feedback[[#This Row],[Feedback_Content]]=$P$11),"Positive","Negative")</f>
        <v>Negative</v>
      </c>
    </row>
    <row r="14" spans="1:16" x14ac:dyDescent="0.2">
      <c r="A14" s="1">
        <v>13</v>
      </c>
      <c r="B14" s="1">
        <v>9895</v>
      </c>
      <c r="C14" s="2">
        <v>43990.270833333336</v>
      </c>
      <c r="D14" s="1" t="s">
        <v>7</v>
      </c>
      <c r="E14" s="1" t="s">
        <v>15</v>
      </c>
      <c r="F14" s="1" cm="1">
        <f t="array" ref="F14">VLOOKUP(user_feedback[[#This Row],[User_ID]:[User_ID]],app_analytics[],COLUMNS(app_analytics_data!$A:D),FALSE)</f>
        <v>9</v>
      </c>
      <c r="G14" s="1" cm="1">
        <f t="array" ref="G14">VLOOKUP(user_feedback[[#This Row],[User_ID]:[User_ID]],app_analytics[],COLUMNS(app_analytics_data!$A:E),FALSE)</f>
        <v>0.51</v>
      </c>
      <c r="H14" s="1" cm="1">
        <f t="array" ref="H14">VLOOKUP(user_feedback[[#This Row],[User_ID]:[User_ID]],app_analytics[],COLUMNS(app_analytics_data!$A:F),FALSE)</f>
        <v>0.28999999999999998</v>
      </c>
      <c r="I14" s="1" cm="1">
        <f t="array" ref="I14">VLOOKUP(user_feedback[[#This Row],[User_ID]:[User_ID]],app_analytics[],COLUMNS(app_analytics_data!$A:G),FALSE)</f>
        <v>0.5</v>
      </c>
      <c r="J14" s="1" cm="1">
        <f t="array" ref="J14">VLOOKUP(user_feedback[[#This Row],[User_ID]:[User_ID]],user_behavior[],COLUMNS(user_behavior_data!$A:D),FALSE)</f>
        <v>340</v>
      </c>
      <c r="K14" s="1" cm="1">
        <f t="array" ref="K14">VLOOKUP(user_feedback[[#This Row],[User_ID]:[User_ID]],user_behavior[],COLUMNS(user_behavior_data!$A:E),FALSE)</f>
        <v>13</v>
      </c>
      <c r="L14" s="1" cm="1">
        <f t="array" ref="L14">VLOOKUP(user_feedback[[#This Row],[User_ID]:[User_ID]],user_behavior[],COLUMNS(user_behavior_data!$A:F),FALSE)</f>
        <v>3</v>
      </c>
      <c r="M14" s="1" cm="1">
        <f t="array" ref="M14">VLOOKUP(user_feedback[[#This Row],[User_ID]:[User_ID]],user_behavior[],COLUMNS(user_behavior_data!$A:G),FALSE)</f>
        <v>68</v>
      </c>
      <c r="N14" s="1" t="str">
        <f>IF(OR(user_feedback[[#This Row],[Feedback_Content]] = $P$3,user_feedback[[#This Row],[Feedback_Content]]=$P$4,user_feedback[[#This Row],[Feedback_Content]]=$P$7,user_feedback[[#This Row],[Feedback_Content]]=$P$8,user_feedback[[#This Row],[Feedback_Content]]=$P$11),"Positive","Negative")</f>
        <v>Negative</v>
      </c>
    </row>
    <row r="15" spans="1:16" x14ac:dyDescent="0.2">
      <c r="A15" s="1">
        <v>14</v>
      </c>
      <c r="B15" s="1">
        <v>1331</v>
      </c>
      <c r="C15" s="2">
        <v>44450.804074074076</v>
      </c>
      <c r="D15" s="1" t="s">
        <v>9</v>
      </c>
      <c r="E15" s="1" t="s">
        <v>8</v>
      </c>
      <c r="F15" s="1" cm="1">
        <f t="array" ref="F15">VLOOKUP(user_feedback[[#This Row],[User_ID]:[User_ID]],app_analytics[],COLUMNS(app_analytics_data!$A:D),FALSE)</f>
        <v>2</v>
      </c>
      <c r="G15" s="1" cm="1">
        <f t="array" ref="G15">VLOOKUP(user_feedback[[#This Row],[User_ID]:[User_ID]],app_analytics[],COLUMNS(app_analytics_data!$A:E),FALSE)</f>
        <v>0.79</v>
      </c>
      <c r="H15" s="1" cm="1">
        <f t="array" ref="H15">VLOOKUP(user_feedback[[#This Row],[User_ID]:[User_ID]],app_analytics[],COLUMNS(app_analytics_data!$A:F),FALSE)</f>
        <v>0.47</v>
      </c>
      <c r="I15" s="1" cm="1">
        <f t="array" ref="I15">VLOOKUP(user_feedback[[#This Row],[User_ID]:[User_ID]],app_analytics[],COLUMNS(app_analytics_data!$A:G),FALSE)</f>
        <v>0.72</v>
      </c>
      <c r="J15" s="1" cm="1">
        <f t="array" ref="J15">VLOOKUP(user_feedback[[#This Row],[User_ID]:[User_ID]],user_behavior[],COLUMNS(user_behavior_data!$A:D),FALSE)</f>
        <v>1400</v>
      </c>
      <c r="K15" s="1" cm="1">
        <f t="array" ref="K15">VLOOKUP(user_feedback[[#This Row],[User_ID]:[User_ID]],user_behavior[],COLUMNS(user_behavior_data!$A:E),FALSE)</f>
        <v>5</v>
      </c>
      <c r="L15" s="1" cm="1">
        <f t="array" ref="L15">VLOOKUP(user_feedback[[#This Row],[User_ID]:[User_ID]],user_behavior[],COLUMNS(user_behavior_data!$A:F),FALSE)</f>
        <v>0</v>
      </c>
      <c r="M15" s="1" cm="1">
        <f t="array" ref="M15">VLOOKUP(user_feedback[[#This Row],[User_ID]:[User_ID]],user_behavior[],COLUMNS(user_behavior_data!$A:G),FALSE)</f>
        <v>3</v>
      </c>
      <c r="N15" s="1" t="str">
        <f>IF(OR(user_feedback[[#This Row],[Feedback_Content]] = $P$3,user_feedback[[#This Row],[Feedback_Content]]=$P$4,user_feedback[[#This Row],[Feedback_Content]]=$P$7,user_feedback[[#This Row],[Feedback_Content]]=$P$8,user_feedback[[#This Row],[Feedback_Content]]=$P$11),"Positive","Negative")</f>
        <v>Positive</v>
      </c>
    </row>
    <row r="16" spans="1:16" x14ac:dyDescent="0.2">
      <c r="A16" s="1">
        <v>15</v>
      </c>
      <c r="B16" s="1">
        <v>5399</v>
      </c>
      <c r="C16" s="2">
        <v>45146.112407407411</v>
      </c>
      <c r="D16" s="1" t="s">
        <v>7</v>
      </c>
      <c r="E16" s="1" t="s">
        <v>16</v>
      </c>
      <c r="F16" s="1" cm="1">
        <f t="array" ref="F16">VLOOKUP(user_feedback[[#This Row],[User_ID]:[User_ID]],app_analytics[],COLUMNS(app_analytics_data!$A:D),FALSE)</f>
        <v>10</v>
      </c>
      <c r="G16" s="1" cm="1">
        <f t="array" ref="G16">VLOOKUP(user_feedback[[#This Row],[User_ID]:[User_ID]],app_analytics[],COLUMNS(app_analytics_data!$A:E),FALSE)</f>
        <v>0.79</v>
      </c>
      <c r="H16" s="1" cm="1">
        <f t="array" ref="H16">VLOOKUP(user_feedback[[#This Row],[User_ID]:[User_ID]],app_analytics[],COLUMNS(app_analytics_data!$A:F),FALSE)</f>
        <v>0.7</v>
      </c>
      <c r="I16" s="1" cm="1">
        <f t="array" ref="I16">VLOOKUP(user_feedback[[#This Row],[User_ID]:[User_ID]],app_analytics[],COLUMNS(app_analytics_data!$A:G),FALSE)</f>
        <v>0.52</v>
      </c>
      <c r="J16" s="1" cm="1">
        <f t="array" ref="J16">VLOOKUP(user_feedback[[#This Row],[User_ID]:[User_ID]],user_behavior[],COLUMNS(user_behavior_data!$A:D),FALSE)</f>
        <v>1465</v>
      </c>
      <c r="K16" s="1" cm="1">
        <f t="array" ref="K16">VLOOKUP(user_feedback[[#This Row],[User_ID]:[User_ID]],user_behavior[],COLUMNS(user_behavior_data!$A:E),FALSE)</f>
        <v>9</v>
      </c>
      <c r="L16" s="1" cm="1">
        <f t="array" ref="L16">VLOOKUP(user_feedback[[#This Row],[User_ID]:[User_ID]],user_behavior[],COLUMNS(user_behavior_data!$A:F),FALSE)</f>
        <v>2</v>
      </c>
      <c r="M16" s="1" cm="1">
        <f t="array" ref="M16">VLOOKUP(user_feedback[[#This Row],[User_ID]:[User_ID]],user_behavior[],COLUMNS(user_behavior_data!$A:G),FALSE)</f>
        <v>63</v>
      </c>
      <c r="N16" s="1" t="str">
        <f>IF(OR(user_feedback[[#This Row],[Feedback_Content]] = $P$3,user_feedback[[#This Row],[Feedback_Content]]=$P$4,user_feedback[[#This Row],[Feedback_Content]]=$P$7,user_feedback[[#This Row],[Feedback_Content]]=$P$8,user_feedback[[#This Row],[Feedback_Content]]=$P$11),"Positive","Negative")</f>
        <v>Positive</v>
      </c>
    </row>
    <row r="17" spans="1:14" x14ac:dyDescent="0.2">
      <c r="A17" s="1">
        <v>16</v>
      </c>
      <c r="B17" s="1">
        <v>4300</v>
      </c>
      <c r="C17" s="2">
        <v>44655.255879629629</v>
      </c>
      <c r="D17" s="1" t="s">
        <v>7</v>
      </c>
      <c r="E17" s="1" t="s">
        <v>10</v>
      </c>
      <c r="F17" s="1" cm="1">
        <f t="array" ref="F17">VLOOKUP(user_feedback[[#This Row],[User_ID]:[User_ID]],app_analytics[],COLUMNS(app_analytics_data!$A:D),FALSE)</f>
        <v>6</v>
      </c>
      <c r="G17" s="1" cm="1">
        <f t="array" ref="G17">VLOOKUP(user_feedback[[#This Row],[User_ID]:[User_ID]],app_analytics[],COLUMNS(app_analytics_data!$A:E),FALSE)</f>
        <v>0.01</v>
      </c>
      <c r="H17" s="1" cm="1">
        <f t="array" ref="H17">VLOOKUP(user_feedback[[#This Row],[User_ID]:[User_ID]],app_analytics[],COLUMNS(app_analytics_data!$A:F),FALSE)</f>
        <v>0.7</v>
      </c>
      <c r="I17" s="1" cm="1">
        <f t="array" ref="I17">VLOOKUP(user_feedback[[#This Row],[User_ID]:[User_ID]],app_analytics[],COLUMNS(app_analytics_data!$A:G),FALSE)</f>
        <v>0.67</v>
      </c>
      <c r="J17" s="1" cm="1">
        <f t="array" ref="J17">VLOOKUP(user_feedback[[#This Row],[User_ID]:[User_ID]],user_behavior[],COLUMNS(user_behavior_data!$A:D),FALSE)</f>
        <v>1407</v>
      </c>
      <c r="K17" s="1" cm="1">
        <f t="array" ref="K17">VLOOKUP(user_feedback[[#This Row],[User_ID]:[User_ID]],user_behavior[],COLUMNS(user_behavior_data!$A:E),FALSE)</f>
        <v>3</v>
      </c>
      <c r="L17" s="1" cm="1">
        <f t="array" ref="L17">VLOOKUP(user_feedback[[#This Row],[User_ID]:[User_ID]],user_behavior[],COLUMNS(user_behavior_data!$A:F),FALSE)</f>
        <v>3</v>
      </c>
      <c r="M17" s="1" cm="1">
        <f t="array" ref="M17">VLOOKUP(user_feedback[[#This Row],[User_ID]:[User_ID]],user_behavior[],COLUMNS(user_behavior_data!$A:G),FALSE)</f>
        <v>9</v>
      </c>
      <c r="N17" s="1" t="str">
        <f>IF(OR(user_feedback[[#This Row],[Feedback_Content]] = $P$3,user_feedback[[#This Row],[Feedback_Content]]=$P$4,user_feedback[[#This Row],[Feedback_Content]]=$P$7,user_feedback[[#This Row],[Feedback_Content]]=$P$8,user_feedback[[#This Row],[Feedback_Content]]=$P$11),"Positive","Negative")</f>
        <v>Negative</v>
      </c>
    </row>
    <row r="18" spans="1:14" x14ac:dyDescent="0.2">
      <c r="A18" s="1">
        <v>17</v>
      </c>
      <c r="B18" s="1">
        <v>5273</v>
      </c>
      <c r="C18" s="2">
        <v>44008.844340277778</v>
      </c>
      <c r="D18" s="1" t="s">
        <v>7</v>
      </c>
      <c r="E18" s="1" t="s">
        <v>14</v>
      </c>
      <c r="F18" s="1" cm="1">
        <f t="array" ref="F18">VLOOKUP(user_feedback[[#This Row],[User_ID]:[User_ID]],app_analytics[],COLUMNS(app_analytics_data!$A:D),FALSE)</f>
        <v>7</v>
      </c>
      <c r="G18" s="1" cm="1">
        <f t="array" ref="G18">VLOOKUP(user_feedback[[#This Row],[User_ID]:[User_ID]],app_analytics[],COLUMNS(app_analytics_data!$A:E),FALSE)</f>
        <v>0.79</v>
      </c>
      <c r="H18" s="1" cm="1">
        <f t="array" ref="H18">VLOOKUP(user_feedback[[#This Row],[User_ID]:[User_ID]],app_analytics[],COLUMNS(app_analytics_data!$A:F),FALSE)</f>
        <v>0.81</v>
      </c>
      <c r="I18" s="1" cm="1">
        <f t="array" ref="I18">VLOOKUP(user_feedback[[#This Row],[User_ID]:[User_ID]],app_analytics[],COLUMNS(app_analytics_data!$A:G),FALSE)</f>
        <v>0.45</v>
      </c>
      <c r="J18" s="1" cm="1">
        <f t="array" ref="J18">VLOOKUP(user_feedback[[#This Row],[User_ID]:[User_ID]],user_behavior[],COLUMNS(user_behavior_data!$A:D),FALSE)</f>
        <v>447</v>
      </c>
      <c r="K18" s="1" cm="1">
        <f t="array" ref="K18">VLOOKUP(user_feedback[[#This Row],[User_ID]:[User_ID]],user_behavior[],COLUMNS(user_behavior_data!$A:E),FALSE)</f>
        <v>15</v>
      </c>
      <c r="L18" s="1" cm="1">
        <f t="array" ref="L18">VLOOKUP(user_feedback[[#This Row],[User_ID]:[User_ID]],user_behavior[],COLUMNS(user_behavior_data!$A:F),FALSE)</f>
        <v>4</v>
      </c>
      <c r="M18" s="1" cm="1">
        <f t="array" ref="M18">VLOOKUP(user_feedback[[#This Row],[User_ID]:[User_ID]],user_behavior[],COLUMNS(user_behavior_data!$A:G),FALSE)</f>
        <v>18</v>
      </c>
      <c r="N18" s="1" t="str">
        <f>IF(OR(user_feedback[[#This Row],[Feedback_Content]] = $P$3,user_feedback[[#This Row],[Feedback_Content]]=$P$4,user_feedback[[#This Row],[Feedback_Content]]=$P$7,user_feedback[[#This Row],[Feedback_Content]]=$P$8,user_feedback[[#This Row],[Feedback_Content]]=$P$11),"Positive","Negative")</f>
        <v>Negative</v>
      </c>
    </row>
    <row r="19" spans="1:14" x14ac:dyDescent="0.2">
      <c r="A19" s="1">
        <v>18</v>
      </c>
      <c r="B19" s="1">
        <v>2546</v>
      </c>
      <c r="C19" s="2">
        <v>44631.471736111111</v>
      </c>
      <c r="D19" s="1" t="s">
        <v>7</v>
      </c>
      <c r="E19" s="1" t="s">
        <v>11</v>
      </c>
      <c r="F19" s="1" cm="1">
        <f t="array" ref="F19">VLOOKUP(user_feedback[[#This Row],[User_ID]:[User_ID]],app_analytics[],COLUMNS(app_analytics_data!$A:D),FALSE)</f>
        <v>7</v>
      </c>
      <c r="G19" s="1" cm="1">
        <f t="array" ref="G19">VLOOKUP(user_feedback[[#This Row],[User_ID]:[User_ID]],app_analytics[],COLUMNS(app_analytics_data!$A:E),FALSE)</f>
        <v>0.17</v>
      </c>
      <c r="H19" s="1" cm="1">
        <f t="array" ref="H19">VLOOKUP(user_feedback[[#This Row],[User_ID]:[User_ID]],app_analytics[],COLUMNS(app_analytics_data!$A:F),FALSE)</f>
        <v>0.96</v>
      </c>
      <c r="I19" s="1" cm="1">
        <f t="array" ref="I19">VLOOKUP(user_feedback[[#This Row],[User_ID]:[User_ID]],app_analytics[],COLUMNS(app_analytics_data!$A:G),FALSE)</f>
        <v>0.83</v>
      </c>
      <c r="J19" s="1" cm="1">
        <f t="array" ref="J19">VLOOKUP(user_feedback[[#This Row],[User_ID]:[User_ID]],user_behavior[],COLUMNS(user_behavior_data!$A:D),FALSE)</f>
        <v>625</v>
      </c>
      <c r="K19" s="1" cm="1">
        <f t="array" ref="K19">VLOOKUP(user_feedback[[#This Row],[User_ID]:[User_ID]],user_behavior[],COLUMNS(user_behavior_data!$A:E),FALSE)</f>
        <v>11</v>
      </c>
      <c r="L19" s="1" cm="1">
        <f t="array" ref="L19">VLOOKUP(user_feedback[[#This Row],[User_ID]:[User_ID]],user_behavior[],COLUMNS(user_behavior_data!$A:F),FALSE)</f>
        <v>1</v>
      </c>
      <c r="M19" s="1" cm="1">
        <f t="array" ref="M19">VLOOKUP(user_feedback[[#This Row],[User_ID]:[User_ID]],user_behavior[],COLUMNS(user_behavior_data!$A:G),FALSE)</f>
        <v>90</v>
      </c>
      <c r="N19" s="1" t="str">
        <f>IF(OR(user_feedback[[#This Row],[Feedback_Content]] = $P$3,user_feedback[[#This Row],[Feedback_Content]]=$P$4,user_feedback[[#This Row],[Feedback_Content]]=$P$7,user_feedback[[#This Row],[Feedback_Content]]=$P$8,user_feedback[[#This Row],[Feedback_Content]]=$P$11),"Positive","Negative")</f>
        <v>Negative</v>
      </c>
    </row>
    <row r="20" spans="1:14" x14ac:dyDescent="0.2">
      <c r="A20" s="1">
        <v>19</v>
      </c>
      <c r="B20" s="1">
        <v>3183</v>
      </c>
      <c r="C20" s="2">
        <v>44901.854317129626</v>
      </c>
      <c r="D20" s="1" t="s">
        <v>9</v>
      </c>
      <c r="E20" s="1" t="s">
        <v>8</v>
      </c>
      <c r="F20" s="1" cm="1">
        <f t="array" ref="F20">VLOOKUP(user_feedback[[#This Row],[User_ID]:[User_ID]],app_analytics[],COLUMNS(app_analytics_data!$A:D),FALSE)</f>
        <v>5</v>
      </c>
      <c r="G20" s="1" cm="1">
        <f t="array" ref="G20">VLOOKUP(user_feedback[[#This Row],[User_ID]:[User_ID]],app_analytics[],COLUMNS(app_analytics_data!$A:E),FALSE)</f>
        <v>0.8</v>
      </c>
      <c r="H20" s="1" cm="1">
        <f t="array" ref="H20">VLOOKUP(user_feedback[[#This Row],[User_ID]:[User_ID]],app_analytics[],COLUMNS(app_analytics_data!$A:F),FALSE)</f>
        <v>0.86</v>
      </c>
      <c r="I20" s="1" cm="1">
        <f t="array" ref="I20">VLOOKUP(user_feedback[[#This Row],[User_ID]:[User_ID]],app_analytics[],COLUMNS(app_analytics_data!$A:G),FALSE)</f>
        <v>0.41</v>
      </c>
      <c r="J20" s="1" cm="1">
        <f t="array" ref="J20">VLOOKUP(user_feedback[[#This Row],[User_ID]:[User_ID]],user_behavior[],COLUMNS(user_behavior_data!$A:D),FALSE)</f>
        <v>546</v>
      </c>
      <c r="K20" s="1" cm="1">
        <f t="array" ref="K20">VLOOKUP(user_feedback[[#This Row],[User_ID]:[User_ID]],user_behavior[],COLUMNS(user_behavior_data!$A:E),FALSE)</f>
        <v>13</v>
      </c>
      <c r="L20" s="1" cm="1">
        <f t="array" ref="L20">VLOOKUP(user_feedback[[#This Row],[User_ID]:[User_ID]],user_behavior[],COLUMNS(user_behavior_data!$A:F),FALSE)</f>
        <v>2</v>
      </c>
      <c r="M20" s="1" cm="1">
        <f t="array" ref="M20">VLOOKUP(user_feedback[[#This Row],[User_ID]:[User_ID]],user_behavior[],COLUMNS(user_behavior_data!$A:G),FALSE)</f>
        <v>21</v>
      </c>
      <c r="N20" s="1" t="str">
        <f>IF(OR(user_feedback[[#This Row],[Feedback_Content]] = $P$3,user_feedback[[#This Row],[Feedback_Content]]=$P$4,user_feedback[[#This Row],[Feedback_Content]]=$P$7,user_feedback[[#This Row],[Feedback_Content]]=$P$8,user_feedback[[#This Row],[Feedback_Content]]=$P$11),"Positive","Negative")</f>
        <v>Positive</v>
      </c>
    </row>
    <row r="21" spans="1:14" x14ac:dyDescent="0.2">
      <c r="A21" s="1">
        <v>20</v>
      </c>
      <c r="B21" s="1">
        <v>9313</v>
      </c>
      <c r="C21" s="2">
        <v>44321.633402777778</v>
      </c>
      <c r="D21" s="1" t="s">
        <v>5</v>
      </c>
      <c r="E21" s="1" t="s">
        <v>12</v>
      </c>
      <c r="F21" s="1" cm="1">
        <f t="array" ref="F21">VLOOKUP(user_feedback[[#This Row],[User_ID]:[User_ID]],app_analytics[],COLUMNS(app_analytics_data!$A:D),FALSE)</f>
        <v>9</v>
      </c>
      <c r="G21" s="1" cm="1">
        <f t="array" ref="G21">VLOOKUP(user_feedback[[#This Row],[User_ID]:[User_ID]],app_analytics[],COLUMNS(app_analytics_data!$A:E),FALSE)</f>
        <v>0.61</v>
      </c>
      <c r="H21" s="1" cm="1">
        <f t="array" ref="H21">VLOOKUP(user_feedback[[#This Row],[User_ID]:[User_ID]],app_analytics[],COLUMNS(app_analytics_data!$A:F),FALSE)</f>
        <v>0.56999999999999995</v>
      </c>
      <c r="I21" s="1" cm="1">
        <f t="array" ref="I21">VLOOKUP(user_feedback[[#This Row],[User_ID]:[User_ID]],app_analytics[],COLUMNS(app_analytics_data!$A:G),FALSE)</f>
        <v>0.92</v>
      </c>
      <c r="J21" s="1" cm="1">
        <f t="array" ref="J21">VLOOKUP(user_feedback[[#This Row],[User_ID]:[User_ID]],user_behavior[],COLUMNS(user_behavior_data!$A:D),FALSE)</f>
        <v>567</v>
      </c>
      <c r="K21" s="1" cm="1">
        <f t="array" ref="K21">VLOOKUP(user_feedback[[#This Row],[User_ID]:[User_ID]],user_behavior[],COLUMNS(user_behavior_data!$A:E),FALSE)</f>
        <v>1</v>
      </c>
      <c r="L21" s="1" cm="1">
        <f t="array" ref="L21">VLOOKUP(user_feedback[[#This Row],[User_ID]:[User_ID]],user_behavior[],COLUMNS(user_behavior_data!$A:F),FALSE)</f>
        <v>3</v>
      </c>
      <c r="M21" s="1" cm="1">
        <f t="array" ref="M21">VLOOKUP(user_feedback[[#This Row],[User_ID]:[User_ID]],user_behavior[],COLUMNS(user_behavior_data!$A:G),FALSE)</f>
        <v>94</v>
      </c>
      <c r="N21" s="1" t="str">
        <f>IF(OR(user_feedback[[#This Row],[Feedback_Content]] = $P$3,user_feedback[[#This Row],[Feedback_Content]]=$P$4,user_feedback[[#This Row],[Feedback_Content]]=$P$7,user_feedback[[#This Row],[Feedback_Content]]=$P$8,user_feedback[[#This Row],[Feedback_Content]]=$P$11),"Positive","Negative")</f>
        <v>Positive</v>
      </c>
    </row>
    <row r="22" spans="1:14" x14ac:dyDescent="0.2">
      <c r="A22" s="1">
        <v>21</v>
      </c>
      <c r="B22" s="1">
        <v>8195</v>
      </c>
      <c r="C22" s="2">
        <v>43967.663912037038</v>
      </c>
      <c r="D22" s="1" t="s">
        <v>9</v>
      </c>
      <c r="E22" s="1" t="s">
        <v>10</v>
      </c>
      <c r="F22" s="1" cm="1">
        <f t="array" ref="F22">VLOOKUP(user_feedback[[#This Row],[User_ID]:[User_ID]],app_analytics[],COLUMNS(app_analytics_data!$A:D),FALSE)</f>
        <v>9</v>
      </c>
      <c r="G22" s="1" cm="1">
        <f t="array" ref="G22">VLOOKUP(user_feedback[[#This Row],[User_ID]:[User_ID]],app_analytics[],COLUMNS(app_analytics_data!$A:E),FALSE)</f>
        <v>0.3</v>
      </c>
      <c r="H22" s="1" cm="1">
        <f t="array" ref="H22">VLOOKUP(user_feedback[[#This Row],[User_ID]:[User_ID]],app_analytics[],COLUMNS(app_analytics_data!$A:F),FALSE)</f>
        <v>0.14000000000000001</v>
      </c>
      <c r="I22" s="1" cm="1">
        <f t="array" ref="I22">VLOOKUP(user_feedback[[#This Row],[User_ID]:[User_ID]],app_analytics[],COLUMNS(app_analytics_data!$A:G),FALSE)</f>
        <v>0.92</v>
      </c>
      <c r="J22" s="1" cm="1">
        <f t="array" ref="J22">VLOOKUP(user_feedback[[#This Row],[User_ID]:[User_ID]],user_behavior[],COLUMNS(user_behavior_data!$A:D),FALSE)</f>
        <v>820</v>
      </c>
      <c r="K22" s="1" cm="1">
        <f t="array" ref="K22">VLOOKUP(user_feedback[[#This Row],[User_ID]:[User_ID]],user_behavior[],COLUMNS(user_behavior_data!$A:E),FALSE)</f>
        <v>3</v>
      </c>
      <c r="L22" s="1" cm="1">
        <f t="array" ref="L22">VLOOKUP(user_feedback[[#This Row],[User_ID]:[User_ID]],user_behavior[],COLUMNS(user_behavior_data!$A:F),FALSE)</f>
        <v>4</v>
      </c>
      <c r="M22" s="1" cm="1">
        <f t="array" ref="M22">VLOOKUP(user_feedback[[#This Row],[User_ID]:[User_ID]],user_behavior[],COLUMNS(user_behavior_data!$A:G),FALSE)</f>
        <v>71</v>
      </c>
      <c r="N22" s="1" t="str">
        <f>IF(OR(user_feedback[[#This Row],[Feedback_Content]] = $P$3,user_feedback[[#This Row],[Feedback_Content]]=$P$4,user_feedback[[#This Row],[Feedback_Content]]=$P$7,user_feedback[[#This Row],[Feedback_Content]]=$P$8,user_feedback[[#This Row],[Feedback_Content]]=$P$11),"Positive","Negative")</f>
        <v>Negative</v>
      </c>
    </row>
    <row r="23" spans="1:14" x14ac:dyDescent="0.2">
      <c r="A23" s="1">
        <v>22</v>
      </c>
      <c r="B23" s="1">
        <v>2486</v>
      </c>
      <c r="C23" s="2">
        <v>45043.107708333337</v>
      </c>
      <c r="D23" s="1" t="s">
        <v>9</v>
      </c>
      <c r="E23" s="1" t="s">
        <v>14</v>
      </c>
      <c r="F23" s="1" cm="1">
        <f t="array" ref="F23">VLOOKUP(user_feedback[[#This Row],[User_ID]:[User_ID]],app_analytics[],COLUMNS(app_analytics_data!$A:D),FALSE)</f>
        <v>1</v>
      </c>
      <c r="G23" s="1" cm="1">
        <f t="array" ref="G23">VLOOKUP(user_feedback[[#This Row],[User_ID]:[User_ID]],app_analytics[],COLUMNS(app_analytics_data!$A:E),FALSE)</f>
        <v>1</v>
      </c>
      <c r="H23" s="1" cm="1">
        <f t="array" ref="H23">VLOOKUP(user_feedback[[#This Row],[User_ID]:[User_ID]],app_analytics[],COLUMNS(app_analytics_data!$A:F),FALSE)</f>
        <v>0.77</v>
      </c>
      <c r="I23" s="1" cm="1">
        <f t="array" ref="I23">VLOOKUP(user_feedback[[#This Row],[User_ID]:[User_ID]],app_analytics[],COLUMNS(app_analytics_data!$A:G),FALSE)</f>
        <v>0.73</v>
      </c>
      <c r="J23" s="1" cm="1">
        <f t="array" ref="J23">VLOOKUP(user_feedback[[#This Row],[User_ID]:[User_ID]],user_behavior[],COLUMNS(user_behavior_data!$A:D),FALSE)</f>
        <v>1126</v>
      </c>
      <c r="K23" s="1" cm="1">
        <f t="array" ref="K23">VLOOKUP(user_feedback[[#This Row],[User_ID]:[User_ID]],user_behavior[],COLUMNS(user_behavior_data!$A:E),FALSE)</f>
        <v>1</v>
      </c>
      <c r="L23" s="1" cm="1">
        <f t="array" ref="L23">VLOOKUP(user_feedback[[#This Row],[User_ID]:[User_ID]],user_behavior[],COLUMNS(user_behavior_data!$A:F),FALSE)</f>
        <v>3</v>
      </c>
      <c r="M23" s="1" cm="1">
        <f t="array" ref="M23">VLOOKUP(user_feedback[[#This Row],[User_ID]:[User_ID]],user_behavior[],COLUMNS(user_behavior_data!$A:G),FALSE)</f>
        <v>3</v>
      </c>
      <c r="N23" s="1" t="str">
        <f>IF(OR(user_feedback[[#This Row],[Feedback_Content]] = $P$3,user_feedback[[#This Row],[Feedback_Content]]=$P$4,user_feedback[[#This Row],[Feedback_Content]]=$P$7,user_feedback[[#This Row],[Feedback_Content]]=$P$8,user_feedback[[#This Row],[Feedback_Content]]=$P$11),"Positive","Negative")</f>
        <v>Negative</v>
      </c>
    </row>
    <row r="24" spans="1:14" x14ac:dyDescent="0.2">
      <c r="A24" s="1">
        <v>23</v>
      </c>
      <c r="B24" s="1">
        <v>6645</v>
      </c>
      <c r="C24" s="2">
        <v>43841.876435185186</v>
      </c>
      <c r="D24" s="1" t="s">
        <v>5</v>
      </c>
      <c r="E24" s="1" t="s">
        <v>13</v>
      </c>
      <c r="F24" s="1" cm="1">
        <f t="array" ref="F24">VLOOKUP(user_feedback[[#This Row],[User_ID]:[User_ID]],app_analytics[],COLUMNS(app_analytics_data!$A:D),FALSE)</f>
        <v>5</v>
      </c>
      <c r="G24" s="1" cm="1">
        <f t="array" ref="G24">VLOOKUP(user_feedback[[#This Row],[User_ID]:[User_ID]],app_analytics[],COLUMNS(app_analytics_data!$A:E),FALSE)</f>
        <v>0.19</v>
      </c>
      <c r="H24" s="1" cm="1">
        <f t="array" ref="H24">VLOOKUP(user_feedback[[#This Row],[User_ID]:[User_ID]],app_analytics[],COLUMNS(app_analytics_data!$A:F),FALSE)</f>
        <v>0.11</v>
      </c>
      <c r="I24" s="1" cm="1">
        <f t="array" ref="I24">VLOOKUP(user_feedback[[#This Row],[User_ID]:[User_ID]],app_analytics[],COLUMNS(app_analytics_data!$A:G),FALSE)</f>
        <v>0.1</v>
      </c>
      <c r="J24" s="1" cm="1">
        <f t="array" ref="J24">VLOOKUP(user_feedback[[#This Row],[User_ID]:[User_ID]],user_behavior[],COLUMNS(user_behavior_data!$A:D),FALSE)</f>
        <v>1636</v>
      </c>
      <c r="K24" s="1" cm="1">
        <f t="array" ref="K24">VLOOKUP(user_feedback[[#This Row],[User_ID]:[User_ID]],user_behavior[],COLUMNS(user_behavior_data!$A:E),FALSE)</f>
        <v>1</v>
      </c>
      <c r="L24" s="1" cm="1">
        <f t="array" ref="L24">VLOOKUP(user_feedback[[#This Row],[User_ID]:[User_ID]],user_behavior[],COLUMNS(user_behavior_data!$A:F),FALSE)</f>
        <v>0</v>
      </c>
      <c r="M24" s="1" cm="1">
        <f t="array" ref="M24">VLOOKUP(user_feedback[[#This Row],[User_ID]:[User_ID]],user_behavior[],COLUMNS(user_behavior_data!$A:G),FALSE)</f>
        <v>14</v>
      </c>
      <c r="N24" s="1" t="str">
        <f>IF(OR(user_feedback[[#This Row],[Feedback_Content]] = $P$3,user_feedback[[#This Row],[Feedback_Content]]=$P$4,user_feedback[[#This Row],[Feedback_Content]]=$P$7,user_feedback[[#This Row],[Feedback_Content]]=$P$8,user_feedback[[#This Row],[Feedback_Content]]=$P$11),"Positive","Negative")</f>
        <v>Positive</v>
      </c>
    </row>
    <row r="25" spans="1:14" x14ac:dyDescent="0.2">
      <c r="A25" s="1">
        <v>24</v>
      </c>
      <c r="B25" s="1">
        <v>2971</v>
      </c>
      <c r="C25" s="2">
        <v>45003.516145833331</v>
      </c>
      <c r="D25" s="1" t="s">
        <v>9</v>
      </c>
      <c r="E25" s="1" t="s">
        <v>11</v>
      </c>
      <c r="F25" s="1" cm="1">
        <f t="array" ref="F25">VLOOKUP(user_feedback[[#This Row],[User_ID]:[User_ID]],app_analytics[],COLUMNS(app_analytics_data!$A:D),FALSE)</f>
        <v>8</v>
      </c>
      <c r="G25" s="1" cm="1">
        <f t="array" ref="G25">VLOOKUP(user_feedback[[#This Row],[User_ID]:[User_ID]],app_analytics[],COLUMNS(app_analytics_data!$A:E),FALSE)</f>
        <v>0.41</v>
      </c>
      <c r="H25" s="1" cm="1">
        <f t="array" ref="H25">VLOOKUP(user_feedback[[#This Row],[User_ID]:[User_ID]],app_analytics[],COLUMNS(app_analytics_data!$A:F),FALSE)</f>
        <v>0.04</v>
      </c>
      <c r="I25" s="1" cm="1">
        <f t="array" ref="I25">VLOOKUP(user_feedback[[#This Row],[User_ID]:[User_ID]],app_analytics[],COLUMNS(app_analytics_data!$A:G),FALSE)</f>
        <v>0.96</v>
      </c>
      <c r="J25" s="1" cm="1">
        <f t="array" ref="J25">VLOOKUP(user_feedback[[#This Row],[User_ID]:[User_ID]],user_behavior[],COLUMNS(user_behavior_data!$A:D),FALSE)</f>
        <v>125</v>
      </c>
      <c r="K25" s="1" cm="1">
        <f t="array" ref="K25">VLOOKUP(user_feedback[[#This Row],[User_ID]:[User_ID]],user_behavior[],COLUMNS(user_behavior_data!$A:E),FALSE)</f>
        <v>4</v>
      </c>
      <c r="L25" s="1" cm="1">
        <f t="array" ref="L25">VLOOKUP(user_feedback[[#This Row],[User_ID]:[User_ID]],user_behavior[],COLUMNS(user_behavior_data!$A:F),FALSE)</f>
        <v>2</v>
      </c>
      <c r="M25" s="1" cm="1">
        <f t="array" ref="M25">VLOOKUP(user_feedback[[#This Row],[User_ID]:[User_ID]],user_behavior[],COLUMNS(user_behavior_data!$A:G),FALSE)</f>
        <v>6</v>
      </c>
      <c r="N25" s="1" t="str">
        <f>IF(OR(user_feedback[[#This Row],[Feedback_Content]] = $P$3,user_feedback[[#This Row],[Feedback_Content]]=$P$4,user_feedback[[#This Row],[Feedback_Content]]=$P$7,user_feedback[[#This Row],[Feedback_Content]]=$P$8,user_feedback[[#This Row],[Feedback_Content]]=$P$11),"Positive","Negative")</f>
        <v>Negative</v>
      </c>
    </row>
    <row r="26" spans="1:14" x14ac:dyDescent="0.2">
      <c r="A26" s="1">
        <v>25</v>
      </c>
      <c r="B26" s="1">
        <v>7148</v>
      </c>
      <c r="C26" s="2">
        <v>44277.098807870374</v>
      </c>
      <c r="D26" s="1" t="s">
        <v>9</v>
      </c>
      <c r="E26" s="1" t="s">
        <v>13</v>
      </c>
      <c r="F26" s="1" cm="1">
        <f t="array" ref="F26">VLOOKUP(user_feedback[[#This Row],[User_ID]:[User_ID]],app_analytics[],COLUMNS(app_analytics_data!$A:D),FALSE)</f>
        <v>9</v>
      </c>
      <c r="G26" s="1" cm="1">
        <f t="array" ref="G26">VLOOKUP(user_feedback[[#This Row],[User_ID]:[User_ID]],app_analytics[],COLUMNS(app_analytics_data!$A:E),FALSE)</f>
        <v>0.69</v>
      </c>
      <c r="H26" s="1" cm="1">
        <f t="array" ref="H26">VLOOKUP(user_feedback[[#This Row],[User_ID]:[User_ID]],app_analytics[],COLUMNS(app_analytics_data!$A:F),FALSE)</f>
        <v>0.51</v>
      </c>
      <c r="I26" s="1" cm="1">
        <f t="array" ref="I26">VLOOKUP(user_feedback[[#This Row],[User_ID]:[User_ID]],app_analytics[],COLUMNS(app_analytics_data!$A:G),FALSE)</f>
        <v>0.12</v>
      </c>
      <c r="J26" s="1" cm="1">
        <f t="array" ref="J26">VLOOKUP(user_feedback[[#This Row],[User_ID]:[User_ID]],user_behavior[],COLUMNS(user_behavior_data!$A:D),FALSE)</f>
        <v>1051</v>
      </c>
      <c r="K26" s="1" cm="1">
        <f t="array" ref="K26">VLOOKUP(user_feedback[[#This Row],[User_ID]:[User_ID]],user_behavior[],COLUMNS(user_behavior_data!$A:E),FALSE)</f>
        <v>14</v>
      </c>
      <c r="L26" s="1" cm="1">
        <f t="array" ref="L26">VLOOKUP(user_feedback[[#This Row],[User_ID]:[User_ID]],user_behavior[],COLUMNS(user_behavior_data!$A:F),FALSE)</f>
        <v>1</v>
      </c>
      <c r="M26" s="1" cm="1">
        <f t="array" ref="M26">VLOOKUP(user_feedback[[#This Row],[User_ID]:[User_ID]],user_behavior[],COLUMNS(user_behavior_data!$A:G),FALSE)</f>
        <v>5</v>
      </c>
      <c r="N26" s="1" t="str">
        <f>IF(OR(user_feedback[[#This Row],[Feedback_Content]] = $P$3,user_feedback[[#This Row],[Feedback_Content]]=$P$4,user_feedback[[#This Row],[Feedback_Content]]=$P$7,user_feedback[[#This Row],[Feedback_Content]]=$P$8,user_feedback[[#This Row],[Feedback_Content]]=$P$11),"Positive","Negative")</f>
        <v>Positive</v>
      </c>
    </row>
    <row r="27" spans="1:14" x14ac:dyDescent="0.2">
      <c r="A27" s="1">
        <v>26</v>
      </c>
      <c r="B27" s="1">
        <v>4996</v>
      </c>
      <c r="C27" s="2">
        <v>44824.277071759258</v>
      </c>
      <c r="D27" s="1" t="s">
        <v>5</v>
      </c>
      <c r="E27" s="1" t="s">
        <v>14</v>
      </c>
      <c r="F27" s="1" cm="1">
        <f t="array" ref="F27">VLOOKUP(user_feedback[[#This Row],[User_ID]:[User_ID]],app_analytics[],COLUMNS(app_analytics_data!$A:D),FALSE)</f>
        <v>9</v>
      </c>
      <c r="G27" s="1" cm="1">
        <f t="array" ref="G27">VLOOKUP(user_feedback[[#This Row],[User_ID]:[User_ID]],app_analytics[],COLUMNS(app_analytics_data!$A:E),FALSE)</f>
        <v>0.64</v>
      </c>
      <c r="H27" s="1" cm="1">
        <f t="array" ref="H27">VLOOKUP(user_feedback[[#This Row],[User_ID]:[User_ID]],app_analytics[],COLUMNS(app_analytics_data!$A:F),FALSE)</f>
        <v>0.19</v>
      </c>
      <c r="I27" s="1" cm="1">
        <f t="array" ref="I27">VLOOKUP(user_feedback[[#This Row],[User_ID]:[User_ID]],app_analytics[],COLUMNS(app_analytics_data!$A:G),FALSE)</f>
        <v>0.81</v>
      </c>
      <c r="J27" s="1" cm="1">
        <f t="array" ref="J27">VLOOKUP(user_feedback[[#This Row],[User_ID]:[User_ID]],user_behavior[],COLUMNS(user_behavior_data!$A:D),FALSE)</f>
        <v>179</v>
      </c>
      <c r="K27" s="1" cm="1">
        <f t="array" ref="K27">VLOOKUP(user_feedback[[#This Row],[User_ID]:[User_ID]],user_behavior[],COLUMNS(user_behavior_data!$A:E),FALSE)</f>
        <v>5</v>
      </c>
      <c r="L27" s="1" cm="1">
        <f t="array" ref="L27">VLOOKUP(user_feedback[[#This Row],[User_ID]:[User_ID]],user_behavior[],COLUMNS(user_behavior_data!$A:F),FALSE)</f>
        <v>5</v>
      </c>
      <c r="M27" s="1" cm="1">
        <f t="array" ref="M27">VLOOKUP(user_feedback[[#This Row],[User_ID]:[User_ID]],user_behavior[],COLUMNS(user_behavior_data!$A:G),FALSE)</f>
        <v>49</v>
      </c>
      <c r="N27" s="1" t="str">
        <f>IF(OR(user_feedback[[#This Row],[Feedback_Content]] = $P$3,user_feedback[[#This Row],[Feedback_Content]]=$P$4,user_feedback[[#This Row],[Feedback_Content]]=$P$7,user_feedback[[#This Row],[Feedback_Content]]=$P$8,user_feedback[[#This Row],[Feedback_Content]]=$P$11),"Positive","Negative")</f>
        <v>Negative</v>
      </c>
    </row>
    <row r="28" spans="1:14" x14ac:dyDescent="0.2">
      <c r="A28" s="1">
        <v>27</v>
      </c>
      <c r="B28" s="1">
        <v>5894</v>
      </c>
      <c r="C28" s="2">
        <v>44087.877337962964</v>
      </c>
      <c r="D28" s="1" t="s">
        <v>7</v>
      </c>
      <c r="E28" s="1" t="s">
        <v>17</v>
      </c>
      <c r="F28" s="1" cm="1">
        <f t="array" ref="F28">VLOOKUP(user_feedback[[#This Row],[User_ID]:[User_ID]],app_analytics[],COLUMNS(app_analytics_data!$A:D),FALSE)</f>
        <v>8</v>
      </c>
      <c r="G28" s="1" cm="1">
        <f t="array" ref="G28">VLOOKUP(user_feedback[[#This Row],[User_ID]:[User_ID]],app_analytics[],COLUMNS(app_analytics_data!$A:E),FALSE)</f>
        <v>0.48</v>
      </c>
      <c r="H28" s="1" cm="1">
        <f t="array" ref="H28">VLOOKUP(user_feedback[[#This Row],[User_ID]:[User_ID]],app_analytics[],COLUMNS(app_analytics_data!$A:F),FALSE)</f>
        <v>0.43</v>
      </c>
      <c r="I28" s="1" cm="1">
        <f t="array" ref="I28">VLOOKUP(user_feedback[[#This Row],[User_ID]:[User_ID]],app_analytics[],COLUMNS(app_analytics_data!$A:G),FALSE)</f>
        <v>0.28999999999999998</v>
      </c>
      <c r="J28" s="1" cm="1">
        <f t="array" ref="J28">VLOOKUP(user_feedback[[#This Row],[User_ID]:[User_ID]],user_behavior[],COLUMNS(user_behavior_data!$A:D),FALSE)</f>
        <v>367</v>
      </c>
      <c r="K28" s="1" cm="1">
        <f t="array" ref="K28">VLOOKUP(user_feedback[[#This Row],[User_ID]:[User_ID]],user_behavior[],COLUMNS(user_behavior_data!$A:E),FALSE)</f>
        <v>20</v>
      </c>
      <c r="L28" s="1" cm="1">
        <f t="array" ref="L28">VLOOKUP(user_feedback[[#This Row],[User_ID]:[User_ID]],user_behavior[],COLUMNS(user_behavior_data!$A:F),FALSE)</f>
        <v>1</v>
      </c>
      <c r="M28" s="1" cm="1">
        <f t="array" ref="M28">VLOOKUP(user_feedback[[#This Row],[User_ID]:[User_ID]],user_behavior[],COLUMNS(user_behavior_data!$A:G),FALSE)</f>
        <v>52</v>
      </c>
      <c r="N28" s="1" t="str">
        <f>IF(OR(user_feedback[[#This Row],[Feedback_Content]] = $P$3,user_feedback[[#This Row],[Feedback_Content]]=$P$4,user_feedback[[#This Row],[Feedback_Content]]=$P$7,user_feedback[[#This Row],[Feedback_Content]]=$P$8,user_feedback[[#This Row],[Feedback_Content]]=$P$11),"Positive","Negative")</f>
        <v>Negative</v>
      </c>
    </row>
    <row r="29" spans="1:14" x14ac:dyDescent="0.2">
      <c r="A29" s="1">
        <v>28</v>
      </c>
      <c r="B29" s="1">
        <v>4700</v>
      </c>
      <c r="C29" s="2">
        <v>43978.658587962964</v>
      </c>
      <c r="D29" s="1" t="s">
        <v>5</v>
      </c>
      <c r="E29" s="1" t="s">
        <v>12</v>
      </c>
      <c r="F29" s="1" cm="1">
        <f t="array" ref="F29">VLOOKUP(user_feedback[[#This Row],[User_ID]:[User_ID]],app_analytics[],COLUMNS(app_analytics_data!$A:D),FALSE)</f>
        <v>8</v>
      </c>
      <c r="G29" s="1" cm="1">
        <f t="array" ref="G29">VLOOKUP(user_feedback[[#This Row],[User_ID]:[User_ID]],app_analytics[],COLUMNS(app_analytics_data!$A:E),FALSE)</f>
        <v>0.01</v>
      </c>
      <c r="H29" s="1" cm="1">
        <f t="array" ref="H29">VLOOKUP(user_feedback[[#This Row],[User_ID]:[User_ID]],app_analytics[],COLUMNS(app_analytics_data!$A:F),FALSE)</f>
        <v>0.97</v>
      </c>
      <c r="I29" s="1" cm="1">
        <f t="array" ref="I29">VLOOKUP(user_feedback[[#This Row],[User_ID]:[User_ID]],app_analytics[],COLUMNS(app_analytics_data!$A:G),FALSE)</f>
        <v>0.06</v>
      </c>
      <c r="J29" s="1" cm="1">
        <f t="array" ref="J29">VLOOKUP(user_feedback[[#This Row],[User_ID]:[User_ID]],user_behavior[],COLUMNS(user_behavior_data!$A:D),FALSE)</f>
        <v>101</v>
      </c>
      <c r="K29" s="1" cm="1">
        <f t="array" ref="K29">VLOOKUP(user_feedback[[#This Row],[User_ID]:[User_ID]],user_behavior[],COLUMNS(user_behavior_data!$A:E),FALSE)</f>
        <v>7</v>
      </c>
      <c r="L29" s="1" cm="1">
        <f t="array" ref="L29">VLOOKUP(user_feedback[[#This Row],[User_ID]:[User_ID]],user_behavior[],COLUMNS(user_behavior_data!$A:F),FALSE)</f>
        <v>5</v>
      </c>
      <c r="M29" s="1" cm="1">
        <f t="array" ref="M29">VLOOKUP(user_feedback[[#This Row],[User_ID]:[User_ID]],user_behavior[],COLUMNS(user_behavior_data!$A:G),FALSE)</f>
        <v>63</v>
      </c>
      <c r="N29" s="1" t="str">
        <f>IF(OR(user_feedback[[#This Row],[Feedback_Content]] = $P$3,user_feedback[[#This Row],[Feedback_Content]]=$P$4,user_feedback[[#This Row],[Feedback_Content]]=$P$7,user_feedback[[#This Row],[Feedback_Content]]=$P$8,user_feedback[[#This Row],[Feedback_Content]]=$P$11),"Positive","Negative")</f>
        <v>Positive</v>
      </c>
    </row>
    <row r="30" spans="1:14" x14ac:dyDescent="0.2">
      <c r="A30" s="1">
        <v>29</v>
      </c>
      <c r="B30" s="1">
        <v>4651</v>
      </c>
      <c r="C30" s="2">
        <v>44577.165254629632</v>
      </c>
      <c r="D30" s="1" t="s">
        <v>9</v>
      </c>
      <c r="E30" s="1" t="s">
        <v>6</v>
      </c>
      <c r="F30" s="1" cm="1">
        <f t="array" ref="F30">VLOOKUP(user_feedback[[#This Row],[User_ID]:[User_ID]],app_analytics[],COLUMNS(app_analytics_data!$A:D),FALSE)</f>
        <v>5</v>
      </c>
      <c r="G30" s="1" cm="1">
        <f t="array" ref="G30">VLOOKUP(user_feedback[[#This Row],[User_ID]:[User_ID]],app_analytics[],COLUMNS(app_analytics_data!$A:E),FALSE)</f>
        <v>0.15</v>
      </c>
      <c r="H30" s="1" cm="1">
        <f t="array" ref="H30">VLOOKUP(user_feedback[[#This Row],[User_ID]:[User_ID]],app_analytics[],COLUMNS(app_analytics_data!$A:F),FALSE)</f>
        <v>0.02</v>
      </c>
      <c r="I30" s="1" cm="1">
        <f t="array" ref="I30">VLOOKUP(user_feedback[[#This Row],[User_ID]:[User_ID]],app_analytics[],COLUMNS(app_analytics_data!$A:G),FALSE)</f>
        <v>0.18</v>
      </c>
      <c r="J30" s="1" cm="1">
        <f t="array" ref="J30">VLOOKUP(user_feedback[[#This Row],[User_ID]:[User_ID]],user_behavior[],COLUMNS(user_behavior_data!$A:D),FALSE)</f>
        <v>912</v>
      </c>
      <c r="K30" s="1" cm="1">
        <f t="array" ref="K30">VLOOKUP(user_feedback[[#This Row],[User_ID]:[User_ID]],user_behavior[],COLUMNS(user_behavior_data!$A:E),FALSE)</f>
        <v>6</v>
      </c>
      <c r="L30" s="1" cm="1">
        <f t="array" ref="L30">VLOOKUP(user_feedback[[#This Row],[User_ID]:[User_ID]],user_behavior[],COLUMNS(user_behavior_data!$A:F),FALSE)</f>
        <v>5</v>
      </c>
      <c r="M30" s="1" cm="1">
        <f t="array" ref="M30">VLOOKUP(user_feedback[[#This Row],[User_ID]:[User_ID]],user_behavior[],COLUMNS(user_behavior_data!$A:G),FALSE)</f>
        <v>26</v>
      </c>
      <c r="N30" s="1" t="str">
        <f>IF(OR(user_feedback[[#This Row],[Feedback_Content]] = $P$3,user_feedback[[#This Row],[Feedback_Content]]=$P$4,user_feedback[[#This Row],[Feedback_Content]]=$P$7,user_feedback[[#This Row],[Feedback_Content]]=$P$8,user_feedback[[#This Row],[Feedback_Content]]=$P$11),"Positive","Negative")</f>
        <v>Positive</v>
      </c>
    </row>
    <row r="31" spans="1:14" x14ac:dyDescent="0.2">
      <c r="A31" s="1">
        <v>30</v>
      </c>
      <c r="B31" s="1">
        <v>9278</v>
      </c>
      <c r="C31" s="2">
        <v>44360.160636574074</v>
      </c>
      <c r="D31" s="1" t="s">
        <v>5</v>
      </c>
      <c r="E31" s="1" t="s">
        <v>8</v>
      </c>
      <c r="F31" s="1" cm="1">
        <f t="array" ref="F31">VLOOKUP(user_feedback[[#This Row],[User_ID]:[User_ID]],app_analytics[],COLUMNS(app_analytics_data!$A:D),FALSE)</f>
        <v>2</v>
      </c>
      <c r="G31" s="1" cm="1">
        <f t="array" ref="G31">VLOOKUP(user_feedback[[#This Row],[User_ID]:[User_ID]],app_analytics[],COLUMNS(app_analytics_data!$A:E),FALSE)</f>
        <v>0.2</v>
      </c>
      <c r="H31" s="1" cm="1">
        <f t="array" ref="H31">VLOOKUP(user_feedback[[#This Row],[User_ID]:[User_ID]],app_analytics[],COLUMNS(app_analytics_data!$A:F),FALSE)</f>
        <v>0.7</v>
      </c>
      <c r="I31" s="1" cm="1">
        <f t="array" ref="I31">VLOOKUP(user_feedback[[#This Row],[User_ID]:[User_ID]],app_analytics[],COLUMNS(app_analytics_data!$A:G),FALSE)</f>
        <v>0.33</v>
      </c>
      <c r="J31" s="1" cm="1">
        <f t="array" ref="J31">VLOOKUP(user_feedback[[#This Row],[User_ID]:[User_ID]],user_behavior[],COLUMNS(user_behavior_data!$A:D),FALSE)</f>
        <v>797</v>
      </c>
      <c r="K31" s="1" cm="1">
        <f t="array" ref="K31">VLOOKUP(user_feedback[[#This Row],[User_ID]:[User_ID]],user_behavior[],COLUMNS(user_behavior_data!$A:E),FALSE)</f>
        <v>15</v>
      </c>
      <c r="L31" s="1" cm="1">
        <f t="array" ref="L31">VLOOKUP(user_feedback[[#This Row],[User_ID]:[User_ID]],user_behavior[],COLUMNS(user_behavior_data!$A:F),FALSE)</f>
        <v>3</v>
      </c>
      <c r="M31" s="1" cm="1">
        <f t="array" ref="M31">VLOOKUP(user_feedback[[#This Row],[User_ID]:[User_ID]],user_behavior[],COLUMNS(user_behavior_data!$A:G),FALSE)</f>
        <v>13</v>
      </c>
      <c r="N31" s="1" t="str">
        <f>IF(OR(user_feedback[[#This Row],[Feedback_Content]] = $P$3,user_feedback[[#This Row],[Feedback_Content]]=$P$4,user_feedback[[#This Row],[Feedback_Content]]=$P$7,user_feedback[[#This Row],[Feedback_Content]]=$P$8,user_feedback[[#This Row],[Feedback_Content]]=$P$11),"Positive","Negative")</f>
        <v>Positive</v>
      </c>
    </row>
    <row r="32" spans="1:14" x14ac:dyDescent="0.2">
      <c r="A32" s="1">
        <v>31</v>
      </c>
      <c r="B32" s="1">
        <v>7117</v>
      </c>
      <c r="C32" s="2">
        <v>45073.453842592593</v>
      </c>
      <c r="D32" s="1" t="s">
        <v>9</v>
      </c>
      <c r="E32" s="1" t="s">
        <v>13</v>
      </c>
      <c r="F32" s="1" cm="1">
        <f t="array" ref="F32">VLOOKUP(user_feedback[[#This Row],[User_ID]:[User_ID]],app_analytics[],COLUMNS(app_analytics_data!$A:D),FALSE)</f>
        <v>4</v>
      </c>
      <c r="G32" s="1" cm="1">
        <f t="array" ref="G32">VLOOKUP(user_feedback[[#This Row],[User_ID]:[User_ID]],app_analytics[],COLUMNS(app_analytics_data!$A:E),FALSE)</f>
        <v>0.18</v>
      </c>
      <c r="H32" s="1" cm="1">
        <f t="array" ref="H32">VLOOKUP(user_feedback[[#This Row],[User_ID]:[User_ID]],app_analytics[],COLUMNS(app_analytics_data!$A:F),FALSE)</f>
        <v>0.47</v>
      </c>
      <c r="I32" s="1" cm="1">
        <f t="array" ref="I32">VLOOKUP(user_feedback[[#This Row],[User_ID]:[User_ID]],app_analytics[],COLUMNS(app_analytics_data!$A:G),FALSE)</f>
        <v>0.37</v>
      </c>
      <c r="J32" s="1" cm="1">
        <f t="array" ref="J32">VLOOKUP(user_feedback[[#This Row],[User_ID]:[User_ID]],user_behavior[],COLUMNS(user_behavior_data!$A:D),FALSE)</f>
        <v>722</v>
      </c>
      <c r="K32" s="1" cm="1">
        <f t="array" ref="K32">VLOOKUP(user_feedback[[#This Row],[User_ID]:[User_ID]],user_behavior[],COLUMNS(user_behavior_data!$A:E),FALSE)</f>
        <v>12</v>
      </c>
      <c r="L32" s="1" cm="1">
        <f t="array" ref="L32">VLOOKUP(user_feedback[[#This Row],[User_ID]:[User_ID]],user_behavior[],COLUMNS(user_behavior_data!$A:F),FALSE)</f>
        <v>3</v>
      </c>
      <c r="M32" s="1" cm="1">
        <f t="array" ref="M32">VLOOKUP(user_feedback[[#This Row],[User_ID]:[User_ID]],user_behavior[],COLUMNS(user_behavior_data!$A:G),FALSE)</f>
        <v>66</v>
      </c>
      <c r="N32" s="1" t="str">
        <f>IF(OR(user_feedback[[#This Row],[Feedback_Content]] = $P$3,user_feedback[[#This Row],[Feedback_Content]]=$P$4,user_feedback[[#This Row],[Feedback_Content]]=$P$7,user_feedback[[#This Row],[Feedback_Content]]=$P$8,user_feedback[[#This Row],[Feedback_Content]]=$P$11),"Positive","Negative")</f>
        <v>Positive</v>
      </c>
    </row>
    <row r="33" spans="1:14" x14ac:dyDescent="0.2">
      <c r="A33" s="1">
        <v>32</v>
      </c>
      <c r="B33" s="1">
        <v>6974</v>
      </c>
      <c r="C33" s="2">
        <v>44947.054085648146</v>
      </c>
      <c r="D33" s="1" t="s">
        <v>7</v>
      </c>
      <c r="E33" s="1" t="s">
        <v>11</v>
      </c>
      <c r="F33" s="1" cm="1">
        <f t="array" ref="F33">VLOOKUP(user_feedback[[#This Row],[User_ID]:[User_ID]],app_analytics[],COLUMNS(app_analytics_data!$A:D),FALSE)</f>
        <v>4</v>
      </c>
      <c r="G33" s="1" cm="1">
        <f t="array" ref="G33">VLOOKUP(user_feedback[[#This Row],[User_ID]:[User_ID]],app_analytics[],COLUMNS(app_analytics_data!$A:E),FALSE)</f>
        <v>0.28000000000000003</v>
      </c>
      <c r="H33" s="1" cm="1">
        <f t="array" ref="H33">VLOOKUP(user_feedback[[#This Row],[User_ID]:[User_ID]],app_analytics[],COLUMNS(app_analytics_data!$A:F),FALSE)</f>
        <v>0.11</v>
      </c>
      <c r="I33" s="1" cm="1">
        <f t="array" ref="I33">VLOOKUP(user_feedback[[#This Row],[User_ID]:[User_ID]],app_analytics[],COLUMNS(app_analytics_data!$A:G),FALSE)</f>
        <v>0.23</v>
      </c>
      <c r="J33" s="1" cm="1">
        <f t="array" ref="J33">VLOOKUP(user_feedback[[#This Row],[User_ID]:[User_ID]],user_behavior[],COLUMNS(user_behavior_data!$A:D),FALSE)</f>
        <v>1299</v>
      </c>
      <c r="K33" s="1" cm="1">
        <f t="array" ref="K33">VLOOKUP(user_feedback[[#This Row],[User_ID]:[User_ID]],user_behavior[],COLUMNS(user_behavior_data!$A:E),FALSE)</f>
        <v>15</v>
      </c>
      <c r="L33" s="1" cm="1">
        <f t="array" ref="L33">VLOOKUP(user_feedback[[#This Row],[User_ID]:[User_ID]],user_behavior[],COLUMNS(user_behavior_data!$A:F),FALSE)</f>
        <v>4</v>
      </c>
      <c r="M33" s="1" cm="1">
        <f t="array" ref="M33">VLOOKUP(user_feedback[[#This Row],[User_ID]:[User_ID]],user_behavior[],COLUMNS(user_behavior_data!$A:G),FALSE)</f>
        <v>49</v>
      </c>
      <c r="N33" s="1" t="str">
        <f>IF(OR(user_feedback[[#This Row],[Feedback_Content]] = $P$3,user_feedback[[#This Row],[Feedback_Content]]=$P$4,user_feedback[[#This Row],[Feedback_Content]]=$P$7,user_feedback[[#This Row],[Feedback_Content]]=$P$8,user_feedback[[#This Row],[Feedback_Content]]=$P$11),"Positive","Negative")</f>
        <v>Negative</v>
      </c>
    </row>
    <row r="34" spans="1:14" x14ac:dyDescent="0.2">
      <c r="A34" s="1">
        <v>33</v>
      </c>
      <c r="B34" s="1">
        <v>6576</v>
      </c>
      <c r="C34" s="2">
        <v>44552.264814814815</v>
      </c>
      <c r="D34" s="1" t="s">
        <v>9</v>
      </c>
      <c r="E34" s="1" t="s">
        <v>14</v>
      </c>
      <c r="F34" s="1" cm="1">
        <f t="array" ref="F34">VLOOKUP(user_feedback[[#This Row],[User_ID]:[User_ID]],app_analytics[],COLUMNS(app_analytics_data!$A:D),FALSE)</f>
        <v>9</v>
      </c>
      <c r="G34" s="1" cm="1">
        <f t="array" ref="G34">VLOOKUP(user_feedback[[#This Row],[User_ID]:[User_ID]],app_analytics[],COLUMNS(app_analytics_data!$A:E),FALSE)</f>
        <v>0.04</v>
      </c>
      <c r="H34" s="1" cm="1">
        <f t="array" ref="H34">VLOOKUP(user_feedback[[#This Row],[User_ID]:[User_ID]],app_analytics[],COLUMNS(app_analytics_data!$A:F),FALSE)</f>
        <v>0.98</v>
      </c>
      <c r="I34" s="1" cm="1">
        <f t="array" ref="I34">VLOOKUP(user_feedback[[#This Row],[User_ID]:[User_ID]],app_analytics[],COLUMNS(app_analytics_data!$A:G),FALSE)</f>
        <v>0.15</v>
      </c>
      <c r="J34" s="1" cm="1">
        <f t="array" ref="J34">VLOOKUP(user_feedback[[#This Row],[User_ID]:[User_ID]],user_behavior[],COLUMNS(user_behavior_data!$A:D),FALSE)</f>
        <v>643</v>
      </c>
      <c r="K34" s="1" cm="1">
        <f t="array" ref="K34">VLOOKUP(user_feedback[[#This Row],[User_ID]:[User_ID]],user_behavior[],COLUMNS(user_behavior_data!$A:E),FALSE)</f>
        <v>13</v>
      </c>
      <c r="L34" s="1" cm="1">
        <f t="array" ref="L34">VLOOKUP(user_feedback[[#This Row],[User_ID]:[User_ID]],user_behavior[],COLUMNS(user_behavior_data!$A:F),FALSE)</f>
        <v>3</v>
      </c>
      <c r="M34" s="1" cm="1">
        <f t="array" ref="M34">VLOOKUP(user_feedback[[#This Row],[User_ID]:[User_ID]],user_behavior[],COLUMNS(user_behavior_data!$A:G),FALSE)</f>
        <v>47</v>
      </c>
      <c r="N34" s="1" t="str">
        <f>IF(OR(user_feedback[[#This Row],[Feedback_Content]] = $P$3,user_feedback[[#This Row],[Feedback_Content]]=$P$4,user_feedback[[#This Row],[Feedback_Content]]=$P$7,user_feedback[[#This Row],[Feedback_Content]]=$P$8,user_feedback[[#This Row],[Feedback_Content]]=$P$11),"Positive","Negative")</f>
        <v>Negative</v>
      </c>
    </row>
    <row r="35" spans="1:14" x14ac:dyDescent="0.2">
      <c r="A35" s="1">
        <v>34</v>
      </c>
      <c r="B35" s="1">
        <v>6251</v>
      </c>
      <c r="C35" s="2">
        <v>44794.07408564815</v>
      </c>
      <c r="D35" s="1" t="s">
        <v>9</v>
      </c>
      <c r="E35" s="1" t="s">
        <v>16</v>
      </c>
      <c r="F35" s="1" cm="1">
        <f t="array" ref="F35">VLOOKUP(user_feedback[[#This Row],[User_ID]:[User_ID]],app_analytics[],COLUMNS(app_analytics_data!$A:D),FALSE)</f>
        <v>7</v>
      </c>
      <c r="G35" s="1" cm="1">
        <f t="array" ref="G35">VLOOKUP(user_feedback[[#This Row],[User_ID]:[User_ID]],app_analytics[],COLUMNS(app_analytics_data!$A:E),FALSE)</f>
        <v>0.04</v>
      </c>
      <c r="H35" s="1" cm="1">
        <f t="array" ref="H35">VLOOKUP(user_feedback[[#This Row],[User_ID]:[User_ID]],app_analytics[],COLUMNS(app_analytics_data!$A:F),FALSE)</f>
        <v>0.73</v>
      </c>
      <c r="I35" s="1" cm="1">
        <f t="array" ref="I35">VLOOKUP(user_feedback[[#This Row],[User_ID]:[User_ID]],app_analytics[],COLUMNS(app_analytics_data!$A:G),FALSE)</f>
        <v>0.48</v>
      </c>
      <c r="J35" s="1" cm="1">
        <f t="array" ref="J35">VLOOKUP(user_feedback[[#This Row],[User_ID]:[User_ID]],user_behavior[],COLUMNS(user_behavior_data!$A:D),FALSE)</f>
        <v>1500</v>
      </c>
      <c r="K35" s="1" cm="1">
        <f t="array" ref="K35">VLOOKUP(user_feedback[[#This Row],[User_ID]:[User_ID]],user_behavior[],COLUMNS(user_behavior_data!$A:E),FALSE)</f>
        <v>10</v>
      </c>
      <c r="L35" s="1" cm="1">
        <f t="array" ref="L35">VLOOKUP(user_feedback[[#This Row],[User_ID]:[User_ID]],user_behavior[],COLUMNS(user_behavior_data!$A:F),FALSE)</f>
        <v>1</v>
      </c>
      <c r="M35" s="1" cm="1">
        <f t="array" ref="M35">VLOOKUP(user_feedback[[#This Row],[User_ID]:[User_ID]],user_behavior[],COLUMNS(user_behavior_data!$A:G),FALSE)</f>
        <v>46</v>
      </c>
      <c r="N35" s="1" t="str">
        <f>IF(OR(user_feedback[[#This Row],[Feedback_Content]] = $P$3,user_feedback[[#This Row],[Feedback_Content]]=$P$4,user_feedback[[#This Row],[Feedback_Content]]=$P$7,user_feedback[[#This Row],[Feedback_Content]]=$P$8,user_feedback[[#This Row],[Feedback_Content]]=$P$11),"Positive","Negative")</f>
        <v>Positive</v>
      </c>
    </row>
    <row r="36" spans="1:14" x14ac:dyDescent="0.2">
      <c r="A36" s="1">
        <v>35</v>
      </c>
      <c r="B36" s="1">
        <v>2105</v>
      </c>
      <c r="C36" s="2">
        <v>43916.005312499998</v>
      </c>
      <c r="D36" s="1" t="s">
        <v>7</v>
      </c>
      <c r="E36" s="1" t="s">
        <v>14</v>
      </c>
      <c r="F36" s="1" cm="1">
        <f t="array" ref="F36">VLOOKUP(user_feedback[[#This Row],[User_ID]:[User_ID]],app_analytics[],COLUMNS(app_analytics_data!$A:D),FALSE)</f>
        <v>10</v>
      </c>
      <c r="G36" s="1" cm="1">
        <f t="array" ref="G36">VLOOKUP(user_feedback[[#This Row],[User_ID]:[User_ID]],app_analytics[],COLUMNS(app_analytics_data!$A:E),FALSE)</f>
        <v>0.65</v>
      </c>
      <c r="H36" s="1" cm="1">
        <f t="array" ref="H36">VLOOKUP(user_feedback[[#This Row],[User_ID]:[User_ID]],app_analytics[],COLUMNS(app_analytics_data!$A:F),FALSE)</f>
        <v>0.1</v>
      </c>
      <c r="I36" s="1" cm="1">
        <f t="array" ref="I36">VLOOKUP(user_feedback[[#This Row],[User_ID]:[User_ID]],app_analytics[],COLUMNS(app_analytics_data!$A:G),FALSE)</f>
        <v>7.0000000000000007E-2</v>
      </c>
      <c r="J36" s="1" cm="1">
        <f t="array" ref="J36">VLOOKUP(user_feedback[[#This Row],[User_ID]:[User_ID]],user_behavior[],COLUMNS(user_behavior_data!$A:D),FALSE)</f>
        <v>1609</v>
      </c>
      <c r="K36" s="1" cm="1">
        <f t="array" ref="K36">VLOOKUP(user_feedback[[#This Row],[User_ID]:[User_ID]],user_behavior[],COLUMNS(user_behavior_data!$A:E),FALSE)</f>
        <v>19</v>
      </c>
      <c r="L36" s="1" cm="1">
        <f t="array" ref="L36">VLOOKUP(user_feedback[[#This Row],[User_ID]:[User_ID]],user_behavior[],COLUMNS(user_behavior_data!$A:F),FALSE)</f>
        <v>4</v>
      </c>
      <c r="M36" s="1" cm="1">
        <f t="array" ref="M36">VLOOKUP(user_feedback[[#This Row],[User_ID]:[User_ID]],user_behavior[],COLUMNS(user_behavior_data!$A:G),FALSE)</f>
        <v>56</v>
      </c>
      <c r="N36" s="1" t="str">
        <f>IF(OR(user_feedback[[#This Row],[Feedback_Content]] = $P$3,user_feedback[[#This Row],[Feedback_Content]]=$P$4,user_feedback[[#This Row],[Feedback_Content]]=$P$7,user_feedback[[#This Row],[Feedback_Content]]=$P$8,user_feedback[[#This Row],[Feedback_Content]]=$P$11),"Positive","Negative")</f>
        <v>Negative</v>
      </c>
    </row>
    <row r="37" spans="1:14" x14ac:dyDescent="0.2">
      <c r="A37" s="1">
        <v>36</v>
      </c>
      <c r="B37" s="1">
        <v>3940</v>
      </c>
      <c r="C37" s="2">
        <v>44234.024039351854</v>
      </c>
      <c r="D37" s="1" t="s">
        <v>7</v>
      </c>
      <c r="E37" s="1" t="s">
        <v>11</v>
      </c>
      <c r="F37" s="1" cm="1">
        <f t="array" ref="F37">VLOOKUP(user_feedback[[#This Row],[User_ID]:[User_ID]],app_analytics[],COLUMNS(app_analytics_data!$A:D),FALSE)</f>
        <v>5</v>
      </c>
      <c r="G37" s="1" cm="1">
        <f t="array" ref="G37">VLOOKUP(user_feedback[[#This Row],[User_ID]:[User_ID]],app_analytics[],COLUMNS(app_analytics_data!$A:E),FALSE)</f>
        <v>0.28999999999999998</v>
      </c>
      <c r="H37" s="1" cm="1">
        <f t="array" ref="H37">VLOOKUP(user_feedback[[#This Row],[User_ID]:[User_ID]],app_analytics[],COLUMNS(app_analytics_data!$A:F),FALSE)</f>
        <v>0.48</v>
      </c>
      <c r="I37" s="1" cm="1">
        <f t="array" ref="I37">VLOOKUP(user_feedback[[#This Row],[User_ID]:[User_ID]],app_analytics[],COLUMNS(app_analytics_data!$A:G),FALSE)</f>
        <v>0.59</v>
      </c>
      <c r="J37" s="1" cm="1">
        <f t="array" ref="J37">VLOOKUP(user_feedback[[#This Row],[User_ID]:[User_ID]],user_behavior[],COLUMNS(user_behavior_data!$A:D),FALSE)</f>
        <v>479</v>
      </c>
      <c r="K37" s="1" cm="1">
        <f t="array" ref="K37">VLOOKUP(user_feedback[[#This Row],[User_ID]:[User_ID]],user_behavior[],COLUMNS(user_behavior_data!$A:E),FALSE)</f>
        <v>8</v>
      </c>
      <c r="L37" s="1" cm="1">
        <f t="array" ref="L37">VLOOKUP(user_feedback[[#This Row],[User_ID]:[User_ID]],user_behavior[],COLUMNS(user_behavior_data!$A:F),FALSE)</f>
        <v>0</v>
      </c>
      <c r="M37" s="1" cm="1">
        <f t="array" ref="M37">VLOOKUP(user_feedback[[#This Row],[User_ID]:[User_ID]],user_behavior[],COLUMNS(user_behavior_data!$A:G),FALSE)</f>
        <v>72</v>
      </c>
      <c r="N37" s="1" t="str">
        <f>IF(OR(user_feedback[[#This Row],[Feedback_Content]] = $P$3,user_feedback[[#This Row],[Feedback_Content]]=$P$4,user_feedback[[#This Row],[Feedback_Content]]=$P$7,user_feedback[[#This Row],[Feedback_Content]]=$P$8,user_feedback[[#This Row],[Feedback_Content]]=$P$11),"Positive","Negative")</f>
        <v>Negative</v>
      </c>
    </row>
    <row r="38" spans="1:14" x14ac:dyDescent="0.2">
      <c r="A38" s="1">
        <v>37</v>
      </c>
      <c r="B38" s="1">
        <v>7418</v>
      </c>
      <c r="C38" s="2">
        <v>44535.179814814815</v>
      </c>
      <c r="D38" s="1" t="s">
        <v>7</v>
      </c>
      <c r="E38" s="1" t="s">
        <v>8</v>
      </c>
      <c r="F38" s="1" cm="1">
        <f t="array" ref="F38">VLOOKUP(user_feedback[[#This Row],[User_ID]:[User_ID]],app_analytics[],COLUMNS(app_analytics_data!$A:D),FALSE)</f>
        <v>3</v>
      </c>
      <c r="G38" s="1" cm="1">
        <f t="array" ref="G38">VLOOKUP(user_feedback[[#This Row],[User_ID]:[User_ID]],app_analytics[],COLUMNS(app_analytics_data!$A:E),FALSE)</f>
        <v>0.76</v>
      </c>
      <c r="H38" s="1" cm="1">
        <f t="array" ref="H38">VLOOKUP(user_feedback[[#This Row],[User_ID]:[User_ID]],app_analytics[],COLUMNS(app_analytics_data!$A:F),FALSE)</f>
        <v>0.32</v>
      </c>
      <c r="I38" s="1" cm="1">
        <f t="array" ref="I38">VLOOKUP(user_feedback[[#This Row],[User_ID]:[User_ID]],app_analytics[],COLUMNS(app_analytics_data!$A:G),FALSE)</f>
        <v>0.01</v>
      </c>
      <c r="J38" s="1" cm="1">
        <f t="array" ref="J38">VLOOKUP(user_feedback[[#This Row],[User_ID]:[User_ID]],user_behavior[],COLUMNS(user_behavior_data!$A:D),FALSE)</f>
        <v>931</v>
      </c>
      <c r="K38" s="1" cm="1">
        <f t="array" ref="K38">VLOOKUP(user_feedback[[#This Row],[User_ID]:[User_ID]],user_behavior[],COLUMNS(user_behavior_data!$A:E),FALSE)</f>
        <v>18</v>
      </c>
      <c r="L38" s="1" cm="1">
        <f t="array" ref="L38">VLOOKUP(user_feedback[[#This Row],[User_ID]:[User_ID]],user_behavior[],COLUMNS(user_behavior_data!$A:F),FALSE)</f>
        <v>5</v>
      </c>
      <c r="M38" s="1" cm="1">
        <f t="array" ref="M38">VLOOKUP(user_feedback[[#This Row],[User_ID]:[User_ID]],user_behavior[],COLUMNS(user_behavior_data!$A:G),FALSE)</f>
        <v>51</v>
      </c>
      <c r="N38" s="1" t="str">
        <f>IF(OR(user_feedback[[#This Row],[Feedback_Content]] = $P$3,user_feedback[[#This Row],[Feedback_Content]]=$P$4,user_feedback[[#This Row],[Feedback_Content]]=$P$7,user_feedback[[#This Row],[Feedback_Content]]=$P$8,user_feedback[[#This Row],[Feedback_Content]]=$P$11),"Positive","Negative")</f>
        <v>Positive</v>
      </c>
    </row>
    <row r="39" spans="1:14" x14ac:dyDescent="0.2">
      <c r="A39" s="1">
        <v>38</v>
      </c>
      <c r="B39" s="1">
        <v>4589</v>
      </c>
      <c r="C39" s="2">
        <v>43839.190659722219</v>
      </c>
      <c r="D39" s="1" t="s">
        <v>5</v>
      </c>
      <c r="E39" s="1" t="s">
        <v>13</v>
      </c>
      <c r="F39" s="1" cm="1">
        <f t="array" ref="F39">VLOOKUP(user_feedback[[#This Row],[User_ID]:[User_ID]],app_analytics[],COLUMNS(app_analytics_data!$A:D),FALSE)</f>
        <v>2</v>
      </c>
      <c r="G39" s="1" cm="1">
        <f t="array" ref="G39">VLOOKUP(user_feedback[[#This Row],[User_ID]:[User_ID]],app_analytics[],COLUMNS(app_analytics_data!$A:E),FALSE)</f>
        <v>0.56000000000000005</v>
      </c>
      <c r="H39" s="1" cm="1">
        <f t="array" ref="H39">VLOOKUP(user_feedback[[#This Row],[User_ID]:[User_ID]],app_analytics[],COLUMNS(app_analytics_data!$A:F),FALSE)</f>
        <v>0.68</v>
      </c>
      <c r="I39" s="1" cm="1">
        <f t="array" ref="I39">VLOOKUP(user_feedback[[#This Row],[User_ID]:[User_ID]],app_analytics[],COLUMNS(app_analytics_data!$A:G),FALSE)</f>
        <v>0.06</v>
      </c>
      <c r="J39" s="1" cm="1">
        <f t="array" ref="J39">VLOOKUP(user_feedback[[#This Row],[User_ID]:[User_ID]],user_behavior[],COLUMNS(user_behavior_data!$A:D),FALSE)</f>
        <v>1496</v>
      </c>
      <c r="K39" s="1" cm="1">
        <f t="array" ref="K39">VLOOKUP(user_feedback[[#This Row],[User_ID]:[User_ID]],user_behavior[],COLUMNS(user_behavior_data!$A:E),FALSE)</f>
        <v>15</v>
      </c>
      <c r="L39" s="1" cm="1">
        <f t="array" ref="L39">VLOOKUP(user_feedback[[#This Row],[User_ID]:[User_ID]],user_behavior[],COLUMNS(user_behavior_data!$A:F),FALSE)</f>
        <v>4</v>
      </c>
      <c r="M39" s="1" cm="1">
        <f t="array" ref="M39">VLOOKUP(user_feedback[[#This Row],[User_ID]:[User_ID]],user_behavior[],COLUMNS(user_behavior_data!$A:G),FALSE)</f>
        <v>64</v>
      </c>
      <c r="N39" s="1" t="str">
        <f>IF(OR(user_feedback[[#This Row],[Feedback_Content]] = $P$3,user_feedback[[#This Row],[Feedback_Content]]=$P$4,user_feedback[[#This Row],[Feedback_Content]]=$P$7,user_feedback[[#This Row],[Feedback_Content]]=$P$8,user_feedback[[#This Row],[Feedback_Content]]=$P$11),"Positive","Negative")</f>
        <v>Positive</v>
      </c>
    </row>
    <row r="40" spans="1:14" x14ac:dyDescent="0.2">
      <c r="A40" s="1">
        <v>39</v>
      </c>
      <c r="B40" s="1">
        <v>5042</v>
      </c>
      <c r="C40" s="2">
        <v>44598.468668981484</v>
      </c>
      <c r="D40" s="1" t="s">
        <v>5</v>
      </c>
      <c r="E40" s="1" t="s">
        <v>17</v>
      </c>
      <c r="F40" s="1" cm="1">
        <f t="array" ref="F40">VLOOKUP(user_feedback[[#This Row],[User_ID]:[User_ID]],app_analytics[],COLUMNS(app_analytics_data!$A:D),FALSE)</f>
        <v>4</v>
      </c>
      <c r="G40" s="1" cm="1">
        <f t="array" ref="G40">VLOOKUP(user_feedback[[#This Row],[User_ID]:[User_ID]],app_analytics[],COLUMNS(app_analytics_data!$A:E),FALSE)</f>
        <v>0.68</v>
      </c>
      <c r="H40" s="1" cm="1">
        <f t="array" ref="H40">VLOOKUP(user_feedback[[#This Row],[User_ID]:[User_ID]],app_analytics[],COLUMNS(app_analytics_data!$A:F),FALSE)</f>
        <v>0.76</v>
      </c>
      <c r="I40" s="1" cm="1">
        <f t="array" ref="I40">VLOOKUP(user_feedback[[#This Row],[User_ID]:[User_ID]],app_analytics[],COLUMNS(app_analytics_data!$A:G),FALSE)</f>
        <v>0.88</v>
      </c>
      <c r="J40" s="1" cm="1">
        <f t="array" ref="J40">VLOOKUP(user_feedback[[#This Row],[User_ID]:[User_ID]],user_behavior[],COLUMNS(user_behavior_data!$A:D),FALSE)</f>
        <v>1580</v>
      </c>
      <c r="K40" s="1" cm="1">
        <f t="array" ref="K40">VLOOKUP(user_feedback[[#This Row],[User_ID]:[User_ID]],user_behavior[],COLUMNS(user_behavior_data!$A:E),FALSE)</f>
        <v>1</v>
      </c>
      <c r="L40" s="1" cm="1">
        <f t="array" ref="L40">VLOOKUP(user_feedback[[#This Row],[User_ID]:[User_ID]],user_behavior[],COLUMNS(user_behavior_data!$A:F),FALSE)</f>
        <v>1</v>
      </c>
      <c r="M40" s="1" cm="1">
        <f t="array" ref="M40">VLOOKUP(user_feedback[[#This Row],[User_ID]:[User_ID]],user_behavior[],COLUMNS(user_behavior_data!$A:G),FALSE)</f>
        <v>80</v>
      </c>
      <c r="N40" s="1" t="str">
        <f>IF(OR(user_feedback[[#This Row],[Feedback_Content]] = $P$3,user_feedback[[#This Row],[Feedback_Content]]=$P$4,user_feedback[[#This Row],[Feedback_Content]]=$P$7,user_feedback[[#This Row],[Feedback_Content]]=$P$8,user_feedback[[#This Row],[Feedback_Content]]=$P$11),"Positive","Negative")</f>
        <v>Negative</v>
      </c>
    </row>
    <row r="41" spans="1:14" x14ac:dyDescent="0.2">
      <c r="A41" s="1">
        <v>40</v>
      </c>
      <c r="B41" s="1">
        <v>6243</v>
      </c>
      <c r="C41" s="2">
        <v>44107.688414351855</v>
      </c>
      <c r="D41" s="1" t="s">
        <v>7</v>
      </c>
      <c r="E41" s="1" t="s">
        <v>15</v>
      </c>
      <c r="F41" s="1" cm="1">
        <f t="array" ref="F41">VLOOKUP(user_feedback[[#This Row],[User_ID]:[User_ID]],app_analytics[],COLUMNS(app_analytics_data!$A:D),FALSE)</f>
        <v>1</v>
      </c>
      <c r="G41" s="1" cm="1">
        <f t="array" ref="G41">VLOOKUP(user_feedback[[#This Row],[User_ID]:[User_ID]],app_analytics[],COLUMNS(app_analytics_data!$A:E),FALSE)</f>
        <v>0.59</v>
      </c>
      <c r="H41" s="1" cm="1">
        <f t="array" ref="H41">VLOOKUP(user_feedback[[#This Row],[User_ID]:[User_ID]],app_analytics[],COLUMNS(app_analytics_data!$A:F),FALSE)</f>
        <v>0</v>
      </c>
      <c r="I41" s="1" cm="1">
        <f t="array" ref="I41">VLOOKUP(user_feedback[[#This Row],[User_ID]:[User_ID]],app_analytics[],COLUMNS(app_analytics_data!$A:G),FALSE)</f>
        <v>0.25</v>
      </c>
      <c r="J41" s="1" cm="1">
        <f t="array" ref="J41">VLOOKUP(user_feedback[[#This Row],[User_ID]:[User_ID]],user_behavior[],COLUMNS(user_behavior_data!$A:D),FALSE)</f>
        <v>298</v>
      </c>
      <c r="K41" s="1" cm="1">
        <f t="array" ref="K41">VLOOKUP(user_feedback[[#This Row],[User_ID]:[User_ID]],user_behavior[],COLUMNS(user_behavior_data!$A:E),FALSE)</f>
        <v>12</v>
      </c>
      <c r="L41" s="1" cm="1">
        <f t="array" ref="L41">VLOOKUP(user_feedback[[#This Row],[User_ID]:[User_ID]],user_behavior[],COLUMNS(user_behavior_data!$A:F),FALSE)</f>
        <v>3</v>
      </c>
      <c r="M41" s="1" cm="1">
        <f t="array" ref="M41">VLOOKUP(user_feedback[[#This Row],[User_ID]:[User_ID]],user_behavior[],COLUMNS(user_behavior_data!$A:G),FALSE)</f>
        <v>91</v>
      </c>
      <c r="N41" s="1" t="str">
        <f>IF(OR(user_feedback[[#This Row],[Feedback_Content]] = $P$3,user_feedback[[#This Row],[Feedback_Content]]=$P$4,user_feedback[[#This Row],[Feedback_Content]]=$P$7,user_feedback[[#This Row],[Feedback_Content]]=$P$8,user_feedback[[#This Row],[Feedback_Content]]=$P$11),"Positive","Negative")</f>
        <v>Negative</v>
      </c>
    </row>
    <row r="42" spans="1:14" x14ac:dyDescent="0.2">
      <c r="A42" s="1">
        <v>41</v>
      </c>
      <c r="B42" s="1">
        <v>6207</v>
      </c>
      <c r="C42" s="2">
        <v>43978.551805555559</v>
      </c>
      <c r="D42" s="1" t="s">
        <v>7</v>
      </c>
      <c r="E42" s="1" t="s">
        <v>12</v>
      </c>
      <c r="F42" s="1" cm="1">
        <f t="array" ref="F42">VLOOKUP(user_feedback[[#This Row],[User_ID]:[User_ID]],app_analytics[],COLUMNS(app_analytics_data!$A:D),FALSE)</f>
        <v>2</v>
      </c>
      <c r="G42" s="1" cm="1">
        <f t="array" ref="G42">VLOOKUP(user_feedback[[#This Row],[User_ID]:[User_ID]],app_analytics[],COLUMNS(app_analytics_data!$A:E),FALSE)</f>
        <v>0.63</v>
      </c>
      <c r="H42" s="1" cm="1">
        <f t="array" ref="H42">VLOOKUP(user_feedback[[#This Row],[User_ID]:[User_ID]],app_analytics[],COLUMNS(app_analytics_data!$A:F),FALSE)</f>
        <v>0.51</v>
      </c>
      <c r="I42" s="1" cm="1">
        <f t="array" ref="I42">VLOOKUP(user_feedback[[#This Row],[User_ID]:[User_ID]],app_analytics[],COLUMNS(app_analytics_data!$A:G),FALSE)</f>
        <v>0.19</v>
      </c>
      <c r="J42" s="1" cm="1">
        <f t="array" ref="J42">VLOOKUP(user_feedback[[#This Row],[User_ID]:[User_ID]],user_behavior[],COLUMNS(user_behavior_data!$A:D),FALSE)</f>
        <v>677</v>
      </c>
      <c r="K42" s="1" cm="1">
        <f t="array" ref="K42">VLOOKUP(user_feedback[[#This Row],[User_ID]:[User_ID]],user_behavior[],COLUMNS(user_behavior_data!$A:E),FALSE)</f>
        <v>1</v>
      </c>
      <c r="L42" s="1" cm="1">
        <f t="array" ref="L42">VLOOKUP(user_feedback[[#This Row],[User_ID]:[User_ID]],user_behavior[],COLUMNS(user_behavior_data!$A:F),FALSE)</f>
        <v>3</v>
      </c>
      <c r="M42" s="1" cm="1">
        <f t="array" ref="M42">VLOOKUP(user_feedback[[#This Row],[User_ID]:[User_ID]],user_behavior[],COLUMNS(user_behavior_data!$A:G),FALSE)</f>
        <v>63</v>
      </c>
      <c r="N42" s="1" t="str">
        <f>IF(OR(user_feedback[[#This Row],[Feedback_Content]] = $P$3,user_feedback[[#This Row],[Feedback_Content]]=$P$4,user_feedback[[#This Row],[Feedback_Content]]=$P$7,user_feedback[[#This Row],[Feedback_Content]]=$P$8,user_feedback[[#This Row],[Feedback_Content]]=$P$11),"Positive","Negative")</f>
        <v>Positive</v>
      </c>
    </row>
    <row r="43" spans="1:14" x14ac:dyDescent="0.2">
      <c r="A43" s="1">
        <v>42</v>
      </c>
      <c r="B43" s="1">
        <v>4822</v>
      </c>
      <c r="C43" s="2">
        <v>44334.252534722225</v>
      </c>
      <c r="D43" s="1" t="s">
        <v>9</v>
      </c>
      <c r="E43" s="1" t="s">
        <v>14</v>
      </c>
      <c r="F43" s="1" cm="1">
        <f t="array" ref="F43">VLOOKUP(user_feedback[[#This Row],[User_ID]:[User_ID]],app_analytics[],COLUMNS(app_analytics_data!$A:D),FALSE)</f>
        <v>1</v>
      </c>
      <c r="G43" s="1" cm="1">
        <f t="array" ref="G43">VLOOKUP(user_feedback[[#This Row],[User_ID]:[User_ID]],app_analytics[],COLUMNS(app_analytics_data!$A:E),FALSE)</f>
        <v>0.77</v>
      </c>
      <c r="H43" s="1" cm="1">
        <f t="array" ref="H43">VLOOKUP(user_feedback[[#This Row],[User_ID]:[User_ID]],app_analytics[],COLUMNS(app_analytics_data!$A:F),FALSE)</f>
        <v>0.62</v>
      </c>
      <c r="I43" s="1" cm="1">
        <f t="array" ref="I43">VLOOKUP(user_feedback[[#This Row],[User_ID]:[User_ID]],app_analytics[],COLUMNS(app_analytics_data!$A:G),FALSE)</f>
        <v>0.69</v>
      </c>
      <c r="J43" s="1" cm="1">
        <f t="array" ref="J43">VLOOKUP(user_feedback[[#This Row],[User_ID]:[User_ID]],user_behavior[],COLUMNS(user_behavior_data!$A:D),FALSE)</f>
        <v>239</v>
      </c>
      <c r="K43" s="1" cm="1">
        <f t="array" ref="K43">VLOOKUP(user_feedback[[#This Row],[User_ID]:[User_ID]],user_behavior[],COLUMNS(user_behavior_data!$A:E),FALSE)</f>
        <v>8</v>
      </c>
      <c r="L43" s="1" cm="1">
        <f t="array" ref="L43">VLOOKUP(user_feedback[[#This Row],[User_ID]:[User_ID]],user_behavior[],COLUMNS(user_behavior_data!$A:F),FALSE)</f>
        <v>4</v>
      </c>
      <c r="M43" s="1" cm="1">
        <f t="array" ref="M43">VLOOKUP(user_feedback[[#This Row],[User_ID]:[User_ID]],user_behavior[],COLUMNS(user_behavior_data!$A:G),FALSE)</f>
        <v>75</v>
      </c>
      <c r="N43" s="1" t="str">
        <f>IF(OR(user_feedback[[#This Row],[Feedback_Content]] = $P$3,user_feedback[[#This Row],[Feedback_Content]]=$P$4,user_feedback[[#This Row],[Feedback_Content]]=$P$7,user_feedback[[#This Row],[Feedback_Content]]=$P$8,user_feedback[[#This Row],[Feedback_Content]]=$P$11),"Positive","Negative")</f>
        <v>Negative</v>
      </c>
    </row>
    <row r="44" spans="1:14" x14ac:dyDescent="0.2">
      <c r="A44" s="1">
        <v>43</v>
      </c>
      <c r="B44" s="1">
        <v>4848</v>
      </c>
      <c r="C44" s="2">
        <v>44103.921099537038</v>
      </c>
      <c r="D44" s="1" t="s">
        <v>7</v>
      </c>
      <c r="E44" s="1" t="s">
        <v>11</v>
      </c>
      <c r="F44" s="1" cm="1">
        <f t="array" ref="F44">VLOOKUP(user_feedback[[#This Row],[User_ID]:[User_ID]],app_analytics[],COLUMNS(app_analytics_data!$A:D),FALSE)</f>
        <v>6</v>
      </c>
      <c r="G44" s="1" cm="1">
        <f t="array" ref="G44">VLOOKUP(user_feedback[[#This Row],[User_ID]:[User_ID]],app_analytics[],COLUMNS(app_analytics_data!$A:E),FALSE)</f>
        <v>0.62</v>
      </c>
      <c r="H44" s="1" cm="1">
        <f t="array" ref="H44">VLOOKUP(user_feedback[[#This Row],[User_ID]:[User_ID]],app_analytics[],COLUMNS(app_analytics_data!$A:F),FALSE)</f>
        <v>0.64</v>
      </c>
      <c r="I44" s="1" cm="1">
        <f t="array" ref="I44">VLOOKUP(user_feedback[[#This Row],[User_ID]:[User_ID]],app_analytics[],COLUMNS(app_analytics_data!$A:G),FALSE)</f>
        <v>0.31</v>
      </c>
      <c r="J44" s="1" cm="1">
        <f t="array" ref="J44">VLOOKUP(user_feedback[[#This Row],[User_ID]:[User_ID]],user_behavior[],COLUMNS(user_behavior_data!$A:D),FALSE)</f>
        <v>1721</v>
      </c>
      <c r="K44" s="1" cm="1">
        <f t="array" ref="K44">VLOOKUP(user_feedback[[#This Row],[User_ID]:[User_ID]],user_behavior[],COLUMNS(user_behavior_data!$A:E),FALSE)</f>
        <v>16</v>
      </c>
      <c r="L44" s="1" cm="1">
        <f t="array" ref="L44">VLOOKUP(user_feedback[[#This Row],[User_ID]:[User_ID]],user_behavior[],COLUMNS(user_behavior_data!$A:F),FALSE)</f>
        <v>3</v>
      </c>
      <c r="M44" s="1" cm="1">
        <f t="array" ref="M44">VLOOKUP(user_feedback[[#This Row],[User_ID]:[User_ID]],user_behavior[],COLUMNS(user_behavior_data!$A:G),FALSE)</f>
        <v>22</v>
      </c>
      <c r="N44" s="1" t="str">
        <f>IF(OR(user_feedback[[#This Row],[Feedback_Content]] = $P$3,user_feedback[[#This Row],[Feedback_Content]]=$P$4,user_feedback[[#This Row],[Feedback_Content]]=$P$7,user_feedback[[#This Row],[Feedback_Content]]=$P$8,user_feedback[[#This Row],[Feedback_Content]]=$P$11),"Positive","Negative")</f>
        <v>Negative</v>
      </c>
    </row>
    <row r="45" spans="1:14" x14ac:dyDescent="0.2">
      <c r="A45" s="1">
        <v>44</v>
      </c>
      <c r="B45" s="1">
        <v>8406</v>
      </c>
      <c r="C45" s="2">
        <v>44302.671412037038</v>
      </c>
      <c r="D45" s="1" t="s">
        <v>5</v>
      </c>
      <c r="E45" s="1" t="s">
        <v>12</v>
      </c>
      <c r="F45" s="1" cm="1">
        <f t="array" ref="F45">VLOOKUP(user_feedback[[#This Row],[User_ID]:[User_ID]],app_analytics[],COLUMNS(app_analytics_data!$A:D),FALSE)</f>
        <v>3</v>
      </c>
      <c r="G45" s="1" cm="1">
        <f t="array" ref="G45">VLOOKUP(user_feedback[[#This Row],[User_ID]:[User_ID]],app_analytics[],COLUMNS(app_analytics_data!$A:E),FALSE)</f>
        <v>0.16</v>
      </c>
      <c r="H45" s="1" cm="1">
        <f t="array" ref="H45">VLOOKUP(user_feedback[[#This Row],[User_ID]:[User_ID]],app_analytics[],COLUMNS(app_analytics_data!$A:F),FALSE)</f>
        <v>0.57999999999999996</v>
      </c>
      <c r="I45" s="1" cm="1">
        <f t="array" ref="I45">VLOOKUP(user_feedback[[#This Row],[User_ID]:[User_ID]],app_analytics[],COLUMNS(app_analytics_data!$A:G),FALSE)</f>
        <v>0.7</v>
      </c>
      <c r="J45" s="1" cm="1">
        <f t="array" ref="J45">VLOOKUP(user_feedback[[#This Row],[User_ID]:[User_ID]],user_behavior[],COLUMNS(user_behavior_data!$A:D),FALSE)</f>
        <v>279</v>
      </c>
      <c r="K45" s="1" cm="1">
        <f t="array" ref="K45">VLOOKUP(user_feedback[[#This Row],[User_ID]:[User_ID]],user_behavior[],COLUMNS(user_behavior_data!$A:E),FALSE)</f>
        <v>9</v>
      </c>
      <c r="L45" s="1" cm="1">
        <f t="array" ref="L45">VLOOKUP(user_feedback[[#This Row],[User_ID]:[User_ID]],user_behavior[],COLUMNS(user_behavior_data!$A:F),FALSE)</f>
        <v>2</v>
      </c>
      <c r="M45" s="1" cm="1">
        <f t="array" ref="M45">VLOOKUP(user_feedback[[#This Row],[User_ID]:[User_ID]],user_behavior[],COLUMNS(user_behavior_data!$A:G),FALSE)</f>
        <v>6</v>
      </c>
      <c r="N45" s="1" t="str">
        <f>IF(OR(user_feedback[[#This Row],[Feedback_Content]] = $P$3,user_feedback[[#This Row],[Feedback_Content]]=$P$4,user_feedback[[#This Row],[Feedback_Content]]=$P$7,user_feedback[[#This Row],[Feedback_Content]]=$P$8,user_feedback[[#This Row],[Feedback_Content]]=$P$11),"Positive","Negative")</f>
        <v>Positive</v>
      </c>
    </row>
    <row r="46" spans="1:14" x14ac:dyDescent="0.2">
      <c r="A46" s="1">
        <v>45</v>
      </c>
      <c r="B46" s="1">
        <v>5187</v>
      </c>
      <c r="C46" s="2">
        <v>44239.61886574074</v>
      </c>
      <c r="D46" s="1" t="s">
        <v>5</v>
      </c>
      <c r="E46" s="1" t="s">
        <v>17</v>
      </c>
      <c r="F46" s="1" cm="1">
        <f t="array" ref="F46">VLOOKUP(user_feedback[[#This Row],[User_ID]:[User_ID]],app_analytics[],COLUMNS(app_analytics_data!$A:D),FALSE)</f>
        <v>9</v>
      </c>
      <c r="G46" s="1" cm="1">
        <f t="array" ref="G46">VLOOKUP(user_feedback[[#This Row],[User_ID]:[User_ID]],app_analytics[],COLUMNS(app_analytics_data!$A:E),FALSE)</f>
        <v>0.97</v>
      </c>
      <c r="H46" s="1" cm="1">
        <f t="array" ref="H46">VLOOKUP(user_feedback[[#This Row],[User_ID]:[User_ID]],app_analytics[],COLUMNS(app_analytics_data!$A:F),FALSE)</f>
        <v>0.6</v>
      </c>
      <c r="I46" s="1" cm="1">
        <f t="array" ref="I46">VLOOKUP(user_feedback[[#This Row],[User_ID]:[User_ID]],app_analytics[],COLUMNS(app_analytics_data!$A:G),FALSE)</f>
        <v>0.96</v>
      </c>
      <c r="J46" s="1" cm="1">
        <f t="array" ref="J46">VLOOKUP(user_feedback[[#This Row],[User_ID]:[User_ID]],user_behavior[],COLUMNS(user_behavior_data!$A:D),FALSE)</f>
        <v>882</v>
      </c>
      <c r="K46" s="1" cm="1">
        <f t="array" ref="K46">VLOOKUP(user_feedback[[#This Row],[User_ID]:[User_ID]],user_behavior[],COLUMNS(user_behavior_data!$A:E),FALSE)</f>
        <v>6</v>
      </c>
      <c r="L46" s="1" cm="1">
        <f t="array" ref="L46">VLOOKUP(user_feedback[[#This Row],[User_ID]:[User_ID]],user_behavior[],COLUMNS(user_behavior_data!$A:F),FALSE)</f>
        <v>3</v>
      </c>
      <c r="M46" s="1" cm="1">
        <f t="array" ref="M46">VLOOKUP(user_feedback[[#This Row],[User_ID]:[User_ID]],user_behavior[],COLUMNS(user_behavior_data!$A:G),FALSE)</f>
        <v>10</v>
      </c>
      <c r="N46" s="1" t="str">
        <f>IF(OR(user_feedback[[#This Row],[Feedback_Content]] = $P$3,user_feedback[[#This Row],[Feedback_Content]]=$P$4,user_feedback[[#This Row],[Feedback_Content]]=$P$7,user_feedback[[#This Row],[Feedback_Content]]=$P$8,user_feedback[[#This Row],[Feedback_Content]]=$P$11),"Positive","Negative")</f>
        <v>Negative</v>
      </c>
    </row>
    <row r="47" spans="1:14" x14ac:dyDescent="0.2">
      <c r="A47" s="1">
        <v>46</v>
      </c>
      <c r="B47" s="1">
        <v>3656</v>
      </c>
      <c r="C47" s="2">
        <v>44270.647800925923</v>
      </c>
      <c r="D47" s="1" t="s">
        <v>7</v>
      </c>
      <c r="E47" s="1" t="s">
        <v>13</v>
      </c>
      <c r="F47" s="1" cm="1">
        <f t="array" ref="F47">VLOOKUP(user_feedback[[#This Row],[User_ID]:[User_ID]],app_analytics[],COLUMNS(app_analytics_data!$A:D),FALSE)</f>
        <v>5</v>
      </c>
      <c r="G47" s="1" cm="1">
        <f t="array" ref="G47">VLOOKUP(user_feedback[[#This Row],[User_ID]:[User_ID]],app_analytics[],COLUMNS(app_analytics_data!$A:E),FALSE)</f>
        <v>0.38</v>
      </c>
      <c r="H47" s="1" cm="1">
        <f t="array" ref="H47">VLOOKUP(user_feedback[[#This Row],[User_ID]:[User_ID]],app_analytics[],COLUMNS(app_analytics_data!$A:F),FALSE)</f>
        <v>0.28000000000000003</v>
      </c>
      <c r="I47" s="1" cm="1">
        <f t="array" ref="I47">VLOOKUP(user_feedback[[#This Row],[User_ID]:[User_ID]],app_analytics[],COLUMNS(app_analytics_data!$A:G),FALSE)</f>
        <v>0.71</v>
      </c>
      <c r="J47" s="1" cm="1">
        <f t="array" ref="J47">VLOOKUP(user_feedback[[#This Row],[User_ID]:[User_ID]],user_behavior[],COLUMNS(user_behavior_data!$A:D),FALSE)</f>
        <v>312</v>
      </c>
      <c r="K47" s="1" cm="1">
        <f t="array" ref="K47">VLOOKUP(user_feedback[[#This Row],[User_ID]:[User_ID]],user_behavior[],COLUMNS(user_behavior_data!$A:E),FALSE)</f>
        <v>12</v>
      </c>
      <c r="L47" s="1" cm="1">
        <f t="array" ref="L47">VLOOKUP(user_feedback[[#This Row],[User_ID]:[User_ID]],user_behavior[],COLUMNS(user_behavior_data!$A:F),FALSE)</f>
        <v>2</v>
      </c>
      <c r="M47" s="1" cm="1">
        <f t="array" ref="M47">VLOOKUP(user_feedback[[#This Row],[User_ID]:[User_ID]],user_behavior[],COLUMNS(user_behavior_data!$A:G),FALSE)</f>
        <v>38</v>
      </c>
      <c r="N47" s="1" t="str">
        <f>IF(OR(user_feedback[[#This Row],[Feedback_Content]] = $P$3,user_feedback[[#This Row],[Feedback_Content]]=$P$4,user_feedback[[#This Row],[Feedback_Content]]=$P$7,user_feedback[[#This Row],[Feedback_Content]]=$P$8,user_feedback[[#This Row],[Feedback_Content]]=$P$11),"Positive","Negative")</f>
        <v>Positive</v>
      </c>
    </row>
    <row r="48" spans="1:14" x14ac:dyDescent="0.2">
      <c r="A48" s="1">
        <v>47</v>
      </c>
      <c r="B48" s="1">
        <v>1523</v>
      </c>
      <c r="C48" s="2">
        <v>44425.022291666668</v>
      </c>
      <c r="D48" s="1" t="s">
        <v>9</v>
      </c>
      <c r="E48" s="1" t="s">
        <v>16</v>
      </c>
      <c r="F48" s="1" cm="1">
        <f t="array" ref="F48">VLOOKUP(user_feedback[[#This Row],[User_ID]:[User_ID]],app_analytics[],COLUMNS(app_analytics_data!$A:D),FALSE)</f>
        <v>1</v>
      </c>
      <c r="G48" s="1" cm="1">
        <f t="array" ref="G48">VLOOKUP(user_feedback[[#This Row],[User_ID]:[User_ID]],app_analytics[],COLUMNS(app_analytics_data!$A:E),FALSE)</f>
        <v>0.9</v>
      </c>
      <c r="H48" s="1" cm="1">
        <f t="array" ref="H48">VLOOKUP(user_feedback[[#This Row],[User_ID]:[User_ID]],app_analytics[],COLUMNS(app_analytics_data!$A:F),FALSE)</f>
        <v>0.82</v>
      </c>
      <c r="I48" s="1" cm="1">
        <f t="array" ref="I48">VLOOKUP(user_feedback[[#This Row],[User_ID]:[User_ID]],app_analytics[],COLUMNS(app_analytics_data!$A:G),FALSE)</f>
        <v>0.71</v>
      </c>
      <c r="J48" s="1" cm="1">
        <f t="array" ref="J48">VLOOKUP(user_feedback[[#This Row],[User_ID]:[User_ID]],user_behavior[],COLUMNS(user_behavior_data!$A:D),FALSE)</f>
        <v>1764</v>
      </c>
      <c r="K48" s="1" cm="1">
        <f t="array" ref="K48">VLOOKUP(user_feedback[[#This Row],[User_ID]:[User_ID]],user_behavior[],COLUMNS(user_behavior_data!$A:E),FALSE)</f>
        <v>9</v>
      </c>
      <c r="L48" s="1" cm="1">
        <f t="array" ref="L48">VLOOKUP(user_feedback[[#This Row],[User_ID]:[User_ID]],user_behavior[],COLUMNS(user_behavior_data!$A:F),FALSE)</f>
        <v>5</v>
      </c>
      <c r="M48" s="1" cm="1">
        <f t="array" ref="M48">VLOOKUP(user_feedback[[#This Row],[User_ID]:[User_ID]],user_behavior[],COLUMNS(user_behavior_data!$A:G),FALSE)</f>
        <v>2</v>
      </c>
      <c r="N48" s="1" t="str">
        <f>IF(OR(user_feedback[[#This Row],[Feedback_Content]] = $P$3,user_feedback[[#This Row],[Feedback_Content]]=$P$4,user_feedback[[#This Row],[Feedback_Content]]=$P$7,user_feedback[[#This Row],[Feedback_Content]]=$P$8,user_feedback[[#This Row],[Feedback_Content]]=$P$11),"Positive","Negative")</f>
        <v>Positive</v>
      </c>
    </row>
    <row r="49" spans="1:14" x14ac:dyDescent="0.2">
      <c r="A49" s="1">
        <v>48</v>
      </c>
      <c r="B49" s="1">
        <v>2224</v>
      </c>
      <c r="C49" s="2">
        <v>43963.069884259261</v>
      </c>
      <c r="D49" s="1" t="s">
        <v>5</v>
      </c>
      <c r="E49" s="1" t="s">
        <v>13</v>
      </c>
      <c r="F49" s="1" cm="1">
        <f t="array" ref="F49">VLOOKUP(user_feedback[[#This Row],[User_ID]:[User_ID]],app_analytics[],COLUMNS(app_analytics_data!$A:D),FALSE)</f>
        <v>6</v>
      </c>
      <c r="G49" s="1" cm="1">
        <f t="array" ref="G49">VLOOKUP(user_feedback[[#This Row],[User_ID]:[User_ID]],app_analytics[],COLUMNS(app_analytics_data!$A:E),FALSE)</f>
        <v>0.48</v>
      </c>
      <c r="H49" s="1" cm="1">
        <f t="array" ref="H49">VLOOKUP(user_feedback[[#This Row],[User_ID]:[User_ID]],app_analytics[],COLUMNS(app_analytics_data!$A:F),FALSE)</f>
        <v>0.89</v>
      </c>
      <c r="I49" s="1" cm="1">
        <f t="array" ref="I49">VLOOKUP(user_feedback[[#This Row],[User_ID]:[User_ID]],app_analytics[],COLUMNS(app_analytics_data!$A:G),FALSE)</f>
        <v>0.16</v>
      </c>
      <c r="J49" s="1" cm="1">
        <f t="array" ref="J49">VLOOKUP(user_feedback[[#This Row],[User_ID]:[User_ID]],user_behavior[],COLUMNS(user_behavior_data!$A:D),FALSE)</f>
        <v>850</v>
      </c>
      <c r="K49" s="1" cm="1">
        <f t="array" ref="K49">VLOOKUP(user_feedback[[#This Row],[User_ID]:[User_ID]],user_behavior[],COLUMNS(user_behavior_data!$A:E),FALSE)</f>
        <v>1</v>
      </c>
      <c r="L49" s="1" cm="1">
        <f t="array" ref="L49">VLOOKUP(user_feedback[[#This Row],[User_ID]:[User_ID]],user_behavior[],COLUMNS(user_behavior_data!$A:F),FALSE)</f>
        <v>1</v>
      </c>
      <c r="M49" s="1" cm="1">
        <f t="array" ref="M49">VLOOKUP(user_feedback[[#This Row],[User_ID]:[User_ID]],user_behavior[],COLUMNS(user_behavior_data!$A:G),FALSE)</f>
        <v>10</v>
      </c>
      <c r="N49" s="1" t="str">
        <f>IF(OR(user_feedback[[#This Row],[Feedback_Content]] = $P$3,user_feedback[[#This Row],[Feedback_Content]]=$P$4,user_feedback[[#This Row],[Feedback_Content]]=$P$7,user_feedback[[#This Row],[Feedback_Content]]=$P$8,user_feedback[[#This Row],[Feedback_Content]]=$P$11),"Positive","Negative")</f>
        <v>Positive</v>
      </c>
    </row>
    <row r="50" spans="1:14" x14ac:dyDescent="0.2">
      <c r="A50" s="1">
        <v>49</v>
      </c>
      <c r="B50" s="1">
        <v>4910</v>
      </c>
      <c r="C50" s="2">
        <v>44422.470520833333</v>
      </c>
      <c r="D50" s="1" t="s">
        <v>5</v>
      </c>
      <c r="E50" s="1" t="s">
        <v>17</v>
      </c>
      <c r="F50" s="1" cm="1">
        <f t="array" ref="F50">VLOOKUP(user_feedback[[#This Row],[User_ID]:[User_ID]],app_analytics[],COLUMNS(app_analytics_data!$A:D),FALSE)</f>
        <v>5</v>
      </c>
      <c r="G50" s="1" cm="1">
        <f t="array" ref="G50">VLOOKUP(user_feedback[[#This Row],[User_ID]:[User_ID]],app_analytics[],COLUMNS(app_analytics_data!$A:E),FALSE)</f>
        <v>0.47</v>
      </c>
      <c r="H50" s="1" cm="1">
        <f t="array" ref="H50">VLOOKUP(user_feedback[[#This Row],[User_ID]:[User_ID]],app_analytics[],COLUMNS(app_analytics_data!$A:F),FALSE)</f>
        <v>0</v>
      </c>
      <c r="I50" s="1" cm="1">
        <f t="array" ref="I50">VLOOKUP(user_feedback[[#This Row],[User_ID]:[User_ID]],app_analytics[],COLUMNS(app_analytics_data!$A:G),FALSE)</f>
        <v>0.89</v>
      </c>
      <c r="J50" s="1" cm="1">
        <f t="array" ref="J50">VLOOKUP(user_feedback[[#This Row],[User_ID]:[User_ID]],user_behavior[],COLUMNS(user_behavior_data!$A:D),FALSE)</f>
        <v>725</v>
      </c>
      <c r="K50" s="1" cm="1">
        <f t="array" ref="K50">VLOOKUP(user_feedback[[#This Row],[User_ID]:[User_ID]],user_behavior[],COLUMNS(user_behavior_data!$A:E),FALSE)</f>
        <v>11</v>
      </c>
      <c r="L50" s="1" cm="1">
        <f t="array" ref="L50">VLOOKUP(user_feedback[[#This Row],[User_ID]:[User_ID]],user_behavior[],COLUMNS(user_behavior_data!$A:F),FALSE)</f>
        <v>3</v>
      </c>
      <c r="M50" s="1" cm="1">
        <f t="array" ref="M50">VLOOKUP(user_feedback[[#This Row],[User_ID]:[User_ID]],user_behavior[],COLUMNS(user_behavior_data!$A:G),FALSE)</f>
        <v>94</v>
      </c>
      <c r="N50" s="1" t="str">
        <f>IF(OR(user_feedback[[#This Row],[Feedback_Content]] = $P$3,user_feedback[[#This Row],[Feedback_Content]]=$P$4,user_feedback[[#This Row],[Feedback_Content]]=$P$7,user_feedback[[#This Row],[Feedback_Content]]=$P$8,user_feedback[[#This Row],[Feedback_Content]]=$P$11),"Positive","Negative")</f>
        <v>Negative</v>
      </c>
    </row>
    <row r="51" spans="1:14" x14ac:dyDescent="0.2">
      <c r="A51" s="1">
        <v>50</v>
      </c>
      <c r="B51" s="1">
        <v>6775</v>
      </c>
      <c r="C51" s="2">
        <v>45043.186099537037</v>
      </c>
      <c r="D51" s="1" t="s">
        <v>5</v>
      </c>
      <c r="E51" s="1" t="s">
        <v>13</v>
      </c>
      <c r="F51" s="1" cm="1">
        <f t="array" ref="F51">VLOOKUP(user_feedback[[#This Row],[User_ID]:[User_ID]],app_analytics[],COLUMNS(app_analytics_data!$A:D),FALSE)</f>
        <v>3</v>
      </c>
      <c r="G51" s="1" cm="1">
        <f t="array" ref="G51">VLOOKUP(user_feedback[[#This Row],[User_ID]:[User_ID]],app_analytics[],COLUMNS(app_analytics_data!$A:E),FALSE)</f>
        <v>0.6</v>
      </c>
      <c r="H51" s="1" cm="1">
        <f t="array" ref="H51">VLOOKUP(user_feedback[[#This Row],[User_ID]:[User_ID]],app_analytics[],COLUMNS(app_analytics_data!$A:F),FALSE)</f>
        <v>0.95</v>
      </c>
      <c r="I51" s="1" cm="1">
        <f t="array" ref="I51">VLOOKUP(user_feedback[[#This Row],[User_ID]:[User_ID]],app_analytics[],COLUMNS(app_analytics_data!$A:G),FALSE)</f>
        <v>0.52</v>
      </c>
      <c r="J51" s="1" cm="1">
        <f t="array" ref="J51">VLOOKUP(user_feedback[[#This Row],[User_ID]:[User_ID]],user_behavior[],COLUMNS(user_behavior_data!$A:D),FALSE)</f>
        <v>206</v>
      </c>
      <c r="K51" s="1" cm="1">
        <f t="array" ref="K51">VLOOKUP(user_feedback[[#This Row],[User_ID]:[User_ID]],user_behavior[],COLUMNS(user_behavior_data!$A:E),FALSE)</f>
        <v>5</v>
      </c>
      <c r="L51" s="1" cm="1">
        <f t="array" ref="L51">VLOOKUP(user_feedback[[#This Row],[User_ID]:[User_ID]],user_behavior[],COLUMNS(user_behavior_data!$A:F),FALSE)</f>
        <v>4</v>
      </c>
      <c r="M51" s="1" cm="1">
        <f t="array" ref="M51">VLOOKUP(user_feedback[[#This Row],[User_ID]:[User_ID]],user_behavior[],COLUMNS(user_behavior_data!$A:G),FALSE)</f>
        <v>57</v>
      </c>
      <c r="N51" s="1" t="str">
        <f>IF(OR(user_feedback[[#This Row],[Feedback_Content]] = $P$3,user_feedback[[#This Row],[Feedback_Content]]=$P$4,user_feedback[[#This Row],[Feedback_Content]]=$P$7,user_feedback[[#This Row],[Feedback_Content]]=$P$8,user_feedback[[#This Row],[Feedback_Content]]=$P$11),"Positive","Negative")</f>
        <v>Positive</v>
      </c>
    </row>
    <row r="52" spans="1:14" x14ac:dyDescent="0.2">
      <c r="A52" s="1">
        <v>51</v>
      </c>
      <c r="B52" s="1">
        <v>8716</v>
      </c>
      <c r="C52" s="2">
        <v>44162.855520833335</v>
      </c>
      <c r="D52" s="1" t="s">
        <v>7</v>
      </c>
      <c r="E52" s="1" t="s">
        <v>13</v>
      </c>
      <c r="F52" s="1" cm="1">
        <f t="array" ref="F52">VLOOKUP(user_feedback[[#This Row],[User_ID]:[User_ID]],app_analytics[],COLUMNS(app_analytics_data!$A:D),FALSE)</f>
        <v>7</v>
      </c>
      <c r="G52" s="1" cm="1">
        <f t="array" ref="G52">VLOOKUP(user_feedback[[#This Row],[User_ID]:[User_ID]],app_analytics[],COLUMNS(app_analytics_data!$A:E),FALSE)</f>
        <v>0.56999999999999995</v>
      </c>
      <c r="H52" s="1" cm="1">
        <f t="array" ref="H52">VLOOKUP(user_feedback[[#This Row],[User_ID]:[User_ID]],app_analytics[],COLUMNS(app_analytics_data!$A:F),FALSE)</f>
        <v>0.44</v>
      </c>
      <c r="I52" s="1" cm="1">
        <f t="array" ref="I52">VLOOKUP(user_feedback[[#This Row],[User_ID]:[User_ID]],app_analytics[],COLUMNS(app_analytics_data!$A:G),FALSE)</f>
        <v>0.83</v>
      </c>
      <c r="J52" s="1" cm="1">
        <f t="array" ref="J52">VLOOKUP(user_feedback[[#This Row],[User_ID]:[User_ID]],user_behavior[],COLUMNS(user_behavior_data!$A:D),FALSE)</f>
        <v>752</v>
      </c>
      <c r="K52" s="1" cm="1">
        <f t="array" ref="K52">VLOOKUP(user_feedback[[#This Row],[User_ID]:[User_ID]],user_behavior[],COLUMNS(user_behavior_data!$A:E),FALSE)</f>
        <v>8</v>
      </c>
      <c r="L52" s="1" cm="1">
        <f t="array" ref="L52">VLOOKUP(user_feedback[[#This Row],[User_ID]:[User_ID]],user_behavior[],COLUMNS(user_behavior_data!$A:F),FALSE)</f>
        <v>2</v>
      </c>
      <c r="M52" s="1" cm="1">
        <f t="array" ref="M52">VLOOKUP(user_feedback[[#This Row],[User_ID]:[User_ID]],user_behavior[],COLUMNS(user_behavior_data!$A:G),FALSE)</f>
        <v>50</v>
      </c>
      <c r="N52" s="1" t="str">
        <f>IF(OR(user_feedback[[#This Row],[Feedback_Content]] = $P$3,user_feedback[[#This Row],[Feedback_Content]]=$P$4,user_feedback[[#This Row],[Feedback_Content]]=$P$7,user_feedback[[#This Row],[Feedback_Content]]=$P$8,user_feedback[[#This Row],[Feedback_Content]]=$P$11),"Positive","Negative")</f>
        <v>Positive</v>
      </c>
    </row>
    <row r="53" spans="1:14" x14ac:dyDescent="0.2">
      <c r="A53" s="1">
        <v>52</v>
      </c>
      <c r="B53" s="1">
        <v>5673</v>
      </c>
      <c r="C53" s="2">
        <v>44767.189467592594</v>
      </c>
      <c r="D53" s="1" t="s">
        <v>5</v>
      </c>
      <c r="E53" s="1" t="s">
        <v>11</v>
      </c>
      <c r="F53" s="1" cm="1">
        <f t="array" ref="F53">VLOOKUP(user_feedback[[#This Row],[User_ID]:[User_ID]],app_analytics[],COLUMNS(app_analytics_data!$A:D),FALSE)</f>
        <v>8</v>
      </c>
      <c r="G53" s="1" cm="1">
        <f t="array" ref="G53">VLOOKUP(user_feedback[[#This Row],[User_ID]:[User_ID]],app_analytics[],COLUMNS(app_analytics_data!$A:E),FALSE)</f>
        <v>0.72</v>
      </c>
      <c r="H53" s="1" cm="1">
        <f t="array" ref="H53">VLOOKUP(user_feedback[[#This Row],[User_ID]:[User_ID]],app_analytics[],COLUMNS(app_analytics_data!$A:F),FALSE)</f>
        <v>0.57999999999999996</v>
      </c>
      <c r="I53" s="1" cm="1">
        <f t="array" ref="I53">VLOOKUP(user_feedback[[#This Row],[User_ID]:[User_ID]],app_analytics[],COLUMNS(app_analytics_data!$A:G),FALSE)</f>
        <v>0.78</v>
      </c>
      <c r="J53" s="1" cm="1">
        <f t="array" ref="J53">VLOOKUP(user_feedback[[#This Row],[User_ID]:[User_ID]],user_behavior[],COLUMNS(user_behavior_data!$A:D),FALSE)</f>
        <v>614</v>
      </c>
      <c r="K53" s="1" cm="1">
        <f t="array" ref="K53">VLOOKUP(user_feedback[[#This Row],[User_ID]:[User_ID]],user_behavior[],COLUMNS(user_behavior_data!$A:E),FALSE)</f>
        <v>6</v>
      </c>
      <c r="L53" s="1" cm="1">
        <f t="array" ref="L53">VLOOKUP(user_feedback[[#This Row],[User_ID]:[User_ID]],user_behavior[],COLUMNS(user_behavior_data!$A:F),FALSE)</f>
        <v>1</v>
      </c>
      <c r="M53" s="1" cm="1">
        <f t="array" ref="M53">VLOOKUP(user_feedback[[#This Row],[User_ID]:[User_ID]],user_behavior[],COLUMNS(user_behavior_data!$A:G),FALSE)</f>
        <v>10</v>
      </c>
      <c r="N53" s="1" t="str">
        <f>IF(OR(user_feedback[[#This Row],[Feedback_Content]] = $P$3,user_feedback[[#This Row],[Feedback_Content]]=$P$4,user_feedback[[#This Row],[Feedback_Content]]=$P$7,user_feedback[[#This Row],[Feedback_Content]]=$P$8,user_feedback[[#This Row],[Feedback_Content]]=$P$11),"Positive","Negative")</f>
        <v>Negative</v>
      </c>
    </row>
    <row r="54" spans="1:14" x14ac:dyDescent="0.2">
      <c r="A54" s="1">
        <v>53</v>
      </c>
      <c r="B54" s="1">
        <v>6170</v>
      </c>
      <c r="C54" s="2">
        <v>43980.756840277776</v>
      </c>
      <c r="D54" s="1" t="s">
        <v>9</v>
      </c>
      <c r="E54" s="1" t="s">
        <v>12</v>
      </c>
      <c r="F54" s="1" cm="1">
        <f t="array" ref="F54">VLOOKUP(user_feedback[[#This Row],[User_ID]:[User_ID]],app_analytics[],COLUMNS(app_analytics_data!$A:D),FALSE)</f>
        <v>3</v>
      </c>
      <c r="G54" s="1" cm="1">
        <f t="array" ref="G54">VLOOKUP(user_feedback[[#This Row],[User_ID]:[User_ID]],app_analytics[],COLUMNS(app_analytics_data!$A:E),FALSE)</f>
        <v>0.78</v>
      </c>
      <c r="H54" s="1" cm="1">
        <f t="array" ref="H54">VLOOKUP(user_feedback[[#This Row],[User_ID]:[User_ID]],app_analytics[],COLUMNS(app_analytics_data!$A:F),FALSE)</f>
        <v>0.53</v>
      </c>
      <c r="I54" s="1" cm="1">
        <f t="array" ref="I54">VLOOKUP(user_feedback[[#This Row],[User_ID]:[User_ID]],app_analytics[],COLUMNS(app_analytics_data!$A:G),FALSE)</f>
        <v>0.97</v>
      </c>
      <c r="J54" s="1" cm="1">
        <f t="array" ref="J54">VLOOKUP(user_feedback[[#This Row],[User_ID]:[User_ID]],user_behavior[],COLUMNS(user_behavior_data!$A:D),FALSE)</f>
        <v>414</v>
      </c>
      <c r="K54" s="1" cm="1">
        <f t="array" ref="K54">VLOOKUP(user_feedback[[#This Row],[User_ID]:[User_ID]],user_behavior[],COLUMNS(user_behavior_data!$A:E),FALSE)</f>
        <v>14</v>
      </c>
      <c r="L54" s="1" cm="1">
        <f t="array" ref="L54">VLOOKUP(user_feedback[[#This Row],[User_ID]:[User_ID]],user_behavior[],COLUMNS(user_behavior_data!$A:F),FALSE)</f>
        <v>4</v>
      </c>
      <c r="M54" s="1" cm="1">
        <f t="array" ref="M54">VLOOKUP(user_feedback[[#This Row],[User_ID]:[User_ID]],user_behavior[],COLUMNS(user_behavior_data!$A:G),FALSE)</f>
        <v>51</v>
      </c>
      <c r="N54" s="1" t="str">
        <f>IF(OR(user_feedback[[#This Row],[Feedback_Content]] = $P$3,user_feedback[[#This Row],[Feedback_Content]]=$P$4,user_feedback[[#This Row],[Feedback_Content]]=$P$7,user_feedback[[#This Row],[Feedback_Content]]=$P$8,user_feedback[[#This Row],[Feedback_Content]]=$P$11),"Positive","Negative")</f>
        <v>Positive</v>
      </c>
    </row>
    <row r="55" spans="1:14" x14ac:dyDescent="0.2">
      <c r="A55" s="1">
        <v>54</v>
      </c>
      <c r="B55" s="1">
        <v>4999</v>
      </c>
      <c r="C55" s="2">
        <v>44597.699224537035</v>
      </c>
      <c r="D55" s="1" t="s">
        <v>5</v>
      </c>
      <c r="E55" s="1" t="s">
        <v>12</v>
      </c>
      <c r="F55" s="1" cm="1">
        <f t="array" ref="F55">VLOOKUP(user_feedback[[#This Row],[User_ID]:[User_ID]],app_analytics[],COLUMNS(app_analytics_data!$A:D),FALSE)</f>
        <v>10</v>
      </c>
      <c r="G55" s="1" cm="1">
        <f t="array" ref="G55">VLOOKUP(user_feedback[[#This Row],[User_ID]:[User_ID]],app_analytics[],COLUMNS(app_analytics_data!$A:E),FALSE)</f>
        <v>0.28000000000000003</v>
      </c>
      <c r="H55" s="1" cm="1">
        <f t="array" ref="H55">VLOOKUP(user_feedback[[#This Row],[User_ID]:[User_ID]],app_analytics[],COLUMNS(app_analytics_data!$A:F),FALSE)</f>
        <v>0.24</v>
      </c>
      <c r="I55" s="1" cm="1">
        <f t="array" ref="I55">VLOOKUP(user_feedback[[#This Row],[User_ID]:[User_ID]],app_analytics[],COLUMNS(app_analytics_data!$A:G),FALSE)</f>
        <v>0.73</v>
      </c>
      <c r="J55" s="1" cm="1">
        <f t="array" ref="J55">VLOOKUP(user_feedback[[#This Row],[User_ID]:[User_ID]],user_behavior[],COLUMNS(user_behavior_data!$A:D),FALSE)</f>
        <v>472</v>
      </c>
      <c r="K55" s="1" cm="1">
        <f t="array" ref="K55">VLOOKUP(user_feedback[[#This Row],[User_ID]:[User_ID]],user_behavior[],COLUMNS(user_behavior_data!$A:E),FALSE)</f>
        <v>14</v>
      </c>
      <c r="L55" s="1" cm="1">
        <f t="array" ref="L55">VLOOKUP(user_feedback[[#This Row],[User_ID]:[User_ID]],user_behavior[],COLUMNS(user_behavior_data!$A:F),FALSE)</f>
        <v>2</v>
      </c>
      <c r="M55" s="1" cm="1">
        <f t="array" ref="M55">VLOOKUP(user_feedback[[#This Row],[User_ID]:[User_ID]],user_behavior[],COLUMNS(user_behavior_data!$A:G),FALSE)</f>
        <v>92</v>
      </c>
      <c r="N55" s="1" t="str">
        <f>IF(OR(user_feedback[[#This Row],[Feedback_Content]] = $P$3,user_feedback[[#This Row],[Feedback_Content]]=$P$4,user_feedback[[#This Row],[Feedback_Content]]=$P$7,user_feedback[[#This Row],[Feedback_Content]]=$P$8,user_feedback[[#This Row],[Feedback_Content]]=$P$11),"Positive","Negative")</f>
        <v>Positive</v>
      </c>
    </row>
    <row r="56" spans="1:14" x14ac:dyDescent="0.2">
      <c r="A56" s="1">
        <v>55</v>
      </c>
      <c r="B56" s="1">
        <v>8675</v>
      </c>
      <c r="C56" s="2">
        <v>44254.378263888888</v>
      </c>
      <c r="D56" s="1" t="s">
        <v>7</v>
      </c>
      <c r="E56" s="1" t="s">
        <v>8</v>
      </c>
      <c r="F56" s="1" cm="1">
        <f t="array" ref="F56">VLOOKUP(user_feedback[[#This Row],[User_ID]:[User_ID]],app_analytics[],COLUMNS(app_analytics_data!$A:D),FALSE)</f>
        <v>9</v>
      </c>
      <c r="G56" s="1" cm="1">
        <f t="array" ref="G56">VLOOKUP(user_feedback[[#This Row],[User_ID]:[User_ID]],app_analytics[],COLUMNS(app_analytics_data!$A:E),FALSE)</f>
        <v>0.7</v>
      </c>
      <c r="H56" s="1" cm="1">
        <f t="array" ref="H56">VLOOKUP(user_feedback[[#This Row],[User_ID]:[User_ID]],app_analytics[],COLUMNS(app_analytics_data!$A:F),FALSE)</f>
        <v>0.85</v>
      </c>
      <c r="I56" s="1" cm="1">
        <f t="array" ref="I56">VLOOKUP(user_feedback[[#This Row],[User_ID]:[User_ID]],app_analytics[],COLUMNS(app_analytics_data!$A:G),FALSE)</f>
        <v>0.53</v>
      </c>
      <c r="J56" s="1" cm="1">
        <f t="array" ref="J56">VLOOKUP(user_feedback[[#This Row],[User_ID]:[User_ID]],user_behavior[],COLUMNS(user_behavior_data!$A:D),FALSE)</f>
        <v>1481</v>
      </c>
      <c r="K56" s="1" cm="1">
        <f t="array" ref="K56">VLOOKUP(user_feedback[[#This Row],[User_ID]:[User_ID]],user_behavior[],COLUMNS(user_behavior_data!$A:E),FALSE)</f>
        <v>19</v>
      </c>
      <c r="L56" s="1" cm="1">
        <f t="array" ref="L56">VLOOKUP(user_feedback[[#This Row],[User_ID]:[User_ID]],user_behavior[],COLUMNS(user_behavior_data!$A:F),FALSE)</f>
        <v>0</v>
      </c>
      <c r="M56" s="1" cm="1">
        <f t="array" ref="M56">VLOOKUP(user_feedback[[#This Row],[User_ID]:[User_ID]],user_behavior[],COLUMNS(user_behavior_data!$A:G),FALSE)</f>
        <v>41</v>
      </c>
      <c r="N56" s="1" t="str">
        <f>IF(OR(user_feedback[[#This Row],[Feedback_Content]] = $P$3,user_feedback[[#This Row],[Feedback_Content]]=$P$4,user_feedback[[#This Row],[Feedback_Content]]=$P$7,user_feedback[[#This Row],[Feedback_Content]]=$P$8,user_feedback[[#This Row],[Feedback_Content]]=$P$11),"Positive","Negative")</f>
        <v>Positive</v>
      </c>
    </row>
    <row r="57" spans="1:14" x14ac:dyDescent="0.2">
      <c r="A57" s="1">
        <v>56</v>
      </c>
      <c r="B57" s="1">
        <v>8451</v>
      </c>
      <c r="C57" s="2">
        <v>45088.531111111108</v>
      </c>
      <c r="D57" s="1" t="s">
        <v>7</v>
      </c>
      <c r="E57" s="1" t="s">
        <v>14</v>
      </c>
      <c r="F57" s="1" cm="1">
        <f t="array" ref="F57">VLOOKUP(user_feedback[[#This Row],[User_ID]:[User_ID]],app_analytics[],COLUMNS(app_analytics_data!$A:D),FALSE)</f>
        <v>3</v>
      </c>
      <c r="G57" s="1" cm="1">
        <f t="array" ref="G57">VLOOKUP(user_feedback[[#This Row],[User_ID]:[User_ID]],app_analytics[],COLUMNS(app_analytics_data!$A:E),FALSE)</f>
        <v>0.32</v>
      </c>
      <c r="H57" s="1" cm="1">
        <f t="array" ref="H57">VLOOKUP(user_feedback[[#This Row],[User_ID]:[User_ID]],app_analytics[],COLUMNS(app_analytics_data!$A:F),FALSE)</f>
        <v>0.06</v>
      </c>
      <c r="I57" s="1" cm="1">
        <f t="array" ref="I57">VLOOKUP(user_feedback[[#This Row],[User_ID]:[User_ID]],app_analytics[],COLUMNS(app_analytics_data!$A:G),FALSE)</f>
        <v>0.12</v>
      </c>
      <c r="J57" s="1" cm="1">
        <f t="array" ref="J57">VLOOKUP(user_feedback[[#This Row],[User_ID]:[User_ID]],user_behavior[],COLUMNS(user_behavior_data!$A:D),FALSE)</f>
        <v>586</v>
      </c>
      <c r="K57" s="1" cm="1">
        <f t="array" ref="K57">VLOOKUP(user_feedback[[#This Row],[User_ID]:[User_ID]],user_behavior[],COLUMNS(user_behavior_data!$A:E),FALSE)</f>
        <v>12</v>
      </c>
      <c r="L57" s="1" cm="1">
        <f t="array" ref="L57">VLOOKUP(user_feedback[[#This Row],[User_ID]:[User_ID]],user_behavior[],COLUMNS(user_behavior_data!$A:F),FALSE)</f>
        <v>3</v>
      </c>
      <c r="M57" s="1" cm="1">
        <f t="array" ref="M57">VLOOKUP(user_feedback[[#This Row],[User_ID]:[User_ID]],user_behavior[],COLUMNS(user_behavior_data!$A:G),FALSE)</f>
        <v>81</v>
      </c>
      <c r="N57" s="1" t="str">
        <f>IF(OR(user_feedback[[#This Row],[Feedback_Content]] = $P$3,user_feedback[[#This Row],[Feedback_Content]]=$P$4,user_feedback[[#This Row],[Feedback_Content]]=$P$7,user_feedback[[#This Row],[Feedback_Content]]=$P$8,user_feedback[[#This Row],[Feedback_Content]]=$P$11),"Positive","Negative")</f>
        <v>Negative</v>
      </c>
    </row>
    <row r="58" spans="1:14" x14ac:dyDescent="0.2">
      <c r="A58" s="1">
        <v>57</v>
      </c>
      <c r="B58" s="1">
        <v>5489</v>
      </c>
      <c r="C58" s="2">
        <v>44246.547430555554</v>
      </c>
      <c r="D58" s="1" t="s">
        <v>9</v>
      </c>
      <c r="E58" s="1" t="s">
        <v>8</v>
      </c>
      <c r="F58" s="1" cm="1">
        <f t="array" ref="F58">VLOOKUP(user_feedback[[#This Row],[User_ID]:[User_ID]],app_analytics[],COLUMNS(app_analytics_data!$A:D),FALSE)</f>
        <v>3</v>
      </c>
      <c r="G58" s="1" cm="1">
        <f t="array" ref="G58">VLOOKUP(user_feedback[[#This Row],[User_ID]:[User_ID]],app_analytics[],COLUMNS(app_analytics_data!$A:E),FALSE)</f>
        <v>0.78</v>
      </c>
      <c r="H58" s="1" cm="1">
        <f t="array" ref="H58">VLOOKUP(user_feedback[[#This Row],[User_ID]:[User_ID]],app_analytics[],COLUMNS(app_analytics_data!$A:F),FALSE)</f>
        <v>0.08</v>
      </c>
      <c r="I58" s="1" cm="1">
        <f t="array" ref="I58">VLOOKUP(user_feedback[[#This Row],[User_ID]:[User_ID]],app_analytics[],COLUMNS(app_analytics_data!$A:G),FALSE)</f>
        <v>0.86</v>
      </c>
      <c r="J58" s="1" cm="1">
        <f t="array" ref="J58">VLOOKUP(user_feedback[[#This Row],[User_ID]:[User_ID]],user_behavior[],COLUMNS(user_behavior_data!$A:D),FALSE)</f>
        <v>1043</v>
      </c>
      <c r="K58" s="1" cm="1">
        <f t="array" ref="K58">VLOOKUP(user_feedback[[#This Row],[User_ID]:[User_ID]],user_behavior[],COLUMNS(user_behavior_data!$A:E),FALSE)</f>
        <v>17</v>
      </c>
      <c r="L58" s="1" cm="1">
        <f t="array" ref="L58">VLOOKUP(user_feedback[[#This Row],[User_ID]:[User_ID]],user_behavior[],COLUMNS(user_behavior_data!$A:F),FALSE)</f>
        <v>1</v>
      </c>
      <c r="M58" s="1" cm="1">
        <f t="array" ref="M58">VLOOKUP(user_feedback[[#This Row],[User_ID]:[User_ID]],user_behavior[],COLUMNS(user_behavior_data!$A:G),FALSE)</f>
        <v>79</v>
      </c>
      <c r="N58" s="1" t="str">
        <f>IF(OR(user_feedback[[#This Row],[Feedback_Content]] = $P$3,user_feedback[[#This Row],[Feedback_Content]]=$P$4,user_feedback[[#This Row],[Feedback_Content]]=$P$7,user_feedback[[#This Row],[Feedback_Content]]=$P$8,user_feedback[[#This Row],[Feedback_Content]]=$P$11),"Positive","Negative")</f>
        <v>Positive</v>
      </c>
    </row>
    <row r="59" spans="1:14" x14ac:dyDescent="0.2">
      <c r="A59" s="1">
        <v>58</v>
      </c>
      <c r="B59" s="1">
        <v>3561</v>
      </c>
      <c r="C59" s="2">
        <v>44512.742164351854</v>
      </c>
      <c r="D59" s="1" t="s">
        <v>9</v>
      </c>
      <c r="E59" s="1" t="s">
        <v>6</v>
      </c>
      <c r="F59" s="1" cm="1">
        <f t="array" ref="F59">VLOOKUP(user_feedback[[#This Row],[User_ID]:[User_ID]],app_analytics[],COLUMNS(app_analytics_data!$A:D),FALSE)</f>
        <v>1</v>
      </c>
      <c r="G59" s="1" cm="1">
        <f t="array" ref="G59">VLOOKUP(user_feedback[[#This Row],[User_ID]:[User_ID]],app_analytics[],COLUMNS(app_analytics_data!$A:E),FALSE)</f>
        <v>0.49</v>
      </c>
      <c r="H59" s="1" cm="1">
        <f t="array" ref="H59">VLOOKUP(user_feedback[[#This Row],[User_ID]:[User_ID]],app_analytics[],COLUMNS(app_analytics_data!$A:F),FALSE)</f>
        <v>0.35</v>
      </c>
      <c r="I59" s="1" cm="1">
        <f t="array" ref="I59">VLOOKUP(user_feedback[[#This Row],[User_ID]:[User_ID]],app_analytics[],COLUMNS(app_analytics_data!$A:G),FALSE)</f>
        <v>0.12</v>
      </c>
      <c r="J59" s="1" cm="1">
        <f t="array" ref="J59">VLOOKUP(user_feedback[[#This Row],[User_ID]:[User_ID]],user_behavior[],COLUMNS(user_behavior_data!$A:D),FALSE)</f>
        <v>1422</v>
      </c>
      <c r="K59" s="1" cm="1">
        <f t="array" ref="K59">VLOOKUP(user_feedback[[#This Row],[User_ID]:[User_ID]],user_behavior[],COLUMNS(user_behavior_data!$A:E),FALSE)</f>
        <v>20</v>
      </c>
      <c r="L59" s="1" cm="1">
        <f t="array" ref="L59">VLOOKUP(user_feedback[[#This Row],[User_ID]:[User_ID]],user_behavior[],COLUMNS(user_behavior_data!$A:F),FALSE)</f>
        <v>3</v>
      </c>
      <c r="M59" s="1" cm="1">
        <f t="array" ref="M59">VLOOKUP(user_feedback[[#This Row],[User_ID]:[User_ID]],user_behavior[],COLUMNS(user_behavior_data!$A:G),FALSE)</f>
        <v>82</v>
      </c>
      <c r="N59" s="1" t="str">
        <f>IF(OR(user_feedback[[#This Row],[Feedback_Content]] = $P$3,user_feedback[[#This Row],[Feedback_Content]]=$P$4,user_feedback[[#This Row],[Feedback_Content]]=$P$7,user_feedback[[#This Row],[Feedback_Content]]=$P$8,user_feedback[[#This Row],[Feedback_Content]]=$P$11),"Positive","Negative")</f>
        <v>Positive</v>
      </c>
    </row>
    <row r="60" spans="1:14" x14ac:dyDescent="0.2">
      <c r="A60" s="1">
        <v>59</v>
      </c>
      <c r="B60" s="1">
        <v>8938</v>
      </c>
      <c r="C60" s="2">
        <v>44843.054930555554</v>
      </c>
      <c r="D60" s="1" t="s">
        <v>5</v>
      </c>
      <c r="E60" s="1" t="s">
        <v>8</v>
      </c>
      <c r="F60" s="1" cm="1">
        <f t="array" ref="F60">VLOOKUP(user_feedback[[#This Row],[User_ID]:[User_ID]],app_analytics[],COLUMNS(app_analytics_data!$A:D),FALSE)</f>
        <v>1</v>
      </c>
      <c r="G60" s="1" cm="1">
        <f t="array" ref="G60">VLOOKUP(user_feedback[[#This Row],[User_ID]:[User_ID]],app_analytics[],COLUMNS(app_analytics_data!$A:E),FALSE)</f>
        <v>0.64</v>
      </c>
      <c r="H60" s="1" cm="1">
        <f t="array" ref="H60">VLOOKUP(user_feedback[[#This Row],[User_ID]:[User_ID]],app_analytics[],COLUMNS(app_analytics_data!$A:F),FALSE)</f>
        <v>0.56999999999999995</v>
      </c>
      <c r="I60" s="1" cm="1">
        <f t="array" ref="I60">VLOOKUP(user_feedback[[#This Row],[User_ID]:[User_ID]],app_analytics[],COLUMNS(app_analytics_data!$A:G),FALSE)</f>
        <v>0.14000000000000001</v>
      </c>
      <c r="J60" s="1" cm="1">
        <f t="array" ref="J60">VLOOKUP(user_feedback[[#This Row],[User_ID]:[User_ID]],user_behavior[],COLUMNS(user_behavior_data!$A:D),FALSE)</f>
        <v>564</v>
      </c>
      <c r="K60" s="1" cm="1">
        <f t="array" ref="K60">VLOOKUP(user_feedback[[#This Row],[User_ID]:[User_ID]],user_behavior[],COLUMNS(user_behavior_data!$A:E),FALSE)</f>
        <v>6</v>
      </c>
      <c r="L60" s="1" cm="1">
        <f t="array" ref="L60">VLOOKUP(user_feedback[[#This Row],[User_ID]:[User_ID]],user_behavior[],COLUMNS(user_behavior_data!$A:F),FALSE)</f>
        <v>5</v>
      </c>
      <c r="M60" s="1" cm="1">
        <f t="array" ref="M60">VLOOKUP(user_feedback[[#This Row],[User_ID]:[User_ID]],user_behavior[],COLUMNS(user_behavior_data!$A:G),FALSE)</f>
        <v>69</v>
      </c>
      <c r="N60" s="1" t="str">
        <f>IF(OR(user_feedback[[#This Row],[Feedback_Content]] = $P$3,user_feedback[[#This Row],[Feedback_Content]]=$P$4,user_feedback[[#This Row],[Feedback_Content]]=$P$7,user_feedback[[#This Row],[Feedback_Content]]=$P$8,user_feedback[[#This Row],[Feedback_Content]]=$P$11),"Positive","Negative")</f>
        <v>Positive</v>
      </c>
    </row>
    <row r="61" spans="1:14" x14ac:dyDescent="0.2">
      <c r="A61" s="1">
        <v>60</v>
      </c>
      <c r="B61" s="1">
        <v>1966</v>
      </c>
      <c r="C61" s="2">
        <v>44653.289664351854</v>
      </c>
      <c r="D61" s="1" t="s">
        <v>7</v>
      </c>
      <c r="E61" s="1" t="s">
        <v>13</v>
      </c>
      <c r="F61" s="1" cm="1">
        <f t="array" ref="F61">VLOOKUP(user_feedback[[#This Row],[User_ID]:[User_ID]],app_analytics[],COLUMNS(app_analytics_data!$A:D),FALSE)</f>
        <v>5</v>
      </c>
      <c r="G61" s="1" cm="1">
        <f t="array" ref="G61">VLOOKUP(user_feedback[[#This Row],[User_ID]:[User_ID]],app_analytics[],COLUMNS(app_analytics_data!$A:E),FALSE)</f>
        <v>0.11</v>
      </c>
      <c r="H61" s="1" cm="1">
        <f t="array" ref="H61">VLOOKUP(user_feedback[[#This Row],[User_ID]:[User_ID]],app_analytics[],COLUMNS(app_analytics_data!$A:F),FALSE)</f>
        <v>0.89</v>
      </c>
      <c r="I61" s="1" cm="1">
        <f t="array" ref="I61">VLOOKUP(user_feedback[[#This Row],[User_ID]:[User_ID]],app_analytics[],COLUMNS(app_analytics_data!$A:G),FALSE)</f>
        <v>0.7</v>
      </c>
      <c r="J61" s="1" cm="1">
        <f t="array" ref="J61">VLOOKUP(user_feedback[[#This Row],[User_ID]:[User_ID]],user_behavior[],COLUMNS(user_behavior_data!$A:D),FALSE)</f>
        <v>154</v>
      </c>
      <c r="K61" s="1" cm="1">
        <f t="array" ref="K61">VLOOKUP(user_feedback[[#This Row],[User_ID]:[User_ID]],user_behavior[],COLUMNS(user_behavior_data!$A:E),FALSE)</f>
        <v>12</v>
      </c>
      <c r="L61" s="1" cm="1">
        <f t="array" ref="L61">VLOOKUP(user_feedback[[#This Row],[User_ID]:[User_ID]],user_behavior[],COLUMNS(user_behavior_data!$A:F),FALSE)</f>
        <v>0</v>
      </c>
      <c r="M61" s="1" cm="1">
        <f t="array" ref="M61">VLOOKUP(user_feedback[[#This Row],[User_ID]:[User_ID]],user_behavior[],COLUMNS(user_behavior_data!$A:G),FALSE)</f>
        <v>4</v>
      </c>
      <c r="N61" s="1" t="str">
        <f>IF(OR(user_feedback[[#This Row],[Feedback_Content]] = $P$3,user_feedback[[#This Row],[Feedback_Content]]=$P$4,user_feedback[[#This Row],[Feedback_Content]]=$P$7,user_feedback[[#This Row],[Feedback_Content]]=$P$8,user_feedback[[#This Row],[Feedback_Content]]=$P$11),"Positive","Negative")</f>
        <v>Positive</v>
      </c>
    </row>
    <row r="62" spans="1:14" x14ac:dyDescent="0.2">
      <c r="A62" s="1">
        <v>61</v>
      </c>
      <c r="B62" s="1">
        <v>9268</v>
      </c>
      <c r="C62" s="2">
        <v>44902.029675925929</v>
      </c>
      <c r="D62" s="1" t="s">
        <v>5</v>
      </c>
      <c r="E62" s="1" t="s">
        <v>17</v>
      </c>
      <c r="F62" s="1" cm="1">
        <f t="array" ref="F62">VLOOKUP(user_feedback[[#This Row],[User_ID]:[User_ID]],app_analytics[],COLUMNS(app_analytics_data!$A:D),FALSE)</f>
        <v>1</v>
      </c>
      <c r="G62" s="1" cm="1">
        <f t="array" ref="G62">VLOOKUP(user_feedback[[#This Row],[User_ID]:[User_ID]],app_analytics[],COLUMNS(app_analytics_data!$A:E),FALSE)</f>
        <v>0.79</v>
      </c>
      <c r="H62" s="1" cm="1">
        <f t="array" ref="H62">VLOOKUP(user_feedback[[#This Row],[User_ID]:[User_ID]],app_analytics[],COLUMNS(app_analytics_data!$A:F),FALSE)</f>
        <v>0.51</v>
      </c>
      <c r="I62" s="1" cm="1">
        <f t="array" ref="I62">VLOOKUP(user_feedback[[#This Row],[User_ID]:[User_ID]],app_analytics[],COLUMNS(app_analytics_data!$A:G),FALSE)</f>
        <v>0.86</v>
      </c>
      <c r="J62" s="1" cm="1">
        <f t="array" ref="J62">VLOOKUP(user_feedback[[#This Row],[User_ID]:[User_ID]],user_behavior[],COLUMNS(user_behavior_data!$A:D),FALSE)</f>
        <v>386</v>
      </c>
      <c r="K62" s="1" cm="1">
        <f t="array" ref="K62">VLOOKUP(user_feedback[[#This Row],[User_ID]:[User_ID]],user_behavior[],COLUMNS(user_behavior_data!$A:E),FALSE)</f>
        <v>18</v>
      </c>
      <c r="L62" s="1" cm="1">
        <f t="array" ref="L62">VLOOKUP(user_feedback[[#This Row],[User_ID]:[User_ID]],user_behavior[],COLUMNS(user_behavior_data!$A:F),FALSE)</f>
        <v>3</v>
      </c>
      <c r="M62" s="1" cm="1">
        <f t="array" ref="M62">VLOOKUP(user_feedback[[#This Row],[User_ID]:[User_ID]],user_behavior[],COLUMNS(user_behavior_data!$A:G),FALSE)</f>
        <v>44</v>
      </c>
      <c r="N62" s="1" t="str">
        <f>IF(OR(user_feedback[[#This Row],[Feedback_Content]] = $P$3,user_feedback[[#This Row],[Feedback_Content]]=$P$4,user_feedback[[#This Row],[Feedback_Content]]=$P$7,user_feedback[[#This Row],[Feedback_Content]]=$P$8,user_feedback[[#This Row],[Feedback_Content]]=$P$11),"Positive","Negative")</f>
        <v>Negative</v>
      </c>
    </row>
    <row r="63" spans="1:14" x14ac:dyDescent="0.2">
      <c r="A63" s="1">
        <v>62</v>
      </c>
      <c r="B63" s="1">
        <v>8651</v>
      </c>
      <c r="C63" s="2">
        <v>45081.20621527778</v>
      </c>
      <c r="D63" s="1" t="s">
        <v>5</v>
      </c>
      <c r="E63" s="1" t="s">
        <v>13</v>
      </c>
      <c r="F63" s="1" cm="1">
        <f t="array" ref="F63">VLOOKUP(user_feedback[[#This Row],[User_ID]:[User_ID]],app_analytics[],COLUMNS(app_analytics_data!$A:D),FALSE)</f>
        <v>7</v>
      </c>
      <c r="G63" s="1" cm="1">
        <f t="array" ref="G63">VLOOKUP(user_feedback[[#This Row],[User_ID]:[User_ID]],app_analytics[],COLUMNS(app_analytics_data!$A:E),FALSE)</f>
        <v>0.42</v>
      </c>
      <c r="H63" s="1" cm="1">
        <f t="array" ref="H63">VLOOKUP(user_feedback[[#This Row],[User_ID]:[User_ID]],app_analytics[],COLUMNS(app_analytics_data!$A:F),FALSE)</f>
        <v>0.46</v>
      </c>
      <c r="I63" s="1" cm="1">
        <f t="array" ref="I63">VLOOKUP(user_feedback[[#This Row],[User_ID]:[User_ID]],app_analytics[],COLUMNS(app_analytics_data!$A:G),FALSE)</f>
        <v>0.57999999999999996</v>
      </c>
      <c r="J63" s="1" cm="1">
        <f t="array" ref="J63">VLOOKUP(user_feedback[[#This Row],[User_ID]:[User_ID]],user_behavior[],COLUMNS(user_behavior_data!$A:D),FALSE)</f>
        <v>157</v>
      </c>
      <c r="K63" s="1" cm="1">
        <f t="array" ref="K63">VLOOKUP(user_feedback[[#This Row],[User_ID]:[User_ID]],user_behavior[],COLUMNS(user_behavior_data!$A:E),FALSE)</f>
        <v>5</v>
      </c>
      <c r="L63" s="1" cm="1">
        <f t="array" ref="L63">VLOOKUP(user_feedback[[#This Row],[User_ID]:[User_ID]],user_behavior[],COLUMNS(user_behavior_data!$A:F),FALSE)</f>
        <v>2</v>
      </c>
      <c r="M63" s="1" cm="1">
        <f t="array" ref="M63">VLOOKUP(user_feedback[[#This Row],[User_ID]:[User_ID]],user_behavior[],COLUMNS(user_behavior_data!$A:G),FALSE)</f>
        <v>27</v>
      </c>
      <c r="N63" s="1" t="str">
        <f>IF(OR(user_feedback[[#This Row],[Feedback_Content]] = $P$3,user_feedback[[#This Row],[Feedback_Content]]=$P$4,user_feedback[[#This Row],[Feedback_Content]]=$P$7,user_feedback[[#This Row],[Feedback_Content]]=$P$8,user_feedback[[#This Row],[Feedback_Content]]=$P$11),"Positive","Negative")</f>
        <v>Positive</v>
      </c>
    </row>
    <row r="64" spans="1:14" x14ac:dyDescent="0.2">
      <c r="A64" s="1">
        <v>63</v>
      </c>
      <c r="B64" s="1">
        <v>3348</v>
      </c>
      <c r="C64" s="2">
        <v>44469.115185185183</v>
      </c>
      <c r="D64" s="1" t="s">
        <v>7</v>
      </c>
      <c r="E64" s="1" t="s">
        <v>17</v>
      </c>
      <c r="F64" s="1" cm="1">
        <f t="array" ref="F64">VLOOKUP(user_feedback[[#This Row],[User_ID]:[User_ID]],app_analytics[],COLUMNS(app_analytics_data!$A:D),FALSE)</f>
        <v>6</v>
      </c>
      <c r="G64" s="1" cm="1">
        <f t="array" ref="G64">VLOOKUP(user_feedback[[#This Row],[User_ID]:[User_ID]],app_analytics[],COLUMNS(app_analytics_data!$A:E),FALSE)</f>
        <v>0.95</v>
      </c>
      <c r="H64" s="1" cm="1">
        <f t="array" ref="H64">VLOOKUP(user_feedback[[#This Row],[User_ID]:[User_ID]],app_analytics[],COLUMNS(app_analytics_data!$A:F),FALSE)</f>
        <v>0.59</v>
      </c>
      <c r="I64" s="1" cm="1">
        <f t="array" ref="I64">VLOOKUP(user_feedback[[#This Row],[User_ID]:[User_ID]],app_analytics[],COLUMNS(app_analytics_data!$A:G),FALSE)</f>
        <v>0.27</v>
      </c>
      <c r="J64" s="1" cm="1">
        <f t="array" ref="J64">VLOOKUP(user_feedback[[#This Row],[User_ID]:[User_ID]],user_behavior[],COLUMNS(user_behavior_data!$A:D),FALSE)</f>
        <v>560</v>
      </c>
      <c r="K64" s="1" cm="1">
        <f t="array" ref="K64">VLOOKUP(user_feedback[[#This Row],[User_ID]:[User_ID]],user_behavior[],COLUMNS(user_behavior_data!$A:E),FALSE)</f>
        <v>20</v>
      </c>
      <c r="L64" s="1" cm="1">
        <f t="array" ref="L64">VLOOKUP(user_feedback[[#This Row],[User_ID]:[User_ID]],user_behavior[],COLUMNS(user_behavior_data!$A:F),FALSE)</f>
        <v>0</v>
      </c>
      <c r="M64" s="1" cm="1">
        <f t="array" ref="M64">VLOOKUP(user_feedback[[#This Row],[User_ID]:[User_ID]],user_behavior[],COLUMNS(user_behavior_data!$A:G),FALSE)</f>
        <v>13</v>
      </c>
      <c r="N64" s="1" t="str">
        <f>IF(OR(user_feedback[[#This Row],[Feedback_Content]] = $P$3,user_feedback[[#This Row],[Feedback_Content]]=$P$4,user_feedback[[#This Row],[Feedback_Content]]=$P$7,user_feedback[[#This Row],[Feedback_Content]]=$P$8,user_feedback[[#This Row],[Feedback_Content]]=$P$11),"Positive","Negative")</f>
        <v>Negative</v>
      </c>
    </row>
    <row r="65" spans="1:14" x14ac:dyDescent="0.2">
      <c r="A65" s="1">
        <v>64</v>
      </c>
      <c r="B65" s="1">
        <v>8084</v>
      </c>
      <c r="C65" s="2">
        <v>44589.545300925929</v>
      </c>
      <c r="D65" s="1" t="s">
        <v>5</v>
      </c>
      <c r="E65" s="1" t="s">
        <v>15</v>
      </c>
      <c r="F65" s="1" cm="1">
        <f t="array" ref="F65">VLOOKUP(user_feedback[[#This Row],[User_ID]:[User_ID]],app_analytics[],COLUMNS(app_analytics_data!$A:D),FALSE)</f>
        <v>3</v>
      </c>
      <c r="G65" s="1" cm="1">
        <f t="array" ref="G65">VLOOKUP(user_feedback[[#This Row],[User_ID]:[User_ID]],app_analytics[],COLUMNS(app_analytics_data!$A:E),FALSE)</f>
        <v>0.69</v>
      </c>
      <c r="H65" s="1" cm="1">
        <f t="array" ref="H65">VLOOKUP(user_feedback[[#This Row],[User_ID]:[User_ID]],app_analytics[],COLUMNS(app_analytics_data!$A:F),FALSE)</f>
        <v>0.43</v>
      </c>
      <c r="I65" s="1" cm="1">
        <f t="array" ref="I65">VLOOKUP(user_feedback[[#This Row],[User_ID]:[User_ID]],app_analytics[],COLUMNS(app_analytics_data!$A:G),FALSE)</f>
        <v>0.19</v>
      </c>
      <c r="J65" s="1" cm="1">
        <f t="array" ref="J65">VLOOKUP(user_feedback[[#This Row],[User_ID]:[User_ID]],user_behavior[],COLUMNS(user_behavior_data!$A:D),FALSE)</f>
        <v>1420</v>
      </c>
      <c r="K65" s="1" cm="1">
        <f t="array" ref="K65">VLOOKUP(user_feedback[[#This Row],[User_ID]:[User_ID]],user_behavior[],COLUMNS(user_behavior_data!$A:E),FALSE)</f>
        <v>9</v>
      </c>
      <c r="L65" s="1" cm="1">
        <f t="array" ref="L65">VLOOKUP(user_feedback[[#This Row],[User_ID]:[User_ID]],user_behavior[],COLUMNS(user_behavior_data!$A:F),FALSE)</f>
        <v>2</v>
      </c>
      <c r="M65" s="1" cm="1">
        <f t="array" ref="M65">VLOOKUP(user_feedback[[#This Row],[User_ID]:[User_ID]],user_behavior[],COLUMNS(user_behavior_data!$A:G),FALSE)</f>
        <v>100</v>
      </c>
      <c r="N65" s="1" t="str">
        <f>IF(OR(user_feedback[[#This Row],[Feedback_Content]] = $P$3,user_feedback[[#This Row],[Feedback_Content]]=$P$4,user_feedback[[#This Row],[Feedback_Content]]=$P$7,user_feedback[[#This Row],[Feedback_Content]]=$P$8,user_feedback[[#This Row],[Feedback_Content]]=$P$11),"Positive","Negative")</f>
        <v>Negative</v>
      </c>
    </row>
    <row r="66" spans="1:14" x14ac:dyDescent="0.2">
      <c r="A66" s="1">
        <v>65</v>
      </c>
      <c r="B66" s="1">
        <v>8532</v>
      </c>
      <c r="C66" s="2">
        <v>44648.11383101852</v>
      </c>
      <c r="D66" s="1" t="s">
        <v>7</v>
      </c>
      <c r="E66" s="1" t="s">
        <v>14</v>
      </c>
      <c r="F66" s="1" cm="1">
        <f t="array" ref="F66">VLOOKUP(user_feedback[[#This Row],[User_ID]:[User_ID]],app_analytics[],COLUMNS(app_analytics_data!$A:D),FALSE)</f>
        <v>8</v>
      </c>
      <c r="G66" s="1" cm="1">
        <f t="array" ref="G66">VLOOKUP(user_feedback[[#This Row],[User_ID]:[User_ID]],app_analytics[],COLUMNS(app_analytics_data!$A:E),FALSE)</f>
        <v>0.31</v>
      </c>
      <c r="H66" s="1" cm="1">
        <f t="array" ref="H66">VLOOKUP(user_feedback[[#This Row],[User_ID]:[User_ID]],app_analytics[],COLUMNS(app_analytics_data!$A:F),FALSE)</f>
        <v>0.56000000000000005</v>
      </c>
      <c r="I66" s="1" cm="1">
        <f t="array" ref="I66">VLOOKUP(user_feedback[[#This Row],[User_ID]:[User_ID]],app_analytics[],COLUMNS(app_analytics_data!$A:G),FALSE)</f>
        <v>0.96</v>
      </c>
      <c r="J66" s="1" cm="1">
        <f t="array" ref="J66">VLOOKUP(user_feedback[[#This Row],[User_ID]:[User_ID]],user_behavior[],COLUMNS(user_behavior_data!$A:D),FALSE)</f>
        <v>368</v>
      </c>
      <c r="K66" s="1" cm="1">
        <f t="array" ref="K66">VLOOKUP(user_feedback[[#This Row],[User_ID]:[User_ID]],user_behavior[],COLUMNS(user_behavior_data!$A:E),FALSE)</f>
        <v>9</v>
      </c>
      <c r="L66" s="1" cm="1">
        <f t="array" ref="L66">VLOOKUP(user_feedback[[#This Row],[User_ID]:[User_ID]],user_behavior[],COLUMNS(user_behavior_data!$A:F),FALSE)</f>
        <v>0</v>
      </c>
      <c r="M66" s="1" cm="1">
        <f t="array" ref="M66">VLOOKUP(user_feedback[[#This Row],[User_ID]:[User_ID]],user_behavior[],COLUMNS(user_behavior_data!$A:G),FALSE)</f>
        <v>94</v>
      </c>
      <c r="N66" s="1" t="str">
        <f>IF(OR(user_feedback[[#This Row],[Feedback_Content]] = $P$3,user_feedback[[#This Row],[Feedback_Content]]=$P$4,user_feedback[[#This Row],[Feedback_Content]]=$P$7,user_feedback[[#This Row],[Feedback_Content]]=$P$8,user_feedback[[#This Row],[Feedback_Content]]=$P$11),"Positive","Negative")</f>
        <v>Negative</v>
      </c>
    </row>
    <row r="67" spans="1:14" x14ac:dyDescent="0.2">
      <c r="A67" s="1">
        <v>66</v>
      </c>
      <c r="B67" s="1">
        <v>4385</v>
      </c>
      <c r="C67" s="2">
        <v>43844.729004629633</v>
      </c>
      <c r="D67" s="1" t="s">
        <v>9</v>
      </c>
      <c r="E67" s="1" t="s">
        <v>12</v>
      </c>
      <c r="F67" s="1" cm="1">
        <f t="array" ref="F67">VLOOKUP(user_feedback[[#This Row],[User_ID]:[User_ID]],app_analytics[],COLUMNS(app_analytics_data!$A:D),FALSE)</f>
        <v>10</v>
      </c>
      <c r="G67" s="1" cm="1">
        <f t="array" ref="G67">VLOOKUP(user_feedback[[#This Row],[User_ID]:[User_ID]],app_analytics[],COLUMNS(app_analytics_data!$A:E),FALSE)</f>
        <v>1</v>
      </c>
      <c r="H67" s="1" cm="1">
        <f t="array" ref="H67">VLOOKUP(user_feedback[[#This Row],[User_ID]:[User_ID]],app_analytics[],COLUMNS(app_analytics_data!$A:F),FALSE)</f>
        <v>0.68</v>
      </c>
      <c r="I67" s="1" cm="1">
        <f t="array" ref="I67">VLOOKUP(user_feedback[[#This Row],[User_ID]:[User_ID]],app_analytics[],COLUMNS(app_analytics_data!$A:G),FALSE)</f>
        <v>0.39</v>
      </c>
      <c r="J67" s="1" cm="1">
        <f t="array" ref="J67">VLOOKUP(user_feedback[[#This Row],[User_ID]:[User_ID]],user_behavior[],COLUMNS(user_behavior_data!$A:D),FALSE)</f>
        <v>1472</v>
      </c>
      <c r="K67" s="1" cm="1">
        <f t="array" ref="K67">VLOOKUP(user_feedback[[#This Row],[User_ID]:[User_ID]],user_behavior[],COLUMNS(user_behavior_data!$A:E),FALSE)</f>
        <v>18</v>
      </c>
      <c r="L67" s="1" cm="1">
        <f t="array" ref="L67">VLOOKUP(user_feedback[[#This Row],[User_ID]:[User_ID]],user_behavior[],COLUMNS(user_behavior_data!$A:F),FALSE)</f>
        <v>3</v>
      </c>
      <c r="M67" s="1" cm="1">
        <f t="array" ref="M67">VLOOKUP(user_feedback[[#This Row],[User_ID]:[User_ID]],user_behavior[],COLUMNS(user_behavior_data!$A:G),FALSE)</f>
        <v>5</v>
      </c>
      <c r="N67" s="1" t="str">
        <f>IF(OR(user_feedback[[#This Row],[Feedback_Content]] = $P$3,user_feedback[[#This Row],[Feedback_Content]]=$P$4,user_feedback[[#This Row],[Feedback_Content]]=$P$7,user_feedback[[#This Row],[Feedback_Content]]=$P$8,user_feedback[[#This Row],[Feedback_Content]]=$P$11),"Positive","Negative")</f>
        <v>Positive</v>
      </c>
    </row>
    <row r="68" spans="1:14" x14ac:dyDescent="0.2">
      <c r="A68" s="1">
        <v>67</v>
      </c>
      <c r="B68" s="1">
        <v>9213</v>
      </c>
      <c r="C68" s="2">
        <v>44943.774062500001</v>
      </c>
      <c r="D68" s="1" t="s">
        <v>9</v>
      </c>
      <c r="E68" s="1" t="s">
        <v>16</v>
      </c>
      <c r="F68" s="1" cm="1">
        <f t="array" ref="F68">VLOOKUP(user_feedback[[#This Row],[User_ID]:[User_ID]],app_analytics[],COLUMNS(app_analytics_data!$A:D),FALSE)</f>
        <v>10</v>
      </c>
      <c r="G68" s="1" cm="1">
        <f t="array" ref="G68">VLOOKUP(user_feedback[[#This Row],[User_ID]:[User_ID]],app_analytics[],COLUMNS(app_analytics_data!$A:E),FALSE)</f>
        <v>0.67</v>
      </c>
      <c r="H68" s="1" cm="1">
        <f t="array" ref="H68">VLOOKUP(user_feedback[[#This Row],[User_ID]:[User_ID]],app_analytics[],COLUMNS(app_analytics_data!$A:F),FALSE)</f>
        <v>0.28000000000000003</v>
      </c>
      <c r="I68" s="1" cm="1">
        <f t="array" ref="I68">VLOOKUP(user_feedback[[#This Row],[User_ID]:[User_ID]],app_analytics[],COLUMNS(app_analytics_data!$A:G),FALSE)</f>
        <v>0.99</v>
      </c>
      <c r="J68" s="1" cm="1">
        <f t="array" ref="J68">VLOOKUP(user_feedback[[#This Row],[User_ID]:[User_ID]],user_behavior[],COLUMNS(user_behavior_data!$A:D),FALSE)</f>
        <v>651</v>
      </c>
      <c r="K68" s="1" cm="1">
        <f t="array" ref="K68">VLOOKUP(user_feedback[[#This Row],[User_ID]:[User_ID]],user_behavior[],COLUMNS(user_behavior_data!$A:E),FALSE)</f>
        <v>5</v>
      </c>
      <c r="L68" s="1" cm="1">
        <f t="array" ref="L68">VLOOKUP(user_feedback[[#This Row],[User_ID]:[User_ID]],user_behavior[],COLUMNS(user_behavior_data!$A:F),FALSE)</f>
        <v>1</v>
      </c>
      <c r="M68" s="1" cm="1">
        <f t="array" ref="M68">VLOOKUP(user_feedback[[#This Row],[User_ID]:[User_ID]],user_behavior[],COLUMNS(user_behavior_data!$A:G),FALSE)</f>
        <v>36</v>
      </c>
      <c r="N68" s="1" t="str">
        <f>IF(OR(user_feedback[[#This Row],[Feedback_Content]] = $P$3,user_feedback[[#This Row],[Feedback_Content]]=$P$4,user_feedback[[#This Row],[Feedback_Content]]=$P$7,user_feedback[[#This Row],[Feedback_Content]]=$P$8,user_feedback[[#This Row],[Feedback_Content]]=$P$11),"Positive","Negative")</f>
        <v>Positive</v>
      </c>
    </row>
    <row r="69" spans="1:14" x14ac:dyDescent="0.2">
      <c r="A69" s="1">
        <v>68</v>
      </c>
      <c r="B69" s="1">
        <v>2893</v>
      </c>
      <c r="C69" s="2">
        <v>45142.443969907406</v>
      </c>
      <c r="D69" s="1" t="s">
        <v>7</v>
      </c>
      <c r="E69" s="1" t="s">
        <v>13</v>
      </c>
      <c r="F69" s="1" cm="1">
        <f t="array" ref="F69">VLOOKUP(user_feedback[[#This Row],[User_ID]:[User_ID]],app_analytics[],COLUMNS(app_analytics_data!$A:D),FALSE)</f>
        <v>3</v>
      </c>
      <c r="G69" s="1" cm="1">
        <f t="array" ref="G69">VLOOKUP(user_feedback[[#This Row],[User_ID]:[User_ID]],app_analytics[],COLUMNS(app_analytics_data!$A:E),FALSE)</f>
        <v>0.56000000000000005</v>
      </c>
      <c r="H69" s="1" cm="1">
        <f t="array" ref="H69">VLOOKUP(user_feedback[[#This Row],[User_ID]:[User_ID]],app_analytics[],COLUMNS(app_analytics_data!$A:F),FALSE)</f>
        <v>0.47</v>
      </c>
      <c r="I69" s="1" cm="1">
        <f t="array" ref="I69">VLOOKUP(user_feedback[[#This Row],[User_ID]:[User_ID]],app_analytics[],COLUMNS(app_analytics_data!$A:G),FALSE)</f>
        <v>1</v>
      </c>
      <c r="J69" s="1" cm="1">
        <f t="array" ref="J69">VLOOKUP(user_feedback[[#This Row],[User_ID]:[User_ID]],user_behavior[],COLUMNS(user_behavior_data!$A:D),FALSE)</f>
        <v>1475</v>
      </c>
      <c r="K69" s="1" cm="1">
        <f t="array" ref="K69">VLOOKUP(user_feedback[[#This Row],[User_ID]:[User_ID]],user_behavior[],COLUMNS(user_behavior_data!$A:E),FALSE)</f>
        <v>20</v>
      </c>
      <c r="L69" s="1" cm="1">
        <f t="array" ref="L69">VLOOKUP(user_feedback[[#This Row],[User_ID]:[User_ID]],user_behavior[],COLUMNS(user_behavior_data!$A:F),FALSE)</f>
        <v>1</v>
      </c>
      <c r="M69" s="1" cm="1">
        <f t="array" ref="M69">VLOOKUP(user_feedback[[#This Row],[User_ID]:[User_ID]],user_behavior[],COLUMNS(user_behavior_data!$A:G),FALSE)</f>
        <v>71</v>
      </c>
      <c r="N69" s="1" t="str">
        <f>IF(OR(user_feedback[[#This Row],[Feedback_Content]] = $P$3,user_feedback[[#This Row],[Feedback_Content]]=$P$4,user_feedback[[#This Row],[Feedback_Content]]=$P$7,user_feedback[[#This Row],[Feedback_Content]]=$P$8,user_feedback[[#This Row],[Feedback_Content]]=$P$11),"Positive","Negative")</f>
        <v>Positive</v>
      </c>
    </row>
    <row r="70" spans="1:14" x14ac:dyDescent="0.2">
      <c r="A70" s="1">
        <v>69</v>
      </c>
      <c r="B70" s="1">
        <v>1499</v>
      </c>
      <c r="C70" s="2">
        <v>44819.353576388887</v>
      </c>
      <c r="D70" s="1" t="s">
        <v>5</v>
      </c>
      <c r="E70" s="1" t="s">
        <v>8</v>
      </c>
      <c r="F70" s="1" cm="1">
        <f t="array" ref="F70">VLOOKUP(user_feedback[[#This Row],[User_ID]:[User_ID]],app_analytics[],COLUMNS(app_analytics_data!$A:D),FALSE)</f>
        <v>8</v>
      </c>
      <c r="G70" s="1" cm="1">
        <f t="array" ref="G70">VLOOKUP(user_feedback[[#This Row],[User_ID]:[User_ID]],app_analytics[],COLUMNS(app_analytics_data!$A:E),FALSE)</f>
        <v>0.98</v>
      </c>
      <c r="H70" s="1" cm="1">
        <f t="array" ref="H70">VLOOKUP(user_feedback[[#This Row],[User_ID]:[User_ID]],app_analytics[],COLUMNS(app_analytics_data!$A:F),FALSE)</f>
        <v>0.85</v>
      </c>
      <c r="I70" s="1" cm="1">
        <f t="array" ref="I70">VLOOKUP(user_feedback[[#This Row],[User_ID]:[User_ID]],app_analytics[],COLUMNS(app_analytics_data!$A:G),FALSE)</f>
        <v>0.18</v>
      </c>
      <c r="J70" s="1" cm="1">
        <f t="array" ref="J70">VLOOKUP(user_feedback[[#This Row],[User_ID]:[User_ID]],user_behavior[],COLUMNS(user_behavior_data!$A:D),FALSE)</f>
        <v>1086</v>
      </c>
      <c r="K70" s="1" cm="1">
        <f t="array" ref="K70">VLOOKUP(user_feedback[[#This Row],[User_ID]:[User_ID]],user_behavior[],COLUMNS(user_behavior_data!$A:E),FALSE)</f>
        <v>1</v>
      </c>
      <c r="L70" s="1" cm="1">
        <f t="array" ref="L70">VLOOKUP(user_feedback[[#This Row],[User_ID]:[User_ID]],user_behavior[],COLUMNS(user_behavior_data!$A:F),FALSE)</f>
        <v>3</v>
      </c>
      <c r="M70" s="1" cm="1">
        <f t="array" ref="M70">VLOOKUP(user_feedback[[#This Row],[User_ID]:[User_ID]],user_behavior[],COLUMNS(user_behavior_data!$A:G),FALSE)</f>
        <v>83</v>
      </c>
      <c r="N70" s="1" t="str">
        <f>IF(OR(user_feedback[[#This Row],[Feedback_Content]] = $P$3,user_feedback[[#This Row],[Feedback_Content]]=$P$4,user_feedback[[#This Row],[Feedback_Content]]=$P$7,user_feedback[[#This Row],[Feedback_Content]]=$P$8,user_feedback[[#This Row],[Feedback_Content]]=$P$11),"Positive","Negative")</f>
        <v>Positive</v>
      </c>
    </row>
    <row r="71" spans="1:14" x14ac:dyDescent="0.2">
      <c r="A71" s="1">
        <v>70</v>
      </c>
      <c r="B71" s="1">
        <v>3086</v>
      </c>
      <c r="C71" s="2">
        <v>45122.697094907409</v>
      </c>
      <c r="D71" s="1" t="s">
        <v>7</v>
      </c>
      <c r="E71" s="1" t="s">
        <v>16</v>
      </c>
      <c r="F71" s="1" cm="1">
        <f t="array" ref="F71">VLOOKUP(user_feedback[[#This Row],[User_ID]:[User_ID]],app_analytics[],COLUMNS(app_analytics_data!$A:D),FALSE)</f>
        <v>10</v>
      </c>
      <c r="G71" s="1" cm="1">
        <f t="array" ref="G71">VLOOKUP(user_feedback[[#This Row],[User_ID]:[User_ID]],app_analytics[],COLUMNS(app_analytics_data!$A:E),FALSE)</f>
        <v>0.11</v>
      </c>
      <c r="H71" s="1" cm="1">
        <f t="array" ref="H71">VLOOKUP(user_feedback[[#This Row],[User_ID]:[User_ID]],app_analytics[],COLUMNS(app_analytics_data!$A:F),FALSE)</f>
        <v>0.82</v>
      </c>
      <c r="I71" s="1" cm="1">
        <f t="array" ref="I71">VLOOKUP(user_feedback[[#This Row],[User_ID]:[User_ID]],app_analytics[],COLUMNS(app_analytics_data!$A:G),FALSE)</f>
        <v>0.34</v>
      </c>
      <c r="J71" s="1" cm="1">
        <f t="array" ref="J71">VLOOKUP(user_feedback[[#This Row],[User_ID]:[User_ID]],user_behavior[],COLUMNS(user_behavior_data!$A:D),FALSE)</f>
        <v>620</v>
      </c>
      <c r="K71" s="1" cm="1">
        <f t="array" ref="K71">VLOOKUP(user_feedback[[#This Row],[User_ID]:[User_ID]],user_behavior[],COLUMNS(user_behavior_data!$A:E),FALSE)</f>
        <v>1</v>
      </c>
      <c r="L71" s="1" cm="1">
        <f t="array" ref="L71">VLOOKUP(user_feedback[[#This Row],[User_ID]:[User_ID]],user_behavior[],COLUMNS(user_behavior_data!$A:F),FALSE)</f>
        <v>3</v>
      </c>
      <c r="M71" s="1" cm="1">
        <f t="array" ref="M71">VLOOKUP(user_feedback[[#This Row],[User_ID]:[User_ID]],user_behavior[],COLUMNS(user_behavior_data!$A:G),FALSE)</f>
        <v>72</v>
      </c>
      <c r="N71" s="1" t="str">
        <f>IF(OR(user_feedback[[#This Row],[Feedback_Content]] = $P$3,user_feedback[[#This Row],[Feedback_Content]]=$P$4,user_feedback[[#This Row],[Feedback_Content]]=$P$7,user_feedback[[#This Row],[Feedback_Content]]=$P$8,user_feedback[[#This Row],[Feedback_Content]]=$P$11),"Positive","Negative")</f>
        <v>Positive</v>
      </c>
    </row>
    <row r="72" spans="1:14" x14ac:dyDescent="0.2">
      <c r="A72" s="1">
        <v>71</v>
      </c>
      <c r="B72" s="1">
        <v>6354</v>
      </c>
      <c r="C72" s="2">
        <v>43957.976215277777</v>
      </c>
      <c r="D72" s="1" t="s">
        <v>7</v>
      </c>
      <c r="E72" s="1" t="s">
        <v>11</v>
      </c>
      <c r="F72" s="1" cm="1">
        <f t="array" ref="F72">VLOOKUP(user_feedback[[#This Row],[User_ID]:[User_ID]],app_analytics[],COLUMNS(app_analytics_data!$A:D),FALSE)</f>
        <v>5</v>
      </c>
      <c r="G72" s="1" cm="1">
        <f t="array" ref="G72">VLOOKUP(user_feedback[[#This Row],[User_ID]:[User_ID]],app_analytics[],COLUMNS(app_analytics_data!$A:E),FALSE)</f>
        <v>0.67</v>
      </c>
      <c r="H72" s="1" cm="1">
        <f t="array" ref="H72">VLOOKUP(user_feedback[[#This Row],[User_ID]:[User_ID]],app_analytics[],COLUMNS(app_analytics_data!$A:F),FALSE)</f>
        <v>0.71</v>
      </c>
      <c r="I72" s="1" cm="1">
        <f t="array" ref="I72">VLOOKUP(user_feedback[[#This Row],[User_ID]:[User_ID]],app_analytics[],COLUMNS(app_analytics_data!$A:G),FALSE)</f>
        <v>0.85</v>
      </c>
      <c r="J72" s="1" cm="1">
        <f t="array" ref="J72">VLOOKUP(user_feedback[[#This Row],[User_ID]:[User_ID]],user_behavior[],COLUMNS(user_behavior_data!$A:D),FALSE)</f>
        <v>938</v>
      </c>
      <c r="K72" s="1" cm="1">
        <f t="array" ref="K72">VLOOKUP(user_feedback[[#This Row],[User_ID]:[User_ID]],user_behavior[],COLUMNS(user_behavior_data!$A:E),FALSE)</f>
        <v>15</v>
      </c>
      <c r="L72" s="1" cm="1">
        <f t="array" ref="L72">VLOOKUP(user_feedback[[#This Row],[User_ID]:[User_ID]],user_behavior[],COLUMNS(user_behavior_data!$A:F),FALSE)</f>
        <v>0</v>
      </c>
      <c r="M72" s="1" cm="1">
        <f t="array" ref="M72">VLOOKUP(user_feedback[[#This Row],[User_ID]:[User_ID]],user_behavior[],COLUMNS(user_behavior_data!$A:G),FALSE)</f>
        <v>68</v>
      </c>
      <c r="N72" s="1" t="str">
        <f>IF(OR(user_feedback[[#This Row],[Feedback_Content]] = $P$3,user_feedback[[#This Row],[Feedback_Content]]=$P$4,user_feedback[[#This Row],[Feedback_Content]]=$P$7,user_feedback[[#This Row],[Feedback_Content]]=$P$8,user_feedback[[#This Row],[Feedback_Content]]=$P$11),"Positive","Negative")</f>
        <v>Negative</v>
      </c>
    </row>
    <row r="73" spans="1:14" x14ac:dyDescent="0.2">
      <c r="A73" s="1">
        <v>72</v>
      </c>
      <c r="B73" s="1">
        <v>1147</v>
      </c>
      <c r="C73" s="2">
        <v>44698.106145833335</v>
      </c>
      <c r="D73" s="1" t="s">
        <v>7</v>
      </c>
      <c r="E73" s="1" t="s">
        <v>13</v>
      </c>
      <c r="F73" s="1" cm="1">
        <f t="array" ref="F73">VLOOKUP(user_feedback[[#This Row],[User_ID]:[User_ID]],app_analytics[],COLUMNS(app_analytics_data!$A:D),FALSE)</f>
        <v>1</v>
      </c>
      <c r="G73" s="1" cm="1">
        <f t="array" ref="G73">VLOOKUP(user_feedback[[#This Row],[User_ID]:[User_ID]],app_analytics[],COLUMNS(app_analytics_data!$A:E),FALSE)</f>
        <v>0.11</v>
      </c>
      <c r="H73" s="1" cm="1">
        <f t="array" ref="H73">VLOOKUP(user_feedback[[#This Row],[User_ID]:[User_ID]],app_analytics[],COLUMNS(app_analytics_data!$A:F),FALSE)</f>
        <v>0.71</v>
      </c>
      <c r="I73" s="1" cm="1">
        <f t="array" ref="I73">VLOOKUP(user_feedback[[#This Row],[User_ID]:[User_ID]],app_analytics[],COLUMNS(app_analytics_data!$A:G),FALSE)</f>
        <v>0.09</v>
      </c>
      <c r="J73" s="1" cm="1">
        <f t="array" ref="J73">VLOOKUP(user_feedback[[#This Row],[User_ID]:[User_ID]],user_behavior[],COLUMNS(user_behavior_data!$A:D),FALSE)</f>
        <v>886</v>
      </c>
      <c r="K73" s="1" cm="1">
        <f t="array" ref="K73">VLOOKUP(user_feedback[[#This Row],[User_ID]:[User_ID]],user_behavior[],COLUMNS(user_behavior_data!$A:E),FALSE)</f>
        <v>7</v>
      </c>
      <c r="L73" s="1" cm="1">
        <f t="array" ref="L73">VLOOKUP(user_feedback[[#This Row],[User_ID]:[User_ID]],user_behavior[],COLUMNS(user_behavior_data!$A:F),FALSE)</f>
        <v>1</v>
      </c>
      <c r="M73" s="1" cm="1">
        <f t="array" ref="M73">VLOOKUP(user_feedback[[#This Row],[User_ID]:[User_ID]],user_behavior[],COLUMNS(user_behavior_data!$A:G),FALSE)</f>
        <v>51</v>
      </c>
      <c r="N73" s="1" t="str">
        <f>IF(OR(user_feedback[[#This Row],[Feedback_Content]] = $P$3,user_feedback[[#This Row],[Feedback_Content]]=$P$4,user_feedback[[#This Row],[Feedback_Content]]=$P$7,user_feedback[[#This Row],[Feedback_Content]]=$P$8,user_feedback[[#This Row],[Feedback_Content]]=$P$11),"Positive","Negative")</f>
        <v>Positive</v>
      </c>
    </row>
    <row r="74" spans="1:14" x14ac:dyDescent="0.2">
      <c r="A74" s="1">
        <v>73</v>
      </c>
      <c r="B74" s="1">
        <v>1807</v>
      </c>
      <c r="C74" s="2">
        <v>44347.005173611113</v>
      </c>
      <c r="D74" s="1" t="s">
        <v>5</v>
      </c>
      <c r="E74" s="1" t="s">
        <v>6</v>
      </c>
      <c r="F74" s="1" cm="1">
        <f t="array" ref="F74">VLOOKUP(user_feedback[[#This Row],[User_ID]:[User_ID]],app_analytics[],COLUMNS(app_analytics_data!$A:D),FALSE)</f>
        <v>2</v>
      </c>
      <c r="G74" s="1" cm="1">
        <f t="array" ref="G74">VLOOKUP(user_feedback[[#This Row],[User_ID]:[User_ID]],app_analytics[],COLUMNS(app_analytics_data!$A:E),FALSE)</f>
        <v>0.79</v>
      </c>
      <c r="H74" s="1" cm="1">
        <f t="array" ref="H74">VLOOKUP(user_feedback[[#This Row],[User_ID]:[User_ID]],app_analytics[],COLUMNS(app_analytics_data!$A:F),FALSE)</f>
        <v>0.03</v>
      </c>
      <c r="I74" s="1" cm="1">
        <f t="array" ref="I74">VLOOKUP(user_feedback[[#This Row],[User_ID]:[User_ID]],app_analytics[],COLUMNS(app_analytics_data!$A:G),FALSE)</f>
        <v>0.23</v>
      </c>
      <c r="J74" s="1" cm="1">
        <f t="array" ref="J74">VLOOKUP(user_feedback[[#This Row],[User_ID]:[User_ID]],user_behavior[],COLUMNS(user_behavior_data!$A:D),FALSE)</f>
        <v>1322</v>
      </c>
      <c r="K74" s="1" cm="1">
        <f t="array" ref="K74">VLOOKUP(user_feedback[[#This Row],[User_ID]:[User_ID]],user_behavior[],COLUMNS(user_behavior_data!$A:E),FALSE)</f>
        <v>10</v>
      </c>
      <c r="L74" s="1" cm="1">
        <f t="array" ref="L74">VLOOKUP(user_feedback[[#This Row],[User_ID]:[User_ID]],user_behavior[],COLUMNS(user_behavior_data!$A:F),FALSE)</f>
        <v>0</v>
      </c>
      <c r="M74" s="1" cm="1">
        <f t="array" ref="M74">VLOOKUP(user_feedback[[#This Row],[User_ID]:[User_ID]],user_behavior[],COLUMNS(user_behavior_data!$A:G),FALSE)</f>
        <v>23</v>
      </c>
      <c r="N74" s="1" t="str">
        <f>IF(OR(user_feedback[[#This Row],[Feedback_Content]] = $P$3,user_feedback[[#This Row],[Feedback_Content]]=$P$4,user_feedback[[#This Row],[Feedback_Content]]=$P$7,user_feedback[[#This Row],[Feedback_Content]]=$P$8,user_feedback[[#This Row],[Feedback_Content]]=$P$11),"Positive","Negative")</f>
        <v>Positive</v>
      </c>
    </row>
    <row r="75" spans="1:14" x14ac:dyDescent="0.2">
      <c r="A75" s="1">
        <v>74</v>
      </c>
      <c r="B75" s="1">
        <v>3523</v>
      </c>
      <c r="C75" s="2">
        <v>45069.255428240744</v>
      </c>
      <c r="D75" s="1" t="s">
        <v>5</v>
      </c>
      <c r="E75" s="1" t="s">
        <v>16</v>
      </c>
      <c r="F75" s="1" cm="1">
        <f t="array" ref="F75">VLOOKUP(user_feedback[[#This Row],[User_ID]:[User_ID]],app_analytics[],COLUMNS(app_analytics_data!$A:D),FALSE)</f>
        <v>6</v>
      </c>
      <c r="G75" s="1" cm="1">
        <f t="array" ref="G75">VLOOKUP(user_feedback[[#This Row],[User_ID]:[User_ID]],app_analytics[],COLUMNS(app_analytics_data!$A:E),FALSE)</f>
        <v>0.47</v>
      </c>
      <c r="H75" s="1" cm="1">
        <f t="array" ref="H75">VLOOKUP(user_feedback[[#This Row],[User_ID]:[User_ID]],app_analytics[],COLUMNS(app_analytics_data!$A:F),FALSE)</f>
        <v>0.23</v>
      </c>
      <c r="I75" s="1" cm="1">
        <f t="array" ref="I75">VLOOKUP(user_feedback[[#This Row],[User_ID]:[User_ID]],app_analytics[],COLUMNS(app_analytics_data!$A:G),FALSE)</f>
        <v>0.43</v>
      </c>
      <c r="J75" s="1" cm="1">
        <f t="array" ref="J75">VLOOKUP(user_feedback[[#This Row],[User_ID]:[User_ID]],user_behavior[],COLUMNS(user_behavior_data!$A:D),FALSE)</f>
        <v>876</v>
      </c>
      <c r="K75" s="1" cm="1">
        <f t="array" ref="K75">VLOOKUP(user_feedback[[#This Row],[User_ID]:[User_ID]],user_behavior[],COLUMNS(user_behavior_data!$A:E),FALSE)</f>
        <v>5</v>
      </c>
      <c r="L75" s="1" cm="1">
        <f t="array" ref="L75">VLOOKUP(user_feedback[[#This Row],[User_ID]:[User_ID]],user_behavior[],COLUMNS(user_behavior_data!$A:F),FALSE)</f>
        <v>1</v>
      </c>
      <c r="M75" s="1" cm="1">
        <f t="array" ref="M75">VLOOKUP(user_feedback[[#This Row],[User_ID]:[User_ID]],user_behavior[],COLUMNS(user_behavior_data!$A:G),FALSE)</f>
        <v>82</v>
      </c>
      <c r="N75" s="1" t="str">
        <f>IF(OR(user_feedback[[#This Row],[Feedback_Content]] = $P$3,user_feedback[[#This Row],[Feedback_Content]]=$P$4,user_feedback[[#This Row],[Feedback_Content]]=$P$7,user_feedback[[#This Row],[Feedback_Content]]=$P$8,user_feedback[[#This Row],[Feedback_Content]]=$P$11),"Positive","Negative")</f>
        <v>Positive</v>
      </c>
    </row>
    <row r="76" spans="1:14" x14ac:dyDescent="0.2">
      <c r="A76" s="1">
        <v>75</v>
      </c>
      <c r="B76" s="1">
        <v>6973</v>
      </c>
      <c r="C76" s="2">
        <v>44813.329791666663</v>
      </c>
      <c r="D76" s="1" t="s">
        <v>9</v>
      </c>
      <c r="E76" s="1" t="s">
        <v>16</v>
      </c>
      <c r="F76" s="1" cm="1">
        <f t="array" ref="F76">VLOOKUP(user_feedback[[#This Row],[User_ID]:[User_ID]],app_analytics[],COLUMNS(app_analytics_data!$A:D),FALSE)</f>
        <v>8</v>
      </c>
      <c r="G76" s="1" cm="1">
        <f t="array" ref="G76">VLOOKUP(user_feedback[[#This Row],[User_ID]:[User_ID]],app_analytics[],COLUMNS(app_analytics_data!$A:E),FALSE)</f>
        <v>0.3</v>
      </c>
      <c r="H76" s="1" cm="1">
        <f t="array" ref="H76">VLOOKUP(user_feedback[[#This Row],[User_ID]:[User_ID]],app_analytics[],COLUMNS(app_analytics_data!$A:F),FALSE)</f>
        <v>0.18</v>
      </c>
      <c r="I76" s="1" cm="1">
        <f t="array" ref="I76">VLOOKUP(user_feedback[[#This Row],[User_ID]:[User_ID]],app_analytics[],COLUMNS(app_analytics_data!$A:G),FALSE)</f>
        <v>0.79</v>
      </c>
      <c r="J76" s="1" cm="1">
        <f t="array" ref="J76">VLOOKUP(user_feedback[[#This Row],[User_ID]:[User_ID]],user_behavior[],COLUMNS(user_behavior_data!$A:D),FALSE)</f>
        <v>885</v>
      </c>
      <c r="K76" s="1" cm="1">
        <f t="array" ref="K76">VLOOKUP(user_feedback[[#This Row],[User_ID]:[User_ID]],user_behavior[],COLUMNS(user_behavior_data!$A:E),FALSE)</f>
        <v>10</v>
      </c>
      <c r="L76" s="1" cm="1">
        <f t="array" ref="L76">VLOOKUP(user_feedback[[#This Row],[User_ID]:[User_ID]],user_behavior[],COLUMNS(user_behavior_data!$A:F),FALSE)</f>
        <v>3</v>
      </c>
      <c r="M76" s="1" cm="1">
        <f t="array" ref="M76">VLOOKUP(user_feedback[[#This Row],[User_ID]:[User_ID]],user_behavior[],COLUMNS(user_behavior_data!$A:G),FALSE)</f>
        <v>76</v>
      </c>
      <c r="N76" s="1" t="str">
        <f>IF(OR(user_feedback[[#This Row],[Feedback_Content]] = $P$3,user_feedback[[#This Row],[Feedback_Content]]=$P$4,user_feedback[[#This Row],[Feedback_Content]]=$P$7,user_feedback[[#This Row],[Feedback_Content]]=$P$8,user_feedback[[#This Row],[Feedback_Content]]=$P$11),"Positive","Negative")</f>
        <v>Positive</v>
      </c>
    </row>
    <row r="77" spans="1:14" x14ac:dyDescent="0.2">
      <c r="A77" s="1">
        <v>76</v>
      </c>
      <c r="B77" s="1">
        <v>1467</v>
      </c>
      <c r="C77" s="2">
        <v>45088.386053240742</v>
      </c>
      <c r="D77" s="1" t="s">
        <v>7</v>
      </c>
      <c r="E77" s="1" t="s">
        <v>15</v>
      </c>
      <c r="F77" s="1" cm="1">
        <f t="array" ref="F77">VLOOKUP(user_feedback[[#This Row],[User_ID]:[User_ID]],app_analytics[],COLUMNS(app_analytics_data!$A:D),FALSE)</f>
        <v>6</v>
      </c>
      <c r="G77" s="1" cm="1">
        <f t="array" ref="G77">VLOOKUP(user_feedback[[#This Row],[User_ID]:[User_ID]],app_analytics[],COLUMNS(app_analytics_data!$A:E),FALSE)</f>
        <v>0.25</v>
      </c>
      <c r="H77" s="1" cm="1">
        <f t="array" ref="H77">VLOOKUP(user_feedback[[#This Row],[User_ID]:[User_ID]],app_analytics[],COLUMNS(app_analytics_data!$A:F),FALSE)</f>
        <v>0.62</v>
      </c>
      <c r="I77" s="1" cm="1">
        <f t="array" ref="I77">VLOOKUP(user_feedback[[#This Row],[User_ID]:[User_ID]],app_analytics[],COLUMNS(app_analytics_data!$A:G),FALSE)</f>
        <v>0.97</v>
      </c>
      <c r="J77" s="1" cm="1">
        <f t="array" ref="J77">VLOOKUP(user_feedback[[#This Row],[User_ID]:[User_ID]],user_behavior[],COLUMNS(user_behavior_data!$A:D),FALSE)</f>
        <v>1569</v>
      </c>
      <c r="K77" s="1" cm="1">
        <f t="array" ref="K77">VLOOKUP(user_feedback[[#This Row],[User_ID]:[User_ID]],user_behavior[],COLUMNS(user_behavior_data!$A:E),FALSE)</f>
        <v>3</v>
      </c>
      <c r="L77" s="1" cm="1">
        <f t="array" ref="L77">VLOOKUP(user_feedback[[#This Row],[User_ID]:[User_ID]],user_behavior[],COLUMNS(user_behavior_data!$A:F),FALSE)</f>
        <v>5</v>
      </c>
      <c r="M77" s="1" cm="1">
        <f t="array" ref="M77">VLOOKUP(user_feedback[[#This Row],[User_ID]:[User_ID]],user_behavior[],COLUMNS(user_behavior_data!$A:G),FALSE)</f>
        <v>94</v>
      </c>
      <c r="N77" s="1" t="str">
        <f>IF(OR(user_feedback[[#This Row],[Feedback_Content]] = $P$3,user_feedback[[#This Row],[Feedback_Content]]=$P$4,user_feedback[[#This Row],[Feedback_Content]]=$P$7,user_feedback[[#This Row],[Feedback_Content]]=$P$8,user_feedback[[#This Row],[Feedback_Content]]=$P$11),"Positive","Negative")</f>
        <v>Negative</v>
      </c>
    </row>
    <row r="78" spans="1:14" x14ac:dyDescent="0.2">
      <c r="A78" s="1">
        <v>77</v>
      </c>
      <c r="B78" s="1">
        <v>8639</v>
      </c>
      <c r="C78" s="2">
        <v>44441.060115740744</v>
      </c>
      <c r="D78" s="1" t="s">
        <v>9</v>
      </c>
      <c r="E78" s="1" t="s">
        <v>12</v>
      </c>
      <c r="F78" s="1" cm="1">
        <f t="array" ref="F78">VLOOKUP(user_feedback[[#This Row],[User_ID]:[User_ID]],app_analytics[],COLUMNS(app_analytics_data!$A:D),FALSE)</f>
        <v>9</v>
      </c>
      <c r="G78" s="1" cm="1">
        <f t="array" ref="G78">VLOOKUP(user_feedback[[#This Row],[User_ID]:[User_ID]],app_analytics[],COLUMNS(app_analytics_data!$A:E),FALSE)</f>
        <v>0.12</v>
      </c>
      <c r="H78" s="1" cm="1">
        <f t="array" ref="H78">VLOOKUP(user_feedback[[#This Row],[User_ID]:[User_ID]],app_analytics[],COLUMNS(app_analytics_data!$A:F),FALSE)</f>
        <v>0.12</v>
      </c>
      <c r="I78" s="1" cm="1">
        <f t="array" ref="I78">VLOOKUP(user_feedback[[#This Row],[User_ID]:[User_ID]],app_analytics[],COLUMNS(app_analytics_data!$A:G),FALSE)</f>
        <v>0.01</v>
      </c>
      <c r="J78" s="1" cm="1">
        <f t="array" ref="J78">VLOOKUP(user_feedback[[#This Row],[User_ID]:[User_ID]],user_behavior[],COLUMNS(user_behavior_data!$A:D),FALSE)</f>
        <v>1729</v>
      </c>
      <c r="K78" s="1" cm="1">
        <f t="array" ref="K78">VLOOKUP(user_feedback[[#This Row],[User_ID]:[User_ID]],user_behavior[],COLUMNS(user_behavior_data!$A:E),FALSE)</f>
        <v>11</v>
      </c>
      <c r="L78" s="1" cm="1">
        <f t="array" ref="L78">VLOOKUP(user_feedback[[#This Row],[User_ID]:[User_ID]],user_behavior[],COLUMNS(user_behavior_data!$A:F),FALSE)</f>
        <v>4</v>
      </c>
      <c r="M78" s="1" cm="1">
        <f t="array" ref="M78">VLOOKUP(user_feedback[[#This Row],[User_ID]:[User_ID]],user_behavior[],COLUMNS(user_behavior_data!$A:G),FALSE)</f>
        <v>89</v>
      </c>
      <c r="N78" s="1" t="str">
        <f>IF(OR(user_feedback[[#This Row],[Feedback_Content]] = $P$3,user_feedback[[#This Row],[Feedback_Content]]=$P$4,user_feedback[[#This Row],[Feedback_Content]]=$P$7,user_feedback[[#This Row],[Feedback_Content]]=$P$8,user_feedback[[#This Row],[Feedback_Content]]=$P$11),"Positive","Negative")</f>
        <v>Positive</v>
      </c>
    </row>
    <row r="79" spans="1:14" x14ac:dyDescent="0.2">
      <c r="A79" s="1">
        <v>78</v>
      </c>
      <c r="B79" s="1">
        <v>7701</v>
      </c>
      <c r="C79" s="2">
        <v>45181.432905092595</v>
      </c>
      <c r="D79" s="1" t="s">
        <v>7</v>
      </c>
      <c r="E79" s="1" t="s">
        <v>11</v>
      </c>
      <c r="F79" s="1" cm="1">
        <f t="array" ref="F79">VLOOKUP(user_feedback[[#This Row],[User_ID]:[User_ID]],app_analytics[],COLUMNS(app_analytics_data!$A:D),FALSE)</f>
        <v>3</v>
      </c>
      <c r="G79" s="1" cm="1">
        <f t="array" ref="G79">VLOOKUP(user_feedback[[#This Row],[User_ID]:[User_ID]],app_analytics[],COLUMNS(app_analytics_data!$A:E),FALSE)</f>
        <v>0.18</v>
      </c>
      <c r="H79" s="1" cm="1">
        <f t="array" ref="H79">VLOOKUP(user_feedback[[#This Row],[User_ID]:[User_ID]],app_analytics[],COLUMNS(app_analytics_data!$A:F),FALSE)</f>
        <v>0.25</v>
      </c>
      <c r="I79" s="1" cm="1">
        <f t="array" ref="I79">VLOOKUP(user_feedback[[#This Row],[User_ID]:[User_ID]],app_analytics[],COLUMNS(app_analytics_data!$A:G),FALSE)</f>
        <v>0.71</v>
      </c>
      <c r="J79" s="1" cm="1">
        <f t="array" ref="J79">VLOOKUP(user_feedback[[#This Row],[User_ID]:[User_ID]],user_behavior[],COLUMNS(user_behavior_data!$A:D),FALSE)</f>
        <v>761</v>
      </c>
      <c r="K79" s="1" cm="1">
        <f t="array" ref="K79">VLOOKUP(user_feedback[[#This Row],[User_ID]:[User_ID]],user_behavior[],COLUMNS(user_behavior_data!$A:E),FALSE)</f>
        <v>3</v>
      </c>
      <c r="L79" s="1" cm="1">
        <f t="array" ref="L79">VLOOKUP(user_feedback[[#This Row],[User_ID]:[User_ID]],user_behavior[],COLUMNS(user_behavior_data!$A:F),FALSE)</f>
        <v>4</v>
      </c>
      <c r="M79" s="1" cm="1">
        <f t="array" ref="M79">VLOOKUP(user_feedback[[#This Row],[User_ID]:[User_ID]],user_behavior[],COLUMNS(user_behavior_data!$A:G),FALSE)</f>
        <v>7</v>
      </c>
      <c r="N79" s="1" t="str">
        <f>IF(OR(user_feedback[[#This Row],[Feedback_Content]] = $P$3,user_feedback[[#This Row],[Feedback_Content]]=$P$4,user_feedback[[#This Row],[Feedback_Content]]=$P$7,user_feedback[[#This Row],[Feedback_Content]]=$P$8,user_feedback[[#This Row],[Feedback_Content]]=$P$11),"Positive","Negative")</f>
        <v>Negative</v>
      </c>
    </row>
    <row r="80" spans="1:14" x14ac:dyDescent="0.2">
      <c r="A80" s="1">
        <v>79</v>
      </c>
      <c r="B80" s="1">
        <v>9526</v>
      </c>
      <c r="C80" s="2">
        <v>43887.62909722222</v>
      </c>
      <c r="D80" s="1" t="s">
        <v>9</v>
      </c>
      <c r="E80" s="1" t="s">
        <v>16</v>
      </c>
      <c r="F80" s="1" cm="1">
        <f t="array" ref="F80">VLOOKUP(user_feedback[[#This Row],[User_ID]:[User_ID]],app_analytics[],COLUMNS(app_analytics_data!$A:D),FALSE)</f>
        <v>9</v>
      </c>
      <c r="G80" s="1" cm="1">
        <f t="array" ref="G80">VLOOKUP(user_feedback[[#This Row],[User_ID]:[User_ID]],app_analytics[],COLUMNS(app_analytics_data!$A:E),FALSE)</f>
        <v>0.97</v>
      </c>
      <c r="H80" s="1" cm="1">
        <f t="array" ref="H80">VLOOKUP(user_feedback[[#This Row],[User_ID]:[User_ID]],app_analytics[],COLUMNS(app_analytics_data!$A:F),FALSE)</f>
        <v>0.39</v>
      </c>
      <c r="I80" s="1" cm="1">
        <f t="array" ref="I80">VLOOKUP(user_feedback[[#This Row],[User_ID]:[User_ID]],app_analytics[],COLUMNS(app_analytics_data!$A:G),FALSE)</f>
        <v>0.6</v>
      </c>
      <c r="J80" s="1" cm="1">
        <f t="array" ref="J80">VLOOKUP(user_feedback[[#This Row],[User_ID]:[User_ID]],user_behavior[],COLUMNS(user_behavior_data!$A:D),FALSE)</f>
        <v>374</v>
      </c>
      <c r="K80" s="1" cm="1">
        <f t="array" ref="K80">VLOOKUP(user_feedback[[#This Row],[User_ID]:[User_ID]],user_behavior[],COLUMNS(user_behavior_data!$A:E),FALSE)</f>
        <v>2</v>
      </c>
      <c r="L80" s="1" cm="1">
        <f t="array" ref="L80">VLOOKUP(user_feedback[[#This Row],[User_ID]:[User_ID]],user_behavior[],COLUMNS(user_behavior_data!$A:F),FALSE)</f>
        <v>4</v>
      </c>
      <c r="M80" s="1" cm="1">
        <f t="array" ref="M80">VLOOKUP(user_feedback[[#This Row],[User_ID]:[User_ID]],user_behavior[],COLUMNS(user_behavior_data!$A:G),FALSE)</f>
        <v>57</v>
      </c>
      <c r="N80" s="1" t="str">
        <f>IF(OR(user_feedback[[#This Row],[Feedback_Content]] = $P$3,user_feedback[[#This Row],[Feedback_Content]]=$P$4,user_feedback[[#This Row],[Feedback_Content]]=$P$7,user_feedback[[#This Row],[Feedback_Content]]=$P$8,user_feedback[[#This Row],[Feedback_Content]]=$P$11),"Positive","Negative")</f>
        <v>Positive</v>
      </c>
    </row>
    <row r="81" spans="1:14" x14ac:dyDescent="0.2">
      <c r="A81" s="1">
        <v>80</v>
      </c>
      <c r="B81" s="1">
        <v>6810</v>
      </c>
      <c r="C81" s="2">
        <v>44071.608391203707</v>
      </c>
      <c r="D81" s="1" t="s">
        <v>9</v>
      </c>
      <c r="E81" s="1" t="s">
        <v>10</v>
      </c>
      <c r="F81" s="1" cm="1">
        <f t="array" ref="F81">VLOOKUP(user_feedback[[#This Row],[User_ID]:[User_ID]],app_analytics[],COLUMNS(app_analytics_data!$A:D),FALSE)</f>
        <v>10</v>
      </c>
      <c r="G81" s="1" cm="1">
        <f t="array" ref="G81">VLOOKUP(user_feedback[[#This Row],[User_ID]:[User_ID]],app_analytics[],COLUMNS(app_analytics_data!$A:E),FALSE)</f>
        <v>0</v>
      </c>
      <c r="H81" s="1" cm="1">
        <f t="array" ref="H81">VLOOKUP(user_feedback[[#This Row],[User_ID]:[User_ID]],app_analytics[],COLUMNS(app_analytics_data!$A:F),FALSE)</f>
        <v>0.39</v>
      </c>
      <c r="I81" s="1" cm="1">
        <f t="array" ref="I81">VLOOKUP(user_feedback[[#This Row],[User_ID]:[User_ID]],app_analytics[],COLUMNS(app_analytics_data!$A:G),FALSE)</f>
        <v>0.67</v>
      </c>
      <c r="J81" s="1" cm="1">
        <f t="array" ref="J81">VLOOKUP(user_feedback[[#This Row],[User_ID]:[User_ID]],user_behavior[],COLUMNS(user_behavior_data!$A:D),FALSE)</f>
        <v>157</v>
      </c>
      <c r="K81" s="1" cm="1">
        <f t="array" ref="K81">VLOOKUP(user_feedback[[#This Row],[User_ID]:[User_ID]],user_behavior[],COLUMNS(user_behavior_data!$A:E),FALSE)</f>
        <v>5</v>
      </c>
      <c r="L81" s="1" cm="1">
        <f t="array" ref="L81">VLOOKUP(user_feedback[[#This Row],[User_ID]:[User_ID]],user_behavior[],COLUMNS(user_behavior_data!$A:F),FALSE)</f>
        <v>4</v>
      </c>
      <c r="M81" s="1" cm="1">
        <f t="array" ref="M81">VLOOKUP(user_feedback[[#This Row],[User_ID]:[User_ID]],user_behavior[],COLUMNS(user_behavior_data!$A:G),FALSE)</f>
        <v>10</v>
      </c>
      <c r="N81" s="1" t="str">
        <f>IF(OR(user_feedback[[#This Row],[Feedback_Content]] = $P$3,user_feedback[[#This Row],[Feedback_Content]]=$P$4,user_feedback[[#This Row],[Feedback_Content]]=$P$7,user_feedback[[#This Row],[Feedback_Content]]=$P$8,user_feedback[[#This Row],[Feedback_Content]]=$P$11),"Positive","Negative")</f>
        <v>Negative</v>
      </c>
    </row>
    <row r="82" spans="1:14" x14ac:dyDescent="0.2">
      <c r="A82" s="1">
        <v>81</v>
      </c>
      <c r="B82" s="1">
        <v>8370</v>
      </c>
      <c r="C82" s="2">
        <v>43859.12290509259</v>
      </c>
      <c r="D82" s="1" t="s">
        <v>5</v>
      </c>
      <c r="E82" s="1" t="s">
        <v>8</v>
      </c>
      <c r="F82" s="1" cm="1">
        <f t="array" ref="F82">VLOOKUP(user_feedback[[#This Row],[User_ID]:[User_ID]],app_analytics[],COLUMNS(app_analytics_data!$A:D),FALSE)</f>
        <v>1</v>
      </c>
      <c r="G82" s="1" cm="1">
        <f t="array" ref="G82">VLOOKUP(user_feedback[[#This Row],[User_ID]:[User_ID]],app_analytics[],COLUMNS(app_analytics_data!$A:E),FALSE)</f>
        <v>0.67</v>
      </c>
      <c r="H82" s="1" cm="1">
        <f t="array" ref="H82">VLOOKUP(user_feedback[[#This Row],[User_ID]:[User_ID]],app_analytics[],COLUMNS(app_analytics_data!$A:F),FALSE)</f>
        <v>0.51</v>
      </c>
      <c r="I82" s="1" cm="1">
        <f t="array" ref="I82">VLOOKUP(user_feedback[[#This Row],[User_ID]:[User_ID]],app_analytics[],COLUMNS(app_analytics_data!$A:G),FALSE)</f>
        <v>0.05</v>
      </c>
      <c r="J82" s="1" cm="1">
        <f t="array" ref="J82">VLOOKUP(user_feedback[[#This Row],[User_ID]:[User_ID]],user_behavior[],COLUMNS(user_behavior_data!$A:D),FALSE)</f>
        <v>1122</v>
      </c>
      <c r="K82" s="1" cm="1">
        <f t="array" ref="K82">VLOOKUP(user_feedback[[#This Row],[User_ID]:[User_ID]],user_behavior[],COLUMNS(user_behavior_data!$A:E),FALSE)</f>
        <v>18</v>
      </c>
      <c r="L82" s="1" cm="1">
        <f t="array" ref="L82">VLOOKUP(user_feedback[[#This Row],[User_ID]:[User_ID]],user_behavior[],COLUMNS(user_behavior_data!$A:F),FALSE)</f>
        <v>2</v>
      </c>
      <c r="M82" s="1" cm="1">
        <f t="array" ref="M82">VLOOKUP(user_feedback[[#This Row],[User_ID]:[User_ID]],user_behavior[],COLUMNS(user_behavior_data!$A:G),FALSE)</f>
        <v>60</v>
      </c>
      <c r="N82" s="1" t="str">
        <f>IF(OR(user_feedback[[#This Row],[Feedback_Content]] = $P$3,user_feedback[[#This Row],[Feedback_Content]]=$P$4,user_feedback[[#This Row],[Feedback_Content]]=$P$7,user_feedback[[#This Row],[Feedback_Content]]=$P$8,user_feedback[[#This Row],[Feedback_Content]]=$P$11),"Positive","Negative")</f>
        <v>Positive</v>
      </c>
    </row>
    <row r="83" spans="1:14" x14ac:dyDescent="0.2">
      <c r="A83" s="1">
        <v>82</v>
      </c>
      <c r="B83" s="1">
        <v>4356</v>
      </c>
      <c r="C83" s="2">
        <v>44019.251238425924</v>
      </c>
      <c r="D83" s="1" t="s">
        <v>5</v>
      </c>
      <c r="E83" s="1" t="s">
        <v>16</v>
      </c>
      <c r="F83" s="1" cm="1">
        <f t="array" ref="F83">VLOOKUP(user_feedback[[#This Row],[User_ID]:[User_ID]],app_analytics[],COLUMNS(app_analytics_data!$A:D),FALSE)</f>
        <v>2</v>
      </c>
      <c r="G83" s="1" cm="1">
        <f t="array" ref="G83">VLOOKUP(user_feedback[[#This Row],[User_ID]:[User_ID]],app_analytics[],COLUMNS(app_analytics_data!$A:E),FALSE)</f>
        <v>0.1</v>
      </c>
      <c r="H83" s="1" cm="1">
        <f t="array" ref="H83">VLOOKUP(user_feedback[[#This Row],[User_ID]:[User_ID]],app_analytics[],COLUMNS(app_analytics_data!$A:F),FALSE)</f>
        <v>0.49</v>
      </c>
      <c r="I83" s="1" cm="1">
        <f t="array" ref="I83">VLOOKUP(user_feedback[[#This Row],[User_ID]:[User_ID]],app_analytics[],COLUMNS(app_analytics_data!$A:G),FALSE)</f>
        <v>0.71</v>
      </c>
      <c r="J83" s="1" cm="1">
        <f t="array" ref="J83">VLOOKUP(user_feedback[[#This Row],[User_ID]:[User_ID]],user_behavior[],COLUMNS(user_behavior_data!$A:D),FALSE)</f>
        <v>1083</v>
      </c>
      <c r="K83" s="1" cm="1">
        <f t="array" ref="K83">VLOOKUP(user_feedback[[#This Row],[User_ID]:[User_ID]],user_behavior[],COLUMNS(user_behavior_data!$A:E),FALSE)</f>
        <v>3</v>
      </c>
      <c r="L83" s="1" cm="1">
        <f t="array" ref="L83">VLOOKUP(user_feedback[[#This Row],[User_ID]:[User_ID]],user_behavior[],COLUMNS(user_behavior_data!$A:F),FALSE)</f>
        <v>0</v>
      </c>
      <c r="M83" s="1" cm="1">
        <f t="array" ref="M83">VLOOKUP(user_feedback[[#This Row],[User_ID]:[User_ID]],user_behavior[],COLUMNS(user_behavior_data!$A:G),FALSE)</f>
        <v>79</v>
      </c>
      <c r="N83" s="1" t="str">
        <f>IF(OR(user_feedback[[#This Row],[Feedback_Content]] = $P$3,user_feedback[[#This Row],[Feedback_Content]]=$P$4,user_feedback[[#This Row],[Feedback_Content]]=$P$7,user_feedback[[#This Row],[Feedback_Content]]=$P$8,user_feedback[[#This Row],[Feedback_Content]]=$P$11),"Positive","Negative")</f>
        <v>Positive</v>
      </c>
    </row>
    <row r="84" spans="1:14" x14ac:dyDescent="0.2">
      <c r="A84" s="1">
        <v>83</v>
      </c>
      <c r="B84" s="1">
        <v>9937</v>
      </c>
      <c r="C84" s="2">
        <v>44344.644201388888</v>
      </c>
      <c r="D84" s="1" t="s">
        <v>5</v>
      </c>
      <c r="E84" s="1" t="s">
        <v>11</v>
      </c>
      <c r="F84" s="1" cm="1">
        <f t="array" ref="F84">VLOOKUP(user_feedback[[#This Row],[User_ID]:[User_ID]],app_analytics[],COLUMNS(app_analytics_data!$A:D),FALSE)</f>
        <v>4</v>
      </c>
      <c r="G84" s="1" cm="1">
        <f t="array" ref="G84">VLOOKUP(user_feedback[[#This Row],[User_ID]:[User_ID]],app_analytics[],COLUMNS(app_analytics_data!$A:E),FALSE)</f>
        <v>0.01</v>
      </c>
      <c r="H84" s="1" cm="1">
        <f t="array" ref="H84">VLOOKUP(user_feedback[[#This Row],[User_ID]:[User_ID]],app_analytics[],COLUMNS(app_analytics_data!$A:F),FALSE)</f>
        <v>0.27</v>
      </c>
      <c r="I84" s="1" cm="1">
        <f t="array" ref="I84">VLOOKUP(user_feedback[[#This Row],[User_ID]:[User_ID]],app_analytics[],COLUMNS(app_analytics_data!$A:G),FALSE)</f>
        <v>0.9</v>
      </c>
      <c r="J84" s="1" cm="1">
        <f t="array" ref="J84">VLOOKUP(user_feedback[[#This Row],[User_ID]:[User_ID]],user_behavior[],COLUMNS(user_behavior_data!$A:D),FALSE)</f>
        <v>1334</v>
      </c>
      <c r="K84" s="1" cm="1">
        <f t="array" ref="K84">VLOOKUP(user_feedback[[#This Row],[User_ID]:[User_ID]],user_behavior[],COLUMNS(user_behavior_data!$A:E),FALSE)</f>
        <v>15</v>
      </c>
      <c r="L84" s="1" cm="1">
        <f t="array" ref="L84">VLOOKUP(user_feedback[[#This Row],[User_ID]:[User_ID]],user_behavior[],COLUMNS(user_behavior_data!$A:F),FALSE)</f>
        <v>1</v>
      </c>
      <c r="M84" s="1" cm="1">
        <f t="array" ref="M84">VLOOKUP(user_feedback[[#This Row],[User_ID]:[User_ID]],user_behavior[],COLUMNS(user_behavior_data!$A:G),FALSE)</f>
        <v>5</v>
      </c>
      <c r="N84" s="1" t="str">
        <f>IF(OR(user_feedback[[#This Row],[Feedback_Content]] = $P$3,user_feedback[[#This Row],[Feedback_Content]]=$P$4,user_feedback[[#This Row],[Feedback_Content]]=$P$7,user_feedback[[#This Row],[Feedback_Content]]=$P$8,user_feedback[[#This Row],[Feedback_Content]]=$P$11),"Positive","Negative")</f>
        <v>Negative</v>
      </c>
    </row>
    <row r="85" spans="1:14" x14ac:dyDescent="0.2">
      <c r="A85" s="1">
        <v>84</v>
      </c>
      <c r="B85" s="1">
        <v>5553</v>
      </c>
      <c r="C85" s="2">
        <v>44045.411678240744</v>
      </c>
      <c r="D85" s="1" t="s">
        <v>9</v>
      </c>
      <c r="E85" s="1" t="s">
        <v>10</v>
      </c>
      <c r="F85" s="1" cm="1">
        <f t="array" ref="F85">VLOOKUP(user_feedback[[#This Row],[User_ID]:[User_ID]],app_analytics[],COLUMNS(app_analytics_data!$A:D),FALSE)</f>
        <v>1</v>
      </c>
      <c r="G85" s="1" cm="1">
        <f t="array" ref="G85">VLOOKUP(user_feedback[[#This Row],[User_ID]:[User_ID]],app_analytics[],COLUMNS(app_analytics_data!$A:E),FALSE)</f>
        <v>0.47</v>
      </c>
      <c r="H85" s="1" cm="1">
        <f t="array" ref="H85">VLOOKUP(user_feedback[[#This Row],[User_ID]:[User_ID]],app_analytics[],COLUMNS(app_analytics_data!$A:F),FALSE)</f>
        <v>0.3</v>
      </c>
      <c r="I85" s="1" cm="1">
        <f t="array" ref="I85">VLOOKUP(user_feedback[[#This Row],[User_ID]:[User_ID]],app_analytics[],COLUMNS(app_analytics_data!$A:G),FALSE)</f>
        <v>0.84</v>
      </c>
      <c r="J85" s="1" cm="1">
        <f t="array" ref="J85">VLOOKUP(user_feedback[[#This Row],[User_ID]:[User_ID]],user_behavior[],COLUMNS(user_behavior_data!$A:D),FALSE)</f>
        <v>1423</v>
      </c>
      <c r="K85" s="1" cm="1">
        <f t="array" ref="K85">VLOOKUP(user_feedback[[#This Row],[User_ID]:[User_ID]],user_behavior[],COLUMNS(user_behavior_data!$A:E),FALSE)</f>
        <v>12</v>
      </c>
      <c r="L85" s="1" cm="1">
        <f t="array" ref="L85">VLOOKUP(user_feedback[[#This Row],[User_ID]:[User_ID]],user_behavior[],COLUMNS(user_behavior_data!$A:F),FALSE)</f>
        <v>5</v>
      </c>
      <c r="M85" s="1" cm="1">
        <f t="array" ref="M85">VLOOKUP(user_feedback[[#This Row],[User_ID]:[User_ID]],user_behavior[],COLUMNS(user_behavior_data!$A:G),FALSE)</f>
        <v>68</v>
      </c>
      <c r="N85" s="1" t="str">
        <f>IF(OR(user_feedback[[#This Row],[Feedback_Content]] = $P$3,user_feedback[[#This Row],[Feedback_Content]]=$P$4,user_feedback[[#This Row],[Feedback_Content]]=$P$7,user_feedback[[#This Row],[Feedback_Content]]=$P$8,user_feedback[[#This Row],[Feedback_Content]]=$P$11),"Positive","Negative")</f>
        <v>Negative</v>
      </c>
    </row>
    <row r="86" spans="1:14" x14ac:dyDescent="0.2">
      <c r="A86" s="1">
        <v>85</v>
      </c>
      <c r="B86" s="1">
        <v>7087</v>
      </c>
      <c r="C86" s="2">
        <v>44717.823171296295</v>
      </c>
      <c r="D86" s="1" t="s">
        <v>5</v>
      </c>
      <c r="E86" s="1" t="s">
        <v>10</v>
      </c>
      <c r="F86" s="1" cm="1">
        <f t="array" ref="F86">VLOOKUP(user_feedback[[#This Row],[User_ID]:[User_ID]],app_analytics[],COLUMNS(app_analytics_data!$A:D),FALSE)</f>
        <v>5</v>
      </c>
      <c r="G86" s="1" cm="1">
        <f t="array" ref="G86">VLOOKUP(user_feedback[[#This Row],[User_ID]:[User_ID]],app_analytics[],COLUMNS(app_analytics_data!$A:E),FALSE)</f>
        <v>0.61</v>
      </c>
      <c r="H86" s="1" cm="1">
        <f t="array" ref="H86">VLOOKUP(user_feedback[[#This Row],[User_ID]:[User_ID]],app_analytics[],COLUMNS(app_analytics_data!$A:F),FALSE)</f>
        <v>0.36</v>
      </c>
      <c r="I86" s="1" cm="1">
        <f t="array" ref="I86">VLOOKUP(user_feedback[[#This Row],[User_ID]:[User_ID]],app_analytics[],COLUMNS(app_analytics_data!$A:G),FALSE)</f>
        <v>0.97</v>
      </c>
      <c r="J86" s="1" cm="1">
        <f t="array" ref="J86">VLOOKUP(user_feedback[[#This Row],[User_ID]:[User_ID]],user_behavior[],COLUMNS(user_behavior_data!$A:D),FALSE)</f>
        <v>1386</v>
      </c>
      <c r="K86" s="1" cm="1">
        <f t="array" ref="K86">VLOOKUP(user_feedback[[#This Row],[User_ID]:[User_ID]],user_behavior[],COLUMNS(user_behavior_data!$A:E),FALSE)</f>
        <v>4</v>
      </c>
      <c r="L86" s="1" cm="1">
        <f t="array" ref="L86">VLOOKUP(user_feedback[[#This Row],[User_ID]:[User_ID]],user_behavior[],COLUMNS(user_behavior_data!$A:F),FALSE)</f>
        <v>2</v>
      </c>
      <c r="M86" s="1" cm="1">
        <f t="array" ref="M86">VLOOKUP(user_feedback[[#This Row],[User_ID]:[User_ID]],user_behavior[],COLUMNS(user_behavior_data!$A:G),FALSE)</f>
        <v>11</v>
      </c>
      <c r="N86" s="1" t="str">
        <f>IF(OR(user_feedback[[#This Row],[Feedback_Content]] = $P$3,user_feedback[[#This Row],[Feedback_Content]]=$P$4,user_feedback[[#This Row],[Feedback_Content]]=$P$7,user_feedback[[#This Row],[Feedback_Content]]=$P$8,user_feedback[[#This Row],[Feedback_Content]]=$P$11),"Positive","Negative")</f>
        <v>Negative</v>
      </c>
    </row>
    <row r="87" spans="1:14" x14ac:dyDescent="0.2">
      <c r="A87" s="1">
        <v>86</v>
      </c>
      <c r="B87" s="1">
        <v>6412</v>
      </c>
      <c r="C87" s="2">
        <v>43842.047048611108</v>
      </c>
      <c r="D87" s="1" t="s">
        <v>5</v>
      </c>
      <c r="E87" s="1" t="s">
        <v>12</v>
      </c>
      <c r="F87" s="1" cm="1">
        <f t="array" ref="F87">VLOOKUP(user_feedback[[#This Row],[User_ID]:[User_ID]],app_analytics[],COLUMNS(app_analytics_data!$A:D),FALSE)</f>
        <v>5</v>
      </c>
      <c r="G87" s="1" cm="1">
        <f t="array" ref="G87">VLOOKUP(user_feedback[[#This Row],[User_ID]:[User_ID]],app_analytics[],COLUMNS(app_analytics_data!$A:E),FALSE)</f>
        <v>0.39</v>
      </c>
      <c r="H87" s="1" cm="1">
        <f t="array" ref="H87">VLOOKUP(user_feedback[[#This Row],[User_ID]:[User_ID]],app_analytics[],COLUMNS(app_analytics_data!$A:F),FALSE)</f>
        <v>0.48</v>
      </c>
      <c r="I87" s="1" cm="1">
        <f t="array" ref="I87">VLOOKUP(user_feedback[[#This Row],[User_ID]:[User_ID]],app_analytics[],COLUMNS(app_analytics_data!$A:G),FALSE)</f>
        <v>0.32</v>
      </c>
      <c r="J87" s="1" cm="1">
        <f t="array" ref="J87">VLOOKUP(user_feedback[[#This Row],[User_ID]:[User_ID]],user_behavior[],COLUMNS(user_behavior_data!$A:D),FALSE)</f>
        <v>1584</v>
      </c>
      <c r="K87" s="1" cm="1">
        <f t="array" ref="K87">VLOOKUP(user_feedback[[#This Row],[User_ID]:[User_ID]],user_behavior[],COLUMNS(user_behavior_data!$A:E),FALSE)</f>
        <v>17</v>
      </c>
      <c r="L87" s="1" cm="1">
        <f t="array" ref="L87">VLOOKUP(user_feedback[[#This Row],[User_ID]:[User_ID]],user_behavior[],COLUMNS(user_behavior_data!$A:F),FALSE)</f>
        <v>4</v>
      </c>
      <c r="M87" s="1" cm="1">
        <f t="array" ref="M87">VLOOKUP(user_feedback[[#This Row],[User_ID]:[User_ID]],user_behavior[],COLUMNS(user_behavior_data!$A:G),FALSE)</f>
        <v>85</v>
      </c>
      <c r="N87" s="1" t="str">
        <f>IF(OR(user_feedback[[#This Row],[Feedback_Content]] = $P$3,user_feedback[[#This Row],[Feedback_Content]]=$P$4,user_feedback[[#This Row],[Feedback_Content]]=$P$7,user_feedback[[#This Row],[Feedback_Content]]=$P$8,user_feedback[[#This Row],[Feedback_Content]]=$P$11),"Positive","Negative")</f>
        <v>Positive</v>
      </c>
    </row>
    <row r="88" spans="1:14" x14ac:dyDescent="0.2">
      <c r="A88" s="1">
        <v>87</v>
      </c>
      <c r="B88" s="1">
        <v>9373</v>
      </c>
      <c r="C88" s="2">
        <v>44434.586516203701</v>
      </c>
      <c r="D88" s="1" t="s">
        <v>9</v>
      </c>
      <c r="E88" s="1" t="s">
        <v>8</v>
      </c>
      <c r="F88" s="1" cm="1">
        <f t="array" ref="F88">VLOOKUP(user_feedback[[#This Row],[User_ID]:[User_ID]],app_analytics[],COLUMNS(app_analytics_data!$A:D),FALSE)</f>
        <v>7</v>
      </c>
      <c r="G88" s="1" cm="1">
        <f t="array" ref="G88">VLOOKUP(user_feedback[[#This Row],[User_ID]:[User_ID]],app_analytics[],COLUMNS(app_analytics_data!$A:E),FALSE)</f>
        <v>0.05</v>
      </c>
      <c r="H88" s="1" cm="1">
        <f t="array" ref="H88">VLOOKUP(user_feedback[[#This Row],[User_ID]:[User_ID]],app_analytics[],COLUMNS(app_analytics_data!$A:F),FALSE)</f>
        <v>0.71</v>
      </c>
      <c r="I88" s="1" cm="1">
        <f t="array" ref="I88">VLOOKUP(user_feedback[[#This Row],[User_ID]:[User_ID]],app_analytics[],COLUMNS(app_analytics_data!$A:G),FALSE)</f>
        <v>0.48</v>
      </c>
      <c r="J88" s="1" cm="1">
        <f t="array" ref="J88">VLOOKUP(user_feedback[[#This Row],[User_ID]:[User_ID]],user_behavior[],COLUMNS(user_behavior_data!$A:D),FALSE)</f>
        <v>235</v>
      </c>
      <c r="K88" s="1" cm="1">
        <f t="array" ref="K88">VLOOKUP(user_feedback[[#This Row],[User_ID]:[User_ID]],user_behavior[],COLUMNS(user_behavior_data!$A:E),FALSE)</f>
        <v>5</v>
      </c>
      <c r="L88" s="1" cm="1">
        <f t="array" ref="L88">VLOOKUP(user_feedback[[#This Row],[User_ID]:[User_ID]],user_behavior[],COLUMNS(user_behavior_data!$A:F),FALSE)</f>
        <v>4</v>
      </c>
      <c r="M88" s="1" cm="1">
        <f t="array" ref="M88">VLOOKUP(user_feedback[[#This Row],[User_ID]:[User_ID]],user_behavior[],COLUMNS(user_behavior_data!$A:G),FALSE)</f>
        <v>41</v>
      </c>
      <c r="N88" s="1" t="str">
        <f>IF(OR(user_feedback[[#This Row],[Feedback_Content]] = $P$3,user_feedback[[#This Row],[Feedback_Content]]=$P$4,user_feedback[[#This Row],[Feedback_Content]]=$P$7,user_feedback[[#This Row],[Feedback_Content]]=$P$8,user_feedback[[#This Row],[Feedback_Content]]=$P$11),"Positive","Negative")</f>
        <v>Positive</v>
      </c>
    </row>
    <row r="89" spans="1:14" x14ac:dyDescent="0.2">
      <c r="A89" s="1">
        <v>88</v>
      </c>
      <c r="B89" s="1">
        <v>4035</v>
      </c>
      <c r="C89" s="2">
        <v>44729.236481481479</v>
      </c>
      <c r="D89" s="1" t="s">
        <v>5</v>
      </c>
      <c r="E89" s="1" t="s">
        <v>14</v>
      </c>
      <c r="F89" s="1" cm="1">
        <f t="array" ref="F89">VLOOKUP(user_feedback[[#This Row],[User_ID]:[User_ID]],app_analytics[],COLUMNS(app_analytics_data!$A:D),FALSE)</f>
        <v>2</v>
      </c>
      <c r="G89" s="1" cm="1">
        <f t="array" ref="G89">VLOOKUP(user_feedback[[#This Row],[User_ID]:[User_ID]],app_analytics[],COLUMNS(app_analytics_data!$A:E),FALSE)</f>
        <v>0.97</v>
      </c>
      <c r="H89" s="1" cm="1">
        <f t="array" ref="H89">VLOOKUP(user_feedback[[#This Row],[User_ID]:[User_ID]],app_analytics[],COLUMNS(app_analytics_data!$A:F),FALSE)</f>
        <v>0.05</v>
      </c>
      <c r="I89" s="1" cm="1">
        <f t="array" ref="I89">VLOOKUP(user_feedback[[#This Row],[User_ID]:[User_ID]],app_analytics[],COLUMNS(app_analytics_data!$A:G),FALSE)</f>
        <v>0.88</v>
      </c>
      <c r="J89" s="1" cm="1">
        <f t="array" ref="J89">VLOOKUP(user_feedback[[#This Row],[User_ID]:[User_ID]],user_behavior[],COLUMNS(user_behavior_data!$A:D),FALSE)</f>
        <v>181</v>
      </c>
      <c r="K89" s="1" cm="1">
        <f t="array" ref="K89">VLOOKUP(user_feedback[[#This Row],[User_ID]:[User_ID]],user_behavior[],COLUMNS(user_behavior_data!$A:E),FALSE)</f>
        <v>3</v>
      </c>
      <c r="L89" s="1" cm="1">
        <f t="array" ref="L89">VLOOKUP(user_feedback[[#This Row],[User_ID]:[User_ID]],user_behavior[],COLUMNS(user_behavior_data!$A:F),FALSE)</f>
        <v>2</v>
      </c>
      <c r="M89" s="1" cm="1">
        <f t="array" ref="M89">VLOOKUP(user_feedback[[#This Row],[User_ID]:[User_ID]],user_behavior[],COLUMNS(user_behavior_data!$A:G),FALSE)</f>
        <v>50</v>
      </c>
      <c r="N89" s="1" t="str">
        <f>IF(OR(user_feedback[[#This Row],[Feedback_Content]] = $P$3,user_feedback[[#This Row],[Feedback_Content]]=$P$4,user_feedback[[#This Row],[Feedback_Content]]=$P$7,user_feedback[[#This Row],[Feedback_Content]]=$P$8,user_feedback[[#This Row],[Feedback_Content]]=$P$11),"Positive","Negative")</f>
        <v>Negative</v>
      </c>
    </row>
    <row r="90" spans="1:14" x14ac:dyDescent="0.2">
      <c r="A90" s="1">
        <v>89</v>
      </c>
      <c r="B90" s="1">
        <v>6729</v>
      </c>
      <c r="C90" s="2">
        <v>45136.3515162037</v>
      </c>
      <c r="D90" s="1" t="s">
        <v>9</v>
      </c>
      <c r="E90" s="1" t="s">
        <v>14</v>
      </c>
      <c r="F90" s="1" cm="1">
        <f t="array" ref="F90">VLOOKUP(user_feedback[[#This Row],[User_ID]:[User_ID]],app_analytics[],COLUMNS(app_analytics_data!$A:D),FALSE)</f>
        <v>7</v>
      </c>
      <c r="G90" s="1" cm="1">
        <f t="array" ref="G90">VLOOKUP(user_feedback[[#This Row],[User_ID]:[User_ID]],app_analytics[],COLUMNS(app_analytics_data!$A:E),FALSE)</f>
        <v>0.53</v>
      </c>
      <c r="H90" s="1" cm="1">
        <f t="array" ref="H90">VLOOKUP(user_feedback[[#This Row],[User_ID]:[User_ID]],app_analytics[],COLUMNS(app_analytics_data!$A:F),FALSE)</f>
        <v>0.14000000000000001</v>
      </c>
      <c r="I90" s="1" cm="1">
        <f t="array" ref="I90">VLOOKUP(user_feedback[[#This Row],[User_ID]:[User_ID]],app_analytics[],COLUMNS(app_analytics_data!$A:G),FALSE)</f>
        <v>0.24</v>
      </c>
      <c r="J90" s="1" cm="1">
        <f t="array" ref="J90">VLOOKUP(user_feedback[[#This Row],[User_ID]:[User_ID]],user_behavior[],COLUMNS(user_behavior_data!$A:D),FALSE)</f>
        <v>81</v>
      </c>
      <c r="K90" s="1" cm="1">
        <f t="array" ref="K90">VLOOKUP(user_feedback[[#This Row],[User_ID]:[User_ID]],user_behavior[],COLUMNS(user_behavior_data!$A:E),FALSE)</f>
        <v>6</v>
      </c>
      <c r="L90" s="1" cm="1">
        <f t="array" ref="L90">VLOOKUP(user_feedback[[#This Row],[User_ID]:[User_ID]],user_behavior[],COLUMNS(user_behavior_data!$A:F),FALSE)</f>
        <v>0</v>
      </c>
      <c r="M90" s="1" cm="1">
        <f t="array" ref="M90">VLOOKUP(user_feedback[[#This Row],[User_ID]:[User_ID]],user_behavior[],COLUMNS(user_behavior_data!$A:G),FALSE)</f>
        <v>100</v>
      </c>
      <c r="N90" s="1" t="str">
        <f>IF(OR(user_feedback[[#This Row],[Feedback_Content]] = $P$3,user_feedback[[#This Row],[Feedback_Content]]=$P$4,user_feedback[[#This Row],[Feedback_Content]]=$P$7,user_feedback[[#This Row],[Feedback_Content]]=$P$8,user_feedback[[#This Row],[Feedback_Content]]=$P$11),"Positive","Negative")</f>
        <v>Negative</v>
      </c>
    </row>
    <row r="91" spans="1:14" x14ac:dyDescent="0.2">
      <c r="A91" s="1">
        <v>90</v>
      </c>
      <c r="B91" s="1">
        <v>3744</v>
      </c>
      <c r="C91" s="2">
        <v>44384.412152777775</v>
      </c>
      <c r="D91" s="1" t="s">
        <v>9</v>
      </c>
      <c r="E91" s="1" t="s">
        <v>10</v>
      </c>
      <c r="F91" s="1" cm="1">
        <f t="array" ref="F91">VLOOKUP(user_feedback[[#This Row],[User_ID]:[User_ID]],app_analytics[],COLUMNS(app_analytics_data!$A:D),FALSE)</f>
        <v>3</v>
      </c>
      <c r="G91" s="1" cm="1">
        <f t="array" ref="G91">VLOOKUP(user_feedback[[#This Row],[User_ID]:[User_ID]],app_analytics[],COLUMNS(app_analytics_data!$A:E),FALSE)</f>
        <v>0.78</v>
      </c>
      <c r="H91" s="1" cm="1">
        <f t="array" ref="H91">VLOOKUP(user_feedback[[#This Row],[User_ID]:[User_ID]],app_analytics[],COLUMNS(app_analytics_data!$A:F),FALSE)</f>
        <v>0.03</v>
      </c>
      <c r="I91" s="1" cm="1">
        <f t="array" ref="I91">VLOOKUP(user_feedback[[#This Row],[User_ID]:[User_ID]],app_analytics[],COLUMNS(app_analytics_data!$A:G),FALSE)</f>
        <v>0.62</v>
      </c>
      <c r="J91" s="1" cm="1">
        <f t="array" ref="J91">VLOOKUP(user_feedback[[#This Row],[User_ID]:[User_ID]],user_behavior[],COLUMNS(user_behavior_data!$A:D),FALSE)</f>
        <v>1475</v>
      </c>
      <c r="K91" s="1" cm="1">
        <f t="array" ref="K91">VLOOKUP(user_feedback[[#This Row],[User_ID]:[User_ID]],user_behavior[],COLUMNS(user_behavior_data!$A:E),FALSE)</f>
        <v>17</v>
      </c>
      <c r="L91" s="1" cm="1">
        <f t="array" ref="L91">VLOOKUP(user_feedback[[#This Row],[User_ID]:[User_ID]],user_behavior[],COLUMNS(user_behavior_data!$A:F),FALSE)</f>
        <v>5</v>
      </c>
      <c r="M91" s="1" cm="1">
        <f t="array" ref="M91">VLOOKUP(user_feedback[[#This Row],[User_ID]:[User_ID]],user_behavior[],COLUMNS(user_behavior_data!$A:G),FALSE)</f>
        <v>61</v>
      </c>
      <c r="N91" s="1" t="str">
        <f>IF(OR(user_feedback[[#This Row],[Feedback_Content]] = $P$3,user_feedback[[#This Row],[Feedback_Content]]=$P$4,user_feedback[[#This Row],[Feedback_Content]]=$P$7,user_feedback[[#This Row],[Feedback_Content]]=$P$8,user_feedback[[#This Row],[Feedback_Content]]=$P$11),"Positive","Negative")</f>
        <v>Negative</v>
      </c>
    </row>
    <row r="92" spans="1:14" x14ac:dyDescent="0.2">
      <c r="A92" s="1">
        <v>91</v>
      </c>
      <c r="B92" s="1">
        <v>5354</v>
      </c>
      <c r="C92" s="2">
        <v>43848.378819444442</v>
      </c>
      <c r="D92" s="1" t="s">
        <v>9</v>
      </c>
      <c r="E92" s="1" t="s">
        <v>17</v>
      </c>
      <c r="F92" s="1" cm="1">
        <f t="array" ref="F92">VLOOKUP(user_feedback[[#This Row],[User_ID]:[User_ID]],app_analytics[],COLUMNS(app_analytics_data!$A:D),FALSE)</f>
        <v>7</v>
      </c>
      <c r="G92" s="1" cm="1">
        <f t="array" ref="G92">VLOOKUP(user_feedback[[#This Row],[User_ID]:[User_ID]],app_analytics[],COLUMNS(app_analytics_data!$A:E),FALSE)</f>
        <v>0.62</v>
      </c>
      <c r="H92" s="1" cm="1">
        <f t="array" ref="H92">VLOOKUP(user_feedback[[#This Row],[User_ID]:[User_ID]],app_analytics[],COLUMNS(app_analytics_data!$A:F),FALSE)</f>
        <v>0.63</v>
      </c>
      <c r="I92" s="1" cm="1">
        <f t="array" ref="I92">VLOOKUP(user_feedback[[#This Row],[User_ID]:[User_ID]],app_analytics[],COLUMNS(app_analytics_data!$A:G),FALSE)</f>
        <v>0.69</v>
      </c>
      <c r="J92" s="1" cm="1">
        <f t="array" ref="J92">VLOOKUP(user_feedback[[#This Row],[User_ID]:[User_ID]],user_behavior[],COLUMNS(user_behavior_data!$A:D),FALSE)</f>
        <v>1446</v>
      </c>
      <c r="K92" s="1" cm="1">
        <f t="array" ref="K92">VLOOKUP(user_feedback[[#This Row],[User_ID]:[User_ID]],user_behavior[],COLUMNS(user_behavior_data!$A:E),FALSE)</f>
        <v>7</v>
      </c>
      <c r="L92" s="1" cm="1">
        <f t="array" ref="L92">VLOOKUP(user_feedback[[#This Row],[User_ID]:[User_ID]],user_behavior[],COLUMNS(user_behavior_data!$A:F),FALSE)</f>
        <v>3</v>
      </c>
      <c r="M92" s="1" cm="1">
        <f t="array" ref="M92">VLOOKUP(user_feedback[[#This Row],[User_ID]:[User_ID]],user_behavior[],COLUMNS(user_behavior_data!$A:G),FALSE)</f>
        <v>0</v>
      </c>
      <c r="N92" s="1" t="str">
        <f>IF(OR(user_feedback[[#This Row],[Feedback_Content]] = $P$3,user_feedback[[#This Row],[Feedback_Content]]=$P$4,user_feedback[[#This Row],[Feedback_Content]]=$P$7,user_feedback[[#This Row],[Feedback_Content]]=$P$8,user_feedback[[#This Row],[Feedback_Content]]=$P$11),"Positive","Negative")</f>
        <v>Negative</v>
      </c>
    </row>
    <row r="93" spans="1:14" x14ac:dyDescent="0.2">
      <c r="A93" s="1">
        <v>92</v>
      </c>
      <c r="B93" s="1">
        <v>2588</v>
      </c>
      <c r="C93" s="2">
        <v>44969.411921296298</v>
      </c>
      <c r="D93" s="1" t="s">
        <v>9</v>
      </c>
      <c r="E93" s="1" t="s">
        <v>17</v>
      </c>
      <c r="F93" s="1" cm="1">
        <f t="array" ref="F93">VLOOKUP(user_feedback[[#This Row],[User_ID]:[User_ID]],app_analytics[],COLUMNS(app_analytics_data!$A:D),FALSE)</f>
        <v>3</v>
      </c>
      <c r="G93" s="1" cm="1">
        <f t="array" ref="G93">VLOOKUP(user_feedback[[#This Row],[User_ID]:[User_ID]],app_analytics[],COLUMNS(app_analytics_data!$A:E),FALSE)</f>
        <v>0.76</v>
      </c>
      <c r="H93" s="1" cm="1">
        <f t="array" ref="H93">VLOOKUP(user_feedback[[#This Row],[User_ID]:[User_ID]],app_analytics[],COLUMNS(app_analytics_data!$A:F),FALSE)</f>
        <v>0.55000000000000004</v>
      </c>
      <c r="I93" s="1" cm="1">
        <f t="array" ref="I93">VLOOKUP(user_feedback[[#This Row],[User_ID]:[User_ID]],app_analytics[],COLUMNS(app_analytics_data!$A:G),FALSE)</f>
        <v>0.56999999999999995</v>
      </c>
      <c r="J93" s="1" cm="1">
        <f t="array" ref="J93">VLOOKUP(user_feedback[[#This Row],[User_ID]:[User_ID]],user_behavior[],COLUMNS(user_behavior_data!$A:D),FALSE)</f>
        <v>1479</v>
      </c>
      <c r="K93" s="1" cm="1">
        <f t="array" ref="K93">VLOOKUP(user_feedback[[#This Row],[User_ID]:[User_ID]],user_behavior[],COLUMNS(user_behavior_data!$A:E),FALSE)</f>
        <v>11</v>
      </c>
      <c r="L93" s="1" cm="1">
        <f t="array" ref="L93">VLOOKUP(user_feedback[[#This Row],[User_ID]:[User_ID]],user_behavior[],COLUMNS(user_behavior_data!$A:F),FALSE)</f>
        <v>0</v>
      </c>
      <c r="M93" s="1" cm="1">
        <f t="array" ref="M93">VLOOKUP(user_feedback[[#This Row],[User_ID]:[User_ID]],user_behavior[],COLUMNS(user_behavior_data!$A:G),FALSE)</f>
        <v>20</v>
      </c>
      <c r="N93" s="1" t="str">
        <f>IF(OR(user_feedback[[#This Row],[Feedback_Content]] = $P$3,user_feedback[[#This Row],[Feedback_Content]]=$P$4,user_feedback[[#This Row],[Feedback_Content]]=$P$7,user_feedback[[#This Row],[Feedback_Content]]=$P$8,user_feedback[[#This Row],[Feedback_Content]]=$P$11),"Positive","Negative")</f>
        <v>Negative</v>
      </c>
    </row>
    <row r="94" spans="1:14" x14ac:dyDescent="0.2">
      <c r="A94" s="1">
        <v>93</v>
      </c>
      <c r="B94" s="1">
        <v>4055</v>
      </c>
      <c r="C94" s="2">
        <v>44794.963379629633</v>
      </c>
      <c r="D94" s="1" t="s">
        <v>9</v>
      </c>
      <c r="E94" s="1" t="s">
        <v>12</v>
      </c>
      <c r="F94" s="1" cm="1">
        <f t="array" ref="F94">VLOOKUP(user_feedback[[#This Row],[User_ID]:[User_ID]],app_analytics[],COLUMNS(app_analytics_data!$A:D),FALSE)</f>
        <v>6</v>
      </c>
      <c r="G94" s="1" cm="1">
        <f t="array" ref="G94">VLOOKUP(user_feedback[[#This Row],[User_ID]:[User_ID]],app_analytics[],COLUMNS(app_analytics_data!$A:E),FALSE)</f>
        <v>0.25</v>
      </c>
      <c r="H94" s="1" cm="1">
        <f t="array" ref="H94">VLOOKUP(user_feedback[[#This Row],[User_ID]:[User_ID]],app_analytics[],COLUMNS(app_analytics_data!$A:F),FALSE)</f>
        <v>0.67</v>
      </c>
      <c r="I94" s="1" cm="1">
        <f t="array" ref="I94">VLOOKUP(user_feedback[[#This Row],[User_ID]:[User_ID]],app_analytics[],COLUMNS(app_analytics_data!$A:G),FALSE)</f>
        <v>0.6</v>
      </c>
      <c r="J94" s="1" cm="1">
        <f t="array" ref="J94">VLOOKUP(user_feedback[[#This Row],[User_ID]:[User_ID]],user_behavior[],COLUMNS(user_behavior_data!$A:D),FALSE)</f>
        <v>544</v>
      </c>
      <c r="K94" s="1" cm="1">
        <f t="array" ref="K94">VLOOKUP(user_feedback[[#This Row],[User_ID]:[User_ID]],user_behavior[],COLUMNS(user_behavior_data!$A:E),FALSE)</f>
        <v>2</v>
      </c>
      <c r="L94" s="1" cm="1">
        <f t="array" ref="L94">VLOOKUP(user_feedback[[#This Row],[User_ID]:[User_ID]],user_behavior[],COLUMNS(user_behavior_data!$A:F),FALSE)</f>
        <v>3</v>
      </c>
      <c r="M94" s="1" cm="1">
        <f t="array" ref="M94">VLOOKUP(user_feedback[[#This Row],[User_ID]:[User_ID]],user_behavior[],COLUMNS(user_behavior_data!$A:G),FALSE)</f>
        <v>2</v>
      </c>
      <c r="N94" s="1" t="str">
        <f>IF(OR(user_feedback[[#This Row],[Feedback_Content]] = $P$3,user_feedback[[#This Row],[Feedback_Content]]=$P$4,user_feedback[[#This Row],[Feedback_Content]]=$P$7,user_feedback[[#This Row],[Feedback_Content]]=$P$8,user_feedback[[#This Row],[Feedback_Content]]=$P$11),"Positive","Negative")</f>
        <v>Positive</v>
      </c>
    </row>
    <row r="95" spans="1:14" x14ac:dyDescent="0.2">
      <c r="A95" s="1">
        <v>94</v>
      </c>
      <c r="B95" s="1">
        <v>7100</v>
      </c>
      <c r="C95" s="2">
        <v>44167.867037037038</v>
      </c>
      <c r="D95" s="1" t="s">
        <v>5</v>
      </c>
      <c r="E95" s="1" t="s">
        <v>11</v>
      </c>
      <c r="F95" s="1" cm="1">
        <f t="array" ref="F95">VLOOKUP(user_feedback[[#This Row],[User_ID]:[User_ID]],app_analytics[],COLUMNS(app_analytics_data!$A:D),FALSE)</f>
        <v>9</v>
      </c>
      <c r="G95" s="1" cm="1">
        <f t="array" ref="G95">VLOOKUP(user_feedback[[#This Row],[User_ID]:[User_ID]],app_analytics[],COLUMNS(app_analytics_data!$A:E),FALSE)</f>
        <v>0.18</v>
      </c>
      <c r="H95" s="1" cm="1">
        <f t="array" ref="H95">VLOOKUP(user_feedback[[#This Row],[User_ID]:[User_ID]],app_analytics[],COLUMNS(app_analytics_data!$A:F),FALSE)</f>
        <v>0.15</v>
      </c>
      <c r="I95" s="1" cm="1">
        <f t="array" ref="I95">VLOOKUP(user_feedback[[#This Row],[User_ID]:[User_ID]],app_analytics[],COLUMNS(app_analytics_data!$A:G),FALSE)</f>
        <v>0.38</v>
      </c>
      <c r="J95" s="1" cm="1">
        <f t="array" ref="J95">VLOOKUP(user_feedback[[#This Row],[User_ID]:[User_ID]],user_behavior[],COLUMNS(user_behavior_data!$A:D),FALSE)</f>
        <v>163</v>
      </c>
      <c r="K95" s="1" cm="1">
        <f t="array" ref="K95">VLOOKUP(user_feedback[[#This Row],[User_ID]:[User_ID]],user_behavior[],COLUMNS(user_behavior_data!$A:E),FALSE)</f>
        <v>8</v>
      </c>
      <c r="L95" s="1" cm="1">
        <f t="array" ref="L95">VLOOKUP(user_feedback[[#This Row],[User_ID]:[User_ID]],user_behavior[],COLUMNS(user_behavior_data!$A:F),FALSE)</f>
        <v>2</v>
      </c>
      <c r="M95" s="1" cm="1">
        <f t="array" ref="M95">VLOOKUP(user_feedback[[#This Row],[User_ID]:[User_ID]],user_behavior[],COLUMNS(user_behavior_data!$A:G),FALSE)</f>
        <v>17</v>
      </c>
      <c r="N95" s="1" t="str">
        <f>IF(OR(user_feedback[[#This Row],[Feedback_Content]] = $P$3,user_feedback[[#This Row],[Feedback_Content]]=$P$4,user_feedback[[#This Row],[Feedback_Content]]=$P$7,user_feedback[[#This Row],[Feedback_Content]]=$P$8,user_feedback[[#This Row],[Feedback_Content]]=$P$11),"Positive","Negative")</f>
        <v>Negative</v>
      </c>
    </row>
    <row r="96" spans="1:14" x14ac:dyDescent="0.2">
      <c r="A96" s="1">
        <v>95</v>
      </c>
      <c r="B96" s="1">
        <v>8150</v>
      </c>
      <c r="C96" s="2">
        <v>44674.756712962961</v>
      </c>
      <c r="D96" s="1" t="s">
        <v>7</v>
      </c>
      <c r="E96" s="1" t="s">
        <v>6</v>
      </c>
      <c r="F96" s="1" cm="1">
        <f t="array" ref="F96">VLOOKUP(user_feedback[[#This Row],[User_ID]:[User_ID]],app_analytics[],COLUMNS(app_analytics_data!$A:D),FALSE)</f>
        <v>10</v>
      </c>
      <c r="G96" s="1" cm="1">
        <f t="array" ref="G96">VLOOKUP(user_feedback[[#This Row],[User_ID]:[User_ID]],app_analytics[],COLUMNS(app_analytics_data!$A:E),FALSE)</f>
        <v>0.85</v>
      </c>
      <c r="H96" s="1" cm="1">
        <f t="array" ref="H96">VLOOKUP(user_feedback[[#This Row],[User_ID]:[User_ID]],app_analytics[],COLUMNS(app_analytics_data!$A:F),FALSE)</f>
        <v>0.47</v>
      </c>
      <c r="I96" s="1" cm="1">
        <f t="array" ref="I96">VLOOKUP(user_feedback[[#This Row],[User_ID]:[User_ID]],app_analytics[],COLUMNS(app_analytics_data!$A:G),FALSE)</f>
        <v>0.28999999999999998</v>
      </c>
      <c r="J96" s="1" cm="1">
        <f t="array" ref="J96">VLOOKUP(user_feedback[[#This Row],[User_ID]:[User_ID]],user_behavior[],COLUMNS(user_behavior_data!$A:D),FALSE)</f>
        <v>1328</v>
      </c>
      <c r="K96" s="1" cm="1">
        <f t="array" ref="K96">VLOOKUP(user_feedback[[#This Row],[User_ID]:[User_ID]],user_behavior[],COLUMNS(user_behavior_data!$A:E),FALSE)</f>
        <v>9</v>
      </c>
      <c r="L96" s="1" cm="1">
        <f t="array" ref="L96">VLOOKUP(user_feedback[[#This Row],[User_ID]:[User_ID]],user_behavior[],COLUMNS(user_behavior_data!$A:F),FALSE)</f>
        <v>2</v>
      </c>
      <c r="M96" s="1" cm="1">
        <f t="array" ref="M96">VLOOKUP(user_feedback[[#This Row],[User_ID]:[User_ID]],user_behavior[],COLUMNS(user_behavior_data!$A:G),FALSE)</f>
        <v>91</v>
      </c>
      <c r="N96" s="1" t="str">
        <f>IF(OR(user_feedback[[#This Row],[Feedback_Content]] = $P$3,user_feedback[[#This Row],[Feedback_Content]]=$P$4,user_feedback[[#This Row],[Feedback_Content]]=$P$7,user_feedback[[#This Row],[Feedback_Content]]=$P$8,user_feedback[[#This Row],[Feedback_Content]]=$P$11),"Positive","Negative")</f>
        <v>Positive</v>
      </c>
    </row>
    <row r="97" spans="1:14" x14ac:dyDescent="0.2">
      <c r="A97" s="1">
        <v>96</v>
      </c>
      <c r="B97" s="1">
        <v>7817</v>
      </c>
      <c r="C97" s="2">
        <v>44411.749583333331</v>
      </c>
      <c r="D97" s="1" t="s">
        <v>5</v>
      </c>
      <c r="E97" s="1" t="s">
        <v>12</v>
      </c>
      <c r="F97" s="1" cm="1">
        <f t="array" ref="F97">VLOOKUP(user_feedback[[#This Row],[User_ID]:[User_ID]],app_analytics[],COLUMNS(app_analytics_data!$A:D),FALSE)</f>
        <v>1</v>
      </c>
      <c r="G97" s="1" cm="1">
        <f t="array" ref="G97">VLOOKUP(user_feedback[[#This Row],[User_ID]:[User_ID]],app_analytics[],COLUMNS(app_analytics_data!$A:E),FALSE)</f>
        <v>0.25</v>
      </c>
      <c r="H97" s="1" cm="1">
        <f t="array" ref="H97">VLOOKUP(user_feedback[[#This Row],[User_ID]:[User_ID]],app_analytics[],COLUMNS(app_analytics_data!$A:F),FALSE)</f>
        <v>0.37</v>
      </c>
      <c r="I97" s="1" cm="1">
        <f t="array" ref="I97">VLOOKUP(user_feedback[[#This Row],[User_ID]:[User_ID]],app_analytics[],COLUMNS(app_analytics_data!$A:G),FALSE)</f>
        <v>0.67</v>
      </c>
      <c r="J97" s="1" cm="1">
        <f t="array" ref="J97">VLOOKUP(user_feedback[[#This Row],[User_ID]:[User_ID]],user_behavior[],COLUMNS(user_behavior_data!$A:D),FALSE)</f>
        <v>1752</v>
      </c>
      <c r="K97" s="1" cm="1">
        <f t="array" ref="K97">VLOOKUP(user_feedback[[#This Row],[User_ID]:[User_ID]],user_behavior[],COLUMNS(user_behavior_data!$A:E),FALSE)</f>
        <v>10</v>
      </c>
      <c r="L97" s="1" cm="1">
        <f t="array" ref="L97">VLOOKUP(user_feedback[[#This Row],[User_ID]:[User_ID]],user_behavior[],COLUMNS(user_behavior_data!$A:F),FALSE)</f>
        <v>5</v>
      </c>
      <c r="M97" s="1" cm="1">
        <f t="array" ref="M97">VLOOKUP(user_feedback[[#This Row],[User_ID]:[User_ID]],user_behavior[],COLUMNS(user_behavior_data!$A:G),FALSE)</f>
        <v>26</v>
      </c>
      <c r="N97" s="1" t="str">
        <f>IF(OR(user_feedback[[#This Row],[Feedback_Content]] = $P$3,user_feedback[[#This Row],[Feedback_Content]]=$P$4,user_feedback[[#This Row],[Feedback_Content]]=$P$7,user_feedback[[#This Row],[Feedback_Content]]=$P$8,user_feedback[[#This Row],[Feedback_Content]]=$P$11),"Positive","Negative")</f>
        <v>Positive</v>
      </c>
    </row>
    <row r="98" spans="1:14" x14ac:dyDescent="0.2">
      <c r="A98" s="1">
        <v>97</v>
      </c>
      <c r="B98" s="1">
        <v>6794</v>
      </c>
      <c r="C98" s="2">
        <v>44725.036377314813</v>
      </c>
      <c r="D98" s="1" t="s">
        <v>5</v>
      </c>
      <c r="E98" s="1" t="s">
        <v>15</v>
      </c>
      <c r="F98" s="1" cm="1">
        <f t="array" ref="F98">VLOOKUP(user_feedback[[#This Row],[User_ID]:[User_ID]],app_analytics[],COLUMNS(app_analytics_data!$A:D),FALSE)</f>
        <v>1</v>
      </c>
      <c r="G98" s="1" cm="1">
        <f t="array" ref="G98">VLOOKUP(user_feedback[[#This Row],[User_ID]:[User_ID]],app_analytics[],COLUMNS(app_analytics_data!$A:E),FALSE)</f>
        <v>0.64</v>
      </c>
      <c r="H98" s="1" cm="1">
        <f t="array" ref="H98">VLOOKUP(user_feedback[[#This Row],[User_ID]:[User_ID]],app_analytics[],COLUMNS(app_analytics_data!$A:F),FALSE)</f>
        <v>0.27</v>
      </c>
      <c r="I98" s="1" cm="1">
        <f t="array" ref="I98">VLOOKUP(user_feedback[[#This Row],[User_ID]:[User_ID]],app_analytics[],COLUMNS(app_analytics_data!$A:G),FALSE)</f>
        <v>0.17</v>
      </c>
      <c r="J98" s="1" cm="1">
        <f t="array" ref="J98">VLOOKUP(user_feedback[[#This Row],[User_ID]:[User_ID]],user_behavior[],COLUMNS(user_behavior_data!$A:D),FALSE)</f>
        <v>726</v>
      </c>
      <c r="K98" s="1" cm="1">
        <f t="array" ref="K98">VLOOKUP(user_feedback[[#This Row],[User_ID]:[User_ID]],user_behavior[],COLUMNS(user_behavior_data!$A:E),FALSE)</f>
        <v>17</v>
      </c>
      <c r="L98" s="1" cm="1">
        <f t="array" ref="L98">VLOOKUP(user_feedback[[#This Row],[User_ID]:[User_ID]],user_behavior[],COLUMNS(user_behavior_data!$A:F),FALSE)</f>
        <v>5</v>
      </c>
      <c r="M98" s="1" cm="1">
        <f t="array" ref="M98">VLOOKUP(user_feedback[[#This Row],[User_ID]:[User_ID]],user_behavior[],COLUMNS(user_behavior_data!$A:G),FALSE)</f>
        <v>74</v>
      </c>
      <c r="N98" s="1" t="str">
        <f>IF(OR(user_feedback[[#This Row],[Feedback_Content]] = $P$3,user_feedback[[#This Row],[Feedback_Content]]=$P$4,user_feedback[[#This Row],[Feedback_Content]]=$P$7,user_feedback[[#This Row],[Feedback_Content]]=$P$8,user_feedback[[#This Row],[Feedback_Content]]=$P$11),"Positive","Negative")</f>
        <v>Negative</v>
      </c>
    </row>
    <row r="99" spans="1:14" x14ac:dyDescent="0.2">
      <c r="A99" s="1">
        <v>98</v>
      </c>
      <c r="B99" s="1">
        <v>7860</v>
      </c>
      <c r="C99" s="2">
        <v>44946.232488425929</v>
      </c>
      <c r="D99" s="1" t="s">
        <v>9</v>
      </c>
      <c r="E99" s="1" t="s">
        <v>11</v>
      </c>
      <c r="F99" s="1" cm="1">
        <f t="array" ref="F99">VLOOKUP(user_feedback[[#This Row],[User_ID]:[User_ID]],app_analytics[],COLUMNS(app_analytics_data!$A:D),FALSE)</f>
        <v>10</v>
      </c>
      <c r="G99" s="1" cm="1">
        <f t="array" ref="G99">VLOOKUP(user_feedback[[#This Row],[User_ID]:[User_ID]],app_analytics[],COLUMNS(app_analytics_data!$A:E),FALSE)</f>
        <v>0.21</v>
      </c>
      <c r="H99" s="1" cm="1">
        <f t="array" ref="H99">VLOOKUP(user_feedback[[#This Row],[User_ID]:[User_ID]],app_analytics[],COLUMNS(app_analytics_data!$A:F),FALSE)</f>
        <v>0.6</v>
      </c>
      <c r="I99" s="1" cm="1">
        <f t="array" ref="I99">VLOOKUP(user_feedback[[#This Row],[User_ID]:[User_ID]],app_analytics[],COLUMNS(app_analytics_data!$A:G),FALSE)</f>
        <v>0.77</v>
      </c>
      <c r="J99" s="1" cm="1">
        <f t="array" ref="J99">VLOOKUP(user_feedback[[#This Row],[User_ID]:[User_ID]],user_behavior[],COLUMNS(user_behavior_data!$A:D),FALSE)</f>
        <v>885</v>
      </c>
      <c r="K99" s="1" cm="1">
        <f t="array" ref="K99">VLOOKUP(user_feedback[[#This Row],[User_ID]:[User_ID]],user_behavior[],COLUMNS(user_behavior_data!$A:E),FALSE)</f>
        <v>18</v>
      </c>
      <c r="L99" s="1" cm="1">
        <f t="array" ref="L99">VLOOKUP(user_feedback[[#This Row],[User_ID]:[User_ID]],user_behavior[],COLUMNS(user_behavior_data!$A:F),FALSE)</f>
        <v>4</v>
      </c>
      <c r="M99" s="1" cm="1">
        <f t="array" ref="M99">VLOOKUP(user_feedback[[#This Row],[User_ID]:[User_ID]],user_behavior[],COLUMNS(user_behavior_data!$A:G),FALSE)</f>
        <v>9</v>
      </c>
      <c r="N99" s="1" t="str">
        <f>IF(OR(user_feedback[[#This Row],[Feedback_Content]] = $P$3,user_feedback[[#This Row],[Feedback_Content]]=$P$4,user_feedback[[#This Row],[Feedback_Content]]=$P$7,user_feedback[[#This Row],[Feedback_Content]]=$P$8,user_feedback[[#This Row],[Feedback_Content]]=$P$11),"Positive","Negative")</f>
        <v>Negative</v>
      </c>
    </row>
    <row r="100" spans="1:14" x14ac:dyDescent="0.2">
      <c r="A100" s="1">
        <v>99</v>
      </c>
      <c r="B100" s="1">
        <v>3318</v>
      </c>
      <c r="C100" s="2">
        <v>44773.991759259261</v>
      </c>
      <c r="D100" s="1" t="s">
        <v>7</v>
      </c>
      <c r="E100" s="1" t="s">
        <v>15</v>
      </c>
      <c r="F100" s="1" cm="1">
        <f t="array" ref="F100">VLOOKUP(user_feedback[[#This Row],[User_ID]:[User_ID]],app_analytics[],COLUMNS(app_analytics_data!$A:D),FALSE)</f>
        <v>10</v>
      </c>
      <c r="G100" s="1" cm="1">
        <f t="array" ref="G100">VLOOKUP(user_feedback[[#This Row],[User_ID]:[User_ID]],app_analytics[],COLUMNS(app_analytics_data!$A:E),FALSE)</f>
        <v>0.06</v>
      </c>
      <c r="H100" s="1" cm="1">
        <f t="array" ref="H100">VLOOKUP(user_feedback[[#This Row],[User_ID]:[User_ID]],app_analytics[],COLUMNS(app_analytics_data!$A:F),FALSE)</f>
        <v>0.08</v>
      </c>
      <c r="I100" s="1" cm="1">
        <f t="array" ref="I100">VLOOKUP(user_feedback[[#This Row],[User_ID]:[User_ID]],app_analytics[],COLUMNS(app_analytics_data!$A:G),FALSE)</f>
        <v>0.8</v>
      </c>
      <c r="J100" s="1" cm="1">
        <f t="array" ref="J100">VLOOKUP(user_feedback[[#This Row],[User_ID]:[User_ID]],user_behavior[],COLUMNS(user_behavior_data!$A:D),FALSE)</f>
        <v>375</v>
      </c>
      <c r="K100" s="1" cm="1">
        <f t="array" ref="K100">VLOOKUP(user_feedback[[#This Row],[User_ID]:[User_ID]],user_behavior[],COLUMNS(user_behavior_data!$A:E),FALSE)</f>
        <v>10</v>
      </c>
      <c r="L100" s="1" cm="1">
        <f t="array" ref="L100">VLOOKUP(user_feedback[[#This Row],[User_ID]:[User_ID]],user_behavior[],COLUMNS(user_behavior_data!$A:F),FALSE)</f>
        <v>4</v>
      </c>
      <c r="M100" s="1" cm="1">
        <f t="array" ref="M100">VLOOKUP(user_feedback[[#This Row],[User_ID]:[User_ID]],user_behavior[],COLUMNS(user_behavior_data!$A:G),FALSE)</f>
        <v>48</v>
      </c>
      <c r="N100" s="1" t="str">
        <f>IF(OR(user_feedback[[#This Row],[Feedback_Content]] = $P$3,user_feedback[[#This Row],[Feedback_Content]]=$P$4,user_feedback[[#This Row],[Feedback_Content]]=$P$7,user_feedback[[#This Row],[Feedback_Content]]=$P$8,user_feedback[[#This Row],[Feedback_Content]]=$P$11),"Positive","Negative")</f>
        <v>Negative</v>
      </c>
    </row>
    <row r="101" spans="1:14" x14ac:dyDescent="0.2">
      <c r="A101" s="1">
        <v>100</v>
      </c>
      <c r="B101" s="1">
        <v>5730</v>
      </c>
      <c r="C101" s="2">
        <v>44625.634305555555</v>
      </c>
      <c r="D101" s="1" t="s">
        <v>7</v>
      </c>
      <c r="E101" s="1" t="s">
        <v>8</v>
      </c>
      <c r="F101" s="1" cm="1">
        <f t="array" ref="F101">VLOOKUP(user_feedback[[#This Row],[User_ID]:[User_ID]],app_analytics[],COLUMNS(app_analytics_data!$A:D),FALSE)</f>
        <v>7</v>
      </c>
      <c r="G101" s="1" cm="1">
        <f t="array" ref="G101">VLOOKUP(user_feedback[[#This Row],[User_ID]:[User_ID]],app_analytics[],COLUMNS(app_analytics_data!$A:E),FALSE)</f>
        <v>0.94</v>
      </c>
      <c r="H101" s="1" cm="1">
        <f t="array" ref="H101">VLOOKUP(user_feedback[[#This Row],[User_ID]:[User_ID]],app_analytics[],COLUMNS(app_analytics_data!$A:F),FALSE)</f>
        <v>0.72</v>
      </c>
      <c r="I101" s="1" cm="1">
        <f t="array" ref="I101">VLOOKUP(user_feedback[[#This Row],[User_ID]:[User_ID]],app_analytics[],COLUMNS(app_analytics_data!$A:G),FALSE)</f>
        <v>0.54</v>
      </c>
      <c r="J101" s="1" cm="1">
        <f t="array" ref="J101">VLOOKUP(user_feedback[[#This Row],[User_ID]:[User_ID]],user_behavior[],COLUMNS(user_behavior_data!$A:D),FALSE)</f>
        <v>440</v>
      </c>
      <c r="K101" s="1" cm="1">
        <f t="array" ref="K101">VLOOKUP(user_feedback[[#This Row],[User_ID]:[User_ID]],user_behavior[],COLUMNS(user_behavior_data!$A:E),FALSE)</f>
        <v>1</v>
      </c>
      <c r="L101" s="1" cm="1">
        <f t="array" ref="L101">VLOOKUP(user_feedback[[#This Row],[User_ID]:[User_ID]],user_behavior[],COLUMNS(user_behavior_data!$A:F),FALSE)</f>
        <v>4</v>
      </c>
      <c r="M101" s="1" cm="1">
        <f t="array" ref="M101">VLOOKUP(user_feedback[[#This Row],[User_ID]:[User_ID]],user_behavior[],COLUMNS(user_behavior_data!$A:G),FALSE)</f>
        <v>17</v>
      </c>
      <c r="N101" s="1" t="str">
        <f>IF(OR(user_feedback[[#This Row],[Feedback_Content]] = $P$3,user_feedback[[#This Row],[Feedback_Content]]=$P$4,user_feedback[[#This Row],[Feedback_Content]]=$P$7,user_feedback[[#This Row],[Feedback_Content]]=$P$8,user_feedback[[#This Row],[Feedback_Content]]=$P$11),"Positive","Negative")</f>
        <v>Positive</v>
      </c>
    </row>
    <row r="102" spans="1:14" x14ac:dyDescent="0.2">
      <c r="A102" s="1">
        <v>101</v>
      </c>
      <c r="B102" s="1">
        <v>1647</v>
      </c>
      <c r="C102" s="2">
        <v>44243.593541666669</v>
      </c>
      <c r="D102" s="1" t="s">
        <v>9</v>
      </c>
      <c r="E102" s="1" t="s">
        <v>14</v>
      </c>
      <c r="F102" s="1" cm="1">
        <f t="array" ref="F102">VLOOKUP(user_feedback[[#This Row],[User_ID]:[User_ID]],app_analytics[],COLUMNS(app_analytics_data!$A:D),FALSE)</f>
        <v>7</v>
      </c>
      <c r="G102" s="1" cm="1">
        <f t="array" ref="G102">VLOOKUP(user_feedback[[#This Row],[User_ID]:[User_ID]],app_analytics[],COLUMNS(app_analytics_data!$A:E),FALSE)</f>
        <v>0.24</v>
      </c>
      <c r="H102" s="1" cm="1">
        <f t="array" ref="H102">VLOOKUP(user_feedback[[#This Row],[User_ID]:[User_ID]],app_analytics[],COLUMNS(app_analytics_data!$A:F),FALSE)</f>
        <v>0.08</v>
      </c>
      <c r="I102" s="1" cm="1">
        <f t="array" ref="I102">VLOOKUP(user_feedback[[#This Row],[User_ID]:[User_ID]],app_analytics[],COLUMNS(app_analytics_data!$A:G),FALSE)</f>
        <v>0.81</v>
      </c>
      <c r="J102" s="1" cm="1">
        <f t="array" ref="J102">VLOOKUP(user_feedback[[#This Row],[User_ID]:[User_ID]],user_behavior[],COLUMNS(user_behavior_data!$A:D),FALSE)</f>
        <v>647</v>
      </c>
      <c r="K102" s="1" cm="1">
        <f t="array" ref="K102">VLOOKUP(user_feedback[[#This Row],[User_ID]:[User_ID]],user_behavior[],COLUMNS(user_behavior_data!$A:E),FALSE)</f>
        <v>6</v>
      </c>
      <c r="L102" s="1" cm="1">
        <f t="array" ref="L102">VLOOKUP(user_feedback[[#This Row],[User_ID]:[User_ID]],user_behavior[],COLUMNS(user_behavior_data!$A:F),FALSE)</f>
        <v>3</v>
      </c>
      <c r="M102" s="1" cm="1">
        <f t="array" ref="M102">VLOOKUP(user_feedback[[#This Row],[User_ID]:[User_ID]],user_behavior[],COLUMNS(user_behavior_data!$A:G),FALSE)</f>
        <v>54</v>
      </c>
      <c r="N102" s="1" t="str">
        <f>IF(OR(user_feedback[[#This Row],[Feedback_Content]] = $P$3,user_feedback[[#This Row],[Feedback_Content]]=$P$4,user_feedback[[#This Row],[Feedback_Content]]=$P$7,user_feedback[[#This Row],[Feedback_Content]]=$P$8,user_feedback[[#This Row],[Feedback_Content]]=$P$11),"Positive","Negative")</f>
        <v>Negative</v>
      </c>
    </row>
    <row r="103" spans="1:14" x14ac:dyDescent="0.2">
      <c r="A103" s="1">
        <v>102</v>
      </c>
      <c r="B103" s="1">
        <v>3820</v>
      </c>
      <c r="C103" s="2">
        <v>44120.857812499999</v>
      </c>
      <c r="D103" s="1" t="s">
        <v>7</v>
      </c>
      <c r="E103" s="1" t="s">
        <v>12</v>
      </c>
      <c r="F103" s="1" cm="1">
        <f t="array" ref="F103">VLOOKUP(user_feedback[[#This Row],[User_ID]:[User_ID]],app_analytics[],COLUMNS(app_analytics_data!$A:D),FALSE)</f>
        <v>5</v>
      </c>
      <c r="G103" s="1" cm="1">
        <f t="array" ref="G103">VLOOKUP(user_feedback[[#This Row],[User_ID]:[User_ID]],app_analytics[],COLUMNS(app_analytics_data!$A:E),FALSE)</f>
        <v>0.44</v>
      </c>
      <c r="H103" s="1" cm="1">
        <f t="array" ref="H103">VLOOKUP(user_feedback[[#This Row],[User_ID]:[User_ID]],app_analytics[],COLUMNS(app_analytics_data!$A:F),FALSE)</f>
        <v>0.52</v>
      </c>
      <c r="I103" s="1" cm="1">
        <f t="array" ref="I103">VLOOKUP(user_feedback[[#This Row],[User_ID]:[User_ID]],app_analytics[],COLUMNS(app_analytics_data!$A:G),FALSE)</f>
        <v>0.89</v>
      </c>
      <c r="J103" s="1" cm="1">
        <f t="array" ref="J103">VLOOKUP(user_feedback[[#This Row],[User_ID]:[User_ID]],user_behavior[],COLUMNS(user_behavior_data!$A:D),FALSE)</f>
        <v>71</v>
      </c>
      <c r="K103" s="1" cm="1">
        <f t="array" ref="K103">VLOOKUP(user_feedback[[#This Row],[User_ID]:[User_ID]],user_behavior[],COLUMNS(user_behavior_data!$A:E),FALSE)</f>
        <v>7</v>
      </c>
      <c r="L103" s="1" cm="1">
        <f t="array" ref="L103">VLOOKUP(user_feedback[[#This Row],[User_ID]:[User_ID]],user_behavior[],COLUMNS(user_behavior_data!$A:F),FALSE)</f>
        <v>1</v>
      </c>
      <c r="M103" s="1" cm="1">
        <f t="array" ref="M103">VLOOKUP(user_feedback[[#This Row],[User_ID]:[User_ID]],user_behavior[],COLUMNS(user_behavior_data!$A:G),FALSE)</f>
        <v>69</v>
      </c>
      <c r="N103" s="1" t="str">
        <f>IF(OR(user_feedback[[#This Row],[Feedback_Content]] = $P$3,user_feedback[[#This Row],[Feedback_Content]]=$P$4,user_feedback[[#This Row],[Feedback_Content]]=$P$7,user_feedback[[#This Row],[Feedback_Content]]=$P$8,user_feedback[[#This Row],[Feedback_Content]]=$P$11),"Positive","Negative")</f>
        <v>Positive</v>
      </c>
    </row>
    <row r="104" spans="1:14" x14ac:dyDescent="0.2">
      <c r="A104" s="1">
        <v>103</v>
      </c>
      <c r="B104" s="1">
        <v>1559</v>
      </c>
      <c r="C104" s="2">
        <v>44895.198784722219</v>
      </c>
      <c r="D104" s="1" t="s">
        <v>9</v>
      </c>
      <c r="E104" s="1" t="s">
        <v>11</v>
      </c>
      <c r="F104" s="1" cm="1">
        <f t="array" ref="F104">VLOOKUP(user_feedback[[#This Row],[User_ID]:[User_ID]],app_analytics[],COLUMNS(app_analytics_data!$A:D),FALSE)</f>
        <v>3</v>
      </c>
      <c r="G104" s="1" cm="1">
        <f t="array" ref="G104">VLOOKUP(user_feedback[[#This Row],[User_ID]:[User_ID]],app_analytics[],COLUMNS(app_analytics_data!$A:E),FALSE)</f>
        <v>0.2</v>
      </c>
      <c r="H104" s="1" cm="1">
        <f t="array" ref="H104">VLOOKUP(user_feedback[[#This Row],[User_ID]:[User_ID]],app_analytics[],COLUMNS(app_analytics_data!$A:F),FALSE)</f>
        <v>0.4</v>
      </c>
      <c r="I104" s="1" cm="1">
        <f t="array" ref="I104">VLOOKUP(user_feedback[[#This Row],[User_ID]:[User_ID]],app_analytics[],COLUMNS(app_analytics_data!$A:G),FALSE)</f>
        <v>0.51</v>
      </c>
      <c r="J104" s="1" cm="1">
        <f t="array" ref="J104">VLOOKUP(user_feedback[[#This Row],[User_ID]:[User_ID]],user_behavior[],COLUMNS(user_behavior_data!$A:D),FALSE)</f>
        <v>1457</v>
      </c>
      <c r="K104" s="1" cm="1">
        <f t="array" ref="K104">VLOOKUP(user_feedback[[#This Row],[User_ID]:[User_ID]],user_behavior[],COLUMNS(user_behavior_data!$A:E),FALSE)</f>
        <v>15</v>
      </c>
      <c r="L104" s="1" cm="1">
        <f t="array" ref="L104">VLOOKUP(user_feedback[[#This Row],[User_ID]:[User_ID]],user_behavior[],COLUMNS(user_behavior_data!$A:F),FALSE)</f>
        <v>1</v>
      </c>
      <c r="M104" s="1" cm="1">
        <f t="array" ref="M104">VLOOKUP(user_feedback[[#This Row],[User_ID]:[User_ID]],user_behavior[],COLUMNS(user_behavior_data!$A:G),FALSE)</f>
        <v>60</v>
      </c>
      <c r="N104" s="1" t="str">
        <f>IF(OR(user_feedback[[#This Row],[Feedback_Content]] = $P$3,user_feedback[[#This Row],[Feedback_Content]]=$P$4,user_feedback[[#This Row],[Feedback_Content]]=$P$7,user_feedback[[#This Row],[Feedback_Content]]=$P$8,user_feedback[[#This Row],[Feedback_Content]]=$P$11),"Positive","Negative")</f>
        <v>Negative</v>
      </c>
    </row>
    <row r="105" spans="1:14" x14ac:dyDescent="0.2">
      <c r="A105" s="1">
        <v>104</v>
      </c>
      <c r="B105" s="1">
        <v>4666</v>
      </c>
      <c r="C105" s="2">
        <v>44453.541863425926</v>
      </c>
      <c r="D105" s="1" t="s">
        <v>9</v>
      </c>
      <c r="E105" s="1" t="s">
        <v>12</v>
      </c>
      <c r="F105" s="1" cm="1">
        <f t="array" ref="F105">VLOOKUP(user_feedback[[#This Row],[User_ID]:[User_ID]],app_analytics[],COLUMNS(app_analytics_data!$A:D),FALSE)</f>
        <v>2</v>
      </c>
      <c r="G105" s="1" cm="1">
        <f t="array" ref="G105">VLOOKUP(user_feedback[[#This Row],[User_ID]:[User_ID]],app_analytics[],COLUMNS(app_analytics_data!$A:E),FALSE)</f>
        <v>0.45</v>
      </c>
      <c r="H105" s="1" cm="1">
        <f t="array" ref="H105">VLOOKUP(user_feedback[[#This Row],[User_ID]:[User_ID]],app_analytics[],COLUMNS(app_analytics_data!$A:F),FALSE)</f>
        <v>0.22</v>
      </c>
      <c r="I105" s="1" cm="1">
        <f t="array" ref="I105">VLOOKUP(user_feedback[[#This Row],[User_ID]:[User_ID]],app_analytics[],COLUMNS(app_analytics_data!$A:G),FALSE)</f>
        <v>0.76</v>
      </c>
      <c r="J105" s="1" cm="1">
        <f t="array" ref="J105">VLOOKUP(user_feedback[[#This Row],[User_ID]:[User_ID]],user_behavior[],COLUMNS(user_behavior_data!$A:D),FALSE)</f>
        <v>881</v>
      </c>
      <c r="K105" s="1" cm="1">
        <f t="array" ref="K105">VLOOKUP(user_feedback[[#This Row],[User_ID]:[User_ID]],user_behavior[],COLUMNS(user_behavior_data!$A:E),FALSE)</f>
        <v>3</v>
      </c>
      <c r="L105" s="1" cm="1">
        <f t="array" ref="L105">VLOOKUP(user_feedback[[#This Row],[User_ID]:[User_ID]],user_behavior[],COLUMNS(user_behavior_data!$A:F),FALSE)</f>
        <v>3</v>
      </c>
      <c r="M105" s="1" cm="1">
        <f t="array" ref="M105">VLOOKUP(user_feedback[[#This Row],[User_ID]:[User_ID]],user_behavior[],COLUMNS(user_behavior_data!$A:G),FALSE)</f>
        <v>54</v>
      </c>
      <c r="N105" s="1" t="str">
        <f>IF(OR(user_feedback[[#This Row],[Feedback_Content]] = $P$3,user_feedback[[#This Row],[Feedback_Content]]=$P$4,user_feedback[[#This Row],[Feedback_Content]]=$P$7,user_feedback[[#This Row],[Feedback_Content]]=$P$8,user_feedback[[#This Row],[Feedback_Content]]=$P$11),"Positive","Negative")</f>
        <v>Positive</v>
      </c>
    </row>
    <row r="106" spans="1:14" x14ac:dyDescent="0.2">
      <c r="A106" s="1">
        <v>105</v>
      </c>
      <c r="B106" s="1">
        <v>9831</v>
      </c>
      <c r="C106" s="2">
        <v>44850.439386574071</v>
      </c>
      <c r="D106" s="1" t="s">
        <v>5</v>
      </c>
      <c r="E106" s="1" t="s">
        <v>13</v>
      </c>
      <c r="F106" s="1" cm="1">
        <f t="array" ref="F106">VLOOKUP(user_feedback[[#This Row],[User_ID]:[User_ID]],app_analytics[],COLUMNS(app_analytics_data!$A:D),FALSE)</f>
        <v>10</v>
      </c>
      <c r="G106" s="1" cm="1">
        <f t="array" ref="G106">VLOOKUP(user_feedback[[#This Row],[User_ID]:[User_ID]],app_analytics[],COLUMNS(app_analytics_data!$A:E),FALSE)</f>
        <v>0.64</v>
      </c>
      <c r="H106" s="1" cm="1">
        <f t="array" ref="H106">VLOOKUP(user_feedback[[#This Row],[User_ID]:[User_ID]],app_analytics[],COLUMNS(app_analytics_data!$A:F),FALSE)</f>
        <v>0.11</v>
      </c>
      <c r="I106" s="1" cm="1">
        <f t="array" ref="I106">VLOOKUP(user_feedback[[#This Row],[User_ID]:[User_ID]],app_analytics[],COLUMNS(app_analytics_data!$A:G),FALSE)</f>
        <v>0.26</v>
      </c>
      <c r="J106" s="1" cm="1">
        <f t="array" ref="J106">VLOOKUP(user_feedback[[#This Row],[User_ID]:[User_ID]],user_behavior[],COLUMNS(user_behavior_data!$A:D),FALSE)</f>
        <v>1439</v>
      </c>
      <c r="K106" s="1" cm="1">
        <f t="array" ref="K106">VLOOKUP(user_feedback[[#This Row],[User_ID]:[User_ID]],user_behavior[],COLUMNS(user_behavior_data!$A:E),FALSE)</f>
        <v>10</v>
      </c>
      <c r="L106" s="1" cm="1">
        <f t="array" ref="L106">VLOOKUP(user_feedback[[#This Row],[User_ID]:[User_ID]],user_behavior[],COLUMNS(user_behavior_data!$A:F),FALSE)</f>
        <v>3</v>
      </c>
      <c r="M106" s="1" cm="1">
        <f t="array" ref="M106">VLOOKUP(user_feedback[[#This Row],[User_ID]:[User_ID]],user_behavior[],COLUMNS(user_behavior_data!$A:G),FALSE)</f>
        <v>71</v>
      </c>
      <c r="N106" s="1" t="str">
        <f>IF(OR(user_feedback[[#This Row],[Feedback_Content]] = $P$3,user_feedback[[#This Row],[Feedback_Content]]=$P$4,user_feedback[[#This Row],[Feedback_Content]]=$P$7,user_feedback[[#This Row],[Feedback_Content]]=$P$8,user_feedback[[#This Row],[Feedback_Content]]=$P$11),"Positive","Negative")</f>
        <v>Positive</v>
      </c>
    </row>
    <row r="107" spans="1:14" x14ac:dyDescent="0.2">
      <c r="A107" s="1">
        <v>106</v>
      </c>
      <c r="B107" s="1">
        <v>5786</v>
      </c>
      <c r="C107" s="2">
        <v>44275.997048611112</v>
      </c>
      <c r="D107" s="1" t="s">
        <v>5</v>
      </c>
      <c r="E107" s="1" t="s">
        <v>12</v>
      </c>
      <c r="F107" s="1" cm="1">
        <f t="array" ref="F107">VLOOKUP(user_feedback[[#This Row],[User_ID]:[User_ID]],app_analytics[],COLUMNS(app_analytics_data!$A:D),FALSE)</f>
        <v>10</v>
      </c>
      <c r="G107" s="1" cm="1">
        <f t="array" ref="G107">VLOOKUP(user_feedback[[#This Row],[User_ID]:[User_ID]],app_analytics[],COLUMNS(app_analytics_data!$A:E),FALSE)</f>
        <v>0.59</v>
      </c>
      <c r="H107" s="1" cm="1">
        <f t="array" ref="H107">VLOOKUP(user_feedback[[#This Row],[User_ID]:[User_ID]],app_analytics[],COLUMNS(app_analytics_data!$A:F),FALSE)</f>
        <v>0.52</v>
      </c>
      <c r="I107" s="1" cm="1">
        <f t="array" ref="I107">VLOOKUP(user_feedback[[#This Row],[User_ID]:[User_ID]],app_analytics[],COLUMNS(app_analytics_data!$A:G),FALSE)</f>
        <v>0.15</v>
      </c>
      <c r="J107" s="1" cm="1">
        <f t="array" ref="J107">VLOOKUP(user_feedback[[#This Row],[User_ID]:[User_ID]],user_behavior[],COLUMNS(user_behavior_data!$A:D),FALSE)</f>
        <v>535</v>
      </c>
      <c r="K107" s="1" cm="1">
        <f t="array" ref="K107">VLOOKUP(user_feedback[[#This Row],[User_ID]:[User_ID]],user_behavior[],COLUMNS(user_behavior_data!$A:E),FALSE)</f>
        <v>1</v>
      </c>
      <c r="L107" s="1" cm="1">
        <f t="array" ref="L107">VLOOKUP(user_feedback[[#This Row],[User_ID]:[User_ID]],user_behavior[],COLUMNS(user_behavior_data!$A:F),FALSE)</f>
        <v>3</v>
      </c>
      <c r="M107" s="1" cm="1">
        <f t="array" ref="M107">VLOOKUP(user_feedback[[#This Row],[User_ID]:[User_ID]],user_behavior[],COLUMNS(user_behavior_data!$A:G),FALSE)</f>
        <v>44</v>
      </c>
      <c r="N107" s="1" t="str">
        <f>IF(OR(user_feedback[[#This Row],[Feedback_Content]] = $P$3,user_feedback[[#This Row],[Feedback_Content]]=$P$4,user_feedback[[#This Row],[Feedback_Content]]=$P$7,user_feedback[[#This Row],[Feedback_Content]]=$P$8,user_feedback[[#This Row],[Feedback_Content]]=$P$11),"Positive","Negative")</f>
        <v>Positive</v>
      </c>
    </row>
    <row r="108" spans="1:14" x14ac:dyDescent="0.2">
      <c r="A108" s="1">
        <v>107</v>
      </c>
      <c r="B108" s="1">
        <v>3240</v>
      </c>
      <c r="C108" s="2">
        <v>44560.104722222219</v>
      </c>
      <c r="D108" s="1" t="s">
        <v>9</v>
      </c>
      <c r="E108" s="1" t="s">
        <v>6</v>
      </c>
      <c r="F108" s="1" cm="1">
        <f t="array" ref="F108">VLOOKUP(user_feedback[[#This Row],[User_ID]:[User_ID]],app_analytics[],COLUMNS(app_analytics_data!$A:D),FALSE)</f>
        <v>1</v>
      </c>
      <c r="G108" s="1" cm="1">
        <f t="array" ref="G108">VLOOKUP(user_feedback[[#This Row],[User_ID]:[User_ID]],app_analytics[],COLUMNS(app_analytics_data!$A:E),FALSE)</f>
        <v>0.49</v>
      </c>
      <c r="H108" s="1" cm="1">
        <f t="array" ref="H108">VLOOKUP(user_feedback[[#This Row],[User_ID]:[User_ID]],app_analytics[],COLUMNS(app_analytics_data!$A:F),FALSE)</f>
        <v>0.9</v>
      </c>
      <c r="I108" s="1" cm="1">
        <f t="array" ref="I108">VLOOKUP(user_feedback[[#This Row],[User_ID]:[User_ID]],app_analytics[],COLUMNS(app_analytics_data!$A:G),FALSE)</f>
        <v>0.98</v>
      </c>
      <c r="J108" s="1" cm="1">
        <f t="array" ref="J108">VLOOKUP(user_feedback[[#This Row],[User_ID]:[User_ID]],user_behavior[],COLUMNS(user_behavior_data!$A:D),FALSE)</f>
        <v>723</v>
      </c>
      <c r="K108" s="1" cm="1">
        <f t="array" ref="K108">VLOOKUP(user_feedback[[#This Row],[User_ID]:[User_ID]],user_behavior[],COLUMNS(user_behavior_data!$A:E),FALSE)</f>
        <v>8</v>
      </c>
      <c r="L108" s="1" cm="1">
        <f t="array" ref="L108">VLOOKUP(user_feedback[[#This Row],[User_ID]:[User_ID]],user_behavior[],COLUMNS(user_behavior_data!$A:F),FALSE)</f>
        <v>2</v>
      </c>
      <c r="M108" s="1" cm="1">
        <f t="array" ref="M108">VLOOKUP(user_feedback[[#This Row],[User_ID]:[User_ID]],user_behavior[],COLUMNS(user_behavior_data!$A:G),FALSE)</f>
        <v>10</v>
      </c>
      <c r="N108" s="1" t="str">
        <f>IF(OR(user_feedback[[#This Row],[Feedback_Content]] = $P$3,user_feedback[[#This Row],[Feedback_Content]]=$P$4,user_feedback[[#This Row],[Feedback_Content]]=$P$7,user_feedback[[#This Row],[Feedback_Content]]=$P$8,user_feedback[[#This Row],[Feedback_Content]]=$P$11),"Positive","Negative")</f>
        <v>Positive</v>
      </c>
    </row>
    <row r="109" spans="1:14" x14ac:dyDescent="0.2">
      <c r="A109" s="1">
        <v>108</v>
      </c>
      <c r="B109" s="1">
        <v>4473</v>
      </c>
      <c r="C109" s="2">
        <v>44089.054976851854</v>
      </c>
      <c r="D109" s="1" t="s">
        <v>7</v>
      </c>
      <c r="E109" s="1" t="s">
        <v>14</v>
      </c>
      <c r="F109" s="1" cm="1">
        <f t="array" ref="F109">VLOOKUP(user_feedback[[#This Row],[User_ID]:[User_ID]],app_analytics[],COLUMNS(app_analytics_data!$A:D),FALSE)</f>
        <v>7</v>
      </c>
      <c r="G109" s="1" cm="1">
        <f t="array" ref="G109">VLOOKUP(user_feedback[[#This Row],[User_ID]:[User_ID]],app_analytics[],COLUMNS(app_analytics_data!$A:E),FALSE)</f>
        <v>0.78</v>
      </c>
      <c r="H109" s="1" cm="1">
        <f t="array" ref="H109">VLOOKUP(user_feedback[[#This Row],[User_ID]:[User_ID]],app_analytics[],COLUMNS(app_analytics_data!$A:F),FALSE)</f>
        <v>0.86</v>
      </c>
      <c r="I109" s="1" cm="1">
        <f t="array" ref="I109">VLOOKUP(user_feedback[[#This Row],[User_ID]:[User_ID]],app_analytics[],COLUMNS(app_analytics_data!$A:G),FALSE)</f>
        <v>0.27</v>
      </c>
      <c r="J109" s="1" cm="1">
        <f t="array" ref="J109">VLOOKUP(user_feedback[[#This Row],[User_ID]:[User_ID]],user_behavior[],COLUMNS(user_behavior_data!$A:D),FALSE)</f>
        <v>1026</v>
      </c>
      <c r="K109" s="1" cm="1">
        <f t="array" ref="K109">VLOOKUP(user_feedback[[#This Row],[User_ID]:[User_ID]],user_behavior[],COLUMNS(user_behavior_data!$A:E),FALSE)</f>
        <v>18</v>
      </c>
      <c r="L109" s="1" cm="1">
        <f t="array" ref="L109">VLOOKUP(user_feedback[[#This Row],[User_ID]:[User_ID]],user_behavior[],COLUMNS(user_behavior_data!$A:F),FALSE)</f>
        <v>3</v>
      </c>
      <c r="M109" s="1" cm="1">
        <f t="array" ref="M109">VLOOKUP(user_feedback[[#This Row],[User_ID]:[User_ID]],user_behavior[],COLUMNS(user_behavior_data!$A:G),FALSE)</f>
        <v>20</v>
      </c>
      <c r="N109" s="1" t="str">
        <f>IF(OR(user_feedback[[#This Row],[Feedback_Content]] = $P$3,user_feedback[[#This Row],[Feedback_Content]]=$P$4,user_feedback[[#This Row],[Feedback_Content]]=$P$7,user_feedback[[#This Row],[Feedback_Content]]=$P$8,user_feedback[[#This Row],[Feedback_Content]]=$P$11),"Positive","Negative")</f>
        <v>Negative</v>
      </c>
    </row>
    <row r="110" spans="1:14" x14ac:dyDescent="0.2">
      <c r="A110" s="1">
        <v>109</v>
      </c>
      <c r="B110" s="1">
        <v>8686</v>
      </c>
      <c r="C110" s="2">
        <v>44504.401423611111</v>
      </c>
      <c r="D110" s="1" t="s">
        <v>5</v>
      </c>
      <c r="E110" s="1" t="s">
        <v>11</v>
      </c>
      <c r="F110" s="1" cm="1">
        <f t="array" ref="F110">VLOOKUP(user_feedback[[#This Row],[User_ID]:[User_ID]],app_analytics[],COLUMNS(app_analytics_data!$A:D),FALSE)</f>
        <v>8</v>
      </c>
      <c r="G110" s="1" cm="1">
        <f t="array" ref="G110">VLOOKUP(user_feedback[[#This Row],[User_ID]:[User_ID]],app_analytics[],COLUMNS(app_analytics_data!$A:E),FALSE)</f>
        <v>0.21</v>
      </c>
      <c r="H110" s="1" cm="1">
        <f t="array" ref="H110">VLOOKUP(user_feedback[[#This Row],[User_ID]:[User_ID]],app_analytics[],COLUMNS(app_analytics_data!$A:F),FALSE)</f>
        <v>0.64</v>
      </c>
      <c r="I110" s="1" cm="1">
        <f t="array" ref="I110">VLOOKUP(user_feedback[[#This Row],[User_ID]:[User_ID]],app_analytics[],COLUMNS(app_analytics_data!$A:G),FALSE)</f>
        <v>0.67</v>
      </c>
      <c r="J110" s="1" cm="1">
        <f t="array" ref="J110">VLOOKUP(user_feedback[[#This Row],[User_ID]:[User_ID]],user_behavior[],COLUMNS(user_behavior_data!$A:D),FALSE)</f>
        <v>904</v>
      </c>
      <c r="K110" s="1" cm="1">
        <f t="array" ref="K110">VLOOKUP(user_feedback[[#This Row],[User_ID]:[User_ID]],user_behavior[],COLUMNS(user_behavior_data!$A:E),FALSE)</f>
        <v>16</v>
      </c>
      <c r="L110" s="1" cm="1">
        <f t="array" ref="L110">VLOOKUP(user_feedback[[#This Row],[User_ID]:[User_ID]],user_behavior[],COLUMNS(user_behavior_data!$A:F),FALSE)</f>
        <v>0</v>
      </c>
      <c r="M110" s="1" cm="1">
        <f t="array" ref="M110">VLOOKUP(user_feedback[[#This Row],[User_ID]:[User_ID]],user_behavior[],COLUMNS(user_behavior_data!$A:G),FALSE)</f>
        <v>91</v>
      </c>
      <c r="N110" s="1" t="str">
        <f>IF(OR(user_feedback[[#This Row],[Feedback_Content]] = $P$3,user_feedback[[#This Row],[Feedback_Content]]=$P$4,user_feedback[[#This Row],[Feedback_Content]]=$P$7,user_feedback[[#This Row],[Feedback_Content]]=$P$8,user_feedback[[#This Row],[Feedback_Content]]=$P$11),"Positive","Negative")</f>
        <v>Negative</v>
      </c>
    </row>
    <row r="111" spans="1:14" x14ac:dyDescent="0.2">
      <c r="A111" s="1">
        <v>110</v>
      </c>
      <c r="B111" s="1">
        <v>7005</v>
      </c>
      <c r="C111" s="2">
        <v>44461.677939814814</v>
      </c>
      <c r="D111" s="1" t="s">
        <v>7</v>
      </c>
      <c r="E111" s="1" t="s">
        <v>8</v>
      </c>
      <c r="F111" s="1" cm="1">
        <f t="array" ref="F111">VLOOKUP(user_feedback[[#This Row],[User_ID]:[User_ID]],app_analytics[],COLUMNS(app_analytics_data!$A:D),FALSE)</f>
        <v>6</v>
      </c>
      <c r="G111" s="1" cm="1">
        <f t="array" ref="G111">VLOOKUP(user_feedback[[#This Row],[User_ID]:[User_ID]],app_analytics[],COLUMNS(app_analytics_data!$A:E),FALSE)</f>
        <v>0.61</v>
      </c>
      <c r="H111" s="1" cm="1">
        <f t="array" ref="H111">VLOOKUP(user_feedback[[#This Row],[User_ID]:[User_ID]],app_analytics[],COLUMNS(app_analytics_data!$A:F),FALSE)</f>
        <v>0.16</v>
      </c>
      <c r="I111" s="1" cm="1">
        <f t="array" ref="I111">VLOOKUP(user_feedback[[#This Row],[User_ID]:[User_ID]],app_analytics[],COLUMNS(app_analytics_data!$A:G),FALSE)</f>
        <v>0.53</v>
      </c>
      <c r="J111" s="1" cm="1">
        <f t="array" ref="J111">VLOOKUP(user_feedback[[#This Row],[User_ID]:[User_ID]],user_behavior[],COLUMNS(user_behavior_data!$A:D),FALSE)</f>
        <v>244</v>
      </c>
      <c r="K111" s="1" cm="1">
        <f t="array" ref="K111">VLOOKUP(user_feedback[[#This Row],[User_ID]:[User_ID]],user_behavior[],COLUMNS(user_behavior_data!$A:E),FALSE)</f>
        <v>3</v>
      </c>
      <c r="L111" s="1" cm="1">
        <f t="array" ref="L111">VLOOKUP(user_feedback[[#This Row],[User_ID]:[User_ID]],user_behavior[],COLUMNS(user_behavior_data!$A:F),FALSE)</f>
        <v>3</v>
      </c>
      <c r="M111" s="1" cm="1">
        <f t="array" ref="M111">VLOOKUP(user_feedback[[#This Row],[User_ID]:[User_ID]],user_behavior[],COLUMNS(user_behavior_data!$A:G),FALSE)</f>
        <v>20</v>
      </c>
      <c r="N111" s="1" t="str">
        <f>IF(OR(user_feedback[[#This Row],[Feedback_Content]] = $P$3,user_feedback[[#This Row],[Feedback_Content]]=$P$4,user_feedback[[#This Row],[Feedback_Content]]=$P$7,user_feedback[[#This Row],[Feedback_Content]]=$P$8,user_feedback[[#This Row],[Feedback_Content]]=$P$11),"Positive","Negative")</f>
        <v>Positive</v>
      </c>
    </row>
    <row r="112" spans="1:14" x14ac:dyDescent="0.2">
      <c r="A112" s="1">
        <v>111</v>
      </c>
      <c r="B112" s="1">
        <v>3277</v>
      </c>
      <c r="C112" s="2">
        <v>44148.493437500001</v>
      </c>
      <c r="D112" s="1" t="s">
        <v>9</v>
      </c>
      <c r="E112" s="1" t="s">
        <v>12</v>
      </c>
      <c r="F112" s="1" cm="1">
        <f t="array" ref="F112">VLOOKUP(user_feedback[[#This Row],[User_ID]:[User_ID]],app_analytics[],COLUMNS(app_analytics_data!$A:D),FALSE)</f>
        <v>6</v>
      </c>
      <c r="G112" s="1" cm="1">
        <f t="array" ref="G112">VLOOKUP(user_feedback[[#This Row],[User_ID]:[User_ID]],app_analytics[],COLUMNS(app_analytics_data!$A:E),FALSE)</f>
        <v>0.27</v>
      </c>
      <c r="H112" s="1" cm="1">
        <f t="array" ref="H112">VLOOKUP(user_feedback[[#This Row],[User_ID]:[User_ID]],app_analytics[],COLUMNS(app_analytics_data!$A:F),FALSE)</f>
        <v>0.49</v>
      </c>
      <c r="I112" s="1" cm="1">
        <f t="array" ref="I112">VLOOKUP(user_feedback[[#This Row],[User_ID]:[User_ID]],app_analytics[],COLUMNS(app_analytics_data!$A:G),FALSE)</f>
        <v>0.77</v>
      </c>
      <c r="J112" s="1" cm="1">
        <f t="array" ref="J112">VLOOKUP(user_feedback[[#This Row],[User_ID]:[User_ID]],user_behavior[],COLUMNS(user_behavior_data!$A:D),FALSE)</f>
        <v>263</v>
      </c>
      <c r="K112" s="1" cm="1">
        <f t="array" ref="K112">VLOOKUP(user_feedback[[#This Row],[User_ID]:[User_ID]],user_behavior[],COLUMNS(user_behavior_data!$A:E),FALSE)</f>
        <v>5</v>
      </c>
      <c r="L112" s="1" cm="1">
        <f t="array" ref="L112">VLOOKUP(user_feedback[[#This Row],[User_ID]:[User_ID]],user_behavior[],COLUMNS(user_behavior_data!$A:F),FALSE)</f>
        <v>0</v>
      </c>
      <c r="M112" s="1" cm="1">
        <f t="array" ref="M112">VLOOKUP(user_feedback[[#This Row],[User_ID]:[User_ID]],user_behavior[],COLUMNS(user_behavior_data!$A:G),FALSE)</f>
        <v>59</v>
      </c>
      <c r="N112" s="1" t="str">
        <f>IF(OR(user_feedback[[#This Row],[Feedback_Content]] = $P$3,user_feedback[[#This Row],[Feedback_Content]]=$P$4,user_feedback[[#This Row],[Feedback_Content]]=$P$7,user_feedback[[#This Row],[Feedback_Content]]=$P$8,user_feedback[[#This Row],[Feedback_Content]]=$P$11),"Positive","Negative")</f>
        <v>Positive</v>
      </c>
    </row>
    <row r="113" spans="1:14" x14ac:dyDescent="0.2">
      <c r="A113" s="1">
        <v>112</v>
      </c>
      <c r="B113" s="1">
        <v>6338</v>
      </c>
      <c r="C113" s="2">
        <v>44494.055902777778</v>
      </c>
      <c r="D113" s="1" t="s">
        <v>9</v>
      </c>
      <c r="E113" s="1" t="s">
        <v>6</v>
      </c>
      <c r="F113" s="1" cm="1">
        <f t="array" ref="F113">VLOOKUP(user_feedback[[#This Row],[User_ID]:[User_ID]],app_analytics[],COLUMNS(app_analytics_data!$A:D),FALSE)</f>
        <v>8</v>
      </c>
      <c r="G113" s="1" cm="1">
        <f t="array" ref="G113">VLOOKUP(user_feedback[[#This Row],[User_ID]:[User_ID]],app_analytics[],COLUMNS(app_analytics_data!$A:E),FALSE)</f>
        <v>0.05</v>
      </c>
      <c r="H113" s="1" cm="1">
        <f t="array" ref="H113">VLOOKUP(user_feedback[[#This Row],[User_ID]:[User_ID]],app_analytics[],COLUMNS(app_analytics_data!$A:F),FALSE)</f>
        <v>0.73</v>
      </c>
      <c r="I113" s="1" cm="1">
        <f t="array" ref="I113">VLOOKUP(user_feedback[[#This Row],[User_ID]:[User_ID]],app_analytics[],COLUMNS(app_analytics_data!$A:G),FALSE)</f>
        <v>0.1</v>
      </c>
      <c r="J113" s="1" cm="1">
        <f t="array" ref="J113">VLOOKUP(user_feedback[[#This Row],[User_ID]:[User_ID]],user_behavior[],COLUMNS(user_behavior_data!$A:D),FALSE)</f>
        <v>750</v>
      </c>
      <c r="K113" s="1" cm="1">
        <f t="array" ref="K113">VLOOKUP(user_feedback[[#This Row],[User_ID]:[User_ID]],user_behavior[],COLUMNS(user_behavior_data!$A:E),FALSE)</f>
        <v>2</v>
      </c>
      <c r="L113" s="1" cm="1">
        <f t="array" ref="L113">VLOOKUP(user_feedback[[#This Row],[User_ID]:[User_ID]],user_behavior[],COLUMNS(user_behavior_data!$A:F),FALSE)</f>
        <v>0</v>
      </c>
      <c r="M113" s="1" cm="1">
        <f t="array" ref="M113">VLOOKUP(user_feedback[[#This Row],[User_ID]:[User_ID]],user_behavior[],COLUMNS(user_behavior_data!$A:G),FALSE)</f>
        <v>95</v>
      </c>
      <c r="N113" s="1" t="str">
        <f>IF(OR(user_feedback[[#This Row],[Feedback_Content]] = $P$3,user_feedback[[#This Row],[Feedback_Content]]=$P$4,user_feedback[[#This Row],[Feedback_Content]]=$P$7,user_feedback[[#This Row],[Feedback_Content]]=$P$8,user_feedback[[#This Row],[Feedback_Content]]=$P$11),"Positive","Negative")</f>
        <v>Positive</v>
      </c>
    </row>
    <row r="114" spans="1:14" x14ac:dyDescent="0.2">
      <c r="A114" s="1">
        <v>113</v>
      </c>
      <c r="B114" s="1">
        <v>1376</v>
      </c>
      <c r="C114" s="2">
        <v>44826.011273148149</v>
      </c>
      <c r="D114" s="1" t="s">
        <v>9</v>
      </c>
      <c r="E114" s="1" t="s">
        <v>15</v>
      </c>
      <c r="F114" s="1" cm="1">
        <f t="array" ref="F114">VLOOKUP(user_feedback[[#This Row],[User_ID]:[User_ID]],app_analytics[],COLUMNS(app_analytics_data!$A:D),FALSE)</f>
        <v>3</v>
      </c>
      <c r="G114" s="1" cm="1">
        <f t="array" ref="G114">VLOOKUP(user_feedback[[#This Row],[User_ID]:[User_ID]],app_analytics[],COLUMNS(app_analytics_data!$A:E),FALSE)</f>
        <v>0.97</v>
      </c>
      <c r="H114" s="1" cm="1">
        <f t="array" ref="H114">VLOOKUP(user_feedback[[#This Row],[User_ID]:[User_ID]],app_analytics[],COLUMNS(app_analytics_data!$A:F),FALSE)</f>
        <v>0.56999999999999995</v>
      </c>
      <c r="I114" s="1" cm="1">
        <f t="array" ref="I114">VLOOKUP(user_feedback[[#This Row],[User_ID]:[User_ID]],app_analytics[],COLUMNS(app_analytics_data!$A:G),FALSE)</f>
        <v>0.19</v>
      </c>
      <c r="J114" s="1" cm="1">
        <f t="array" ref="J114">VLOOKUP(user_feedback[[#This Row],[User_ID]:[User_ID]],user_behavior[],COLUMNS(user_behavior_data!$A:D),FALSE)</f>
        <v>1346</v>
      </c>
      <c r="K114" s="1" cm="1">
        <f t="array" ref="K114">VLOOKUP(user_feedback[[#This Row],[User_ID]:[User_ID]],user_behavior[],COLUMNS(user_behavior_data!$A:E),FALSE)</f>
        <v>6</v>
      </c>
      <c r="L114" s="1" cm="1">
        <f t="array" ref="L114">VLOOKUP(user_feedback[[#This Row],[User_ID]:[User_ID]],user_behavior[],COLUMNS(user_behavior_data!$A:F),FALSE)</f>
        <v>3</v>
      </c>
      <c r="M114" s="1" cm="1">
        <f t="array" ref="M114">VLOOKUP(user_feedback[[#This Row],[User_ID]:[User_ID]],user_behavior[],COLUMNS(user_behavior_data!$A:G),FALSE)</f>
        <v>66</v>
      </c>
      <c r="N114" s="1" t="str">
        <f>IF(OR(user_feedback[[#This Row],[Feedback_Content]] = $P$3,user_feedback[[#This Row],[Feedback_Content]]=$P$4,user_feedback[[#This Row],[Feedback_Content]]=$P$7,user_feedback[[#This Row],[Feedback_Content]]=$P$8,user_feedback[[#This Row],[Feedback_Content]]=$P$11),"Positive","Negative")</f>
        <v>Negative</v>
      </c>
    </row>
    <row r="115" spans="1:14" x14ac:dyDescent="0.2">
      <c r="A115" s="1">
        <v>114</v>
      </c>
      <c r="B115" s="1">
        <v>3581</v>
      </c>
      <c r="C115" s="2">
        <v>44552.853958333333</v>
      </c>
      <c r="D115" s="1" t="s">
        <v>7</v>
      </c>
      <c r="E115" s="1" t="s">
        <v>8</v>
      </c>
      <c r="F115" s="1" cm="1">
        <f t="array" ref="F115">VLOOKUP(user_feedback[[#This Row],[User_ID]:[User_ID]],app_analytics[],COLUMNS(app_analytics_data!$A:D),FALSE)</f>
        <v>1</v>
      </c>
      <c r="G115" s="1" cm="1">
        <f t="array" ref="G115">VLOOKUP(user_feedback[[#This Row],[User_ID]:[User_ID]],app_analytics[],COLUMNS(app_analytics_data!$A:E),FALSE)</f>
        <v>0.48</v>
      </c>
      <c r="H115" s="1" cm="1">
        <f t="array" ref="H115">VLOOKUP(user_feedback[[#This Row],[User_ID]:[User_ID]],app_analytics[],COLUMNS(app_analytics_data!$A:F),FALSE)</f>
        <v>0.82</v>
      </c>
      <c r="I115" s="1" cm="1">
        <f t="array" ref="I115">VLOOKUP(user_feedback[[#This Row],[User_ID]:[User_ID]],app_analytics[],COLUMNS(app_analytics_data!$A:G),FALSE)</f>
        <v>0.1</v>
      </c>
      <c r="J115" s="1" cm="1">
        <f t="array" ref="J115">VLOOKUP(user_feedback[[#This Row],[User_ID]:[User_ID]],user_behavior[],COLUMNS(user_behavior_data!$A:D),FALSE)</f>
        <v>1606</v>
      </c>
      <c r="K115" s="1" cm="1">
        <f t="array" ref="K115">VLOOKUP(user_feedback[[#This Row],[User_ID]:[User_ID]],user_behavior[],COLUMNS(user_behavior_data!$A:E),FALSE)</f>
        <v>6</v>
      </c>
      <c r="L115" s="1" cm="1">
        <f t="array" ref="L115">VLOOKUP(user_feedback[[#This Row],[User_ID]:[User_ID]],user_behavior[],COLUMNS(user_behavior_data!$A:F),FALSE)</f>
        <v>5</v>
      </c>
      <c r="M115" s="1" cm="1">
        <f t="array" ref="M115">VLOOKUP(user_feedback[[#This Row],[User_ID]:[User_ID]],user_behavior[],COLUMNS(user_behavior_data!$A:G),FALSE)</f>
        <v>63</v>
      </c>
      <c r="N115" s="1" t="str">
        <f>IF(OR(user_feedback[[#This Row],[Feedback_Content]] = $P$3,user_feedback[[#This Row],[Feedback_Content]]=$P$4,user_feedback[[#This Row],[Feedback_Content]]=$P$7,user_feedback[[#This Row],[Feedback_Content]]=$P$8,user_feedback[[#This Row],[Feedback_Content]]=$P$11),"Positive","Negative")</f>
        <v>Positive</v>
      </c>
    </row>
    <row r="116" spans="1:14" x14ac:dyDescent="0.2">
      <c r="A116" s="1">
        <v>115</v>
      </c>
      <c r="B116" s="1">
        <v>1822</v>
      </c>
      <c r="C116" s="2">
        <v>44903.206944444442</v>
      </c>
      <c r="D116" s="1" t="s">
        <v>5</v>
      </c>
      <c r="E116" s="1" t="s">
        <v>8</v>
      </c>
      <c r="F116" s="1" cm="1">
        <f t="array" ref="F116">VLOOKUP(user_feedback[[#This Row],[User_ID]:[User_ID]],app_analytics[],COLUMNS(app_analytics_data!$A:D),FALSE)</f>
        <v>5</v>
      </c>
      <c r="G116" s="1" cm="1">
        <f t="array" ref="G116">VLOOKUP(user_feedback[[#This Row],[User_ID]:[User_ID]],app_analytics[],COLUMNS(app_analytics_data!$A:E),FALSE)</f>
        <v>0.34</v>
      </c>
      <c r="H116" s="1" cm="1">
        <f t="array" ref="H116">VLOOKUP(user_feedback[[#This Row],[User_ID]:[User_ID]],app_analytics[],COLUMNS(app_analytics_data!$A:F),FALSE)</f>
        <v>7.0000000000000007E-2</v>
      </c>
      <c r="I116" s="1" cm="1">
        <f t="array" ref="I116">VLOOKUP(user_feedback[[#This Row],[User_ID]:[User_ID]],app_analytics[],COLUMNS(app_analytics_data!$A:G),FALSE)</f>
        <v>0.4</v>
      </c>
      <c r="J116" s="1" cm="1">
        <f t="array" ref="J116">VLOOKUP(user_feedback[[#This Row],[User_ID]:[User_ID]],user_behavior[],COLUMNS(user_behavior_data!$A:D),FALSE)</f>
        <v>1786</v>
      </c>
      <c r="K116" s="1" cm="1">
        <f t="array" ref="K116">VLOOKUP(user_feedback[[#This Row],[User_ID]:[User_ID]],user_behavior[],COLUMNS(user_behavior_data!$A:E),FALSE)</f>
        <v>16</v>
      </c>
      <c r="L116" s="1" cm="1">
        <f t="array" ref="L116">VLOOKUP(user_feedback[[#This Row],[User_ID]:[User_ID]],user_behavior[],COLUMNS(user_behavior_data!$A:F),FALSE)</f>
        <v>2</v>
      </c>
      <c r="M116" s="1" cm="1">
        <f t="array" ref="M116">VLOOKUP(user_feedback[[#This Row],[User_ID]:[User_ID]],user_behavior[],COLUMNS(user_behavior_data!$A:G),FALSE)</f>
        <v>30</v>
      </c>
      <c r="N116" s="1" t="str">
        <f>IF(OR(user_feedback[[#This Row],[Feedback_Content]] = $P$3,user_feedback[[#This Row],[Feedback_Content]]=$P$4,user_feedback[[#This Row],[Feedback_Content]]=$P$7,user_feedback[[#This Row],[Feedback_Content]]=$P$8,user_feedback[[#This Row],[Feedback_Content]]=$P$11),"Positive","Negative")</f>
        <v>Positive</v>
      </c>
    </row>
    <row r="117" spans="1:14" x14ac:dyDescent="0.2">
      <c r="A117" s="1">
        <v>116</v>
      </c>
      <c r="B117" s="1">
        <v>2083</v>
      </c>
      <c r="C117" s="2">
        <v>44963.362199074072</v>
      </c>
      <c r="D117" s="1" t="s">
        <v>5</v>
      </c>
      <c r="E117" s="1" t="s">
        <v>8</v>
      </c>
      <c r="F117" s="1" cm="1">
        <f t="array" ref="F117">VLOOKUP(user_feedback[[#This Row],[User_ID]:[User_ID]],app_analytics[],COLUMNS(app_analytics_data!$A:D),FALSE)</f>
        <v>10</v>
      </c>
      <c r="G117" s="1" cm="1">
        <f t="array" ref="G117">VLOOKUP(user_feedback[[#This Row],[User_ID]:[User_ID]],app_analytics[],COLUMNS(app_analytics_data!$A:E),FALSE)</f>
        <v>0.1</v>
      </c>
      <c r="H117" s="1" cm="1">
        <f t="array" ref="H117">VLOOKUP(user_feedback[[#This Row],[User_ID]:[User_ID]],app_analytics[],COLUMNS(app_analytics_data!$A:F),FALSE)</f>
        <v>0.85</v>
      </c>
      <c r="I117" s="1" cm="1">
        <f t="array" ref="I117">VLOOKUP(user_feedback[[#This Row],[User_ID]:[User_ID]],app_analytics[],COLUMNS(app_analytics_data!$A:G),FALSE)</f>
        <v>0.94</v>
      </c>
      <c r="J117" s="1" cm="1">
        <f t="array" ref="J117">VLOOKUP(user_feedback[[#This Row],[User_ID]:[User_ID]],user_behavior[],COLUMNS(user_behavior_data!$A:D),FALSE)</f>
        <v>853</v>
      </c>
      <c r="K117" s="1" cm="1">
        <f t="array" ref="K117">VLOOKUP(user_feedback[[#This Row],[User_ID]:[User_ID]],user_behavior[],COLUMNS(user_behavior_data!$A:E),FALSE)</f>
        <v>8</v>
      </c>
      <c r="L117" s="1" cm="1">
        <f t="array" ref="L117">VLOOKUP(user_feedback[[#This Row],[User_ID]:[User_ID]],user_behavior[],COLUMNS(user_behavior_data!$A:F),FALSE)</f>
        <v>0</v>
      </c>
      <c r="M117" s="1" cm="1">
        <f t="array" ref="M117">VLOOKUP(user_feedback[[#This Row],[User_ID]:[User_ID]],user_behavior[],COLUMNS(user_behavior_data!$A:G),FALSE)</f>
        <v>6</v>
      </c>
      <c r="N117" s="1" t="str">
        <f>IF(OR(user_feedback[[#This Row],[Feedback_Content]] = $P$3,user_feedback[[#This Row],[Feedback_Content]]=$P$4,user_feedback[[#This Row],[Feedback_Content]]=$P$7,user_feedback[[#This Row],[Feedback_Content]]=$P$8,user_feedback[[#This Row],[Feedback_Content]]=$P$11),"Positive","Negative")</f>
        <v>Positive</v>
      </c>
    </row>
    <row r="118" spans="1:14" x14ac:dyDescent="0.2">
      <c r="A118" s="1">
        <v>117</v>
      </c>
      <c r="B118" s="1">
        <v>9528</v>
      </c>
      <c r="C118" s="2">
        <v>44594.830729166664</v>
      </c>
      <c r="D118" s="1" t="s">
        <v>9</v>
      </c>
      <c r="E118" s="1" t="s">
        <v>12</v>
      </c>
      <c r="F118" s="1" cm="1">
        <f t="array" ref="F118">VLOOKUP(user_feedback[[#This Row],[User_ID]:[User_ID]],app_analytics[],COLUMNS(app_analytics_data!$A:D),FALSE)</f>
        <v>4</v>
      </c>
      <c r="G118" s="1" cm="1">
        <f t="array" ref="G118">VLOOKUP(user_feedback[[#This Row],[User_ID]:[User_ID]],app_analytics[],COLUMNS(app_analytics_data!$A:E),FALSE)</f>
        <v>0.3</v>
      </c>
      <c r="H118" s="1" cm="1">
        <f t="array" ref="H118">VLOOKUP(user_feedback[[#This Row],[User_ID]:[User_ID]],app_analytics[],COLUMNS(app_analytics_data!$A:F),FALSE)</f>
        <v>0.89</v>
      </c>
      <c r="I118" s="1" cm="1">
        <f t="array" ref="I118">VLOOKUP(user_feedback[[#This Row],[User_ID]:[User_ID]],app_analytics[],COLUMNS(app_analytics_data!$A:G),FALSE)</f>
        <v>0.19</v>
      </c>
      <c r="J118" s="1" cm="1">
        <f t="array" ref="J118">VLOOKUP(user_feedback[[#This Row],[User_ID]:[User_ID]],user_behavior[],COLUMNS(user_behavior_data!$A:D),FALSE)</f>
        <v>1355</v>
      </c>
      <c r="K118" s="1" cm="1">
        <f t="array" ref="K118">VLOOKUP(user_feedback[[#This Row],[User_ID]:[User_ID]],user_behavior[],COLUMNS(user_behavior_data!$A:E),FALSE)</f>
        <v>10</v>
      </c>
      <c r="L118" s="1" cm="1">
        <f t="array" ref="L118">VLOOKUP(user_feedback[[#This Row],[User_ID]:[User_ID]],user_behavior[],COLUMNS(user_behavior_data!$A:F),FALSE)</f>
        <v>3</v>
      </c>
      <c r="M118" s="1" cm="1">
        <f t="array" ref="M118">VLOOKUP(user_feedback[[#This Row],[User_ID]:[User_ID]],user_behavior[],COLUMNS(user_behavior_data!$A:G),FALSE)</f>
        <v>85</v>
      </c>
      <c r="N118" s="1" t="str">
        <f>IF(OR(user_feedback[[#This Row],[Feedback_Content]] = $P$3,user_feedback[[#This Row],[Feedback_Content]]=$P$4,user_feedback[[#This Row],[Feedback_Content]]=$P$7,user_feedback[[#This Row],[Feedback_Content]]=$P$8,user_feedback[[#This Row],[Feedback_Content]]=$P$11),"Positive","Negative")</f>
        <v>Positive</v>
      </c>
    </row>
    <row r="119" spans="1:14" x14ac:dyDescent="0.2">
      <c r="A119" s="1">
        <v>118</v>
      </c>
      <c r="B119" s="1">
        <v>3813</v>
      </c>
      <c r="C119" s="2">
        <v>44443.835127314815</v>
      </c>
      <c r="D119" s="1" t="s">
        <v>9</v>
      </c>
      <c r="E119" s="1" t="s">
        <v>16</v>
      </c>
      <c r="F119" s="1" cm="1">
        <f t="array" ref="F119">VLOOKUP(user_feedback[[#This Row],[User_ID]:[User_ID]],app_analytics[],COLUMNS(app_analytics_data!$A:D),FALSE)</f>
        <v>7</v>
      </c>
      <c r="G119" s="1" cm="1">
        <f t="array" ref="G119">VLOOKUP(user_feedback[[#This Row],[User_ID]:[User_ID]],app_analytics[],COLUMNS(app_analytics_data!$A:E),FALSE)</f>
        <v>0.04</v>
      </c>
      <c r="H119" s="1" cm="1">
        <f t="array" ref="H119">VLOOKUP(user_feedback[[#This Row],[User_ID]:[User_ID]],app_analytics[],COLUMNS(app_analytics_data!$A:F),FALSE)</f>
        <v>0.33</v>
      </c>
      <c r="I119" s="1" cm="1">
        <f t="array" ref="I119">VLOOKUP(user_feedback[[#This Row],[User_ID]:[User_ID]],app_analytics[],COLUMNS(app_analytics_data!$A:G),FALSE)</f>
        <v>0.32</v>
      </c>
      <c r="J119" s="1" cm="1">
        <f t="array" ref="J119">VLOOKUP(user_feedback[[#This Row],[User_ID]:[User_ID]],user_behavior[],COLUMNS(user_behavior_data!$A:D),FALSE)</f>
        <v>321</v>
      </c>
      <c r="K119" s="1" cm="1">
        <f t="array" ref="K119">VLOOKUP(user_feedback[[#This Row],[User_ID]:[User_ID]],user_behavior[],COLUMNS(user_behavior_data!$A:E),FALSE)</f>
        <v>12</v>
      </c>
      <c r="L119" s="1" cm="1">
        <f t="array" ref="L119">VLOOKUP(user_feedback[[#This Row],[User_ID]:[User_ID]],user_behavior[],COLUMNS(user_behavior_data!$A:F),FALSE)</f>
        <v>3</v>
      </c>
      <c r="M119" s="1" cm="1">
        <f t="array" ref="M119">VLOOKUP(user_feedback[[#This Row],[User_ID]:[User_ID]],user_behavior[],COLUMNS(user_behavior_data!$A:G),FALSE)</f>
        <v>68</v>
      </c>
      <c r="N119" s="1" t="str">
        <f>IF(OR(user_feedback[[#This Row],[Feedback_Content]] = $P$3,user_feedback[[#This Row],[Feedback_Content]]=$P$4,user_feedback[[#This Row],[Feedback_Content]]=$P$7,user_feedback[[#This Row],[Feedback_Content]]=$P$8,user_feedback[[#This Row],[Feedback_Content]]=$P$11),"Positive","Negative")</f>
        <v>Positive</v>
      </c>
    </row>
    <row r="120" spans="1:14" x14ac:dyDescent="0.2">
      <c r="A120" s="1">
        <v>119</v>
      </c>
      <c r="B120" s="1">
        <v>9431</v>
      </c>
      <c r="C120" s="2">
        <v>43929.849560185183</v>
      </c>
      <c r="D120" s="1" t="s">
        <v>7</v>
      </c>
      <c r="E120" s="1" t="s">
        <v>8</v>
      </c>
      <c r="F120" s="1" cm="1">
        <f t="array" ref="F120">VLOOKUP(user_feedback[[#This Row],[User_ID]:[User_ID]],app_analytics[],COLUMNS(app_analytics_data!$A:D),FALSE)</f>
        <v>7</v>
      </c>
      <c r="G120" s="1" cm="1">
        <f t="array" ref="G120">VLOOKUP(user_feedback[[#This Row],[User_ID]:[User_ID]],app_analytics[],COLUMNS(app_analytics_data!$A:E),FALSE)</f>
        <v>0.96</v>
      </c>
      <c r="H120" s="1" cm="1">
        <f t="array" ref="H120">VLOOKUP(user_feedback[[#This Row],[User_ID]:[User_ID]],app_analytics[],COLUMNS(app_analytics_data!$A:F),FALSE)</f>
        <v>0.23</v>
      </c>
      <c r="I120" s="1" cm="1">
        <f t="array" ref="I120">VLOOKUP(user_feedback[[#This Row],[User_ID]:[User_ID]],app_analytics[],COLUMNS(app_analytics_data!$A:G),FALSE)</f>
        <v>0.39</v>
      </c>
      <c r="J120" s="1" cm="1">
        <f t="array" ref="J120">VLOOKUP(user_feedback[[#This Row],[User_ID]:[User_ID]],user_behavior[],COLUMNS(user_behavior_data!$A:D),FALSE)</f>
        <v>761</v>
      </c>
      <c r="K120" s="1" cm="1">
        <f t="array" ref="K120">VLOOKUP(user_feedback[[#This Row],[User_ID]:[User_ID]],user_behavior[],COLUMNS(user_behavior_data!$A:E),FALSE)</f>
        <v>18</v>
      </c>
      <c r="L120" s="1" cm="1">
        <f t="array" ref="L120">VLOOKUP(user_feedback[[#This Row],[User_ID]:[User_ID]],user_behavior[],COLUMNS(user_behavior_data!$A:F),FALSE)</f>
        <v>0</v>
      </c>
      <c r="M120" s="1" cm="1">
        <f t="array" ref="M120">VLOOKUP(user_feedback[[#This Row],[User_ID]:[User_ID]],user_behavior[],COLUMNS(user_behavior_data!$A:G),FALSE)</f>
        <v>87</v>
      </c>
      <c r="N120" s="1" t="str">
        <f>IF(OR(user_feedback[[#This Row],[Feedback_Content]] = $P$3,user_feedback[[#This Row],[Feedback_Content]]=$P$4,user_feedback[[#This Row],[Feedback_Content]]=$P$7,user_feedback[[#This Row],[Feedback_Content]]=$P$8,user_feedback[[#This Row],[Feedback_Content]]=$P$11),"Positive","Negative")</f>
        <v>Positive</v>
      </c>
    </row>
    <row r="121" spans="1:14" x14ac:dyDescent="0.2">
      <c r="A121" s="1">
        <v>120</v>
      </c>
      <c r="B121" s="1">
        <v>1503</v>
      </c>
      <c r="C121" s="2">
        <v>44130.126203703701</v>
      </c>
      <c r="D121" s="1" t="s">
        <v>5</v>
      </c>
      <c r="E121" s="1" t="s">
        <v>14</v>
      </c>
      <c r="F121" s="1" cm="1">
        <f t="array" ref="F121">VLOOKUP(user_feedback[[#This Row],[User_ID]:[User_ID]],app_analytics[],COLUMNS(app_analytics_data!$A:D),FALSE)</f>
        <v>6</v>
      </c>
      <c r="G121" s="1" cm="1">
        <f t="array" ref="G121">VLOOKUP(user_feedback[[#This Row],[User_ID]:[User_ID]],app_analytics[],COLUMNS(app_analytics_data!$A:E),FALSE)</f>
        <v>0.65</v>
      </c>
      <c r="H121" s="1" cm="1">
        <f t="array" ref="H121">VLOOKUP(user_feedback[[#This Row],[User_ID]:[User_ID]],app_analytics[],COLUMNS(app_analytics_data!$A:F),FALSE)</f>
        <v>0.02</v>
      </c>
      <c r="I121" s="1" cm="1">
        <f t="array" ref="I121">VLOOKUP(user_feedback[[#This Row],[User_ID]:[User_ID]],app_analytics[],COLUMNS(app_analytics_data!$A:G),FALSE)</f>
        <v>0.93</v>
      </c>
      <c r="J121" s="1" cm="1">
        <f t="array" ref="J121">VLOOKUP(user_feedback[[#This Row],[User_ID]:[User_ID]],user_behavior[],COLUMNS(user_behavior_data!$A:D),FALSE)</f>
        <v>134</v>
      </c>
      <c r="K121" s="1" cm="1">
        <f t="array" ref="K121">VLOOKUP(user_feedback[[#This Row],[User_ID]:[User_ID]],user_behavior[],COLUMNS(user_behavior_data!$A:E),FALSE)</f>
        <v>2</v>
      </c>
      <c r="L121" s="1" cm="1">
        <f t="array" ref="L121">VLOOKUP(user_feedback[[#This Row],[User_ID]:[User_ID]],user_behavior[],COLUMNS(user_behavior_data!$A:F),FALSE)</f>
        <v>5</v>
      </c>
      <c r="M121" s="1" cm="1">
        <f t="array" ref="M121">VLOOKUP(user_feedback[[#This Row],[User_ID]:[User_ID]],user_behavior[],COLUMNS(user_behavior_data!$A:G),FALSE)</f>
        <v>39</v>
      </c>
      <c r="N121" s="1" t="str">
        <f>IF(OR(user_feedback[[#This Row],[Feedback_Content]] = $P$3,user_feedback[[#This Row],[Feedback_Content]]=$P$4,user_feedback[[#This Row],[Feedback_Content]]=$P$7,user_feedback[[#This Row],[Feedback_Content]]=$P$8,user_feedback[[#This Row],[Feedback_Content]]=$P$11),"Positive","Negative")</f>
        <v>Negative</v>
      </c>
    </row>
    <row r="122" spans="1:14" x14ac:dyDescent="0.2">
      <c r="A122" s="1">
        <v>121</v>
      </c>
      <c r="B122" s="1">
        <v>3280</v>
      </c>
      <c r="C122" s="2">
        <v>44731.922962962963</v>
      </c>
      <c r="D122" s="1" t="s">
        <v>5</v>
      </c>
      <c r="E122" s="1" t="s">
        <v>6</v>
      </c>
      <c r="F122" s="1" cm="1">
        <f t="array" ref="F122">VLOOKUP(user_feedback[[#This Row],[User_ID]:[User_ID]],app_analytics[],COLUMNS(app_analytics_data!$A:D),FALSE)</f>
        <v>6</v>
      </c>
      <c r="G122" s="1" cm="1">
        <f t="array" ref="G122">VLOOKUP(user_feedback[[#This Row],[User_ID]:[User_ID]],app_analytics[],COLUMNS(app_analytics_data!$A:E),FALSE)</f>
        <v>0.96</v>
      </c>
      <c r="H122" s="1" cm="1">
        <f t="array" ref="H122">VLOOKUP(user_feedback[[#This Row],[User_ID]:[User_ID]],app_analytics[],COLUMNS(app_analytics_data!$A:F),FALSE)</f>
        <v>0.86</v>
      </c>
      <c r="I122" s="1" cm="1">
        <f t="array" ref="I122">VLOOKUP(user_feedback[[#This Row],[User_ID]:[User_ID]],app_analytics[],COLUMNS(app_analytics_data!$A:G),FALSE)</f>
        <v>0.1</v>
      </c>
      <c r="J122" s="1" cm="1">
        <f t="array" ref="J122">VLOOKUP(user_feedback[[#This Row],[User_ID]:[User_ID]],user_behavior[],COLUMNS(user_behavior_data!$A:D),FALSE)</f>
        <v>331</v>
      </c>
      <c r="K122" s="1" cm="1">
        <f t="array" ref="K122">VLOOKUP(user_feedback[[#This Row],[User_ID]:[User_ID]],user_behavior[],COLUMNS(user_behavior_data!$A:E),FALSE)</f>
        <v>2</v>
      </c>
      <c r="L122" s="1" cm="1">
        <f t="array" ref="L122">VLOOKUP(user_feedback[[#This Row],[User_ID]:[User_ID]],user_behavior[],COLUMNS(user_behavior_data!$A:F),FALSE)</f>
        <v>5</v>
      </c>
      <c r="M122" s="1" cm="1">
        <f t="array" ref="M122">VLOOKUP(user_feedback[[#This Row],[User_ID]:[User_ID]],user_behavior[],COLUMNS(user_behavior_data!$A:G),FALSE)</f>
        <v>76</v>
      </c>
      <c r="N122" s="1" t="str">
        <f>IF(OR(user_feedback[[#This Row],[Feedback_Content]] = $P$3,user_feedback[[#This Row],[Feedback_Content]]=$P$4,user_feedback[[#This Row],[Feedback_Content]]=$P$7,user_feedback[[#This Row],[Feedback_Content]]=$P$8,user_feedback[[#This Row],[Feedback_Content]]=$P$11),"Positive","Negative")</f>
        <v>Positive</v>
      </c>
    </row>
    <row r="123" spans="1:14" x14ac:dyDescent="0.2">
      <c r="A123" s="1">
        <v>122</v>
      </c>
      <c r="B123" s="1">
        <v>1934</v>
      </c>
      <c r="C123" s="2">
        <v>44479.412546296298</v>
      </c>
      <c r="D123" s="1" t="s">
        <v>7</v>
      </c>
      <c r="E123" s="1" t="s">
        <v>16</v>
      </c>
      <c r="F123" s="1" cm="1">
        <f t="array" ref="F123">VLOOKUP(user_feedback[[#This Row],[User_ID]:[User_ID]],app_analytics[],COLUMNS(app_analytics_data!$A:D),FALSE)</f>
        <v>7</v>
      </c>
      <c r="G123" s="1" cm="1">
        <f t="array" ref="G123">VLOOKUP(user_feedback[[#This Row],[User_ID]:[User_ID]],app_analytics[],COLUMNS(app_analytics_data!$A:E),FALSE)</f>
        <v>0.73</v>
      </c>
      <c r="H123" s="1" cm="1">
        <f t="array" ref="H123">VLOOKUP(user_feedback[[#This Row],[User_ID]:[User_ID]],app_analytics[],COLUMNS(app_analytics_data!$A:F),FALSE)</f>
        <v>0.4</v>
      </c>
      <c r="I123" s="1" cm="1">
        <f t="array" ref="I123">VLOOKUP(user_feedback[[#This Row],[User_ID]:[User_ID]],app_analytics[],COLUMNS(app_analytics_data!$A:G),FALSE)</f>
        <v>0.23</v>
      </c>
      <c r="J123" s="1" cm="1">
        <f t="array" ref="J123">VLOOKUP(user_feedback[[#This Row],[User_ID]:[User_ID]],user_behavior[],COLUMNS(user_behavior_data!$A:D),FALSE)</f>
        <v>1246</v>
      </c>
      <c r="K123" s="1" cm="1">
        <f t="array" ref="K123">VLOOKUP(user_feedback[[#This Row],[User_ID]:[User_ID]],user_behavior[],COLUMNS(user_behavior_data!$A:E),FALSE)</f>
        <v>5</v>
      </c>
      <c r="L123" s="1" cm="1">
        <f t="array" ref="L123">VLOOKUP(user_feedback[[#This Row],[User_ID]:[User_ID]],user_behavior[],COLUMNS(user_behavior_data!$A:F),FALSE)</f>
        <v>0</v>
      </c>
      <c r="M123" s="1" cm="1">
        <f t="array" ref="M123">VLOOKUP(user_feedback[[#This Row],[User_ID]:[User_ID]],user_behavior[],COLUMNS(user_behavior_data!$A:G),FALSE)</f>
        <v>16</v>
      </c>
      <c r="N123" s="1" t="str">
        <f>IF(OR(user_feedback[[#This Row],[Feedback_Content]] = $P$3,user_feedback[[#This Row],[Feedback_Content]]=$P$4,user_feedback[[#This Row],[Feedback_Content]]=$P$7,user_feedback[[#This Row],[Feedback_Content]]=$P$8,user_feedback[[#This Row],[Feedback_Content]]=$P$11),"Positive","Negative")</f>
        <v>Positive</v>
      </c>
    </row>
    <row r="124" spans="1:14" x14ac:dyDescent="0.2">
      <c r="A124" s="1">
        <v>123</v>
      </c>
      <c r="B124" s="1">
        <v>2882</v>
      </c>
      <c r="C124" s="2">
        <v>44353.30809027778</v>
      </c>
      <c r="D124" s="1" t="s">
        <v>7</v>
      </c>
      <c r="E124" s="1" t="s">
        <v>8</v>
      </c>
      <c r="F124" s="1" cm="1">
        <f t="array" ref="F124">VLOOKUP(user_feedback[[#This Row],[User_ID]:[User_ID]],app_analytics[],COLUMNS(app_analytics_data!$A:D),FALSE)</f>
        <v>10</v>
      </c>
      <c r="G124" s="1" cm="1">
        <f t="array" ref="G124">VLOOKUP(user_feedback[[#This Row],[User_ID]:[User_ID]],app_analytics[],COLUMNS(app_analytics_data!$A:E),FALSE)</f>
        <v>0.16</v>
      </c>
      <c r="H124" s="1" cm="1">
        <f t="array" ref="H124">VLOOKUP(user_feedback[[#This Row],[User_ID]:[User_ID]],app_analytics[],COLUMNS(app_analytics_data!$A:F),FALSE)</f>
        <v>0.48</v>
      </c>
      <c r="I124" s="1" cm="1">
        <f t="array" ref="I124">VLOOKUP(user_feedback[[#This Row],[User_ID]:[User_ID]],app_analytics[],COLUMNS(app_analytics_data!$A:G),FALSE)</f>
        <v>0.87</v>
      </c>
      <c r="J124" s="1" cm="1">
        <f t="array" ref="J124">VLOOKUP(user_feedback[[#This Row],[User_ID]:[User_ID]],user_behavior[],COLUMNS(user_behavior_data!$A:D),FALSE)</f>
        <v>1709</v>
      </c>
      <c r="K124" s="1" cm="1">
        <f t="array" ref="K124">VLOOKUP(user_feedback[[#This Row],[User_ID]:[User_ID]],user_behavior[],COLUMNS(user_behavior_data!$A:E),FALSE)</f>
        <v>14</v>
      </c>
      <c r="L124" s="1" cm="1">
        <f t="array" ref="L124">VLOOKUP(user_feedback[[#This Row],[User_ID]:[User_ID]],user_behavior[],COLUMNS(user_behavior_data!$A:F),FALSE)</f>
        <v>2</v>
      </c>
      <c r="M124" s="1" cm="1">
        <f t="array" ref="M124">VLOOKUP(user_feedback[[#This Row],[User_ID]:[User_ID]],user_behavior[],COLUMNS(user_behavior_data!$A:G),FALSE)</f>
        <v>86</v>
      </c>
      <c r="N124" s="1" t="str">
        <f>IF(OR(user_feedback[[#This Row],[Feedback_Content]] = $P$3,user_feedback[[#This Row],[Feedback_Content]]=$P$4,user_feedback[[#This Row],[Feedback_Content]]=$P$7,user_feedback[[#This Row],[Feedback_Content]]=$P$8,user_feedback[[#This Row],[Feedback_Content]]=$P$11),"Positive","Negative")</f>
        <v>Positive</v>
      </c>
    </row>
    <row r="125" spans="1:14" x14ac:dyDescent="0.2">
      <c r="A125" s="1">
        <v>124</v>
      </c>
      <c r="B125" s="1">
        <v>6343</v>
      </c>
      <c r="C125" s="2">
        <v>45021.848229166666</v>
      </c>
      <c r="D125" s="1" t="s">
        <v>7</v>
      </c>
      <c r="E125" s="1" t="s">
        <v>6</v>
      </c>
      <c r="F125" s="1" cm="1">
        <f t="array" ref="F125">VLOOKUP(user_feedback[[#This Row],[User_ID]:[User_ID]],app_analytics[],COLUMNS(app_analytics_data!$A:D),FALSE)</f>
        <v>9</v>
      </c>
      <c r="G125" s="1" cm="1">
        <f t="array" ref="G125">VLOOKUP(user_feedback[[#This Row],[User_ID]:[User_ID]],app_analytics[],COLUMNS(app_analytics_data!$A:E),FALSE)</f>
        <v>0.61</v>
      </c>
      <c r="H125" s="1" cm="1">
        <f t="array" ref="H125">VLOOKUP(user_feedback[[#This Row],[User_ID]:[User_ID]],app_analytics[],COLUMNS(app_analytics_data!$A:F),FALSE)</f>
        <v>0.92</v>
      </c>
      <c r="I125" s="1" cm="1">
        <f t="array" ref="I125">VLOOKUP(user_feedback[[#This Row],[User_ID]:[User_ID]],app_analytics[],COLUMNS(app_analytics_data!$A:G),FALSE)</f>
        <v>7.0000000000000007E-2</v>
      </c>
      <c r="J125" s="1" cm="1">
        <f t="array" ref="J125">VLOOKUP(user_feedback[[#This Row],[User_ID]:[User_ID]],user_behavior[],COLUMNS(user_behavior_data!$A:D),FALSE)</f>
        <v>1033</v>
      </c>
      <c r="K125" s="1" cm="1">
        <f t="array" ref="K125">VLOOKUP(user_feedback[[#This Row],[User_ID]:[User_ID]],user_behavior[],COLUMNS(user_behavior_data!$A:E),FALSE)</f>
        <v>3</v>
      </c>
      <c r="L125" s="1" cm="1">
        <f t="array" ref="L125">VLOOKUP(user_feedback[[#This Row],[User_ID]:[User_ID]],user_behavior[],COLUMNS(user_behavior_data!$A:F),FALSE)</f>
        <v>2</v>
      </c>
      <c r="M125" s="1" cm="1">
        <f t="array" ref="M125">VLOOKUP(user_feedback[[#This Row],[User_ID]:[User_ID]],user_behavior[],COLUMNS(user_behavior_data!$A:G),FALSE)</f>
        <v>38</v>
      </c>
      <c r="N125" s="1" t="str">
        <f>IF(OR(user_feedback[[#This Row],[Feedback_Content]] = $P$3,user_feedback[[#This Row],[Feedback_Content]]=$P$4,user_feedback[[#This Row],[Feedback_Content]]=$P$7,user_feedback[[#This Row],[Feedback_Content]]=$P$8,user_feedback[[#This Row],[Feedback_Content]]=$P$11),"Positive","Negative")</f>
        <v>Positive</v>
      </c>
    </row>
    <row r="126" spans="1:14" x14ac:dyDescent="0.2">
      <c r="A126" s="1">
        <v>125</v>
      </c>
      <c r="B126" s="1">
        <v>3501</v>
      </c>
      <c r="C126" s="2">
        <v>44746.788217592592</v>
      </c>
      <c r="D126" s="1" t="s">
        <v>5</v>
      </c>
      <c r="E126" s="1" t="s">
        <v>17</v>
      </c>
      <c r="F126" s="1" cm="1">
        <f t="array" ref="F126">VLOOKUP(user_feedback[[#This Row],[User_ID]:[User_ID]],app_analytics[],COLUMNS(app_analytics_data!$A:D),FALSE)</f>
        <v>3</v>
      </c>
      <c r="G126" s="1" cm="1">
        <f t="array" ref="G126">VLOOKUP(user_feedback[[#This Row],[User_ID]:[User_ID]],app_analytics[],COLUMNS(app_analytics_data!$A:E),FALSE)</f>
        <v>0.08</v>
      </c>
      <c r="H126" s="1" cm="1">
        <f t="array" ref="H126">VLOOKUP(user_feedback[[#This Row],[User_ID]:[User_ID]],app_analytics[],COLUMNS(app_analytics_data!$A:F),FALSE)</f>
        <v>0.21</v>
      </c>
      <c r="I126" s="1" cm="1">
        <f t="array" ref="I126">VLOOKUP(user_feedback[[#This Row],[User_ID]:[User_ID]],app_analytics[],COLUMNS(app_analytics_data!$A:G),FALSE)</f>
        <v>0.98</v>
      </c>
      <c r="J126" s="1" cm="1">
        <f t="array" ref="J126">VLOOKUP(user_feedback[[#This Row],[User_ID]:[User_ID]],user_behavior[],COLUMNS(user_behavior_data!$A:D),FALSE)</f>
        <v>987</v>
      </c>
      <c r="K126" s="1" cm="1">
        <f t="array" ref="K126">VLOOKUP(user_feedback[[#This Row],[User_ID]:[User_ID]],user_behavior[],COLUMNS(user_behavior_data!$A:E),FALSE)</f>
        <v>11</v>
      </c>
      <c r="L126" s="1" cm="1">
        <f t="array" ref="L126">VLOOKUP(user_feedback[[#This Row],[User_ID]:[User_ID]],user_behavior[],COLUMNS(user_behavior_data!$A:F),FALSE)</f>
        <v>3</v>
      </c>
      <c r="M126" s="1" cm="1">
        <f t="array" ref="M126">VLOOKUP(user_feedback[[#This Row],[User_ID]:[User_ID]],user_behavior[],COLUMNS(user_behavior_data!$A:G),FALSE)</f>
        <v>18</v>
      </c>
      <c r="N126" s="1" t="str">
        <f>IF(OR(user_feedback[[#This Row],[Feedback_Content]] = $P$3,user_feedback[[#This Row],[Feedback_Content]]=$P$4,user_feedback[[#This Row],[Feedback_Content]]=$P$7,user_feedback[[#This Row],[Feedback_Content]]=$P$8,user_feedback[[#This Row],[Feedback_Content]]=$P$11),"Positive","Negative")</f>
        <v>Negative</v>
      </c>
    </row>
    <row r="127" spans="1:14" x14ac:dyDescent="0.2">
      <c r="A127" s="1">
        <v>126</v>
      </c>
      <c r="B127" s="1">
        <v>1378</v>
      </c>
      <c r="C127" s="2">
        <v>44516.774560185186</v>
      </c>
      <c r="D127" s="1" t="s">
        <v>9</v>
      </c>
      <c r="E127" s="1" t="s">
        <v>15</v>
      </c>
      <c r="F127" s="1" cm="1">
        <f t="array" ref="F127">VLOOKUP(user_feedback[[#This Row],[User_ID]:[User_ID]],app_analytics[],COLUMNS(app_analytics_data!$A:D),FALSE)</f>
        <v>4</v>
      </c>
      <c r="G127" s="1" cm="1">
        <f t="array" ref="G127">VLOOKUP(user_feedback[[#This Row],[User_ID]:[User_ID]],app_analytics[],COLUMNS(app_analytics_data!$A:E),FALSE)</f>
        <v>0.28000000000000003</v>
      </c>
      <c r="H127" s="1" cm="1">
        <f t="array" ref="H127">VLOOKUP(user_feedback[[#This Row],[User_ID]:[User_ID]],app_analytics[],COLUMNS(app_analytics_data!$A:F),FALSE)</f>
        <v>0.89</v>
      </c>
      <c r="I127" s="1" cm="1">
        <f t="array" ref="I127">VLOOKUP(user_feedback[[#This Row],[User_ID]:[User_ID]],app_analytics[],COLUMNS(app_analytics_data!$A:G),FALSE)</f>
        <v>0.74</v>
      </c>
      <c r="J127" s="1" cm="1">
        <f t="array" ref="J127">VLOOKUP(user_feedback[[#This Row],[User_ID]:[User_ID]],user_behavior[],COLUMNS(user_behavior_data!$A:D),FALSE)</f>
        <v>1552</v>
      </c>
      <c r="K127" s="1" cm="1">
        <f t="array" ref="K127">VLOOKUP(user_feedback[[#This Row],[User_ID]:[User_ID]],user_behavior[],COLUMNS(user_behavior_data!$A:E),FALSE)</f>
        <v>17</v>
      </c>
      <c r="L127" s="1" cm="1">
        <f t="array" ref="L127">VLOOKUP(user_feedback[[#This Row],[User_ID]:[User_ID]],user_behavior[],COLUMNS(user_behavior_data!$A:F),FALSE)</f>
        <v>0</v>
      </c>
      <c r="M127" s="1" cm="1">
        <f t="array" ref="M127">VLOOKUP(user_feedback[[#This Row],[User_ID]:[User_ID]],user_behavior[],COLUMNS(user_behavior_data!$A:G),FALSE)</f>
        <v>14</v>
      </c>
      <c r="N127" s="1" t="str">
        <f>IF(OR(user_feedback[[#This Row],[Feedback_Content]] = $P$3,user_feedback[[#This Row],[Feedback_Content]]=$P$4,user_feedback[[#This Row],[Feedback_Content]]=$P$7,user_feedback[[#This Row],[Feedback_Content]]=$P$8,user_feedback[[#This Row],[Feedback_Content]]=$P$11),"Positive","Negative")</f>
        <v>Negative</v>
      </c>
    </row>
    <row r="128" spans="1:14" x14ac:dyDescent="0.2">
      <c r="A128" s="1">
        <v>127</v>
      </c>
      <c r="B128" s="1">
        <v>3974</v>
      </c>
      <c r="C128" s="2">
        <v>44480.115335648145</v>
      </c>
      <c r="D128" s="1" t="s">
        <v>5</v>
      </c>
      <c r="E128" s="1" t="s">
        <v>6</v>
      </c>
      <c r="F128" s="1" cm="1">
        <f t="array" ref="F128">VLOOKUP(user_feedback[[#This Row],[User_ID]:[User_ID]],app_analytics[],COLUMNS(app_analytics_data!$A:D),FALSE)</f>
        <v>10</v>
      </c>
      <c r="G128" s="1" cm="1">
        <f t="array" ref="G128">VLOOKUP(user_feedback[[#This Row],[User_ID]:[User_ID]],app_analytics[],COLUMNS(app_analytics_data!$A:E),FALSE)</f>
        <v>0.43</v>
      </c>
      <c r="H128" s="1" cm="1">
        <f t="array" ref="H128">VLOOKUP(user_feedback[[#This Row],[User_ID]:[User_ID]],app_analytics[],COLUMNS(app_analytics_data!$A:F),FALSE)</f>
        <v>0.75</v>
      </c>
      <c r="I128" s="1" cm="1">
        <f t="array" ref="I128">VLOOKUP(user_feedback[[#This Row],[User_ID]:[User_ID]],app_analytics[],COLUMNS(app_analytics_data!$A:G),FALSE)</f>
        <v>0.54</v>
      </c>
      <c r="J128" s="1" cm="1">
        <f t="array" ref="J128">VLOOKUP(user_feedback[[#This Row],[User_ID]:[User_ID]],user_behavior[],COLUMNS(user_behavior_data!$A:D),FALSE)</f>
        <v>447</v>
      </c>
      <c r="K128" s="1" cm="1">
        <f t="array" ref="K128">VLOOKUP(user_feedback[[#This Row],[User_ID]:[User_ID]],user_behavior[],COLUMNS(user_behavior_data!$A:E),FALSE)</f>
        <v>5</v>
      </c>
      <c r="L128" s="1" cm="1">
        <f t="array" ref="L128">VLOOKUP(user_feedback[[#This Row],[User_ID]:[User_ID]],user_behavior[],COLUMNS(user_behavior_data!$A:F),FALSE)</f>
        <v>3</v>
      </c>
      <c r="M128" s="1" cm="1">
        <f t="array" ref="M128">VLOOKUP(user_feedback[[#This Row],[User_ID]:[User_ID]],user_behavior[],COLUMNS(user_behavior_data!$A:G),FALSE)</f>
        <v>16</v>
      </c>
      <c r="N128" s="1" t="str">
        <f>IF(OR(user_feedback[[#This Row],[Feedback_Content]] = $P$3,user_feedback[[#This Row],[Feedback_Content]]=$P$4,user_feedback[[#This Row],[Feedback_Content]]=$P$7,user_feedback[[#This Row],[Feedback_Content]]=$P$8,user_feedback[[#This Row],[Feedback_Content]]=$P$11),"Positive","Negative")</f>
        <v>Positive</v>
      </c>
    </row>
    <row r="129" spans="1:14" x14ac:dyDescent="0.2">
      <c r="A129" s="1">
        <v>128</v>
      </c>
      <c r="B129" s="1">
        <v>9419</v>
      </c>
      <c r="C129" s="2">
        <v>44892.22824074074</v>
      </c>
      <c r="D129" s="1" t="s">
        <v>9</v>
      </c>
      <c r="E129" s="1" t="s">
        <v>14</v>
      </c>
      <c r="F129" s="1" cm="1">
        <f t="array" ref="F129">VLOOKUP(user_feedback[[#This Row],[User_ID]:[User_ID]],app_analytics[],COLUMNS(app_analytics_data!$A:D),FALSE)</f>
        <v>7</v>
      </c>
      <c r="G129" s="1" cm="1">
        <f t="array" ref="G129">VLOOKUP(user_feedback[[#This Row],[User_ID]:[User_ID]],app_analytics[],COLUMNS(app_analytics_data!$A:E),FALSE)</f>
        <v>0.3</v>
      </c>
      <c r="H129" s="1" cm="1">
        <f t="array" ref="H129">VLOOKUP(user_feedback[[#This Row],[User_ID]:[User_ID]],app_analytics[],COLUMNS(app_analytics_data!$A:F),FALSE)</f>
        <v>0.35</v>
      </c>
      <c r="I129" s="1" cm="1">
        <f t="array" ref="I129">VLOOKUP(user_feedback[[#This Row],[User_ID]:[User_ID]],app_analytics[],COLUMNS(app_analytics_data!$A:G),FALSE)</f>
        <v>0.47</v>
      </c>
      <c r="J129" s="1" cm="1">
        <f t="array" ref="J129">VLOOKUP(user_feedback[[#This Row],[User_ID]:[User_ID]],user_behavior[],COLUMNS(user_behavior_data!$A:D),FALSE)</f>
        <v>31</v>
      </c>
      <c r="K129" s="1" cm="1">
        <f t="array" ref="K129">VLOOKUP(user_feedback[[#This Row],[User_ID]:[User_ID]],user_behavior[],COLUMNS(user_behavior_data!$A:E),FALSE)</f>
        <v>7</v>
      </c>
      <c r="L129" s="1" cm="1">
        <f t="array" ref="L129">VLOOKUP(user_feedback[[#This Row],[User_ID]:[User_ID]],user_behavior[],COLUMNS(user_behavior_data!$A:F),FALSE)</f>
        <v>0</v>
      </c>
      <c r="M129" s="1" cm="1">
        <f t="array" ref="M129">VLOOKUP(user_feedback[[#This Row],[User_ID]:[User_ID]],user_behavior[],COLUMNS(user_behavior_data!$A:G),FALSE)</f>
        <v>90</v>
      </c>
      <c r="N129" s="1" t="str">
        <f>IF(OR(user_feedback[[#This Row],[Feedback_Content]] = $P$3,user_feedback[[#This Row],[Feedback_Content]]=$P$4,user_feedback[[#This Row],[Feedback_Content]]=$P$7,user_feedback[[#This Row],[Feedback_Content]]=$P$8,user_feedback[[#This Row],[Feedback_Content]]=$P$11),"Positive","Negative")</f>
        <v>Negative</v>
      </c>
    </row>
    <row r="130" spans="1:14" x14ac:dyDescent="0.2">
      <c r="A130" s="1">
        <v>129</v>
      </c>
      <c r="B130" s="1">
        <v>7886</v>
      </c>
      <c r="C130" s="2">
        <v>44621.696828703702</v>
      </c>
      <c r="D130" s="1" t="s">
        <v>9</v>
      </c>
      <c r="E130" s="1" t="s">
        <v>6</v>
      </c>
      <c r="F130" s="1" cm="1">
        <f t="array" ref="F130">VLOOKUP(user_feedback[[#This Row],[User_ID]:[User_ID]],app_analytics[],COLUMNS(app_analytics_data!$A:D),FALSE)</f>
        <v>1</v>
      </c>
      <c r="G130" s="1" cm="1">
        <f t="array" ref="G130">VLOOKUP(user_feedback[[#This Row],[User_ID]:[User_ID]],app_analytics[],COLUMNS(app_analytics_data!$A:E),FALSE)</f>
        <v>0.52</v>
      </c>
      <c r="H130" s="1" cm="1">
        <f t="array" ref="H130">VLOOKUP(user_feedback[[#This Row],[User_ID]:[User_ID]],app_analytics[],COLUMNS(app_analytics_data!$A:F),FALSE)</f>
        <v>0.78</v>
      </c>
      <c r="I130" s="1" cm="1">
        <f t="array" ref="I130">VLOOKUP(user_feedback[[#This Row],[User_ID]:[User_ID]],app_analytics[],COLUMNS(app_analytics_data!$A:G),FALSE)</f>
        <v>0.68</v>
      </c>
      <c r="J130" s="1" cm="1">
        <f t="array" ref="J130">VLOOKUP(user_feedback[[#This Row],[User_ID]:[User_ID]],user_behavior[],COLUMNS(user_behavior_data!$A:D),FALSE)</f>
        <v>82</v>
      </c>
      <c r="K130" s="1" cm="1">
        <f t="array" ref="K130">VLOOKUP(user_feedback[[#This Row],[User_ID]:[User_ID]],user_behavior[],COLUMNS(user_behavior_data!$A:E),FALSE)</f>
        <v>13</v>
      </c>
      <c r="L130" s="1" cm="1">
        <f t="array" ref="L130">VLOOKUP(user_feedback[[#This Row],[User_ID]:[User_ID]],user_behavior[],COLUMNS(user_behavior_data!$A:F),FALSE)</f>
        <v>2</v>
      </c>
      <c r="M130" s="1" cm="1">
        <f t="array" ref="M130">VLOOKUP(user_feedback[[#This Row],[User_ID]:[User_ID]],user_behavior[],COLUMNS(user_behavior_data!$A:G),FALSE)</f>
        <v>90</v>
      </c>
      <c r="N130" s="1" t="str">
        <f>IF(OR(user_feedback[[#This Row],[Feedback_Content]] = $P$3,user_feedback[[#This Row],[Feedback_Content]]=$P$4,user_feedback[[#This Row],[Feedback_Content]]=$P$7,user_feedback[[#This Row],[Feedback_Content]]=$P$8,user_feedback[[#This Row],[Feedback_Content]]=$P$11),"Positive","Negative")</f>
        <v>Positive</v>
      </c>
    </row>
    <row r="131" spans="1:14" x14ac:dyDescent="0.2">
      <c r="A131" s="1">
        <v>130</v>
      </c>
      <c r="B131" s="1">
        <v>4050</v>
      </c>
      <c r="C131" s="2">
        <v>45029.404537037037</v>
      </c>
      <c r="D131" s="1" t="s">
        <v>5</v>
      </c>
      <c r="E131" s="1" t="s">
        <v>10</v>
      </c>
      <c r="F131" s="1" cm="1">
        <f t="array" ref="F131">VLOOKUP(user_feedback[[#This Row],[User_ID]:[User_ID]],app_analytics[],COLUMNS(app_analytics_data!$A:D),FALSE)</f>
        <v>4</v>
      </c>
      <c r="G131" s="1" cm="1">
        <f t="array" ref="G131">VLOOKUP(user_feedback[[#This Row],[User_ID]:[User_ID]],app_analytics[],COLUMNS(app_analytics_data!$A:E),FALSE)</f>
        <v>0.27</v>
      </c>
      <c r="H131" s="1" cm="1">
        <f t="array" ref="H131">VLOOKUP(user_feedback[[#This Row],[User_ID]:[User_ID]],app_analytics[],COLUMNS(app_analytics_data!$A:F),FALSE)</f>
        <v>0.64</v>
      </c>
      <c r="I131" s="1" cm="1">
        <f t="array" ref="I131">VLOOKUP(user_feedback[[#This Row],[User_ID]:[User_ID]],app_analytics[],COLUMNS(app_analytics_data!$A:G),FALSE)</f>
        <v>0.59</v>
      </c>
      <c r="J131" s="1" cm="1">
        <f t="array" ref="J131">VLOOKUP(user_feedback[[#This Row],[User_ID]:[User_ID]],user_behavior[],COLUMNS(user_behavior_data!$A:D),FALSE)</f>
        <v>1029</v>
      </c>
      <c r="K131" s="1" cm="1">
        <f t="array" ref="K131">VLOOKUP(user_feedback[[#This Row],[User_ID]:[User_ID]],user_behavior[],COLUMNS(user_behavior_data!$A:E),FALSE)</f>
        <v>13</v>
      </c>
      <c r="L131" s="1" cm="1">
        <f t="array" ref="L131">VLOOKUP(user_feedback[[#This Row],[User_ID]:[User_ID]],user_behavior[],COLUMNS(user_behavior_data!$A:F),FALSE)</f>
        <v>0</v>
      </c>
      <c r="M131" s="1" cm="1">
        <f t="array" ref="M131">VLOOKUP(user_feedback[[#This Row],[User_ID]:[User_ID]],user_behavior[],COLUMNS(user_behavior_data!$A:G),FALSE)</f>
        <v>58</v>
      </c>
      <c r="N131" s="1" t="str">
        <f>IF(OR(user_feedback[[#This Row],[Feedback_Content]] = $P$3,user_feedback[[#This Row],[Feedback_Content]]=$P$4,user_feedback[[#This Row],[Feedback_Content]]=$P$7,user_feedback[[#This Row],[Feedback_Content]]=$P$8,user_feedback[[#This Row],[Feedback_Content]]=$P$11),"Positive","Negative")</f>
        <v>Negative</v>
      </c>
    </row>
    <row r="132" spans="1:14" x14ac:dyDescent="0.2">
      <c r="A132" s="1">
        <v>131</v>
      </c>
      <c r="B132" s="1">
        <v>3995</v>
      </c>
      <c r="C132" s="2">
        <v>44235.884062500001</v>
      </c>
      <c r="D132" s="1" t="s">
        <v>7</v>
      </c>
      <c r="E132" s="1" t="s">
        <v>6</v>
      </c>
      <c r="F132" s="1" cm="1">
        <f t="array" ref="F132">VLOOKUP(user_feedback[[#This Row],[User_ID]:[User_ID]],app_analytics[],COLUMNS(app_analytics_data!$A:D),FALSE)</f>
        <v>5</v>
      </c>
      <c r="G132" s="1" cm="1">
        <f t="array" ref="G132">VLOOKUP(user_feedback[[#This Row],[User_ID]:[User_ID]],app_analytics[],COLUMNS(app_analytics_data!$A:E),FALSE)</f>
        <v>0.96</v>
      </c>
      <c r="H132" s="1" cm="1">
        <f t="array" ref="H132">VLOOKUP(user_feedback[[#This Row],[User_ID]:[User_ID]],app_analytics[],COLUMNS(app_analytics_data!$A:F),FALSE)</f>
        <v>0.86</v>
      </c>
      <c r="I132" s="1" cm="1">
        <f t="array" ref="I132">VLOOKUP(user_feedback[[#This Row],[User_ID]:[User_ID]],app_analytics[],COLUMNS(app_analytics_data!$A:G),FALSE)</f>
        <v>0.79</v>
      </c>
      <c r="J132" s="1" cm="1">
        <f t="array" ref="J132">VLOOKUP(user_feedback[[#This Row],[User_ID]:[User_ID]],user_behavior[],COLUMNS(user_behavior_data!$A:D),FALSE)</f>
        <v>136</v>
      </c>
      <c r="K132" s="1" cm="1">
        <f t="array" ref="K132">VLOOKUP(user_feedback[[#This Row],[User_ID]:[User_ID]],user_behavior[],COLUMNS(user_behavior_data!$A:E),FALSE)</f>
        <v>17</v>
      </c>
      <c r="L132" s="1" cm="1">
        <f t="array" ref="L132">VLOOKUP(user_feedback[[#This Row],[User_ID]:[User_ID]],user_behavior[],COLUMNS(user_behavior_data!$A:F),FALSE)</f>
        <v>2</v>
      </c>
      <c r="M132" s="1" cm="1">
        <f t="array" ref="M132">VLOOKUP(user_feedback[[#This Row],[User_ID]:[User_ID]],user_behavior[],COLUMNS(user_behavior_data!$A:G),FALSE)</f>
        <v>59</v>
      </c>
      <c r="N132" s="1" t="str">
        <f>IF(OR(user_feedback[[#This Row],[Feedback_Content]] = $P$3,user_feedback[[#This Row],[Feedback_Content]]=$P$4,user_feedback[[#This Row],[Feedback_Content]]=$P$7,user_feedback[[#This Row],[Feedback_Content]]=$P$8,user_feedback[[#This Row],[Feedback_Content]]=$P$11),"Positive","Negative")</f>
        <v>Positive</v>
      </c>
    </row>
    <row r="133" spans="1:14" x14ac:dyDescent="0.2">
      <c r="A133" s="1">
        <v>132</v>
      </c>
      <c r="B133" s="1">
        <v>9207</v>
      </c>
      <c r="C133" s="2">
        <v>44227.66443287037</v>
      </c>
      <c r="D133" s="1" t="s">
        <v>7</v>
      </c>
      <c r="E133" s="1" t="s">
        <v>14</v>
      </c>
      <c r="F133" s="1" cm="1">
        <f t="array" ref="F133">VLOOKUP(user_feedback[[#This Row],[User_ID]:[User_ID]],app_analytics[],COLUMNS(app_analytics_data!$A:D),FALSE)</f>
        <v>8</v>
      </c>
      <c r="G133" s="1" cm="1">
        <f t="array" ref="G133">VLOOKUP(user_feedback[[#This Row],[User_ID]:[User_ID]],app_analytics[],COLUMNS(app_analytics_data!$A:E),FALSE)</f>
        <v>0.46</v>
      </c>
      <c r="H133" s="1" cm="1">
        <f t="array" ref="H133">VLOOKUP(user_feedback[[#This Row],[User_ID]:[User_ID]],app_analytics[],COLUMNS(app_analytics_data!$A:F),FALSE)</f>
        <v>0.12</v>
      </c>
      <c r="I133" s="1" cm="1">
        <f t="array" ref="I133">VLOOKUP(user_feedback[[#This Row],[User_ID]:[User_ID]],app_analytics[],COLUMNS(app_analytics_data!$A:G),FALSE)</f>
        <v>0.49</v>
      </c>
      <c r="J133" s="1" cm="1">
        <f t="array" ref="J133">VLOOKUP(user_feedback[[#This Row],[User_ID]:[User_ID]],user_behavior[],COLUMNS(user_behavior_data!$A:D),FALSE)</f>
        <v>250</v>
      </c>
      <c r="K133" s="1" cm="1">
        <f t="array" ref="K133">VLOOKUP(user_feedback[[#This Row],[User_ID]:[User_ID]],user_behavior[],COLUMNS(user_behavior_data!$A:E),FALSE)</f>
        <v>2</v>
      </c>
      <c r="L133" s="1" cm="1">
        <f t="array" ref="L133">VLOOKUP(user_feedback[[#This Row],[User_ID]:[User_ID]],user_behavior[],COLUMNS(user_behavior_data!$A:F),FALSE)</f>
        <v>0</v>
      </c>
      <c r="M133" s="1" cm="1">
        <f t="array" ref="M133">VLOOKUP(user_feedback[[#This Row],[User_ID]:[User_ID]],user_behavior[],COLUMNS(user_behavior_data!$A:G),FALSE)</f>
        <v>44</v>
      </c>
      <c r="N133" s="1" t="str">
        <f>IF(OR(user_feedback[[#This Row],[Feedback_Content]] = $P$3,user_feedback[[#This Row],[Feedback_Content]]=$P$4,user_feedback[[#This Row],[Feedback_Content]]=$P$7,user_feedback[[#This Row],[Feedback_Content]]=$P$8,user_feedback[[#This Row],[Feedback_Content]]=$P$11),"Positive","Negative")</f>
        <v>Negative</v>
      </c>
    </row>
    <row r="134" spans="1:14" x14ac:dyDescent="0.2">
      <c r="A134" s="1">
        <v>133</v>
      </c>
      <c r="B134" s="1">
        <v>1107</v>
      </c>
      <c r="C134" s="2">
        <v>45118.264710648145</v>
      </c>
      <c r="D134" s="1" t="s">
        <v>9</v>
      </c>
      <c r="E134" s="1" t="s">
        <v>13</v>
      </c>
      <c r="F134" s="1" cm="1">
        <f t="array" ref="F134">VLOOKUP(user_feedback[[#This Row],[User_ID]:[User_ID]],app_analytics[],COLUMNS(app_analytics_data!$A:D),FALSE)</f>
        <v>4</v>
      </c>
      <c r="G134" s="1" cm="1">
        <f t="array" ref="G134">VLOOKUP(user_feedback[[#This Row],[User_ID]:[User_ID]],app_analytics[],COLUMNS(app_analytics_data!$A:E),FALSE)</f>
        <v>0.55000000000000004</v>
      </c>
      <c r="H134" s="1" cm="1">
        <f t="array" ref="H134">VLOOKUP(user_feedback[[#This Row],[User_ID]:[User_ID]],app_analytics[],COLUMNS(app_analytics_data!$A:F),FALSE)</f>
        <v>0.27</v>
      </c>
      <c r="I134" s="1" cm="1">
        <f t="array" ref="I134">VLOOKUP(user_feedback[[#This Row],[User_ID]:[User_ID]],app_analytics[],COLUMNS(app_analytics_data!$A:G),FALSE)</f>
        <v>0.21</v>
      </c>
      <c r="J134" s="1" cm="1">
        <f t="array" ref="J134">VLOOKUP(user_feedback[[#This Row],[User_ID]:[User_ID]],user_behavior[],COLUMNS(user_behavior_data!$A:D),FALSE)</f>
        <v>1368</v>
      </c>
      <c r="K134" s="1" cm="1">
        <f t="array" ref="K134">VLOOKUP(user_feedback[[#This Row],[User_ID]:[User_ID]],user_behavior[],COLUMNS(user_behavior_data!$A:E),FALSE)</f>
        <v>5</v>
      </c>
      <c r="L134" s="1" cm="1">
        <f t="array" ref="L134">VLOOKUP(user_feedback[[#This Row],[User_ID]:[User_ID]],user_behavior[],COLUMNS(user_behavior_data!$A:F),FALSE)</f>
        <v>2</v>
      </c>
      <c r="M134" s="1" cm="1">
        <f t="array" ref="M134">VLOOKUP(user_feedback[[#This Row],[User_ID]:[User_ID]],user_behavior[],COLUMNS(user_behavior_data!$A:G),FALSE)</f>
        <v>94</v>
      </c>
      <c r="N134" s="1" t="str">
        <f>IF(OR(user_feedback[[#This Row],[Feedback_Content]] = $P$3,user_feedback[[#This Row],[Feedback_Content]]=$P$4,user_feedback[[#This Row],[Feedback_Content]]=$P$7,user_feedback[[#This Row],[Feedback_Content]]=$P$8,user_feedback[[#This Row],[Feedback_Content]]=$P$11),"Positive","Negative")</f>
        <v>Positive</v>
      </c>
    </row>
    <row r="135" spans="1:14" x14ac:dyDescent="0.2">
      <c r="A135" s="1">
        <v>134</v>
      </c>
      <c r="B135" s="1">
        <v>4994</v>
      </c>
      <c r="C135" s="2">
        <v>43850.576111111113</v>
      </c>
      <c r="D135" s="1" t="s">
        <v>9</v>
      </c>
      <c r="E135" s="1" t="s">
        <v>10</v>
      </c>
      <c r="F135" s="1" cm="1">
        <f t="array" ref="F135">VLOOKUP(user_feedback[[#This Row],[User_ID]:[User_ID]],app_analytics[],COLUMNS(app_analytics_data!$A:D),FALSE)</f>
        <v>8</v>
      </c>
      <c r="G135" s="1" cm="1">
        <f t="array" ref="G135">VLOOKUP(user_feedback[[#This Row],[User_ID]:[User_ID]],app_analytics[],COLUMNS(app_analytics_data!$A:E),FALSE)</f>
        <v>0.04</v>
      </c>
      <c r="H135" s="1" cm="1">
        <f t="array" ref="H135">VLOOKUP(user_feedback[[#This Row],[User_ID]:[User_ID]],app_analytics[],COLUMNS(app_analytics_data!$A:F),FALSE)</f>
        <v>0.27</v>
      </c>
      <c r="I135" s="1" cm="1">
        <f t="array" ref="I135">VLOOKUP(user_feedback[[#This Row],[User_ID]:[User_ID]],app_analytics[],COLUMNS(app_analytics_data!$A:G),FALSE)</f>
        <v>0.35</v>
      </c>
      <c r="J135" s="1" cm="1">
        <f t="array" ref="J135">VLOOKUP(user_feedback[[#This Row],[User_ID]:[User_ID]],user_behavior[],COLUMNS(user_behavior_data!$A:D),FALSE)</f>
        <v>465</v>
      </c>
      <c r="K135" s="1" cm="1">
        <f t="array" ref="K135">VLOOKUP(user_feedback[[#This Row],[User_ID]:[User_ID]],user_behavior[],COLUMNS(user_behavior_data!$A:E),FALSE)</f>
        <v>15</v>
      </c>
      <c r="L135" s="1" cm="1">
        <f t="array" ref="L135">VLOOKUP(user_feedback[[#This Row],[User_ID]:[User_ID]],user_behavior[],COLUMNS(user_behavior_data!$A:F),FALSE)</f>
        <v>1</v>
      </c>
      <c r="M135" s="1" cm="1">
        <f t="array" ref="M135">VLOOKUP(user_feedback[[#This Row],[User_ID]:[User_ID]],user_behavior[],COLUMNS(user_behavior_data!$A:G),FALSE)</f>
        <v>41</v>
      </c>
      <c r="N135" s="1" t="str">
        <f>IF(OR(user_feedback[[#This Row],[Feedback_Content]] = $P$3,user_feedback[[#This Row],[Feedback_Content]]=$P$4,user_feedback[[#This Row],[Feedback_Content]]=$P$7,user_feedback[[#This Row],[Feedback_Content]]=$P$8,user_feedback[[#This Row],[Feedback_Content]]=$P$11),"Positive","Negative")</f>
        <v>Negative</v>
      </c>
    </row>
    <row r="136" spans="1:14" x14ac:dyDescent="0.2">
      <c r="A136" s="1">
        <v>135</v>
      </c>
      <c r="B136" s="1">
        <v>6891</v>
      </c>
      <c r="C136" s="2">
        <v>44199.682835648149</v>
      </c>
      <c r="D136" s="1" t="s">
        <v>9</v>
      </c>
      <c r="E136" s="1" t="s">
        <v>14</v>
      </c>
      <c r="F136" s="1" cm="1">
        <f t="array" ref="F136">VLOOKUP(user_feedback[[#This Row],[User_ID]:[User_ID]],app_analytics[],COLUMNS(app_analytics_data!$A:D),FALSE)</f>
        <v>4</v>
      </c>
      <c r="G136" s="1" cm="1">
        <f t="array" ref="G136">VLOOKUP(user_feedback[[#This Row],[User_ID]:[User_ID]],app_analytics[],COLUMNS(app_analytics_data!$A:E),FALSE)</f>
        <v>0.25</v>
      </c>
      <c r="H136" s="1" cm="1">
        <f t="array" ref="H136">VLOOKUP(user_feedback[[#This Row],[User_ID]:[User_ID]],app_analytics[],COLUMNS(app_analytics_data!$A:F),FALSE)</f>
        <v>0.57999999999999996</v>
      </c>
      <c r="I136" s="1" cm="1">
        <f t="array" ref="I136">VLOOKUP(user_feedback[[#This Row],[User_ID]:[User_ID]],app_analytics[],COLUMNS(app_analytics_data!$A:G),FALSE)</f>
        <v>0.44</v>
      </c>
      <c r="J136" s="1" cm="1">
        <f t="array" ref="J136">VLOOKUP(user_feedback[[#This Row],[User_ID]:[User_ID]],user_behavior[],COLUMNS(user_behavior_data!$A:D),FALSE)</f>
        <v>661</v>
      </c>
      <c r="K136" s="1" cm="1">
        <f t="array" ref="K136">VLOOKUP(user_feedback[[#This Row],[User_ID]:[User_ID]],user_behavior[],COLUMNS(user_behavior_data!$A:E),FALSE)</f>
        <v>15</v>
      </c>
      <c r="L136" s="1" cm="1">
        <f t="array" ref="L136">VLOOKUP(user_feedback[[#This Row],[User_ID]:[User_ID]],user_behavior[],COLUMNS(user_behavior_data!$A:F),FALSE)</f>
        <v>5</v>
      </c>
      <c r="M136" s="1" cm="1">
        <f t="array" ref="M136">VLOOKUP(user_feedback[[#This Row],[User_ID]:[User_ID]],user_behavior[],COLUMNS(user_behavior_data!$A:G),FALSE)</f>
        <v>19</v>
      </c>
      <c r="N136" s="1" t="str">
        <f>IF(OR(user_feedback[[#This Row],[Feedback_Content]] = $P$3,user_feedback[[#This Row],[Feedback_Content]]=$P$4,user_feedback[[#This Row],[Feedback_Content]]=$P$7,user_feedback[[#This Row],[Feedback_Content]]=$P$8,user_feedback[[#This Row],[Feedback_Content]]=$P$11),"Positive","Negative")</f>
        <v>Negative</v>
      </c>
    </row>
    <row r="137" spans="1:14" x14ac:dyDescent="0.2">
      <c r="A137" s="1">
        <v>136</v>
      </c>
      <c r="B137" s="1">
        <v>7981</v>
      </c>
      <c r="C137" s="2">
        <v>45126.26771990741</v>
      </c>
      <c r="D137" s="1" t="s">
        <v>5</v>
      </c>
      <c r="E137" s="1" t="s">
        <v>12</v>
      </c>
      <c r="F137" s="1" cm="1">
        <f t="array" ref="F137">VLOOKUP(user_feedback[[#This Row],[User_ID]:[User_ID]],app_analytics[],COLUMNS(app_analytics_data!$A:D),FALSE)</f>
        <v>7</v>
      </c>
      <c r="G137" s="1" cm="1">
        <f t="array" ref="G137">VLOOKUP(user_feedback[[#This Row],[User_ID]:[User_ID]],app_analytics[],COLUMNS(app_analytics_data!$A:E),FALSE)</f>
        <v>0.86</v>
      </c>
      <c r="H137" s="1" cm="1">
        <f t="array" ref="H137">VLOOKUP(user_feedback[[#This Row],[User_ID]:[User_ID]],app_analytics[],COLUMNS(app_analytics_data!$A:F),FALSE)</f>
        <v>0.11</v>
      </c>
      <c r="I137" s="1" cm="1">
        <f t="array" ref="I137">VLOOKUP(user_feedback[[#This Row],[User_ID]:[User_ID]],app_analytics[],COLUMNS(app_analytics_data!$A:G),FALSE)</f>
        <v>0.08</v>
      </c>
      <c r="J137" s="1" cm="1">
        <f t="array" ref="J137">VLOOKUP(user_feedback[[#This Row],[User_ID]:[User_ID]],user_behavior[],COLUMNS(user_behavior_data!$A:D),FALSE)</f>
        <v>598</v>
      </c>
      <c r="K137" s="1" cm="1">
        <f t="array" ref="K137">VLOOKUP(user_feedback[[#This Row],[User_ID]:[User_ID]],user_behavior[],COLUMNS(user_behavior_data!$A:E),FALSE)</f>
        <v>4</v>
      </c>
      <c r="L137" s="1" cm="1">
        <f t="array" ref="L137">VLOOKUP(user_feedback[[#This Row],[User_ID]:[User_ID]],user_behavior[],COLUMNS(user_behavior_data!$A:F),FALSE)</f>
        <v>5</v>
      </c>
      <c r="M137" s="1" cm="1">
        <f t="array" ref="M137">VLOOKUP(user_feedback[[#This Row],[User_ID]:[User_ID]],user_behavior[],COLUMNS(user_behavior_data!$A:G),FALSE)</f>
        <v>94</v>
      </c>
      <c r="N137" s="1" t="str">
        <f>IF(OR(user_feedback[[#This Row],[Feedback_Content]] = $P$3,user_feedback[[#This Row],[Feedback_Content]]=$P$4,user_feedback[[#This Row],[Feedback_Content]]=$P$7,user_feedback[[#This Row],[Feedback_Content]]=$P$8,user_feedback[[#This Row],[Feedback_Content]]=$P$11),"Positive","Negative")</f>
        <v>Positive</v>
      </c>
    </row>
    <row r="138" spans="1:14" x14ac:dyDescent="0.2">
      <c r="A138" s="1">
        <v>137</v>
      </c>
      <c r="B138" s="1">
        <v>5831</v>
      </c>
      <c r="C138" s="2">
        <v>44594.004618055558</v>
      </c>
      <c r="D138" s="1" t="s">
        <v>9</v>
      </c>
      <c r="E138" s="1" t="s">
        <v>15</v>
      </c>
      <c r="F138" s="1" cm="1">
        <f t="array" ref="F138">VLOOKUP(user_feedback[[#This Row],[User_ID]:[User_ID]],app_analytics[],COLUMNS(app_analytics_data!$A:D),FALSE)</f>
        <v>9</v>
      </c>
      <c r="G138" s="1" cm="1">
        <f t="array" ref="G138">VLOOKUP(user_feedback[[#This Row],[User_ID]:[User_ID]],app_analytics[],COLUMNS(app_analytics_data!$A:E),FALSE)</f>
        <v>0.54</v>
      </c>
      <c r="H138" s="1" cm="1">
        <f t="array" ref="H138">VLOOKUP(user_feedback[[#This Row],[User_ID]:[User_ID]],app_analytics[],COLUMNS(app_analytics_data!$A:F),FALSE)</f>
        <v>0.48</v>
      </c>
      <c r="I138" s="1" cm="1">
        <f t="array" ref="I138">VLOOKUP(user_feedback[[#This Row],[User_ID]:[User_ID]],app_analytics[],COLUMNS(app_analytics_data!$A:G),FALSE)</f>
        <v>0.78</v>
      </c>
      <c r="J138" s="1" cm="1">
        <f t="array" ref="J138">VLOOKUP(user_feedback[[#This Row],[User_ID]:[User_ID]],user_behavior[],COLUMNS(user_behavior_data!$A:D),FALSE)</f>
        <v>735</v>
      </c>
      <c r="K138" s="1" cm="1">
        <f t="array" ref="K138">VLOOKUP(user_feedback[[#This Row],[User_ID]:[User_ID]],user_behavior[],COLUMNS(user_behavior_data!$A:E),FALSE)</f>
        <v>1</v>
      </c>
      <c r="L138" s="1" cm="1">
        <f t="array" ref="L138">VLOOKUP(user_feedback[[#This Row],[User_ID]:[User_ID]],user_behavior[],COLUMNS(user_behavior_data!$A:F),FALSE)</f>
        <v>5</v>
      </c>
      <c r="M138" s="1" cm="1">
        <f t="array" ref="M138">VLOOKUP(user_feedback[[#This Row],[User_ID]:[User_ID]],user_behavior[],COLUMNS(user_behavior_data!$A:G),FALSE)</f>
        <v>42</v>
      </c>
      <c r="N138" s="1" t="str">
        <f>IF(OR(user_feedback[[#This Row],[Feedback_Content]] = $P$3,user_feedback[[#This Row],[Feedback_Content]]=$P$4,user_feedback[[#This Row],[Feedback_Content]]=$P$7,user_feedback[[#This Row],[Feedback_Content]]=$P$8,user_feedback[[#This Row],[Feedback_Content]]=$P$11),"Positive","Negative")</f>
        <v>Negative</v>
      </c>
    </row>
    <row r="139" spans="1:14" x14ac:dyDescent="0.2">
      <c r="A139" s="1">
        <v>138</v>
      </c>
      <c r="B139" s="1">
        <v>6425</v>
      </c>
      <c r="C139" s="2">
        <v>44927.859861111108</v>
      </c>
      <c r="D139" s="1" t="s">
        <v>5</v>
      </c>
      <c r="E139" s="1" t="s">
        <v>15</v>
      </c>
      <c r="F139" s="1" cm="1">
        <f t="array" ref="F139">VLOOKUP(user_feedback[[#This Row],[User_ID]:[User_ID]],app_analytics[],COLUMNS(app_analytics_data!$A:D),FALSE)</f>
        <v>10</v>
      </c>
      <c r="G139" s="1" cm="1">
        <f t="array" ref="G139">VLOOKUP(user_feedback[[#This Row],[User_ID]:[User_ID]],app_analytics[],COLUMNS(app_analytics_data!$A:E),FALSE)</f>
        <v>0.81</v>
      </c>
      <c r="H139" s="1" cm="1">
        <f t="array" ref="H139">VLOOKUP(user_feedback[[#This Row],[User_ID]:[User_ID]],app_analytics[],COLUMNS(app_analytics_data!$A:F),FALSE)</f>
        <v>0.51</v>
      </c>
      <c r="I139" s="1" cm="1">
        <f t="array" ref="I139">VLOOKUP(user_feedback[[#This Row],[User_ID]:[User_ID]],app_analytics[],COLUMNS(app_analytics_data!$A:G),FALSE)</f>
        <v>0.28999999999999998</v>
      </c>
      <c r="J139" s="1" cm="1">
        <f t="array" ref="J139">VLOOKUP(user_feedback[[#This Row],[User_ID]:[User_ID]],user_behavior[],COLUMNS(user_behavior_data!$A:D),FALSE)</f>
        <v>1185</v>
      </c>
      <c r="K139" s="1" cm="1">
        <f t="array" ref="K139">VLOOKUP(user_feedback[[#This Row],[User_ID]:[User_ID]],user_behavior[],COLUMNS(user_behavior_data!$A:E),FALSE)</f>
        <v>3</v>
      </c>
      <c r="L139" s="1" cm="1">
        <f t="array" ref="L139">VLOOKUP(user_feedback[[#This Row],[User_ID]:[User_ID]],user_behavior[],COLUMNS(user_behavior_data!$A:F),FALSE)</f>
        <v>3</v>
      </c>
      <c r="M139" s="1" cm="1">
        <f t="array" ref="M139">VLOOKUP(user_feedback[[#This Row],[User_ID]:[User_ID]],user_behavior[],COLUMNS(user_behavior_data!$A:G),FALSE)</f>
        <v>62</v>
      </c>
      <c r="N139" s="1" t="str">
        <f>IF(OR(user_feedback[[#This Row],[Feedback_Content]] = $P$3,user_feedback[[#This Row],[Feedback_Content]]=$P$4,user_feedback[[#This Row],[Feedback_Content]]=$P$7,user_feedback[[#This Row],[Feedback_Content]]=$P$8,user_feedback[[#This Row],[Feedback_Content]]=$P$11),"Positive","Negative")</f>
        <v>Negative</v>
      </c>
    </row>
    <row r="140" spans="1:14" x14ac:dyDescent="0.2">
      <c r="A140" s="1">
        <v>139</v>
      </c>
      <c r="B140" s="1">
        <v>1848</v>
      </c>
      <c r="C140" s="2">
        <v>43871.98773148148</v>
      </c>
      <c r="D140" s="1" t="s">
        <v>9</v>
      </c>
      <c r="E140" s="1" t="s">
        <v>14</v>
      </c>
      <c r="F140" s="1" cm="1">
        <f t="array" ref="F140">VLOOKUP(user_feedback[[#This Row],[User_ID]:[User_ID]],app_analytics[],COLUMNS(app_analytics_data!$A:D),FALSE)</f>
        <v>1</v>
      </c>
      <c r="G140" s="1" cm="1">
        <f t="array" ref="G140">VLOOKUP(user_feedback[[#This Row],[User_ID]:[User_ID]],app_analytics[],COLUMNS(app_analytics_data!$A:E),FALSE)</f>
        <v>0.56000000000000005</v>
      </c>
      <c r="H140" s="1" cm="1">
        <f t="array" ref="H140">VLOOKUP(user_feedback[[#This Row],[User_ID]:[User_ID]],app_analytics[],COLUMNS(app_analytics_data!$A:F),FALSE)</f>
        <v>0.66</v>
      </c>
      <c r="I140" s="1" cm="1">
        <f t="array" ref="I140">VLOOKUP(user_feedback[[#This Row],[User_ID]:[User_ID]],app_analytics[],COLUMNS(app_analytics_data!$A:G),FALSE)</f>
        <v>0.16</v>
      </c>
      <c r="J140" s="1" cm="1">
        <f t="array" ref="J140">VLOOKUP(user_feedback[[#This Row],[User_ID]:[User_ID]],user_behavior[],COLUMNS(user_behavior_data!$A:D),FALSE)</f>
        <v>1268</v>
      </c>
      <c r="K140" s="1" cm="1">
        <f t="array" ref="K140">VLOOKUP(user_feedback[[#This Row],[User_ID]:[User_ID]],user_behavior[],COLUMNS(user_behavior_data!$A:E),FALSE)</f>
        <v>10</v>
      </c>
      <c r="L140" s="1" cm="1">
        <f t="array" ref="L140">VLOOKUP(user_feedback[[#This Row],[User_ID]:[User_ID]],user_behavior[],COLUMNS(user_behavior_data!$A:F),FALSE)</f>
        <v>3</v>
      </c>
      <c r="M140" s="1" cm="1">
        <f t="array" ref="M140">VLOOKUP(user_feedback[[#This Row],[User_ID]:[User_ID]],user_behavior[],COLUMNS(user_behavior_data!$A:G),FALSE)</f>
        <v>32</v>
      </c>
      <c r="N140" s="1" t="str">
        <f>IF(OR(user_feedback[[#This Row],[Feedback_Content]] = $P$3,user_feedback[[#This Row],[Feedback_Content]]=$P$4,user_feedback[[#This Row],[Feedback_Content]]=$P$7,user_feedback[[#This Row],[Feedback_Content]]=$P$8,user_feedback[[#This Row],[Feedback_Content]]=$P$11),"Positive","Negative")</f>
        <v>Negative</v>
      </c>
    </row>
    <row r="141" spans="1:14" x14ac:dyDescent="0.2">
      <c r="A141" s="1">
        <v>140</v>
      </c>
      <c r="B141" s="1">
        <v>2243</v>
      </c>
      <c r="C141" s="2">
        <v>44586.550115740742</v>
      </c>
      <c r="D141" s="1" t="s">
        <v>9</v>
      </c>
      <c r="E141" s="1" t="s">
        <v>8</v>
      </c>
      <c r="F141" s="1" cm="1">
        <f t="array" ref="F141">VLOOKUP(user_feedback[[#This Row],[User_ID]:[User_ID]],app_analytics[],COLUMNS(app_analytics_data!$A:D),FALSE)</f>
        <v>7</v>
      </c>
      <c r="G141" s="1" cm="1">
        <f t="array" ref="G141">VLOOKUP(user_feedback[[#This Row],[User_ID]:[User_ID]],app_analytics[],COLUMNS(app_analytics_data!$A:E),FALSE)</f>
        <v>0.56999999999999995</v>
      </c>
      <c r="H141" s="1" cm="1">
        <f t="array" ref="H141">VLOOKUP(user_feedback[[#This Row],[User_ID]:[User_ID]],app_analytics[],COLUMNS(app_analytics_data!$A:F),FALSE)</f>
        <v>0.2</v>
      </c>
      <c r="I141" s="1" cm="1">
        <f t="array" ref="I141">VLOOKUP(user_feedback[[#This Row],[User_ID]:[User_ID]],app_analytics[],COLUMNS(app_analytics_data!$A:G),FALSE)</f>
        <v>0.65</v>
      </c>
      <c r="J141" s="1" cm="1">
        <f t="array" ref="J141">VLOOKUP(user_feedback[[#This Row],[User_ID]:[User_ID]],user_behavior[],COLUMNS(user_behavior_data!$A:D),FALSE)</f>
        <v>552</v>
      </c>
      <c r="K141" s="1" cm="1">
        <f t="array" ref="K141">VLOOKUP(user_feedback[[#This Row],[User_ID]:[User_ID]],user_behavior[],COLUMNS(user_behavior_data!$A:E),FALSE)</f>
        <v>18</v>
      </c>
      <c r="L141" s="1" cm="1">
        <f t="array" ref="L141">VLOOKUP(user_feedback[[#This Row],[User_ID]:[User_ID]],user_behavior[],COLUMNS(user_behavior_data!$A:F),FALSE)</f>
        <v>2</v>
      </c>
      <c r="M141" s="1" cm="1">
        <f t="array" ref="M141">VLOOKUP(user_feedback[[#This Row],[User_ID]:[User_ID]],user_behavior[],COLUMNS(user_behavior_data!$A:G),FALSE)</f>
        <v>62</v>
      </c>
      <c r="N141" s="1" t="str">
        <f>IF(OR(user_feedback[[#This Row],[Feedback_Content]] = $P$3,user_feedback[[#This Row],[Feedback_Content]]=$P$4,user_feedback[[#This Row],[Feedback_Content]]=$P$7,user_feedback[[#This Row],[Feedback_Content]]=$P$8,user_feedback[[#This Row],[Feedback_Content]]=$P$11),"Positive","Negative")</f>
        <v>Positive</v>
      </c>
    </row>
    <row r="142" spans="1:14" x14ac:dyDescent="0.2">
      <c r="A142" s="1">
        <v>141</v>
      </c>
      <c r="B142" s="1">
        <v>3456</v>
      </c>
      <c r="C142" s="2">
        <v>44793.738877314812</v>
      </c>
      <c r="D142" s="1" t="s">
        <v>7</v>
      </c>
      <c r="E142" s="1" t="s">
        <v>10</v>
      </c>
      <c r="F142" s="1" cm="1">
        <f t="array" ref="F142">VLOOKUP(user_feedback[[#This Row],[User_ID]:[User_ID]],app_analytics[],COLUMNS(app_analytics_data!$A:D),FALSE)</f>
        <v>10</v>
      </c>
      <c r="G142" s="1" cm="1">
        <f t="array" ref="G142">VLOOKUP(user_feedback[[#This Row],[User_ID]:[User_ID]],app_analytics[],COLUMNS(app_analytics_data!$A:E),FALSE)</f>
        <v>0.28000000000000003</v>
      </c>
      <c r="H142" s="1" cm="1">
        <f t="array" ref="H142">VLOOKUP(user_feedback[[#This Row],[User_ID]:[User_ID]],app_analytics[],COLUMNS(app_analytics_data!$A:F),FALSE)</f>
        <v>0.53</v>
      </c>
      <c r="I142" s="1" cm="1">
        <f t="array" ref="I142">VLOOKUP(user_feedback[[#This Row],[User_ID]:[User_ID]],app_analytics[],COLUMNS(app_analytics_data!$A:G),FALSE)</f>
        <v>0.31</v>
      </c>
      <c r="J142" s="1" cm="1">
        <f t="array" ref="J142">VLOOKUP(user_feedback[[#This Row],[User_ID]:[User_ID]],user_behavior[],COLUMNS(user_behavior_data!$A:D),FALSE)</f>
        <v>1177</v>
      </c>
      <c r="K142" s="1" cm="1">
        <f t="array" ref="K142">VLOOKUP(user_feedback[[#This Row],[User_ID]:[User_ID]],user_behavior[],COLUMNS(user_behavior_data!$A:E),FALSE)</f>
        <v>12</v>
      </c>
      <c r="L142" s="1" cm="1">
        <f t="array" ref="L142">VLOOKUP(user_feedback[[#This Row],[User_ID]:[User_ID]],user_behavior[],COLUMNS(user_behavior_data!$A:F),FALSE)</f>
        <v>5</v>
      </c>
      <c r="M142" s="1" cm="1">
        <f t="array" ref="M142">VLOOKUP(user_feedback[[#This Row],[User_ID]:[User_ID]],user_behavior[],COLUMNS(user_behavior_data!$A:G),FALSE)</f>
        <v>40</v>
      </c>
      <c r="N142" s="1" t="str">
        <f>IF(OR(user_feedback[[#This Row],[Feedback_Content]] = $P$3,user_feedback[[#This Row],[Feedback_Content]]=$P$4,user_feedback[[#This Row],[Feedback_Content]]=$P$7,user_feedback[[#This Row],[Feedback_Content]]=$P$8,user_feedback[[#This Row],[Feedback_Content]]=$P$11),"Positive","Negative")</f>
        <v>Negative</v>
      </c>
    </row>
    <row r="143" spans="1:14" x14ac:dyDescent="0.2">
      <c r="A143" s="1">
        <v>142</v>
      </c>
      <c r="B143" s="1">
        <v>6357</v>
      </c>
      <c r="C143" s="2">
        <v>44910.513020833336</v>
      </c>
      <c r="D143" s="1" t="s">
        <v>7</v>
      </c>
      <c r="E143" s="1" t="s">
        <v>13</v>
      </c>
      <c r="F143" s="1" cm="1">
        <f t="array" ref="F143">VLOOKUP(user_feedback[[#This Row],[User_ID]:[User_ID]],app_analytics[],COLUMNS(app_analytics_data!$A:D),FALSE)</f>
        <v>10</v>
      </c>
      <c r="G143" s="1" cm="1">
        <f t="array" ref="G143">VLOOKUP(user_feedback[[#This Row],[User_ID]:[User_ID]],app_analytics[],COLUMNS(app_analytics_data!$A:E),FALSE)</f>
        <v>0.94</v>
      </c>
      <c r="H143" s="1" cm="1">
        <f t="array" ref="H143">VLOOKUP(user_feedback[[#This Row],[User_ID]:[User_ID]],app_analytics[],COLUMNS(app_analytics_data!$A:F),FALSE)</f>
        <v>0.06</v>
      </c>
      <c r="I143" s="1" cm="1">
        <f t="array" ref="I143">VLOOKUP(user_feedback[[#This Row],[User_ID]:[User_ID]],app_analytics[],COLUMNS(app_analytics_data!$A:G),FALSE)</f>
        <v>0.06</v>
      </c>
      <c r="J143" s="1" cm="1">
        <f t="array" ref="J143">VLOOKUP(user_feedback[[#This Row],[User_ID]:[User_ID]],user_behavior[],COLUMNS(user_behavior_data!$A:D),FALSE)</f>
        <v>1333</v>
      </c>
      <c r="K143" s="1" cm="1">
        <f t="array" ref="K143">VLOOKUP(user_feedback[[#This Row],[User_ID]:[User_ID]],user_behavior[],COLUMNS(user_behavior_data!$A:E),FALSE)</f>
        <v>7</v>
      </c>
      <c r="L143" s="1" cm="1">
        <f t="array" ref="L143">VLOOKUP(user_feedback[[#This Row],[User_ID]:[User_ID]],user_behavior[],COLUMNS(user_behavior_data!$A:F),FALSE)</f>
        <v>3</v>
      </c>
      <c r="M143" s="1" cm="1">
        <f t="array" ref="M143">VLOOKUP(user_feedback[[#This Row],[User_ID]:[User_ID]],user_behavior[],COLUMNS(user_behavior_data!$A:G),FALSE)</f>
        <v>75</v>
      </c>
      <c r="N143" s="1" t="str">
        <f>IF(OR(user_feedback[[#This Row],[Feedback_Content]] = $P$3,user_feedback[[#This Row],[Feedback_Content]]=$P$4,user_feedback[[#This Row],[Feedback_Content]]=$P$7,user_feedback[[#This Row],[Feedback_Content]]=$P$8,user_feedback[[#This Row],[Feedback_Content]]=$P$11),"Positive","Negative")</f>
        <v>Positive</v>
      </c>
    </row>
    <row r="144" spans="1:14" x14ac:dyDescent="0.2">
      <c r="A144" s="1">
        <v>143</v>
      </c>
      <c r="B144" s="1">
        <v>2563</v>
      </c>
      <c r="C144" s="2">
        <v>45081.84238425926</v>
      </c>
      <c r="D144" s="1" t="s">
        <v>9</v>
      </c>
      <c r="E144" s="1" t="s">
        <v>6</v>
      </c>
      <c r="F144" s="1" cm="1">
        <f t="array" ref="F144">VLOOKUP(user_feedback[[#This Row],[User_ID]:[User_ID]],app_analytics[],COLUMNS(app_analytics_data!$A:D),FALSE)</f>
        <v>9</v>
      </c>
      <c r="G144" s="1" cm="1">
        <f t="array" ref="G144">VLOOKUP(user_feedback[[#This Row],[User_ID]:[User_ID]],app_analytics[],COLUMNS(app_analytics_data!$A:E),FALSE)</f>
        <v>0.53</v>
      </c>
      <c r="H144" s="1" cm="1">
        <f t="array" ref="H144">VLOOKUP(user_feedback[[#This Row],[User_ID]:[User_ID]],app_analytics[],COLUMNS(app_analytics_data!$A:F),FALSE)</f>
        <v>0.21</v>
      </c>
      <c r="I144" s="1" cm="1">
        <f t="array" ref="I144">VLOOKUP(user_feedback[[#This Row],[User_ID]:[User_ID]],app_analytics[],COLUMNS(app_analytics_data!$A:G),FALSE)</f>
        <v>0.52</v>
      </c>
      <c r="J144" s="1" cm="1">
        <f t="array" ref="J144">VLOOKUP(user_feedback[[#This Row],[User_ID]:[User_ID]],user_behavior[],COLUMNS(user_behavior_data!$A:D),FALSE)</f>
        <v>248</v>
      </c>
      <c r="K144" s="1" cm="1">
        <f t="array" ref="K144">VLOOKUP(user_feedback[[#This Row],[User_ID]:[User_ID]],user_behavior[],COLUMNS(user_behavior_data!$A:E),FALSE)</f>
        <v>16</v>
      </c>
      <c r="L144" s="1" cm="1">
        <f t="array" ref="L144">VLOOKUP(user_feedback[[#This Row],[User_ID]:[User_ID]],user_behavior[],COLUMNS(user_behavior_data!$A:F),FALSE)</f>
        <v>5</v>
      </c>
      <c r="M144" s="1" cm="1">
        <f t="array" ref="M144">VLOOKUP(user_feedback[[#This Row],[User_ID]:[User_ID]],user_behavior[],COLUMNS(user_behavior_data!$A:G),FALSE)</f>
        <v>36</v>
      </c>
      <c r="N144" s="1" t="str">
        <f>IF(OR(user_feedback[[#This Row],[Feedback_Content]] = $P$3,user_feedback[[#This Row],[Feedback_Content]]=$P$4,user_feedback[[#This Row],[Feedback_Content]]=$P$7,user_feedback[[#This Row],[Feedback_Content]]=$P$8,user_feedback[[#This Row],[Feedback_Content]]=$P$11),"Positive","Negative")</f>
        <v>Positive</v>
      </c>
    </row>
    <row r="145" spans="1:14" x14ac:dyDescent="0.2">
      <c r="A145" s="1">
        <v>144</v>
      </c>
      <c r="B145" s="1">
        <v>6892</v>
      </c>
      <c r="C145" s="2">
        <v>44305.788159722222</v>
      </c>
      <c r="D145" s="1" t="s">
        <v>7</v>
      </c>
      <c r="E145" s="1" t="s">
        <v>15</v>
      </c>
      <c r="F145" s="1" cm="1">
        <f t="array" ref="F145">VLOOKUP(user_feedback[[#This Row],[User_ID]:[User_ID]],app_analytics[],COLUMNS(app_analytics_data!$A:D),FALSE)</f>
        <v>9</v>
      </c>
      <c r="G145" s="1" cm="1">
        <f t="array" ref="G145">VLOOKUP(user_feedback[[#This Row],[User_ID]:[User_ID]],app_analytics[],COLUMNS(app_analytics_data!$A:E),FALSE)</f>
        <v>0.7</v>
      </c>
      <c r="H145" s="1" cm="1">
        <f t="array" ref="H145">VLOOKUP(user_feedback[[#This Row],[User_ID]:[User_ID]],app_analytics[],COLUMNS(app_analytics_data!$A:F),FALSE)</f>
        <v>0.33</v>
      </c>
      <c r="I145" s="1" cm="1">
        <f t="array" ref="I145">VLOOKUP(user_feedback[[#This Row],[User_ID]:[User_ID]],app_analytics[],COLUMNS(app_analytics_data!$A:G),FALSE)</f>
        <v>0.36</v>
      </c>
      <c r="J145" s="1" cm="1">
        <f t="array" ref="J145">VLOOKUP(user_feedback[[#This Row],[User_ID]:[User_ID]],user_behavior[],COLUMNS(user_behavior_data!$A:D),FALSE)</f>
        <v>879</v>
      </c>
      <c r="K145" s="1" cm="1">
        <f t="array" ref="K145">VLOOKUP(user_feedback[[#This Row],[User_ID]:[User_ID]],user_behavior[],COLUMNS(user_behavior_data!$A:E),FALSE)</f>
        <v>10</v>
      </c>
      <c r="L145" s="1" cm="1">
        <f t="array" ref="L145">VLOOKUP(user_feedback[[#This Row],[User_ID]:[User_ID]],user_behavior[],COLUMNS(user_behavior_data!$A:F),FALSE)</f>
        <v>4</v>
      </c>
      <c r="M145" s="1" cm="1">
        <f t="array" ref="M145">VLOOKUP(user_feedback[[#This Row],[User_ID]:[User_ID]],user_behavior[],COLUMNS(user_behavior_data!$A:G),FALSE)</f>
        <v>2</v>
      </c>
      <c r="N145" s="1" t="str">
        <f>IF(OR(user_feedback[[#This Row],[Feedback_Content]] = $P$3,user_feedback[[#This Row],[Feedback_Content]]=$P$4,user_feedback[[#This Row],[Feedback_Content]]=$P$7,user_feedback[[#This Row],[Feedback_Content]]=$P$8,user_feedback[[#This Row],[Feedback_Content]]=$P$11),"Positive","Negative")</f>
        <v>Negative</v>
      </c>
    </row>
    <row r="146" spans="1:14" x14ac:dyDescent="0.2">
      <c r="A146" s="1">
        <v>145</v>
      </c>
      <c r="B146" s="1">
        <v>2974</v>
      </c>
      <c r="C146" s="2">
        <v>43839.925104166665</v>
      </c>
      <c r="D146" s="1" t="s">
        <v>9</v>
      </c>
      <c r="E146" s="1" t="s">
        <v>12</v>
      </c>
      <c r="F146" s="1" cm="1">
        <f t="array" ref="F146">VLOOKUP(user_feedback[[#This Row],[User_ID]:[User_ID]],app_analytics[],COLUMNS(app_analytics_data!$A:D),FALSE)</f>
        <v>6</v>
      </c>
      <c r="G146" s="1" cm="1">
        <f t="array" ref="G146">VLOOKUP(user_feedback[[#This Row],[User_ID]:[User_ID]],app_analytics[],COLUMNS(app_analytics_data!$A:E),FALSE)</f>
        <v>0.55000000000000004</v>
      </c>
      <c r="H146" s="1" cm="1">
        <f t="array" ref="H146">VLOOKUP(user_feedback[[#This Row],[User_ID]:[User_ID]],app_analytics[],COLUMNS(app_analytics_data!$A:F),FALSE)</f>
        <v>0.51</v>
      </c>
      <c r="I146" s="1" cm="1">
        <f t="array" ref="I146">VLOOKUP(user_feedback[[#This Row],[User_ID]:[User_ID]],app_analytics[],COLUMNS(app_analytics_data!$A:G),FALSE)</f>
        <v>0.01</v>
      </c>
      <c r="J146" s="1" cm="1">
        <f t="array" ref="J146">VLOOKUP(user_feedback[[#This Row],[User_ID]:[User_ID]],user_behavior[],COLUMNS(user_behavior_data!$A:D),FALSE)</f>
        <v>1732</v>
      </c>
      <c r="K146" s="1" cm="1">
        <f t="array" ref="K146">VLOOKUP(user_feedback[[#This Row],[User_ID]:[User_ID]],user_behavior[],COLUMNS(user_behavior_data!$A:E),FALSE)</f>
        <v>9</v>
      </c>
      <c r="L146" s="1" cm="1">
        <f t="array" ref="L146">VLOOKUP(user_feedback[[#This Row],[User_ID]:[User_ID]],user_behavior[],COLUMNS(user_behavior_data!$A:F),FALSE)</f>
        <v>5</v>
      </c>
      <c r="M146" s="1" cm="1">
        <f t="array" ref="M146">VLOOKUP(user_feedback[[#This Row],[User_ID]:[User_ID]],user_behavior[],COLUMNS(user_behavior_data!$A:G),FALSE)</f>
        <v>87</v>
      </c>
      <c r="N146" s="1" t="str">
        <f>IF(OR(user_feedback[[#This Row],[Feedback_Content]] = $P$3,user_feedback[[#This Row],[Feedback_Content]]=$P$4,user_feedback[[#This Row],[Feedback_Content]]=$P$7,user_feedback[[#This Row],[Feedback_Content]]=$P$8,user_feedback[[#This Row],[Feedback_Content]]=$P$11),"Positive","Negative")</f>
        <v>Positive</v>
      </c>
    </row>
    <row r="147" spans="1:14" x14ac:dyDescent="0.2">
      <c r="A147" s="1">
        <v>146</v>
      </c>
      <c r="B147" s="1">
        <v>2692</v>
      </c>
      <c r="C147" s="2">
        <v>44938.691377314812</v>
      </c>
      <c r="D147" s="1" t="s">
        <v>5</v>
      </c>
      <c r="E147" s="1" t="s">
        <v>17</v>
      </c>
      <c r="F147" s="1" cm="1">
        <f t="array" ref="F147">VLOOKUP(user_feedback[[#This Row],[User_ID]:[User_ID]],app_analytics[],COLUMNS(app_analytics_data!$A:D),FALSE)</f>
        <v>7</v>
      </c>
      <c r="G147" s="1" cm="1">
        <f t="array" ref="G147">VLOOKUP(user_feedback[[#This Row],[User_ID]:[User_ID]],app_analytics[],COLUMNS(app_analytics_data!$A:E),FALSE)</f>
        <v>0.45</v>
      </c>
      <c r="H147" s="1" cm="1">
        <f t="array" ref="H147">VLOOKUP(user_feedback[[#This Row],[User_ID]:[User_ID]],app_analytics[],COLUMNS(app_analytics_data!$A:F),FALSE)</f>
        <v>0.31</v>
      </c>
      <c r="I147" s="1" cm="1">
        <f t="array" ref="I147">VLOOKUP(user_feedback[[#This Row],[User_ID]:[User_ID]],app_analytics[],COLUMNS(app_analytics_data!$A:G),FALSE)</f>
        <v>0.5</v>
      </c>
      <c r="J147" s="1" cm="1">
        <f t="array" ref="J147">VLOOKUP(user_feedback[[#This Row],[User_ID]:[User_ID]],user_behavior[],COLUMNS(user_behavior_data!$A:D),FALSE)</f>
        <v>1209</v>
      </c>
      <c r="K147" s="1" cm="1">
        <f t="array" ref="K147">VLOOKUP(user_feedback[[#This Row],[User_ID]:[User_ID]],user_behavior[],COLUMNS(user_behavior_data!$A:E),FALSE)</f>
        <v>13</v>
      </c>
      <c r="L147" s="1" cm="1">
        <f t="array" ref="L147">VLOOKUP(user_feedback[[#This Row],[User_ID]:[User_ID]],user_behavior[],COLUMNS(user_behavior_data!$A:F),FALSE)</f>
        <v>0</v>
      </c>
      <c r="M147" s="1" cm="1">
        <f t="array" ref="M147">VLOOKUP(user_feedback[[#This Row],[User_ID]:[User_ID]],user_behavior[],COLUMNS(user_behavior_data!$A:G),FALSE)</f>
        <v>97</v>
      </c>
      <c r="N147" s="1" t="str">
        <f>IF(OR(user_feedback[[#This Row],[Feedback_Content]] = $P$3,user_feedback[[#This Row],[Feedback_Content]]=$P$4,user_feedback[[#This Row],[Feedback_Content]]=$P$7,user_feedback[[#This Row],[Feedback_Content]]=$P$8,user_feedback[[#This Row],[Feedback_Content]]=$P$11),"Positive","Negative")</f>
        <v>Negative</v>
      </c>
    </row>
    <row r="148" spans="1:14" x14ac:dyDescent="0.2">
      <c r="A148" s="1">
        <v>147</v>
      </c>
      <c r="B148" s="1">
        <v>5954</v>
      </c>
      <c r="C148" s="2">
        <v>44670.886712962965</v>
      </c>
      <c r="D148" s="1" t="s">
        <v>9</v>
      </c>
      <c r="E148" s="1" t="s">
        <v>16</v>
      </c>
      <c r="F148" s="1" cm="1">
        <f t="array" ref="F148">VLOOKUP(user_feedback[[#This Row],[User_ID]:[User_ID]],app_analytics[],COLUMNS(app_analytics_data!$A:D),FALSE)</f>
        <v>2</v>
      </c>
      <c r="G148" s="1" cm="1">
        <f t="array" ref="G148">VLOOKUP(user_feedback[[#This Row],[User_ID]:[User_ID]],app_analytics[],COLUMNS(app_analytics_data!$A:E),FALSE)</f>
        <v>0.56000000000000005</v>
      </c>
      <c r="H148" s="1" cm="1">
        <f t="array" ref="H148">VLOOKUP(user_feedback[[#This Row],[User_ID]:[User_ID]],app_analytics[],COLUMNS(app_analytics_data!$A:F),FALSE)</f>
        <v>0.28000000000000003</v>
      </c>
      <c r="I148" s="1" cm="1">
        <f t="array" ref="I148">VLOOKUP(user_feedback[[#This Row],[User_ID]:[User_ID]],app_analytics[],COLUMNS(app_analytics_data!$A:G),FALSE)</f>
        <v>0.01</v>
      </c>
      <c r="J148" s="1" cm="1">
        <f t="array" ref="J148">VLOOKUP(user_feedback[[#This Row],[User_ID]:[User_ID]],user_behavior[],COLUMNS(user_behavior_data!$A:D),FALSE)</f>
        <v>113</v>
      </c>
      <c r="K148" s="1" cm="1">
        <f t="array" ref="K148">VLOOKUP(user_feedback[[#This Row],[User_ID]:[User_ID]],user_behavior[],COLUMNS(user_behavior_data!$A:E),FALSE)</f>
        <v>16</v>
      </c>
      <c r="L148" s="1" cm="1">
        <f t="array" ref="L148">VLOOKUP(user_feedback[[#This Row],[User_ID]:[User_ID]],user_behavior[],COLUMNS(user_behavior_data!$A:F),FALSE)</f>
        <v>5</v>
      </c>
      <c r="M148" s="1" cm="1">
        <f t="array" ref="M148">VLOOKUP(user_feedback[[#This Row],[User_ID]:[User_ID]],user_behavior[],COLUMNS(user_behavior_data!$A:G),FALSE)</f>
        <v>80</v>
      </c>
      <c r="N148" s="1" t="str">
        <f>IF(OR(user_feedback[[#This Row],[Feedback_Content]] = $P$3,user_feedback[[#This Row],[Feedback_Content]]=$P$4,user_feedback[[#This Row],[Feedback_Content]]=$P$7,user_feedback[[#This Row],[Feedback_Content]]=$P$8,user_feedback[[#This Row],[Feedback_Content]]=$P$11),"Positive","Negative")</f>
        <v>Positive</v>
      </c>
    </row>
    <row r="149" spans="1:14" x14ac:dyDescent="0.2">
      <c r="A149" s="1">
        <v>148</v>
      </c>
      <c r="B149" s="1">
        <v>2124</v>
      </c>
      <c r="C149" s="2">
        <v>44541.013865740744</v>
      </c>
      <c r="D149" s="1" t="s">
        <v>9</v>
      </c>
      <c r="E149" s="1" t="s">
        <v>12</v>
      </c>
      <c r="F149" s="1" cm="1">
        <f t="array" ref="F149">VLOOKUP(user_feedback[[#This Row],[User_ID]:[User_ID]],app_analytics[],COLUMNS(app_analytics_data!$A:D),FALSE)</f>
        <v>10</v>
      </c>
      <c r="G149" s="1" cm="1">
        <f t="array" ref="G149">VLOOKUP(user_feedback[[#This Row],[User_ID]:[User_ID]],app_analytics[],COLUMNS(app_analytics_data!$A:E),FALSE)</f>
        <v>0.44</v>
      </c>
      <c r="H149" s="1" cm="1">
        <f t="array" ref="H149">VLOOKUP(user_feedback[[#This Row],[User_ID]:[User_ID]],app_analytics[],COLUMNS(app_analytics_data!$A:F),FALSE)</f>
        <v>0.23</v>
      </c>
      <c r="I149" s="1" cm="1">
        <f t="array" ref="I149">VLOOKUP(user_feedback[[#This Row],[User_ID]:[User_ID]],app_analytics[],COLUMNS(app_analytics_data!$A:G),FALSE)</f>
        <v>0.79</v>
      </c>
      <c r="J149" s="1" cm="1">
        <f t="array" ref="J149">VLOOKUP(user_feedback[[#This Row],[User_ID]:[User_ID]],user_behavior[],COLUMNS(user_behavior_data!$A:D),FALSE)</f>
        <v>899</v>
      </c>
      <c r="K149" s="1" cm="1">
        <f t="array" ref="K149">VLOOKUP(user_feedback[[#This Row],[User_ID]:[User_ID]],user_behavior[],COLUMNS(user_behavior_data!$A:E),FALSE)</f>
        <v>7</v>
      </c>
      <c r="L149" s="1" cm="1">
        <f t="array" ref="L149">VLOOKUP(user_feedback[[#This Row],[User_ID]:[User_ID]],user_behavior[],COLUMNS(user_behavior_data!$A:F),FALSE)</f>
        <v>1</v>
      </c>
      <c r="M149" s="1" cm="1">
        <f t="array" ref="M149">VLOOKUP(user_feedback[[#This Row],[User_ID]:[User_ID]],user_behavior[],COLUMNS(user_behavior_data!$A:G),FALSE)</f>
        <v>1</v>
      </c>
      <c r="N149" s="1" t="str">
        <f>IF(OR(user_feedback[[#This Row],[Feedback_Content]] = $P$3,user_feedback[[#This Row],[Feedback_Content]]=$P$4,user_feedback[[#This Row],[Feedback_Content]]=$P$7,user_feedback[[#This Row],[Feedback_Content]]=$P$8,user_feedback[[#This Row],[Feedback_Content]]=$P$11),"Positive","Negative")</f>
        <v>Positive</v>
      </c>
    </row>
    <row r="150" spans="1:14" x14ac:dyDescent="0.2">
      <c r="A150" s="1">
        <v>149</v>
      </c>
      <c r="B150" s="1">
        <v>4964</v>
      </c>
      <c r="C150" s="2">
        <v>44648.803865740738</v>
      </c>
      <c r="D150" s="1" t="s">
        <v>7</v>
      </c>
      <c r="E150" s="1" t="s">
        <v>11</v>
      </c>
      <c r="F150" s="1" cm="1">
        <f t="array" ref="F150">VLOOKUP(user_feedback[[#This Row],[User_ID]:[User_ID]],app_analytics[],COLUMNS(app_analytics_data!$A:D),FALSE)</f>
        <v>2</v>
      </c>
      <c r="G150" s="1" cm="1">
        <f t="array" ref="G150">VLOOKUP(user_feedback[[#This Row],[User_ID]:[User_ID]],app_analytics[],COLUMNS(app_analytics_data!$A:E),FALSE)</f>
        <v>0.85</v>
      </c>
      <c r="H150" s="1" cm="1">
        <f t="array" ref="H150">VLOOKUP(user_feedback[[#This Row],[User_ID]:[User_ID]],app_analytics[],COLUMNS(app_analytics_data!$A:F),FALSE)</f>
        <v>0.85</v>
      </c>
      <c r="I150" s="1" cm="1">
        <f t="array" ref="I150">VLOOKUP(user_feedback[[#This Row],[User_ID]:[User_ID]],app_analytics[],COLUMNS(app_analytics_data!$A:G),FALSE)</f>
        <v>0.17</v>
      </c>
      <c r="J150" s="1" cm="1">
        <f t="array" ref="J150">VLOOKUP(user_feedback[[#This Row],[User_ID]:[User_ID]],user_behavior[],COLUMNS(user_behavior_data!$A:D),FALSE)</f>
        <v>1442</v>
      </c>
      <c r="K150" s="1" cm="1">
        <f t="array" ref="K150">VLOOKUP(user_feedback[[#This Row],[User_ID]:[User_ID]],user_behavior[],COLUMNS(user_behavior_data!$A:E),FALSE)</f>
        <v>11</v>
      </c>
      <c r="L150" s="1" cm="1">
        <f t="array" ref="L150">VLOOKUP(user_feedback[[#This Row],[User_ID]:[User_ID]],user_behavior[],COLUMNS(user_behavior_data!$A:F),FALSE)</f>
        <v>0</v>
      </c>
      <c r="M150" s="1" cm="1">
        <f t="array" ref="M150">VLOOKUP(user_feedback[[#This Row],[User_ID]:[User_ID]],user_behavior[],COLUMNS(user_behavior_data!$A:G),FALSE)</f>
        <v>58</v>
      </c>
      <c r="N150" s="1" t="str">
        <f>IF(OR(user_feedback[[#This Row],[Feedback_Content]] = $P$3,user_feedback[[#This Row],[Feedback_Content]]=$P$4,user_feedback[[#This Row],[Feedback_Content]]=$P$7,user_feedback[[#This Row],[Feedback_Content]]=$P$8,user_feedback[[#This Row],[Feedback_Content]]=$P$11),"Positive","Negative")</f>
        <v>Negative</v>
      </c>
    </row>
    <row r="151" spans="1:14" x14ac:dyDescent="0.2">
      <c r="A151" s="1">
        <v>150</v>
      </c>
      <c r="B151" s="1">
        <v>5166</v>
      </c>
      <c r="C151" s="2">
        <v>44441.169525462959</v>
      </c>
      <c r="D151" s="1" t="s">
        <v>9</v>
      </c>
      <c r="E151" s="1" t="s">
        <v>16</v>
      </c>
      <c r="F151" s="1" cm="1">
        <f t="array" ref="F151">VLOOKUP(user_feedback[[#This Row],[User_ID]:[User_ID]],app_analytics[],COLUMNS(app_analytics_data!$A:D),FALSE)</f>
        <v>3</v>
      </c>
      <c r="G151" s="1" cm="1">
        <f t="array" ref="G151">VLOOKUP(user_feedback[[#This Row],[User_ID]:[User_ID]],app_analytics[],COLUMNS(app_analytics_data!$A:E),FALSE)</f>
        <v>0.12</v>
      </c>
      <c r="H151" s="1" cm="1">
        <f t="array" ref="H151">VLOOKUP(user_feedback[[#This Row],[User_ID]:[User_ID]],app_analytics[],COLUMNS(app_analytics_data!$A:F),FALSE)</f>
        <v>0.41</v>
      </c>
      <c r="I151" s="1" cm="1">
        <f t="array" ref="I151">VLOOKUP(user_feedback[[#This Row],[User_ID]:[User_ID]],app_analytics[],COLUMNS(app_analytics_data!$A:G),FALSE)</f>
        <v>0.65</v>
      </c>
      <c r="J151" s="1" cm="1">
        <f t="array" ref="J151">VLOOKUP(user_feedback[[#This Row],[User_ID]:[User_ID]],user_behavior[],COLUMNS(user_behavior_data!$A:D),FALSE)</f>
        <v>1013</v>
      </c>
      <c r="K151" s="1" cm="1">
        <f t="array" ref="K151">VLOOKUP(user_feedback[[#This Row],[User_ID]:[User_ID]],user_behavior[],COLUMNS(user_behavior_data!$A:E),FALSE)</f>
        <v>14</v>
      </c>
      <c r="L151" s="1" cm="1">
        <f t="array" ref="L151">VLOOKUP(user_feedback[[#This Row],[User_ID]:[User_ID]],user_behavior[],COLUMNS(user_behavior_data!$A:F),FALSE)</f>
        <v>5</v>
      </c>
      <c r="M151" s="1" cm="1">
        <f t="array" ref="M151">VLOOKUP(user_feedback[[#This Row],[User_ID]:[User_ID]],user_behavior[],COLUMNS(user_behavior_data!$A:G),FALSE)</f>
        <v>83</v>
      </c>
      <c r="N151" s="1" t="str">
        <f>IF(OR(user_feedback[[#This Row],[Feedback_Content]] = $P$3,user_feedback[[#This Row],[Feedback_Content]]=$P$4,user_feedback[[#This Row],[Feedback_Content]]=$P$7,user_feedback[[#This Row],[Feedback_Content]]=$P$8,user_feedback[[#This Row],[Feedback_Content]]=$P$11),"Positive","Negative")</f>
        <v>Positive</v>
      </c>
    </row>
    <row r="152" spans="1:14" x14ac:dyDescent="0.2">
      <c r="A152" s="1">
        <v>151</v>
      </c>
      <c r="B152" s="1">
        <v>7660</v>
      </c>
      <c r="C152" s="2">
        <v>44538.382997685185</v>
      </c>
      <c r="D152" s="1" t="s">
        <v>5</v>
      </c>
      <c r="E152" s="1" t="s">
        <v>10</v>
      </c>
      <c r="F152" s="1" cm="1">
        <f t="array" ref="F152">VLOOKUP(user_feedback[[#This Row],[User_ID]:[User_ID]],app_analytics[],COLUMNS(app_analytics_data!$A:D),FALSE)</f>
        <v>4</v>
      </c>
      <c r="G152" s="1" cm="1">
        <f t="array" ref="G152">VLOOKUP(user_feedback[[#This Row],[User_ID]:[User_ID]],app_analytics[],COLUMNS(app_analytics_data!$A:E),FALSE)</f>
        <v>0.89</v>
      </c>
      <c r="H152" s="1" cm="1">
        <f t="array" ref="H152">VLOOKUP(user_feedback[[#This Row],[User_ID]:[User_ID]],app_analytics[],COLUMNS(app_analytics_data!$A:F),FALSE)</f>
        <v>0.62</v>
      </c>
      <c r="I152" s="1" cm="1">
        <f t="array" ref="I152">VLOOKUP(user_feedback[[#This Row],[User_ID]:[User_ID]],app_analytics[],COLUMNS(app_analytics_data!$A:G),FALSE)</f>
        <v>0.56000000000000005</v>
      </c>
      <c r="J152" s="1" cm="1">
        <f t="array" ref="J152">VLOOKUP(user_feedback[[#This Row],[User_ID]:[User_ID]],user_behavior[],COLUMNS(user_behavior_data!$A:D),FALSE)</f>
        <v>1712</v>
      </c>
      <c r="K152" s="1" cm="1">
        <f t="array" ref="K152">VLOOKUP(user_feedback[[#This Row],[User_ID]:[User_ID]],user_behavior[],COLUMNS(user_behavior_data!$A:E),FALSE)</f>
        <v>18</v>
      </c>
      <c r="L152" s="1" cm="1">
        <f t="array" ref="L152">VLOOKUP(user_feedback[[#This Row],[User_ID]:[User_ID]],user_behavior[],COLUMNS(user_behavior_data!$A:F),FALSE)</f>
        <v>1</v>
      </c>
      <c r="M152" s="1" cm="1">
        <f t="array" ref="M152">VLOOKUP(user_feedback[[#This Row],[User_ID]:[User_ID]],user_behavior[],COLUMNS(user_behavior_data!$A:G),FALSE)</f>
        <v>61</v>
      </c>
      <c r="N152" s="1" t="str">
        <f>IF(OR(user_feedback[[#This Row],[Feedback_Content]] = $P$3,user_feedback[[#This Row],[Feedback_Content]]=$P$4,user_feedback[[#This Row],[Feedback_Content]]=$P$7,user_feedback[[#This Row],[Feedback_Content]]=$P$8,user_feedback[[#This Row],[Feedback_Content]]=$P$11),"Positive","Negative")</f>
        <v>Negative</v>
      </c>
    </row>
    <row r="153" spans="1:14" x14ac:dyDescent="0.2">
      <c r="A153" s="1">
        <v>152</v>
      </c>
      <c r="B153" s="1">
        <v>7518</v>
      </c>
      <c r="C153" s="2">
        <v>44420.214641203704</v>
      </c>
      <c r="D153" s="1" t="s">
        <v>5</v>
      </c>
      <c r="E153" s="1" t="s">
        <v>14</v>
      </c>
      <c r="F153" s="1" cm="1">
        <f t="array" ref="F153">VLOOKUP(user_feedback[[#This Row],[User_ID]:[User_ID]],app_analytics[],COLUMNS(app_analytics_data!$A:D),FALSE)</f>
        <v>1</v>
      </c>
      <c r="G153" s="1" cm="1">
        <f t="array" ref="G153">VLOOKUP(user_feedback[[#This Row],[User_ID]:[User_ID]],app_analytics[],COLUMNS(app_analytics_data!$A:E),FALSE)</f>
        <v>0.27</v>
      </c>
      <c r="H153" s="1" cm="1">
        <f t="array" ref="H153">VLOOKUP(user_feedback[[#This Row],[User_ID]:[User_ID]],app_analytics[],COLUMNS(app_analytics_data!$A:F),FALSE)</f>
        <v>0.3</v>
      </c>
      <c r="I153" s="1" cm="1">
        <f t="array" ref="I153">VLOOKUP(user_feedback[[#This Row],[User_ID]:[User_ID]],app_analytics[],COLUMNS(app_analytics_data!$A:G),FALSE)</f>
        <v>0.26</v>
      </c>
      <c r="J153" s="1" cm="1">
        <f t="array" ref="J153">VLOOKUP(user_feedback[[#This Row],[User_ID]:[User_ID]],user_behavior[],COLUMNS(user_behavior_data!$A:D),FALSE)</f>
        <v>58</v>
      </c>
      <c r="K153" s="1" cm="1">
        <f t="array" ref="K153">VLOOKUP(user_feedback[[#This Row],[User_ID]:[User_ID]],user_behavior[],COLUMNS(user_behavior_data!$A:E),FALSE)</f>
        <v>20</v>
      </c>
      <c r="L153" s="1" cm="1">
        <f t="array" ref="L153">VLOOKUP(user_feedback[[#This Row],[User_ID]:[User_ID]],user_behavior[],COLUMNS(user_behavior_data!$A:F),FALSE)</f>
        <v>1</v>
      </c>
      <c r="M153" s="1" cm="1">
        <f t="array" ref="M153">VLOOKUP(user_feedback[[#This Row],[User_ID]:[User_ID]],user_behavior[],COLUMNS(user_behavior_data!$A:G),FALSE)</f>
        <v>5</v>
      </c>
      <c r="N153" s="1" t="str">
        <f>IF(OR(user_feedback[[#This Row],[Feedback_Content]] = $P$3,user_feedback[[#This Row],[Feedback_Content]]=$P$4,user_feedback[[#This Row],[Feedback_Content]]=$P$7,user_feedback[[#This Row],[Feedback_Content]]=$P$8,user_feedback[[#This Row],[Feedback_Content]]=$P$11),"Positive","Negative")</f>
        <v>Negative</v>
      </c>
    </row>
    <row r="154" spans="1:14" x14ac:dyDescent="0.2">
      <c r="A154" s="1">
        <v>153</v>
      </c>
      <c r="B154" s="1">
        <v>9932</v>
      </c>
      <c r="C154" s="2">
        <v>45108.957546296297</v>
      </c>
      <c r="D154" s="1" t="s">
        <v>7</v>
      </c>
      <c r="E154" s="1" t="s">
        <v>16</v>
      </c>
      <c r="F154" s="1" cm="1">
        <f t="array" ref="F154">VLOOKUP(user_feedback[[#This Row],[User_ID]:[User_ID]],app_analytics[],COLUMNS(app_analytics_data!$A:D),FALSE)</f>
        <v>5</v>
      </c>
      <c r="G154" s="1" cm="1">
        <f t="array" ref="G154">VLOOKUP(user_feedback[[#This Row],[User_ID]:[User_ID]],app_analytics[],COLUMNS(app_analytics_data!$A:E),FALSE)</f>
        <v>0.61</v>
      </c>
      <c r="H154" s="1" cm="1">
        <f t="array" ref="H154">VLOOKUP(user_feedback[[#This Row],[User_ID]:[User_ID]],app_analytics[],COLUMNS(app_analytics_data!$A:F),FALSE)</f>
        <v>0.33</v>
      </c>
      <c r="I154" s="1" cm="1">
        <f t="array" ref="I154">VLOOKUP(user_feedback[[#This Row],[User_ID]:[User_ID]],app_analytics[],COLUMNS(app_analytics_data!$A:G),FALSE)</f>
        <v>0.87</v>
      </c>
      <c r="J154" s="1" cm="1">
        <f t="array" ref="J154">VLOOKUP(user_feedback[[#This Row],[User_ID]:[User_ID]],user_behavior[],COLUMNS(user_behavior_data!$A:D),FALSE)</f>
        <v>378</v>
      </c>
      <c r="K154" s="1" cm="1">
        <f t="array" ref="K154">VLOOKUP(user_feedback[[#This Row],[User_ID]:[User_ID]],user_behavior[],COLUMNS(user_behavior_data!$A:E),FALSE)</f>
        <v>12</v>
      </c>
      <c r="L154" s="1" cm="1">
        <f t="array" ref="L154">VLOOKUP(user_feedback[[#This Row],[User_ID]:[User_ID]],user_behavior[],COLUMNS(user_behavior_data!$A:F),FALSE)</f>
        <v>4</v>
      </c>
      <c r="M154" s="1" cm="1">
        <f t="array" ref="M154">VLOOKUP(user_feedback[[#This Row],[User_ID]:[User_ID]],user_behavior[],COLUMNS(user_behavior_data!$A:G),FALSE)</f>
        <v>14</v>
      </c>
      <c r="N154" s="1" t="str">
        <f>IF(OR(user_feedback[[#This Row],[Feedback_Content]] = $P$3,user_feedback[[#This Row],[Feedback_Content]]=$P$4,user_feedback[[#This Row],[Feedback_Content]]=$P$7,user_feedback[[#This Row],[Feedback_Content]]=$P$8,user_feedback[[#This Row],[Feedback_Content]]=$P$11),"Positive","Negative")</f>
        <v>Positive</v>
      </c>
    </row>
    <row r="155" spans="1:14" x14ac:dyDescent="0.2">
      <c r="A155" s="1">
        <v>154</v>
      </c>
      <c r="B155" s="1">
        <v>4756</v>
      </c>
      <c r="C155" s="2">
        <v>43988.03496527778</v>
      </c>
      <c r="D155" s="1" t="s">
        <v>7</v>
      </c>
      <c r="E155" s="1" t="s">
        <v>14</v>
      </c>
      <c r="F155" s="1" cm="1">
        <f t="array" ref="F155">VLOOKUP(user_feedback[[#This Row],[User_ID]:[User_ID]],app_analytics[],COLUMNS(app_analytics_data!$A:D),FALSE)</f>
        <v>7</v>
      </c>
      <c r="G155" s="1" cm="1">
        <f t="array" ref="G155">VLOOKUP(user_feedback[[#This Row],[User_ID]:[User_ID]],app_analytics[],COLUMNS(app_analytics_data!$A:E),FALSE)</f>
        <v>0.9</v>
      </c>
      <c r="H155" s="1" cm="1">
        <f t="array" ref="H155">VLOOKUP(user_feedback[[#This Row],[User_ID]:[User_ID]],app_analytics[],COLUMNS(app_analytics_data!$A:F),FALSE)</f>
        <v>0.49</v>
      </c>
      <c r="I155" s="1" cm="1">
        <f t="array" ref="I155">VLOOKUP(user_feedback[[#This Row],[User_ID]:[User_ID]],app_analytics[],COLUMNS(app_analytics_data!$A:G),FALSE)</f>
        <v>0.66</v>
      </c>
      <c r="J155" s="1" cm="1">
        <f t="array" ref="J155">VLOOKUP(user_feedback[[#This Row],[User_ID]:[User_ID]],user_behavior[],COLUMNS(user_behavior_data!$A:D),FALSE)</f>
        <v>151</v>
      </c>
      <c r="K155" s="1" cm="1">
        <f t="array" ref="K155">VLOOKUP(user_feedback[[#This Row],[User_ID]:[User_ID]],user_behavior[],COLUMNS(user_behavior_data!$A:E),FALSE)</f>
        <v>18</v>
      </c>
      <c r="L155" s="1" cm="1">
        <f t="array" ref="L155">VLOOKUP(user_feedback[[#This Row],[User_ID]:[User_ID]],user_behavior[],COLUMNS(user_behavior_data!$A:F),FALSE)</f>
        <v>4</v>
      </c>
      <c r="M155" s="1" cm="1">
        <f t="array" ref="M155">VLOOKUP(user_feedback[[#This Row],[User_ID]:[User_ID]],user_behavior[],COLUMNS(user_behavior_data!$A:G),FALSE)</f>
        <v>26</v>
      </c>
      <c r="N155" s="1" t="str">
        <f>IF(OR(user_feedback[[#This Row],[Feedback_Content]] = $P$3,user_feedback[[#This Row],[Feedback_Content]]=$P$4,user_feedback[[#This Row],[Feedback_Content]]=$P$7,user_feedback[[#This Row],[Feedback_Content]]=$P$8,user_feedback[[#This Row],[Feedback_Content]]=$P$11),"Positive","Negative")</f>
        <v>Negative</v>
      </c>
    </row>
    <row r="156" spans="1:14" x14ac:dyDescent="0.2">
      <c r="A156" s="1">
        <v>155</v>
      </c>
      <c r="B156" s="1">
        <v>9147</v>
      </c>
      <c r="C156" s="2">
        <v>45130.88013888889</v>
      </c>
      <c r="D156" s="1" t="s">
        <v>9</v>
      </c>
      <c r="E156" s="1" t="s">
        <v>14</v>
      </c>
      <c r="F156" s="1" cm="1">
        <f t="array" ref="F156">VLOOKUP(user_feedback[[#This Row],[User_ID]:[User_ID]],app_analytics[],COLUMNS(app_analytics_data!$A:D),FALSE)</f>
        <v>3</v>
      </c>
      <c r="G156" s="1" cm="1">
        <f t="array" ref="G156">VLOOKUP(user_feedback[[#This Row],[User_ID]:[User_ID]],app_analytics[],COLUMNS(app_analytics_data!$A:E),FALSE)</f>
        <v>0.12</v>
      </c>
      <c r="H156" s="1" cm="1">
        <f t="array" ref="H156">VLOOKUP(user_feedback[[#This Row],[User_ID]:[User_ID]],app_analytics[],COLUMNS(app_analytics_data!$A:F),FALSE)</f>
        <v>0.24</v>
      </c>
      <c r="I156" s="1" cm="1">
        <f t="array" ref="I156">VLOOKUP(user_feedback[[#This Row],[User_ID]:[User_ID]],app_analytics[],COLUMNS(app_analytics_data!$A:G),FALSE)</f>
        <v>0.5</v>
      </c>
      <c r="J156" s="1" cm="1">
        <f t="array" ref="J156">VLOOKUP(user_feedback[[#This Row],[User_ID]:[User_ID]],user_behavior[],COLUMNS(user_behavior_data!$A:D),FALSE)</f>
        <v>701</v>
      </c>
      <c r="K156" s="1" cm="1">
        <f t="array" ref="K156">VLOOKUP(user_feedback[[#This Row],[User_ID]:[User_ID]],user_behavior[],COLUMNS(user_behavior_data!$A:E),FALSE)</f>
        <v>7</v>
      </c>
      <c r="L156" s="1" cm="1">
        <f t="array" ref="L156">VLOOKUP(user_feedback[[#This Row],[User_ID]:[User_ID]],user_behavior[],COLUMNS(user_behavior_data!$A:F),FALSE)</f>
        <v>4</v>
      </c>
      <c r="M156" s="1" cm="1">
        <f t="array" ref="M156">VLOOKUP(user_feedback[[#This Row],[User_ID]:[User_ID]],user_behavior[],COLUMNS(user_behavior_data!$A:G),FALSE)</f>
        <v>47</v>
      </c>
      <c r="N156" s="1" t="str">
        <f>IF(OR(user_feedback[[#This Row],[Feedback_Content]] = $P$3,user_feedback[[#This Row],[Feedback_Content]]=$P$4,user_feedback[[#This Row],[Feedback_Content]]=$P$7,user_feedback[[#This Row],[Feedback_Content]]=$P$8,user_feedback[[#This Row],[Feedback_Content]]=$P$11),"Positive","Negative")</f>
        <v>Negative</v>
      </c>
    </row>
    <row r="157" spans="1:14" x14ac:dyDescent="0.2">
      <c r="A157" s="1">
        <v>156</v>
      </c>
      <c r="B157" s="1">
        <v>3314</v>
      </c>
      <c r="C157" s="2">
        <v>44921.916747685187</v>
      </c>
      <c r="D157" s="1" t="s">
        <v>7</v>
      </c>
      <c r="E157" s="1" t="s">
        <v>14</v>
      </c>
      <c r="F157" s="1" cm="1">
        <f t="array" ref="F157">VLOOKUP(user_feedback[[#This Row],[User_ID]:[User_ID]],app_analytics[],COLUMNS(app_analytics_data!$A:D),FALSE)</f>
        <v>2</v>
      </c>
      <c r="G157" s="1" cm="1">
        <f t="array" ref="G157">VLOOKUP(user_feedback[[#This Row],[User_ID]:[User_ID]],app_analytics[],COLUMNS(app_analytics_data!$A:E),FALSE)</f>
        <v>0.13</v>
      </c>
      <c r="H157" s="1" cm="1">
        <f t="array" ref="H157">VLOOKUP(user_feedback[[#This Row],[User_ID]:[User_ID]],app_analytics[],COLUMNS(app_analytics_data!$A:F),FALSE)</f>
        <v>0.15</v>
      </c>
      <c r="I157" s="1" cm="1">
        <f t="array" ref="I157">VLOOKUP(user_feedback[[#This Row],[User_ID]:[User_ID]],app_analytics[],COLUMNS(app_analytics_data!$A:G),FALSE)</f>
        <v>0.65</v>
      </c>
      <c r="J157" s="1" cm="1">
        <f t="array" ref="J157">VLOOKUP(user_feedback[[#This Row],[User_ID]:[User_ID]],user_behavior[],COLUMNS(user_behavior_data!$A:D),FALSE)</f>
        <v>1354</v>
      </c>
      <c r="K157" s="1" cm="1">
        <f t="array" ref="K157">VLOOKUP(user_feedback[[#This Row],[User_ID]:[User_ID]],user_behavior[],COLUMNS(user_behavior_data!$A:E),FALSE)</f>
        <v>12</v>
      </c>
      <c r="L157" s="1" cm="1">
        <f t="array" ref="L157">VLOOKUP(user_feedback[[#This Row],[User_ID]:[User_ID]],user_behavior[],COLUMNS(user_behavior_data!$A:F),FALSE)</f>
        <v>3</v>
      </c>
      <c r="M157" s="1" cm="1">
        <f t="array" ref="M157">VLOOKUP(user_feedback[[#This Row],[User_ID]:[User_ID]],user_behavior[],COLUMNS(user_behavior_data!$A:G),FALSE)</f>
        <v>66</v>
      </c>
      <c r="N157" s="1" t="str">
        <f>IF(OR(user_feedback[[#This Row],[Feedback_Content]] = $P$3,user_feedback[[#This Row],[Feedback_Content]]=$P$4,user_feedback[[#This Row],[Feedback_Content]]=$P$7,user_feedback[[#This Row],[Feedback_Content]]=$P$8,user_feedback[[#This Row],[Feedback_Content]]=$P$11),"Positive","Negative")</f>
        <v>Negative</v>
      </c>
    </row>
    <row r="158" spans="1:14" x14ac:dyDescent="0.2">
      <c r="A158" s="1">
        <v>157</v>
      </c>
      <c r="B158" s="1">
        <v>3018</v>
      </c>
      <c r="C158" s="2">
        <v>43909.677141203705</v>
      </c>
      <c r="D158" s="1" t="s">
        <v>7</v>
      </c>
      <c r="E158" s="1" t="s">
        <v>17</v>
      </c>
      <c r="F158" s="1" cm="1">
        <f t="array" ref="F158">VLOOKUP(user_feedback[[#This Row],[User_ID]:[User_ID]],app_analytics[],COLUMNS(app_analytics_data!$A:D),FALSE)</f>
        <v>7</v>
      </c>
      <c r="G158" s="1" cm="1">
        <f t="array" ref="G158">VLOOKUP(user_feedback[[#This Row],[User_ID]:[User_ID]],app_analytics[],COLUMNS(app_analytics_data!$A:E),FALSE)</f>
        <v>0.28999999999999998</v>
      </c>
      <c r="H158" s="1" cm="1">
        <f t="array" ref="H158">VLOOKUP(user_feedback[[#This Row],[User_ID]:[User_ID]],app_analytics[],COLUMNS(app_analytics_data!$A:F),FALSE)</f>
        <v>0.3</v>
      </c>
      <c r="I158" s="1" cm="1">
        <f t="array" ref="I158">VLOOKUP(user_feedback[[#This Row],[User_ID]:[User_ID]],app_analytics[],COLUMNS(app_analytics_data!$A:G),FALSE)</f>
        <v>0.28000000000000003</v>
      </c>
      <c r="J158" s="1" cm="1">
        <f t="array" ref="J158">VLOOKUP(user_feedback[[#This Row],[User_ID]:[User_ID]],user_behavior[],COLUMNS(user_behavior_data!$A:D),FALSE)</f>
        <v>319</v>
      </c>
      <c r="K158" s="1" cm="1">
        <f t="array" ref="K158">VLOOKUP(user_feedback[[#This Row],[User_ID]:[User_ID]],user_behavior[],COLUMNS(user_behavior_data!$A:E),FALSE)</f>
        <v>4</v>
      </c>
      <c r="L158" s="1" cm="1">
        <f t="array" ref="L158">VLOOKUP(user_feedback[[#This Row],[User_ID]:[User_ID]],user_behavior[],COLUMNS(user_behavior_data!$A:F),FALSE)</f>
        <v>5</v>
      </c>
      <c r="M158" s="1" cm="1">
        <f t="array" ref="M158">VLOOKUP(user_feedback[[#This Row],[User_ID]:[User_ID]],user_behavior[],COLUMNS(user_behavior_data!$A:G),FALSE)</f>
        <v>69</v>
      </c>
      <c r="N158" s="1" t="str">
        <f>IF(OR(user_feedback[[#This Row],[Feedback_Content]] = $P$3,user_feedback[[#This Row],[Feedback_Content]]=$P$4,user_feedback[[#This Row],[Feedback_Content]]=$P$7,user_feedback[[#This Row],[Feedback_Content]]=$P$8,user_feedback[[#This Row],[Feedback_Content]]=$P$11),"Positive","Negative")</f>
        <v>Negative</v>
      </c>
    </row>
    <row r="159" spans="1:14" x14ac:dyDescent="0.2">
      <c r="A159" s="1">
        <v>158</v>
      </c>
      <c r="B159" s="1">
        <v>8837</v>
      </c>
      <c r="C159" s="2">
        <v>44370.19027777778</v>
      </c>
      <c r="D159" s="1" t="s">
        <v>7</v>
      </c>
      <c r="E159" s="1" t="s">
        <v>10</v>
      </c>
      <c r="F159" s="1" cm="1">
        <f t="array" ref="F159">VLOOKUP(user_feedback[[#This Row],[User_ID]:[User_ID]],app_analytics[],COLUMNS(app_analytics_data!$A:D),FALSE)</f>
        <v>6</v>
      </c>
      <c r="G159" s="1" cm="1">
        <f t="array" ref="G159">VLOOKUP(user_feedback[[#This Row],[User_ID]:[User_ID]],app_analytics[],COLUMNS(app_analytics_data!$A:E),FALSE)</f>
        <v>0.74</v>
      </c>
      <c r="H159" s="1" cm="1">
        <f t="array" ref="H159">VLOOKUP(user_feedback[[#This Row],[User_ID]:[User_ID]],app_analytics[],COLUMNS(app_analytics_data!$A:F),FALSE)</f>
        <v>0.2</v>
      </c>
      <c r="I159" s="1" cm="1">
        <f t="array" ref="I159">VLOOKUP(user_feedback[[#This Row],[User_ID]:[User_ID]],app_analytics[],COLUMNS(app_analytics_data!$A:G),FALSE)</f>
        <v>0.55000000000000004</v>
      </c>
      <c r="J159" s="1" cm="1">
        <f t="array" ref="J159">VLOOKUP(user_feedback[[#This Row],[User_ID]:[User_ID]],user_behavior[],COLUMNS(user_behavior_data!$A:D),FALSE)</f>
        <v>553</v>
      </c>
      <c r="K159" s="1" cm="1">
        <f t="array" ref="K159">VLOOKUP(user_feedback[[#This Row],[User_ID]:[User_ID]],user_behavior[],COLUMNS(user_behavior_data!$A:E),FALSE)</f>
        <v>1</v>
      </c>
      <c r="L159" s="1" cm="1">
        <f t="array" ref="L159">VLOOKUP(user_feedback[[#This Row],[User_ID]:[User_ID]],user_behavior[],COLUMNS(user_behavior_data!$A:F),FALSE)</f>
        <v>3</v>
      </c>
      <c r="M159" s="1" cm="1">
        <f t="array" ref="M159">VLOOKUP(user_feedback[[#This Row],[User_ID]:[User_ID]],user_behavior[],COLUMNS(user_behavior_data!$A:G),FALSE)</f>
        <v>4</v>
      </c>
      <c r="N159" s="1" t="str">
        <f>IF(OR(user_feedback[[#This Row],[Feedback_Content]] = $P$3,user_feedback[[#This Row],[Feedback_Content]]=$P$4,user_feedback[[#This Row],[Feedback_Content]]=$P$7,user_feedback[[#This Row],[Feedback_Content]]=$P$8,user_feedback[[#This Row],[Feedback_Content]]=$P$11),"Positive","Negative")</f>
        <v>Negative</v>
      </c>
    </row>
    <row r="160" spans="1:14" x14ac:dyDescent="0.2">
      <c r="A160" s="1">
        <v>159</v>
      </c>
      <c r="B160" s="1">
        <v>9759</v>
      </c>
      <c r="C160" s="2">
        <v>44284.013553240744</v>
      </c>
      <c r="D160" s="1" t="s">
        <v>7</v>
      </c>
      <c r="E160" s="1" t="s">
        <v>10</v>
      </c>
      <c r="F160" s="1" cm="1">
        <f t="array" ref="F160">VLOOKUP(user_feedback[[#This Row],[User_ID]:[User_ID]],app_analytics[],COLUMNS(app_analytics_data!$A:D),FALSE)</f>
        <v>3</v>
      </c>
      <c r="G160" s="1" cm="1">
        <f t="array" ref="G160">VLOOKUP(user_feedback[[#This Row],[User_ID]:[User_ID]],app_analytics[],COLUMNS(app_analytics_data!$A:E),FALSE)</f>
        <v>0.84</v>
      </c>
      <c r="H160" s="1" cm="1">
        <f t="array" ref="H160">VLOOKUP(user_feedback[[#This Row],[User_ID]:[User_ID]],app_analytics[],COLUMNS(app_analytics_data!$A:F),FALSE)</f>
        <v>0.12</v>
      </c>
      <c r="I160" s="1" cm="1">
        <f t="array" ref="I160">VLOOKUP(user_feedback[[#This Row],[User_ID]:[User_ID]],app_analytics[],COLUMNS(app_analytics_data!$A:G),FALSE)</f>
        <v>0.76</v>
      </c>
      <c r="J160" s="1" cm="1">
        <f t="array" ref="J160">VLOOKUP(user_feedback[[#This Row],[User_ID]:[User_ID]],user_behavior[],COLUMNS(user_behavior_data!$A:D),FALSE)</f>
        <v>276</v>
      </c>
      <c r="K160" s="1" cm="1">
        <f t="array" ref="K160">VLOOKUP(user_feedback[[#This Row],[User_ID]:[User_ID]],user_behavior[],COLUMNS(user_behavior_data!$A:E),FALSE)</f>
        <v>11</v>
      </c>
      <c r="L160" s="1" cm="1">
        <f t="array" ref="L160">VLOOKUP(user_feedback[[#This Row],[User_ID]:[User_ID]],user_behavior[],COLUMNS(user_behavior_data!$A:F),FALSE)</f>
        <v>5</v>
      </c>
      <c r="M160" s="1" cm="1">
        <f t="array" ref="M160">VLOOKUP(user_feedback[[#This Row],[User_ID]:[User_ID]],user_behavior[],COLUMNS(user_behavior_data!$A:G),FALSE)</f>
        <v>8</v>
      </c>
      <c r="N160" s="1" t="str">
        <f>IF(OR(user_feedback[[#This Row],[Feedback_Content]] = $P$3,user_feedback[[#This Row],[Feedback_Content]]=$P$4,user_feedback[[#This Row],[Feedback_Content]]=$P$7,user_feedback[[#This Row],[Feedback_Content]]=$P$8,user_feedback[[#This Row],[Feedback_Content]]=$P$11),"Positive","Negative")</f>
        <v>Negative</v>
      </c>
    </row>
    <row r="161" spans="1:14" x14ac:dyDescent="0.2">
      <c r="A161" s="1">
        <v>160</v>
      </c>
      <c r="B161" s="1">
        <v>6565</v>
      </c>
      <c r="C161" s="2">
        <v>44344.605486111112</v>
      </c>
      <c r="D161" s="1" t="s">
        <v>5</v>
      </c>
      <c r="E161" s="1" t="s">
        <v>13</v>
      </c>
      <c r="F161" s="1" cm="1">
        <f t="array" ref="F161">VLOOKUP(user_feedback[[#This Row],[User_ID]:[User_ID]],app_analytics[],COLUMNS(app_analytics_data!$A:D),FALSE)</f>
        <v>10</v>
      </c>
      <c r="G161" s="1" cm="1">
        <f t="array" ref="G161">VLOOKUP(user_feedback[[#This Row],[User_ID]:[User_ID]],app_analytics[],COLUMNS(app_analytics_data!$A:E),FALSE)</f>
        <v>0.49</v>
      </c>
      <c r="H161" s="1" cm="1">
        <f t="array" ref="H161">VLOOKUP(user_feedback[[#This Row],[User_ID]:[User_ID]],app_analytics[],COLUMNS(app_analytics_data!$A:F),FALSE)</f>
        <v>0.22</v>
      </c>
      <c r="I161" s="1" cm="1">
        <f t="array" ref="I161">VLOOKUP(user_feedback[[#This Row],[User_ID]:[User_ID]],app_analytics[],COLUMNS(app_analytics_data!$A:G),FALSE)</f>
        <v>0.8</v>
      </c>
      <c r="J161" s="1" cm="1">
        <f t="array" ref="J161">VLOOKUP(user_feedback[[#This Row],[User_ID]:[User_ID]],user_behavior[],COLUMNS(user_behavior_data!$A:D),FALSE)</f>
        <v>504</v>
      </c>
      <c r="K161" s="1" cm="1">
        <f t="array" ref="K161">VLOOKUP(user_feedback[[#This Row],[User_ID]:[User_ID]],user_behavior[],COLUMNS(user_behavior_data!$A:E),FALSE)</f>
        <v>10</v>
      </c>
      <c r="L161" s="1" cm="1">
        <f t="array" ref="L161">VLOOKUP(user_feedback[[#This Row],[User_ID]:[User_ID]],user_behavior[],COLUMNS(user_behavior_data!$A:F),FALSE)</f>
        <v>2</v>
      </c>
      <c r="M161" s="1" cm="1">
        <f t="array" ref="M161">VLOOKUP(user_feedback[[#This Row],[User_ID]:[User_ID]],user_behavior[],COLUMNS(user_behavior_data!$A:G),FALSE)</f>
        <v>11</v>
      </c>
      <c r="N161" s="1" t="str">
        <f>IF(OR(user_feedback[[#This Row],[Feedback_Content]] = $P$3,user_feedback[[#This Row],[Feedback_Content]]=$P$4,user_feedback[[#This Row],[Feedback_Content]]=$P$7,user_feedback[[#This Row],[Feedback_Content]]=$P$8,user_feedback[[#This Row],[Feedback_Content]]=$P$11),"Positive","Negative")</f>
        <v>Positive</v>
      </c>
    </row>
    <row r="162" spans="1:14" x14ac:dyDescent="0.2">
      <c r="A162" s="1">
        <v>161</v>
      </c>
      <c r="B162" s="1">
        <v>2312</v>
      </c>
      <c r="C162" s="2">
        <v>44232.203738425924</v>
      </c>
      <c r="D162" s="1" t="s">
        <v>9</v>
      </c>
      <c r="E162" s="1" t="s">
        <v>6</v>
      </c>
      <c r="F162" s="1" cm="1">
        <f t="array" ref="F162">VLOOKUP(user_feedback[[#This Row],[User_ID]:[User_ID]],app_analytics[],COLUMNS(app_analytics_data!$A:D),FALSE)</f>
        <v>2</v>
      </c>
      <c r="G162" s="1" cm="1">
        <f t="array" ref="G162">VLOOKUP(user_feedback[[#This Row],[User_ID]:[User_ID]],app_analytics[],COLUMNS(app_analytics_data!$A:E),FALSE)</f>
        <v>0.87</v>
      </c>
      <c r="H162" s="1" cm="1">
        <f t="array" ref="H162">VLOOKUP(user_feedback[[#This Row],[User_ID]:[User_ID]],app_analytics[],COLUMNS(app_analytics_data!$A:F),FALSE)</f>
        <v>0.88</v>
      </c>
      <c r="I162" s="1" cm="1">
        <f t="array" ref="I162">VLOOKUP(user_feedback[[#This Row],[User_ID]:[User_ID]],app_analytics[],COLUMNS(app_analytics_data!$A:G),FALSE)</f>
        <v>0.68</v>
      </c>
      <c r="J162" s="1" cm="1">
        <f t="array" ref="J162">VLOOKUP(user_feedback[[#This Row],[User_ID]:[User_ID]],user_behavior[],COLUMNS(user_behavior_data!$A:D),FALSE)</f>
        <v>1438</v>
      </c>
      <c r="K162" s="1" cm="1">
        <f t="array" ref="K162">VLOOKUP(user_feedback[[#This Row],[User_ID]:[User_ID]],user_behavior[],COLUMNS(user_behavior_data!$A:E),FALSE)</f>
        <v>2</v>
      </c>
      <c r="L162" s="1" cm="1">
        <f t="array" ref="L162">VLOOKUP(user_feedback[[#This Row],[User_ID]:[User_ID]],user_behavior[],COLUMNS(user_behavior_data!$A:F),FALSE)</f>
        <v>3</v>
      </c>
      <c r="M162" s="1" cm="1">
        <f t="array" ref="M162">VLOOKUP(user_feedback[[#This Row],[User_ID]:[User_ID]],user_behavior[],COLUMNS(user_behavior_data!$A:G),FALSE)</f>
        <v>47</v>
      </c>
      <c r="N162" s="1" t="str">
        <f>IF(OR(user_feedback[[#This Row],[Feedback_Content]] = $P$3,user_feedback[[#This Row],[Feedback_Content]]=$P$4,user_feedback[[#This Row],[Feedback_Content]]=$P$7,user_feedback[[#This Row],[Feedback_Content]]=$P$8,user_feedback[[#This Row],[Feedback_Content]]=$P$11),"Positive","Negative")</f>
        <v>Positive</v>
      </c>
    </row>
    <row r="163" spans="1:14" x14ac:dyDescent="0.2">
      <c r="A163" s="1">
        <v>162</v>
      </c>
      <c r="B163" s="1">
        <v>1074</v>
      </c>
      <c r="C163" s="2">
        <v>43867.316990740743</v>
      </c>
      <c r="D163" s="1" t="s">
        <v>7</v>
      </c>
      <c r="E163" s="1" t="s">
        <v>12</v>
      </c>
      <c r="F163" s="1" cm="1">
        <f t="array" ref="F163">VLOOKUP(user_feedback[[#This Row],[User_ID]:[User_ID]],app_analytics[],COLUMNS(app_analytics_data!$A:D),FALSE)</f>
        <v>2</v>
      </c>
      <c r="G163" s="1" cm="1">
        <f t="array" ref="G163">VLOOKUP(user_feedback[[#This Row],[User_ID]:[User_ID]],app_analytics[],COLUMNS(app_analytics_data!$A:E),FALSE)</f>
        <v>0.03</v>
      </c>
      <c r="H163" s="1" cm="1">
        <f t="array" ref="H163">VLOOKUP(user_feedback[[#This Row],[User_ID]:[User_ID]],app_analytics[],COLUMNS(app_analytics_data!$A:F),FALSE)</f>
        <v>0.57999999999999996</v>
      </c>
      <c r="I163" s="1" cm="1">
        <f t="array" ref="I163">VLOOKUP(user_feedback[[#This Row],[User_ID]:[User_ID]],app_analytics[],COLUMNS(app_analytics_data!$A:G),FALSE)</f>
        <v>0.98</v>
      </c>
      <c r="J163" s="1" cm="1">
        <f t="array" ref="J163">VLOOKUP(user_feedback[[#This Row],[User_ID]:[User_ID]],user_behavior[],COLUMNS(user_behavior_data!$A:D),FALSE)</f>
        <v>1356</v>
      </c>
      <c r="K163" s="1" cm="1">
        <f t="array" ref="K163">VLOOKUP(user_feedback[[#This Row],[User_ID]:[User_ID]],user_behavior[],COLUMNS(user_behavior_data!$A:E),FALSE)</f>
        <v>10</v>
      </c>
      <c r="L163" s="1" cm="1">
        <f t="array" ref="L163">VLOOKUP(user_feedback[[#This Row],[User_ID]:[User_ID]],user_behavior[],COLUMNS(user_behavior_data!$A:F),FALSE)</f>
        <v>4</v>
      </c>
      <c r="M163" s="1" cm="1">
        <f t="array" ref="M163">VLOOKUP(user_feedback[[#This Row],[User_ID]:[User_ID]],user_behavior[],COLUMNS(user_behavior_data!$A:G),FALSE)</f>
        <v>54</v>
      </c>
      <c r="N163" s="1" t="str">
        <f>IF(OR(user_feedback[[#This Row],[Feedback_Content]] = $P$3,user_feedback[[#This Row],[Feedback_Content]]=$P$4,user_feedback[[#This Row],[Feedback_Content]]=$P$7,user_feedback[[#This Row],[Feedback_Content]]=$P$8,user_feedback[[#This Row],[Feedback_Content]]=$P$11),"Positive","Negative")</f>
        <v>Positive</v>
      </c>
    </row>
    <row r="164" spans="1:14" x14ac:dyDescent="0.2">
      <c r="A164" s="1">
        <v>163</v>
      </c>
      <c r="B164" s="1">
        <v>6409</v>
      </c>
      <c r="C164" s="2">
        <v>45054.466886574075</v>
      </c>
      <c r="D164" s="1" t="s">
        <v>7</v>
      </c>
      <c r="E164" s="1" t="s">
        <v>13</v>
      </c>
      <c r="F164" s="1" cm="1">
        <f t="array" ref="F164">VLOOKUP(user_feedback[[#This Row],[User_ID]:[User_ID]],app_analytics[],COLUMNS(app_analytics_data!$A:D),FALSE)</f>
        <v>3</v>
      </c>
      <c r="G164" s="1" cm="1">
        <f t="array" ref="G164">VLOOKUP(user_feedback[[#This Row],[User_ID]:[User_ID]],app_analytics[],COLUMNS(app_analytics_data!$A:E),FALSE)</f>
        <v>0.17</v>
      </c>
      <c r="H164" s="1" cm="1">
        <f t="array" ref="H164">VLOOKUP(user_feedback[[#This Row],[User_ID]:[User_ID]],app_analytics[],COLUMNS(app_analytics_data!$A:F),FALSE)</f>
        <v>0.64</v>
      </c>
      <c r="I164" s="1" cm="1">
        <f t="array" ref="I164">VLOOKUP(user_feedback[[#This Row],[User_ID]:[User_ID]],app_analytics[],COLUMNS(app_analytics_data!$A:G),FALSE)</f>
        <v>0.85</v>
      </c>
      <c r="J164" s="1" cm="1">
        <f t="array" ref="J164">VLOOKUP(user_feedback[[#This Row],[User_ID]:[User_ID]],user_behavior[],COLUMNS(user_behavior_data!$A:D),FALSE)</f>
        <v>512</v>
      </c>
      <c r="K164" s="1" cm="1">
        <f t="array" ref="K164">VLOOKUP(user_feedback[[#This Row],[User_ID]:[User_ID]],user_behavior[],COLUMNS(user_behavior_data!$A:E),FALSE)</f>
        <v>17</v>
      </c>
      <c r="L164" s="1" cm="1">
        <f t="array" ref="L164">VLOOKUP(user_feedback[[#This Row],[User_ID]:[User_ID]],user_behavior[],COLUMNS(user_behavior_data!$A:F),FALSE)</f>
        <v>1</v>
      </c>
      <c r="M164" s="1" cm="1">
        <f t="array" ref="M164">VLOOKUP(user_feedback[[#This Row],[User_ID]:[User_ID]],user_behavior[],COLUMNS(user_behavior_data!$A:G),FALSE)</f>
        <v>75</v>
      </c>
      <c r="N164" s="1" t="str">
        <f>IF(OR(user_feedback[[#This Row],[Feedback_Content]] = $P$3,user_feedback[[#This Row],[Feedback_Content]]=$P$4,user_feedback[[#This Row],[Feedback_Content]]=$P$7,user_feedback[[#This Row],[Feedback_Content]]=$P$8,user_feedback[[#This Row],[Feedback_Content]]=$P$11),"Positive","Negative")</f>
        <v>Positive</v>
      </c>
    </row>
    <row r="165" spans="1:14" x14ac:dyDescent="0.2">
      <c r="A165" s="1">
        <v>164</v>
      </c>
      <c r="B165" s="1">
        <v>3763</v>
      </c>
      <c r="C165" s="2">
        <v>44052.434131944443</v>
      </c>
      <c r="D165" s="1" t="s">
        <v>7</v>
      </c>
      <c r="E165" s="1" t="s">
        <v>11</v>
      </c>
      <c r="F165" s="1" cm="1">
        <f t="array" ref="F165">VLOOKUP(user_feedback[[#This Row],[User_ID]:[User_ID]],app_analytics[],COLUMNS(app_analytics_data!$A:D),FALSE)</f>
        <v>6</v>
      </c>
      <c r="G165" s="1" cm="1">
        <f t="array" ref="G165">VLOOKUP(user_feedback[[#This Row],[User_ID]:[User_ID]],app_analytics[],COLUMNS(app_analytics_data!$A:E),FALSE)</f>
        <v>0.63</v>
      </c>
      <c r="H165" s="1" cm="1">
        <f t="array" ref="H165">VLOOKUP(user_feedback[[#This Row],[User_ID]:[User_ID]],app_analytics[],COLUMNS(app_analytics_data!$A:F),FALSE)</f>
        <v>0.47</v>
      </c>
      <c r="I165" s="1" cm="1">
        <f t="array" ref="I165">VLOOKUP(user_feedback[[#This Row],[User_ID]:[User_ID]],app_analytics[],COLUMNS(app_analytics_data!$A:G),FALSE)</f>
        <v>0.92</v>
      </c>
      <c r="J165" s="1" cm="1">
        <f t="array" ref="J165">VLOOKUP(user_feedback[[#This Row],[User_ID]:[User_ID]],user_behavior[],COLUMNS(user_behavior_data!$A:D),FALSE)</f>
        <v>722</v>
      </c>
      <c r="K165" s="1" cm="1">
        <f t="array" ref="K165">VLOOKUP(user_feedback[[#This Row],[User_ID]:[User_ID]],user_behavior[],COLUMNS(user_behavior_data!$A:E),FALSE)</f>
        <v>13</v>
      </c>
      <c r="L165" s="1" cm="1">
        <f t="array" ref="L165">VLOOKUP(user_feedback[[#This Row],[User_ID]:[User_ID]],user_behavior[],COLUMNS(user_behavior_data!$A:F),FALSE)</f>
        <v>5</v>
      </c>
      <c r="M165" s="1" cm="1">
        <f t="array" ref="M165">VLOOKUP(user_feedback[[#This Row],[User_ID]:[User_ID]],user_behavior[],COLUMNS(user_behavior_data!$A:G),FALSE)</f>
        <v>46</v>
      </c>
      <c r="N165" s="1" t="str">
        <f>IF(OR(user_feedback[[#This Row],[Feedback_Content]] = $P$3,user_feedback[[#This Row],[Feedback_Content]]=$P$4,user_feedback[[#This Row],[Feedback_Content]]=$P$7,user_feedback[[#This Row],[Feedback_Content]]=$P$8,user_feedback[[#This Row],[Feedback_Content]]=$P$11),"Positive","Negative")</f>
        <v>Negative</v>
      </c>
    </row>
    <row r="166" spans="1:14" x14ac:dyDescent="0.2">
      <c r="A166" s="1">
        <v>165</v>
      </c>
      <c r="B166" s="1">
        <v>5452</v>
      </c>
      <c r="C166" s="2">
        <v>44500.030891203707</v>
      </c>
      <c r="D166" s="1" t="s">
        <v>9</v>
      </c>
      <c r="E166" s="1" t="s">
        <v>6</v>
      </c>
      <c r="F166" s="1" cm="1">
        <f t="array" ref="F166">VLOOKUP(user_feedback[[#This Row],[User_ID]:[User_ID]],app_analytics[],COLUMNS(app_analytics_data!$A:D),FALSE)</f>
        <v>2</v>
      </c>
      <c r="G166" s="1" cm="1">
        <f t="array" ref="G166">VLOOKUP(user_feedback[[#This Row],[User_ID]:[User_ID]],app_analytics[],COLUMNS(app_analytics_data!$A:E),FALSE)</f>
        <v>0.73</v>
      </c>
      <c r="H166" s="1" cm="1">
        <f t="array" ref="H166">VLOOKUP(user_feedback[[#This Row],[User_ID]:[User_ID]],app_analytics[],COLUMNS(app_analytics_data!$A:F),FALSE)</f>
        <v>0.68</v>
      </c>
      <c r="I166" s="1" cm="1">
        <f t="array" ref="I166">VLOOKUP(user_feedback[[#This Row],[User_ID]:[User_ID]],app_analytics[],COLUMNS(app_analytics_data!$A:G),FALSE)</f>
        <v>0.56000000000000005</v>
      </c>
      <c r="J166" s="1" cm="1">
        <f t="array" ref="J166">VLOOKUP(user_feedback[[#This Row],[User_ID]:[User_ID]],user_behavior[],COLUMNS(user_behavior_data!$A:D),FALSE)</f>
        <v>843</v>
      </c>
      <c r="K166" s="1" cm="1">
        <f t="array" ref="K166">VLOOKUP(user_feedback[[#This Row],[User_ID]:[User_ID]],user_behavior[],COLUMNS(user_behavior_data!$A:E),FALSE)</f>
        <v>9</v>
      </c>
      <c r="L166" s="1" cm="1">
        <f t="array" ref="L166">VLOOKUP(user_feedback[[#This Row],[User_ID]:[User_ID]],user_behavior[],COLUMNS(user_behavior_data!$A:F),FALSE)</f>
        <v>4</v>
      </c>
      <c r="M166" s="1" cm="1">
        <f t="array" ref="M166">VLOOKUP(user_feedback[[#This Row],[User_ID]:[User_ID]],user_behavior[],COLUMNS(user_behavior_data!$A:G),FALSE)</f>
        <v>7</v>
      </c>
      <c r="N166" s="1" t="str">
        <f>IF(OR(user_feedback[[#This Row],[Feedback_Content]] = $P$3,user_feedback[[#This Row],[Feedback_Content]]=$P$4,user_feedback[[#This Row],[Feedback_Content]]=$P$7,user_feedback[[#This Row],[Feedback_Content]]=$P$8,user_feedback[[#This Row],[Feedback_Content]]=$P$11),"Positive","Negative")</f>
        <v>Positive</v>
      </c>
    </row>
    <row r="167" spans="1:14" x14ac:dyDescent="0.2">
      <c r="A167" s="1">
        <v>166</v>
      </c>
      <c r="B167" s="1">
        <v>8630</v>
      </c>
      <c r="C167" s="2">
        <v>43942.537824074076</v>
      </c>
      <c r="D167" s="1" t="s">
        <v>5</v>
      </c>
      <c r="E167" s="1" t="s">
        <v>16</v>
      </c>
      <c r="F167" s="1" cm="1">
        <f t="array" ref="F167">VLOOKUP(user_feedback[[#This Row],[User_ID]:[User_ID]],app_analytics[],COLUMNS(app_analytics_data!$A:D),FALSE)</f>
        <v>1</v>
      </c>
      <c r="G167" s="1" cm="1">
        <f t="array" ref="G167">VLOOKUP(user_feedback[[#This Row],[User_ID]:[User_ID]],app_analytics[],COLUMNS(app_analytics_data!$A:E),FALSE)</f>
        <v>0.47</v>
      </c>
      <c r="H167" s="1" cm="1">
        <f t="array" ref="H167">VLOOKUP(user_feedback[[#This Row],[User_ID]:[User_ID]],app_analytics[],COLUMNS(app_analytics_data!$A:F),FALSE)</f>
        <v>0.37</v>
      </c>
      <c r="I167" s="1" cm="1">
        <f t="array" ref="I167">VLOOKUP(user_feedback[[#This Row],[User_ID]:[User_ID]],app_analytics[],COLUMNS(app_analytics_data!$A:G),FALSE)</f>
        <v>0.24</v>
      </c>
      <c r="J167" s="1" cm="1">
        <f t="array" ref="J167">VLOOKUP(user_feedback[[#This Row],[User_ID]:[User_ID]],user_behavior[],COLUMNS(user_behavior_data!$A:D),FALSE)</f>
        <v>936</v>
      </c>
      <c r="K167" s="1" cm="1">
        <f t="array" ref="K167">VLOOKUP(user_feedback[[#This Row],[User_ID]:[User_ID]],user_behavior[],COLUMNS(user_behavior_data!$A:E),FALSE)</f>
        <v>11</v>
      </c>
      <c r="L167" s="1" cm="1">
        <f t="array" ref="L167">VLOOKUP(user_feedback[[#This Row],[User_ID]:[User_ID]],user_behavior[],COLUMNS(user_behavior_data!$A:F),FALSE)</f>
        <v>4</v>
      </c>
      <c r="M167" s="1" cm="1">
        <f t="array" ref="M167">VLOOKUP(user_feedback[[#This Row],[User_ID]:[User_ID]],user_behavior[],COLUMNS(user_behavior_data!$A:G),FALSE)</f>
        <v>69</v>
      </c>
      <c r="N167" s="1" t="str">
        <f>IF(OR(user_feedback[[#This Row],[Feedback_Content]] = $P$3,user_feedback[[#This Row],[Feedback_Content]]=$P$4,user_feedback[[#This Row],[Feedback_Content]]=$P$7,user_feedback[[#This Row],[Feedback_Content]]=$P$8,user_feedback[[#This Row],[Feedback_Content]]=$P$11),"Positive","Negative")</f>
        <v>Positive</v>
      </c>
    </row>
    <row r="168" spans="1:14" x14ac:dyDescent="0.2">
      <c r="A168" s="1">
        <v>167</v>
      </c>
      <c r="B168" s="1">
        <v>6068</v>
      </c>
      <c r="C168" s="2">
        <v>44850.33185185185</v>
      </c>
      <c r="D168" s="1" t="s">
        <v>7</v>
      </c>
      <c r="E168" s="1" t="s">
        <v>10</v>
      </c>
      <c r="F168" s="1" cm="1">
        <f t="array" ref="F168">VLOOKUP(user_feedback[[#This Row],[User_ID]:[User_ID]],app_analytics[],COLUMNS(app_analytics_data!$A:D),FALSE)</f>
        <v>1</v>
      </c>
      <c r="G168" s="1" cm="1">
        <f t="array" ref="G168">VLOOKUP(user_feedback[[#This Row],[User_ID]:[User_ID]],app_analytics[],COLUMNS(app_analytics_data!$A:E),FALSE)</f>
        <v>0.51</v>
      </c>
      <c r="H168" s="1" cm="1">
        <f t="array" ref="H168">VLOOKUP(user_feedback[[#This Row],[User_ID]:[User_ID]],app_analytics[],COLUMNS(app_analytics_data!$A:F),FALSE)</f>
        <v>0.6</v>
      </c>
      <c r="I168" s="1" cm="1">
        <f t="array" ref="I168">VLOOKUP(user_feedback[[#This Row],[User_ID]:[User_ID]],app_analytics[],COLUMNS(app_analytics_data!$A:G),FALSE)</f>
        <v>0.28000000000000003</v>
      </c>
      <c r="J168" s="1" cm="1">
        <f t="array" ref="J168">VLOOKUP(user_feedback[[#This Row],[User_ID]:[User_ID]],user_behavior[],COLUMNS(user_behavior_data!$A:D),FALSE)</f>
        <v>1704</v>
      </c>
      <c r="K168" s="1" cm="1">
        <f t="array" ref="K168">VLOOKUP(user_feedback[[#This Row],[User_ID]:[User_ID]],user_behavior[],COLUMNS(user_behavior_data!$A:E),FALSE)</f>
        <v>11</v>
      </c>
      <c r="L168" s="1" cm="1">
        <f t="array" ref="L168">VLOOKUP(user_feedback[[#This Row],[User_ID]:[User_ID]],user_behavior[],COLUMNS(user_behavior_data!$A:F),FALSE)</f>
        <v>1</v>
      </c>
      <c r="M168" s="1" cm="1">
        <f t="array" ref="M168">VLOOKUP(user_feedback[[#This Row],[User_ID]:[User_ID]],user_behavior[],COLUMNS(user_behavior_data!$A:G),FALSE)</f>
        <v>13</v>
      </c>
      <c r="N168" s="1" t="str">
        <f>IF(OR(user_feedback[[#This Row],[Feedback_Content]] = $P$3,user_feedback[[#This Row],[Feedback_Content]]=$P$4,user_feedback[[#This Row],[Feedback_Content]]=$P$7,user_feedback[[#This Row],[Feedback_Content]]=$P$8,user_feedback[[#This Row],[Feedback_Content]]=$P$11),"Positive","Negative")</f>
        <v>Negative</v>
      </c>
    </row>
    <row r="169" spans="1:14" x14ac:dyDescent="0.2">
      <c r="A169" s="1">
        <v>168</v>
      </c>
      <c r="B169" s="1">
        <v>8931</v>
      </c>
      <c r="C169" s="2">
        <v>45114.365405092591</v>
      </c>
      <c r="D169" s="1" t="s">
        <v>9</v>
      </c>
      <c r="E169" s="1" t="s">
        <v>8</v>
      </c>
      <c r="F169" s="1" cm="1">
        <f t="array" ref="F169">VLOOKUP(user_feedback[[#This Row],[User_ID]:[User_ID]],app_analytics[],COLUMNS(app_analytics_data!$A:D),FALSE)</f>
        <v>10</v>
      </c>
      <c r="G169" s="1" cm="1">
        <f t="array" ref="G169">VLOOKUP(user_feedback[[#This Row],[User_ID]:[User_ID]],app_analytics[],COLUMNS(app_analytics_data!$A:E),FALSE)</f>
        <v>0.68</v>
      </c>
      <c r="H169" s="1" cm="1">
        <f t="array" ref="H169">VLOOKUP(user_feedback[[#This Row],[User_ID]:[User_ID]],app_analytics[],COLUMNS(app_analytics_data!$A:F),FALSE)</f>
        <v>0.75</v>
      </c>
      <c r="I169" s="1" cm="1">
        <f t="array" ref="I169">VLOOKUP(user_feedback[[#This Row],[User_ID]:[User_ID]],app_analytics[],COLUMNS(app_analytics_data!$A:G),FALSE)</f>
        <v>0.5</v>
      </c>
      <c r="J169" s="1" cm="1">
        <f t="array" ref="J169">VLOOKUP(user_feedback[[#This Row],[User_ID]:[User_ID]],user_behavior[],COLUMNS(user_behavior_data!$A:D),FALSE)</f>
        <v>1213</v>
      </c>
      <c r="K169" s="1" cm="1">
        <f t="array" ref="K169">VLOOKUP(user_feedback[[#This Row],[User_ID]:[User_ID]],user_behavior[],COLUMNS(user_behavior_data!$A:E),FALSE)</f>
        <v>15</v>
      </c>
      <c r="L169" s="1" cm="1">
        <f t="array" ref="L169">VLOOKUP(user_feedback[[#This Row],[User_ID]:[User_ID]],user_behavior[],COLUMNS(user_behavior_data!$A:F),FALSE)</f>
        <v>2</v>
      </c>
      <c r="M169" s="1" cm="1">
        <f t="array" ref="M169">VLOOKUP(user_feedback[[#This Row],[User_ID]:[User_ID]],user_behavior[],COLUMNS(user_behavior_data!$A:G),FALSE)</f>
        <v>47</v>
      </c>
      <c r="N169" s="1" t="str">
        <f>IF(OR(user_feedback[[#This Row],[Feedback_Content]] = $P$3,user_feedback[[#This Row],[Feedback_Content]]=$P$4,user_feedback[[#This Row],[Feedback_Content]]=$P$7,user_feedback[[#This Row],[Feedback_Content]]=$P$8,user_feedback[[#This Row],[Feedback_Content]]=$P$11),"Positive","Negative")</f>
        <v>Positive</v>
      </c>
    </row>
    <row r="170" spans="1:14" x14ac:dyDescent="0.2">
      <c r="A170" s="1">
        <v>169</v>
      </c>
      <c r="B170" s="1">
        <v>1039</v>
      </c>
      <c r="C170" s="2">
        <v>44508.410740740743</v>
      </c>
      <c r="D170" s="1" t="s">
        <v>9</v>
      </c>
      <c r="E170" s="1" t="s">
        <v>16</v>
      </c>
      <c r="F170" s="1" cm="1">
        <f t="array" ref="F170">VLOOKUP(user_feedback[[#This Row],[User_ID]:[User_ID]],app_analytics[],COLUMNS(app_analytics_data!$A:D),FALSE)</f>
        <v>9</v>
      </c>
      <c r="G170" s="1" cm="1">
        <f t="array" ref="G170">VLOOKUP(user_feedback[[#This Row],[User_ID]:[User_ID]],app_analytics[],COLUMNS(app_analytics_data!$A:E),FALSE)</f>
        <v>0.35</v>
      </c>
      <c r="H170" s="1" cm="1">
        <f t="array" ref="H170">VLOOKUP(user_feedback[[#This Row],[User_ID]:[User_ID]],app_analytics[],COLUMNS(app_analytics_data!$A:F),FALSE)</f>
        <v>0.36</v>
      </c>
      <c r="I170" s="1" cm="1">
        <f t="array" ref="I170">VLOOKUP(user_feedback[[#This Row],[User_ID]:[User_ID]],app_analytics[],COLUMNS(app_analytics_data!$A:G),FALSE)</f>
        <v>0.52</v>
      </c>
      <c r="J170" s="1" cm="1">
        <f t="array" ref="J170">VLOOKUP(user_feedback[[#This Row],[User_ID]:[User_ID]],user_behavior[],COLUMNS(user_behavior_data!$A:D),FALSE)</f>
        <v>350</v>
      </c>
      <c r="K170" s="1" cm="1">
        <f t="array" ref="K170">VLOOKUP(user_feedback[[#This Row],[User_ID]:[User_ID]],user_behavior[],COLUMNS(user_behavior_data!$A:E),FALSE)</f>
        <v>3</v>
      </c>
      <c r="L170" s="1" cm="1">
        <f t="array" ref="L170">VLOOKUP(user_feedback[[#This Row],[User_ID]:[User_ID]],user_behavior[],COLUMNS(user_behavior_data!$A:F),FALSE)</f>
        <v>2</v>
      </c>
      <c r="M170" s="1" cm="1">
        <f t="array" ref="M170">VLOOKUP(user_feedback[[#This Row],[User_ID]:[User_ID]],user_behavior[],COLUMNS(user_behavior_data!$A:G),FALSE)</f>
        <v>39</v>
      </c>
      <c r="N170" s="1" t="str">
        <f>IF(OR(user_feedback[[#This Row],[Feedback_Content]] = $P$3,user_feedback[[#This Row],[Feedback_Content]]=$P$4,user_feedback[[#This Row],[Feedback_Content]]=$P$7,user_feedback[[#This Row],[Feedback_Content]]=$P$8,user_feedback[[#This Row],[Feedback_Content]]=$P$11),"Positive","Negative")</f>
        <v>Positive</v>
      </c>
    </row>
    <row r="171" spans="1:14" x14ac:dyDescent="0.2">
      <c r="A171" s="1">
        <v>170</v>
      </c>
      <c r="B171" s="1">
        <v>4372</v>
      </c>
      <c r="C171" s="2">
        <v>44709.601331018515</v>
      </c>
      <c r="D171" s="1" t="s">
        <v>7</v>
      </c>
      <c r="E171" s="1" t="s">
        <v>12</v>
      </c>
      <c r="F171" s="1" cm="1">
        <f t="array" ref="F171">VLOOKUP(user_feedback[[#This Row],[User_ID]:[User_ID]],app_analytics[],COLUMNS(app_analytics_data!$A:D),FALSE)</f>
        <v>3</v>
      </c>
      <c r="G171" s="1" cm="1">
        <f t="array" ref="G171">VLOOKUP(user_feedback[[#This Row],[User_ID]:[User_ID]],app_analytics[],COLUMNS(app_analytics_data!$A:E),FALSE)</f>
        <v>0.08</v>
      </c>
      <c r="H171" s="1" cm="1">
        <f t="array" ref="H171">VLOOKUP(user_feedback[[#This Row],[User_ID]:[User_ID]],app_analytics[],COLUMNS(app_analytics_data!$A:F),FALSE)</f>
        <v>0.34</v>
      </c>
      <c r="I171" s="1" cm="1">
        <f t="array" ref="I171">VLOOKUP(user_feedback[[#This Row],[User_ID]:[User_ID]],app_analytics[],COLUMNS(app_analytics_data!$A:G),FALSE)</f>
        <v>0.32</v>
      </c>
      <c r="J171" s="1" cm="1">
        <f t="array" ref="J171">VLOOKUP(user_feedback[[#This Row],[User_ID]:[User_ID]],user_behavior[],COLUMNS(user_behavior_data!$A:D),FALSE)</f>
        <v>1083</v>
      </c>
      <c r="K171" s="1" cm="1">
        <f t="array" ref="K171">VLOOKUP(user_feedback[[#This Row],[User_ID]:[User_ID]],user_behavior[],COLUMNS(user_behavior_data!$A:E),FALSE)</f>
        <v>16</v>
      </c>
      <c r="L171" s="1" cm="1">
        <f t="array" ref="L171">VLOOKUP(user_feedback[[#This Row],[User_ID]:[User_ID]],user_behavior[],COLUMNS(user_behavior_data!$A:F),FALSE)</f>
        <v>3</v>
      </c>
      <c r="M171" s="1" cm="1">
        <f t="array" ref="M171">VLOOKUP(user_feedback[[#This Row],[User_ID]:[User_ID]],user_behavior[],COLUMNS(user_behavior_data!$A:G),FALSE)</f>
        <v>78</v>
      </c>
      <c r="N171" s="1" t="str">
        <f>IF(OR(user_feedback[[#This Row],[Feedback_Content]] = $P$3,user_feedback[[#This Row],[Feedback_Content]]=$P$4,user_feedback[[#This Row],[Feedback_Content]]=$P$7,user_feedback[[#This Row],[Feedback_Content]]=$P$8,user_feedback[[#This Row],[Feedback_Content]]=$P$11),"Positive","Negative")</f>
        <v>Positive</v>
      </c>
    </row>
    <row r="172" spans="1:14" x14ac:dyDescent="0.2">
      <c r="A172" s="1">
        <v>171</v>
      </c>
      <c r="B172" s="1">
        <v>5656</v>
      </c>
      <c r="C172" s="2">
        <v>44338.354074074072</v>
      </c>
      <c r="D172" s="1" t="s">
        <v>5</v>
      </c>
      <c r="E172" s="1" t="s">
        <v>12</v>
      </c>
      <c r="F172" s="1" cm="1">
        <f t="array" ref="F172">VLOOKUP(user_feedback[[#This Row],[User_ID]:[User_ID]],app_analytics[],COLUMNS(app_analytics_data!$A:D),FALSE)</f>
        <v>5</v>
      </c>
      <c r="G172" s="1" cm="1">
        <f t="array" ref="G172">VLOOKUP(user_feedback[[#This Row],[User_ID]:[User_ID]],app_analytics[],COLUMNS(app_analytics_data!$A:E),FALSE)</f>
        <v>0.03</v>
      </c>
      <c r="H172" s="1" cm="1">
        <f t="array" ref="H172">VLOOKUP(user_feedback[[#This Row],[User_ID]:[User_ID]],app_analytics[],COLUMNS(app_analytics_data!$A:F),FALSE)</f>
        <v>0.7</v>
      </c>
      <c r="I172" s="1" cm="1">
        <f t="array" ref="I172">VLOOKUP(user_feedback[[#This Row],[User_ID]:[User_ID]],app_analytics[],COLUMNS(app_analytics_data!$A:G),FALSE)</f>
        <v>0.6</v>
      </c>
      <c r="J172" s="1" cm="1">
        <f t="array" ref="J172">VLOOKUP(user_feedback[[#This Row],[User_ID]:[User_ID]],user_behavior[],COLUMNS(user_behavior_data!$A:D),FALSE)</f>
        <v>227</v>
      </c>
      <c r="K172" s="1" cm="1">
        <f t="array" ref="K172">VLOOKUP(user_feedback[[#This Row],[User_ID]:[User_ID]],user_behavior[],COLUMNS(user_behavior_data!$A:E),FALSE)</f>
        <v>3</v>
      </c>
      <c r="L172" s="1" cm="1">
        <f t="array" ref="L172">VLOOKUP(user_feedback[[#This Row],[User_ID]:[User_ID]],user_behavior[],COLUMNS(user_behavior_data!$A:F),FALSE)</f>
        <v>0</v>
      </c>
      <c r="M172" s="1" cm="1">
        <f t="array" ref="M172">VLOOKUP(user_feedback[[#This Row],[User_ID]:[User_ID]],user_behavior[],COLUMNS(user_behavior_data!$A:G),FALSE)</f>
        <v>20</v>
      </c>
      <c r="N172" s="1" t="str">
        <f>IF(OR(user_feedback[[#This Row],[Feedback_Content]] = $P$3,user_feedback[[#This Row],[Feedback_Content]]=$P$4,user_feedback[[#This Row],[Feedback_Content]]=$P$7,user_feedback[[#This Row],[Feedback_Content]]=$P$8,user_feedback[[#This Row],[Feedback_Content]]=$P$11),"Positive","Negative")</f>
        <v>Positive</v>
      </c>
    </row>
    <row r="173" spans="1:14" x14ac:dyDescent="0.2">
      <c r="A173" s="1">
        <v>172</v>
      </c>
      <c r="B173" s="1">
        <v>5248</v>
      </c>
      <c r="C173" s="2">
        <v>44081.562789351854</v>
      </c>
      <c r="D173" s="1" t="s">
        <v>9</v>
      </c>
      <c r="E173" s="1" t="s">
        <v>8</v>
      </c>
      <c r="F173" s="1" cm="1">
        <f t="array" ref="F173">VLOOKUP(user_feedback[[#This Row],[User_ID]:[User_ID]],app_analytics[],COLUMNS(app_analytics_data!$A:D),FALSE)</f>
        <v>1</v>
      </c>
      <c r="G173" s="1" cm="1">
        <f t="array" ref="G173">VLOOKUP(user_feedback[[#This Row],[User_ID]:[User_ID]],app_analytics[],COLUMNS(app_analytics_data!$A:E),FALSE)</f>
        <v>0.22</v>
      </c>
      <c r="H173" s="1" cm="1">
        <f t="array" ref="H173">VLOOKUP(user_feedback[[#This Row],[User_ID]:[User_ID]],app_analytics[],COLUMNS(app_analytics_data!$A:F),FALSE)</f>
        <v>0.72</v>
      </c>
      <c r="I173" s="1" cm="1">
        <f t="array" ref="I173">VLOOKUP(user_feedback[[#This Row],[User_ID]:[User_ID]],app_analytics[],COLUMNS(app_analytics_data!$A:G),FALSE)</f>
        <v>0.7</v>
      </c>
      <c r="J173" s="1" cm="1">
        <f t="array" ref="J173">VLOOKUP(user_feedback[[#This Row],[User_ID]:[User_ID]],user_behavior[],COLUMNS(user_behavior_data!$A:D),FALSE)</f>
        <v>1493</v>
      </c>
      <c r="K173" s="1" cm="1">
        <f t="array" ref="K173">VLOOKUP(user_feedback[[#This Row],[User_ID]:[User_ID]],user_behavior[],COLUMNS(user_behavior_data!$A:E),FALSE)</f>
        <v>4</v>
      </c>
      <c r="L173" s="1" cm="1">
        <f t="array" ref="L173">VLOOKUP(user_feedback[[#This Row],[User_ID]:[User_ID]],user_behavior[],COLUMNS(user_behavior_data!$A:F),FALSE)</f>
        <v>4</v>
      </c>
      <c r="M173" s="1" cm="1">
        <f t="array" ref="M173">VLOOKUP(user_feedback[[#This Row],[User_ID]:[User_ID]],user_behavior[],COLUMNS(user_behavior_data!$A:G),FALSE)</f>
        <v>42</v>
      </c>
      <c r="N173" s="1" t="str">
        <f>IF(OR(user_feedback[[#This Row],[Feedback_Content]] = $P$3,user_feedback[[#This Row],[Feedback_Content]]=$P$4,user_feedback[[#This Row],[Feedback_Content]]=$P$7,user_feedback[[#This Row],[Feedback_Content]]=$P$8,user_feedback[[#This Row],[Feedback_Content]]=$P$11),"Positive","Negative")</f>
        <v>Positive</v>
      </c>
    </row>
    <row r="174" spans="1:14" x14ac:dyDescent="0.2">
      <c r="A174" s="1">
        <v>173</v>
      </c>
      <c r="B174" s="1">
        <v>3717</v>
      </c>
      <c r="C174" s="2">
        <v>44818.915416666663</v>
      </c>
      <c r="D174" s="1" t="s">
        <v>7</v>
      </c>
      <c r="E174" s="1" t="s">
        <v>17</v>
      </c>
      <c r="F174" s="1" cm="1">
        <f t="array" ref="F174">VLOOKUP(user_feedback[[#This Row],[User_ID]:[User_ID]],app_analytics[],COLUMNS(app_analytics_data!$A:D),FALSE)</f>
        <v>8</v>
      </c>
      <c r="G174" s="1" cm="1">
        <f t="array" ref="G174">VLOOKUP(user_feedback[[#This Row],[User_ID]:[User_ID]],app_analytics[],COLUMNS(app_analytics_data!$A:E),FALSE)</f>
        <v>0.73</v>
      </c>
      <c r="H174" s="1" cm="1">
        <f t="array" ref="H174">VLOOKUP(user_feedback[[#This Row],[User_ID]:[User_ID]],app_analytics[],COLUMNS(app_analytics_data!$A:F),FALSE)</f>
        <v>0.31</v>
      </c>
      <c r="I174" s="1" cm="1">
        <f t="array" ref="I174">VLOOKUP(user_feedback[[#This Row],[User_ID]:[User_ID]],app_analytics[],COLUMNS(app_analytics_data!$A:G),FALSE)</f>
        <v>0.96</v>
      </c>
      <c r="J174" s="1" cm="1">
        <f t="array" ref="J174">VLOOKUP(user_feedback[[#This Row],[User_ID]:[User_ID]],user_behavior[],COLUMNS(user_behavior_data!$A:D),FALSE)</f>
        <v>1010</v>
      </c>
      <c r="K174" s="1" cm="1">
        <f t="array" ref="K174">VLOOKUP(user_feedback[[#This Row],[User_ID]:[User_ID]],user_behavior[],COLUMNS(user_behavior_data!$A:E),FALSE)</f>
        <v>15</v>
      </c>
      <c r="L174" s="1" cm="1">
        <f t="array" ref="L174">VLOOKUP(user_feedback[[#This Row],[User_ID]:[User_ID]],user_behavior[],COLUMNS(user_behavior_data!$A:F),FALSE)</f>
        <v>2</v>
      </c>
      <c r="M174" s="1" cm="1">
        <f t="array" ref="M174">VLOOKUP(user_feedback[[#This Row],[User_ID]:[User_ID]],user_behavior[],COLUMNS(user_behavior_data!$A:G),FALSE)</f>
        <v>65</v>
      </c>
      <c r="N174" s="1" t="str">
        <f>IF(OR(user_feedback[[#This Row],[Feedback_Content]] = $P$3,user_feedback[[#This Row],[Feedback_Content]]=$P$4,user_feedback[[#This Row],[Feedback_Content]]=$P$7,user_feedback[[#This Row],[Feedback_Content]]=$P$8,user_feedback[[#This Row],[Feedback_Content]]=$P$11),"Positive","Negative")</f>
        <v>Negative</v>
      </c>
    </row>
    <row r="175" spans="1:14" x14ac:dyDescent="0.2">
      <c r="A175" s="1">
        <v>174</v>
      </c>
      <c r="B175" s="1">
        <v>7223</v>
      </c>
      <c r="C175" s="2">
        <v>44490.097916666666</v>
      </c>
      <c r="D175" s="1" t="s">
        <v>9</v>
      </c>
      <c r="E175" s="1" t="s">
        <v>11</v>
      </c>
      <c r="F175" s="1" cm="1">
        <f t="array" ref="F175">VLOOKUP(user_feedback[[#This Row],[User_ID]:[User_ID]],app_analytics[],COLUMNS(app_analytics_data!$A:D),FALSE)</f>
        <v>2</v>
      </c>
      <c r="G175" s="1" cm="1">
        <f t="array" ref="G175">VLOOKUP(user_feedback[[#This Row],[User_ID]:[User_ID]],app_analytics[],COLUMNS(app_analytics_data!$A:E),FALSE)</f>
        <v>0.23</v>
      </c>
      <c r="H175" s="1" cm="1">
        <f t="array" ref="H175">VLOOKUP(user_feedback[[#This Row],[User_ID]:[User_ID]],app_analytics[],COLUMNS(app_analytics_data!$A:F),FALSE)</f>
        <v>0.35</v>
      </c>
      <c r="I175" s="1" cm="1">
        <f t="array" ref="I175">VLOOKUP(user_feedback[[#This Row],[User_ID]:[User_ID]],app_analytics[],COLUMNS(app_analytics_data!$A:G),FALSE)</f>
        <v>0.44</v>
      </c>
      <c r="J175" s="1" cm="1">
        <f t="array" ref="J175">VLOOKUP(user_feedback[[#This Row],[User_ID]:[User_ID]],user_behavior[],COLUMNS(user_behavior_data!$A:D),FALSE)</f>
        <v>439</v>
      </c>
      <c r="K175" s="1" cm="1">
        <f t="array" ref="K175">VLOOKUP(user_feedback[[#This Row],[User_ID]:[User_ID]],user_behavior[],COLUMNS(user_behavior_data!$A:E),FALSE)</f>
        <v>16</v>
      </c>
      <c r="L175" s="1" cm="1">
        <f t="array" ref="L175">VLOOKUP(user_feedback[[#This Row],[User_ID]:[User_ID]],user_behavior[],COLUMNS(user_behavior_data!$A:F),FALSE)</f>
        <v>3</v>
      </c>
      <c r="M175" s="1" cm="1">
        <f t="array" ref="M175">VLOOKUP(user_feedback[[#This Row],[User_ID]:[User_ID]],user_behavior[],COLUMNS(user_behavior_data!$A:G),FALSE)</f>
        <v>20</v>
      </c>
      <c r="N175" s="1" t="str">
        <f>IF(OR(user_feedback[[#This Row],[Feedback_Content]] = $P$3,user_feedback[[#This Row],[Feedback_Content]]=$P$4,user_feedback[[#This Row],[Feedback_Content]]=$P$7,user_feedback[[#This Row],[Feedback_Content]]=$P$8,user_feedback[[#This Row],[Feedback_Content]]=$P$11),"Positive","Negative")</f>
        <v>Negative</v>
      </c>
    </row>
    <row r="176" spans="1:14" x14ac:dyDescent="0.2">
      <c r="A176" s="1">
        <v>175</v>
      </c>
      <c r="B176" s="1">
        <v>1611</v>
      </c>
      <c r="C176" s="2">
        <v>44119.998900462961</v>
      </c>
      <c r="D176" s="1" t="s">
        <v>9</v>
      </c>
      <c r="E176" s="1" t="s">
        <v>17</v>
      </c>
      <c r="F176" s="1" cm="1">
        <f t="array" ref="F176">VLOOKUP(user_feedback[[#This Row],[User_ID]:[User_ID]],app_analytics[],COLUMNS(app_analytics_data!$A:D),FALSE)</f>
        <v>4</v>
      </c>
      <c r="G176" s="1" cm="1">
        <f t="array" ref="G176">VLOOKUP(user_feedback[[#This Row],[User_ID]:[User_ID]],app_analytics[],COLUMNS(app_analytics_data!$A:E),FALSE)</f>
        <v>0.23</v>
      </c>
      <c r="H176" s="1" cm="1">
        <f t="array" ref="H176">VLOOKUP(user_feedback[[#This Row],[User_ID]:[User_ID]],app_analytics[],COLUMNS(app_analytics_data!$A:F),FALSE)</f>
        <v>0.25</v>
      </c>
      <c r="I176" s="1" cm="1">
        <f t="array" ref="I176">VLOOKUP(user_feedback[[#This Row],[User_ID]:[User_ID]],app_analytics[],COLUMNS(app_analytics_data!$A:G),FALSE)</f>
        <v>0.98</v>
      </c>
      <c r="J176" s="1" cm="1">
        <f t="array" ref="J176">VLOOKUP(user_feedback[[#This Row],[User_ID]:[User_ID]],user_behavior[],COLUMNS(user_behavior_data!$A:D),FALSE)</f>
        <v>213</v>
      </c>
      <c r="K176" s="1" cm="1">
        <f t="array" ref="K176">VLOOKUP(user_feedback[[#This Row],[User_ID]:[User_ID]],user_behavior[],COLUMNS(user_behavior_data!$A:E),FALSE)</f>
        <v>11</v>
      </c>
      <c r="L176" s="1" cm="1">
        <f t="array" ref="L176">VLOOKUP(user_feedback[[#This Row],[User_ID]:[User_ID]],user_behavior[],COLUMNS(user_behavior_data!$A:F),FALSE)</f>
        <v>5</v>
      </c>
      <c r="M176" s="1" cm="1">
        <f t="array" ref="M176">VLOOKUP(user_feedback[[#This Row],[User_ID]:[User_ID]],user_behavior[],COLUMNS(user_behavior_data!$A:G),FALSE)</f>
        <v>46</v>
      </c>
      <c r="N176" s="1" t="str">
        <f>IF(OR(user_feedback[[#This Row],[Feedback_Content]] = $P$3,user_feedback[[#This Row],[Feedback_Content]]=$P$4,user_feedback[[#This Row],[Feedback_Content]]=$P$7,user_feedback[[#This Row],[Feedback_Content]]=$P$8,user_feedback[[#This Row],[Feedback_Content]]=$P$11),"Positive","Negative")</f>
        <v>Negative</v>
      </c>
    </row>
    <row r="177" spans="1:14" x14ac:dyDescent="0.2">
      <c r="A177" s="1">
        <v>176</v>
      </c>
      <c r="B177" s="1">
        <v>5045</v>
      </c>
      <c r="C177" s="2">
        <v>44558.787488425929</v>
      </c>
      <c r="D177" s="1" t="s">
        <v>5</v>
      </c>
      <c r="E177" s="1" t="s">
        <v>14</v>
      </c>
      <c r="F177" s="1" cm="1">
        <f t="array" ref="F177">VLOOKUP(user_feedback[[#This Row],[User_ID]:[User_ID]],app_analytics[],COLUMNS(app_analytics_data!$A:D),FALSE)</f>
        <v>4</v>
      </c>
      <c r="G177" s="1" cm="1">
        <f t="array" ref="G177">VLOOKUP(user_feedback[[#This Row],[User_ID]:[User_ID]],app_analytics[],COLUMNS(app_analytics_data!$A:E),FALSE)</f>
        <v>0.22</v>
      </c>
      <c r="H177" s="1" cm="1">
        <f t="array" ref="H177">VLOOKUP(user_feedback[[#This Row],[User_ID]:[User_ID]],app_analytics[],COLUMNS(app_analytics_data!$A:F),FALSE)</f>
        <v>0.26</v>
      </c>
      <c r="I177" s="1" cm="1">
        <f t="array" ref="I177">VLOOKUP(user_feedback[[#This Row],[User_ID]:[User_ID]],app_analytics[],COLUMNS(app_analytics_data!$A:G),FALSE)</f>
        <v>0.23</v>
      </c>
      <c r="J177" s="1" cm="1">
        <f t="array" ref="J177">VLOOKUP(user_feedback[[#This Row],[User_ID]:[User_ID]],user_behavior[],COLUMNS(user_behavior_data!$A:D),FALSE)</f>
        <v>1374</v>
      </c>
      <c r="K177" s="1" cm="1">
        <f t="array" ref="K177">VLOOKUP(user_feedback[[#This Row],[User_ID]:[User_ID]],user_behavior[],COLUMNS(user_behavior_data!$A:E),FALSE)</f>
        <v>13</v>
      </c>
      <c r="L177" s="1" cm="1">
        <f t="array" ref="L177">VLOOKUP(user_feedback[[#This Row],[User_ID]:[User_ID]],user_behavior[],COLUMNS(user_behavior_data!$A:F),FALSE)</f>
        <v>1</v>
      </c>
      <c r="M177" s="1" cm="1">
        <f t="array" ref="M177">VLOOKUP(user_feedback[[#This Row],[User_ID]:[User_ID]],user_behavior[],COLUMNS(user_behavior_data!$A:G),FALSE)</f>
        <v>17</v>
      </c>
      <c r="N177" s="1" t="str">
        <f>IF(OR(user_feedback[[#This Row],[Feedback_Content]] = $P$3,user_feedback[[#This Row],[Feedback_Content]]=$P$4,user_feedback[[#This Row],[Feedback_Content]]=$P$7,user_feedback[[#This Row],[Feedback_Content]]=$P$8,user_feedback[[#This Row],[Feedback_Content]]=$P$11),"Positive","Negative")</f>
        <v>Negative</v>
      </c>
    </row>
    <row r="178" spans="1:14" x14ac:dyDescent="0.2">
      <c r="A178" s="1">
        <v>177</v>
      </c>
      <c r="B178" s="1">
        <v>9998</v>
      </c>
      <c r="C178" s="2">
        <v>44744.438263888886</v>
      </c>
      <c r="D178" s="1" t="s">
        <v>9</v>
      </c>
      <c r="E178" s="1" t="s">
        <v>17</v>
      </c>
      <c r="F178" s="1" cm="1">
        <f t="array" ref="F178">VLOOKUP(user_feedback[[#This Row],[User_ID]:[User_ID]],app_analytics[],COLUMNS(app_analytics_data!$A:D),FALSE)</f>
        <v>1</v>
      </c>
      <c r="G178" s="1" cm="1">
        <f t="array" ref="G178">VLOOKUP(user_feedback[[#This Row],[User_ID]:[User_ID]],app_analytics[],COLUMNS(app_analytics_data!$A:E),FALSE)</f>
        <v>0.05</v>
      </c>
      <c r="H178" s="1" cm="1">
        <f t="array" ref="H178">VLOOKUP(user_feedback[[#This Row],[User_ID]:[User_ID]],app_analytics[],COLUMNS(app_analytics_data!$A:F),FALSE)</f>
        <v>0.52</v>
      </c>
      <c r="I178" s="1" cm="1">
        <f t="array" ref="I178">VLOOKUP(user_feedback[[#This Row],[User_ID]:[User_ID]],app_analytics[],COLUMNS(app_analytics_data!$A:G),FALSE)</f>
        <v>0.28000000000000003</v>
      </c>
      <c r="J178" s="1" cm="1">
        <f t="array" ref="J178">VLOOKUP(user_feedback[[#This Row],[User_ID]:[User_ID]],user_behavior[],COLUMNS(user_behavior_data!$A:D),FALSE)</f>
        <v>1353</v>
      </c>
      <c r="K178" s="1" cm="1">
        <f t="array" ref="K178">VLOOKUP(user_feedback[[#This Row],[User_ID]:[User_ID]],user_behavior[],COLUMNS(user_behavior_data!$A:E),FALSE)</f>
        <v>3</v>
      </c>
      <c r="L178" s="1" cm="1">
        <f t="array" ref="L178">VLOOKUP(user_feedback[[#This Row],[User_ID]:[User_ID]],user_behavior[],COLUMNS(user_behavior_data!$A:F),FALSE)</f>
        <v>0</v>
      </c>
      <c r="M178" s="1" cm="1">
        <f t="array" ref="M178">VLOOKUP(user_feedback[[#This Row],[User_ID]:[User_ID]],user_behavior[],COLUMNS(user_behavior_data!$A:G),FALSE)</f>
        <v>15</v>
      </c>
      <c r="N178" s="1" t="str">
        <f>IF(OR(user_feedback[[#This Row],[Feedback_Content]] = $P$3,user_feedback[[#This Row],[Feedback_Content]]=$P$4,user_feedback[[#This Row],[Feedback_Content]]=$P$7,user_feedback[[#This Row],[Feedback_Content]]=$P$8,user_feedback[[#This Row],[Feedback_Content]]=$P$11),"Positive","Negative")</f>
        <v>Negative</v>
      </c>
    </row>
    <row r="179" spans="1:14" x14ac:dyDescent="0.2">
      <c r="A179" s="1">
        <v>178</v>
      </c>
      <c r="B179" s="1">
        <v>7078</v>
      </c>
      <c r="C179" s="2">
        <v>44571.653101851851</v>
      </c>
      <c r="D179" s="1" t="s">
        <v>5</v>
      </c>
      <c r="E179" s="1" t="s">
        <v>15</v>
      </c>
      <c r="F179" s="1" cm="1">
        <f t="array" ref="F179">VLOOKUP(user_feedback[[#This Row],[User_ID]:[User_ID]],app_analytics[],COLUMNS(app_analytics_data!$A:D),FALSE)</f>
        <v>9</v>
      </c>
      <c r="G179" s="1" cm="1">
        <f t="array" ref="G179">VLOOKUP(user_feedback[[#This Row],[User_ID]:[User_ID]],app_analytics[],COLUMNS(app_analytics_data!$A:E),FALSE)</f>
        <v>0.14000000000000001</v>
      </c>
      <c r="H179" s="1" cm="1">
        <f t="array" ref="H179">VLOOKUP(user_feedback[[#This Row],[User_ID]:[User_ID]],app_analytics[],COLUMNS(app_analytics_data!$A:F),FALSE)</f>
        <v>0.25</v>
      </c>
      <c r="I179" s="1" cm="1">
        <f t="array" ref="I179">VLOOKUP(user_feedback[[#This Row],[User_ID]:[User_ID]],app_analytics[],COLUMNS(app_analytics_data!$A:G),FALSE)</f>
        <v>0.12</v>
      </c>
      <c r="J179" s="1" cm="1">
        <f t="array" ref="J179">VLOOKUP(user_feedback[[#This Row],[User_ID]:[User_ID]],user_behavior[],COLUMNS(user_behavior_data!$A:D),FALSE)</f>
        <v>460</v>
      </c>
      <c r="K179" s="1" cm="1">
        <f t="array" ref="K179">VLOOKUP(user_feedback[[#This Row],[User_ID]:[User_ID]],user_behavior[],COLUMNS(user_behavior_data!$A:E),FALSE)</f>
        <v>20</v>
      </c>
      <c r="L179" s="1" cm="1">
        <f t="array" ref="L179">VLOOKUP(user_feedback[[#This Row],[User_ID]:[User_ID]],user_behavior[],COLUMNS(user_behavior_data!$A:F),FALSE)</f>
        <v>0</v>
      </c>
      <c r="M179" s="1" cm="1">
        <f t="array" ref="M179">VLOOKUP(user_feedback[[#This Row],[User_ID]:[User_ID]],user_behavior[],COLUMNS(user_behavior_data!$A:G),FALSE)</f>
        <v>19</v>
      </c>
      <c r="N179" s="1" t="str">
        <f>IF(OR(user_feedback[[#This Row],[Feedback_Content]] = $P$3,user_feedback[[#This Row],[Feedback_Content]]=$P$4,user_feedback[[#This Row],[Feedback_Content]]=$P$7,user_feedback[[#This Row],[Feedback_Content]]=$P$8,user_feedback[[#This Row],[Feedback_Content]]=$P$11),"Positive","Negative")</f>
        <v>Negative</v>
      </c>
    </row>
    <row r="180" spans="1:14" x14ac:dyDescent="0.2">
      <c r="A180" s="1">
        <v>179</v>
      </c>
      <c r="B180" s="1">
        <v>8624</v>
      </c>
      <c r="C180" s="2">
        <v>45173.885636574072</v>
      </c>
      <c r="D180" s="1" t="s">
        <v>5</v>
      </c>
      <c r="E180" s="1" t="s">
        <v>15</v>
      </c>
      <c r="F180" s="1" cm="1">
        <f t="array" ref="F180">VLOOKUP(user_feedback[[#This Row],[User_ID]:[User_ID]],app_analytics[],COLUMNS(app_analytics_data!$A:D),FALSE)</f>
        <v>6</v>
      </c>
      <c r="G180" s="1" cm="1">
        <f t="array" ref="G180">VLOOKUP(user_feedback[[#This Row],[User_ID]:[User_ID]],app_analytics[],COLUMNS(app_analytics_data!$A:E),FALSE)</f>
        <v>0.48</v>
      </c>
      <c r="H180" s="1" cm="1">
        <f t="array" ref="H180">VLOOKUP(user_feedback[[#This Row],[User_ID]:[User_ID]],app_analytics[],COLUMNS(app_analytics_data!$A:F),FALSE)</f>
        <v>0.46</v>
      </c>
      <c r="I180" s="1" cm="1">
        <f t="array" ref="I180">VLOOKUP(user_feedback[[#This Row],[User_ID]:[User_ID]],app_analytics[],COLUMNS(app_analytics_data!$A:G),FALSE)</f>
        <v>0.79</v>
      </c>
      <c r="J180" s="1" cm="1">
        <f t="array" ref="J180">VLOOKUP(user_feedback[[#This Row],[User_ID]:[User_ID]],user_behavior[],COLUMNS(user_behavior_data!$A:D),FALSE)</f>
        <v>867</v>
      </c>
      <c r="K180" s="1" cm="1">
        <f t="array" ref="K180">VLOOKUP(user_feedback[[#This Row],[User_ID]:[User_ID]],user_behavior[],COLUMNS(user_behavior_data!$A:E),FALSE)</f>
        <v>6</v>
      </c>
      <c r="L180" s="1" cm="1">
        <f t="array" ref="L180">VLOOKUP(user_feedback[[#This Row],[User_ID]:[User_ID]],user_behavior[],COLUMNS(user_behavior_data!$A:F),FALSE)</f>
        <v>0</v>
      </c>
      <c r="M180" s="1" cm="1">
        <f t="array" ref="M180">VLOOKUP(user_feedback[[#This Row],[User_ID]:[User_ID]],user_behavior[],COLUMNS(user_behavior_data!$A:G),FALSE)</f>
        <v>33</v>
      </c>
      <c r="N180" s="1" t="str">
        <f>IF(OR(user_feedback[[#This Row],[Feedback_Content]] = $P$3,user_feedback[[#This Row],[Feedback_Content]]=$P$4,user_feedback[[#This Row],[Feedback_Content]]=$P$7,user_feedback[[#This Row],[Feedback_Content]]=$P$8,user_feedback[[#This Row],[Feedback_Content]]=$P$11),"Positive","Negative")</f>
        <v>Negative</v>
      </c>
    </row>
    <row r="181" spans="1:14" x14ac:dyDescent="0.2">
      <c r="A181" s="1">
        <v>180</v>
      </c>
      <c r="B181" s="1">
        <v>6724</v>
      </c>
      <c r="C181" s="2">
        <v>43952.097997685189</v>
      </c>
      <c r="D181" s="1" t="s">
        <v>9</v>
      </c>
      <c r="E181" s="1" t="s">
        <v>14</v>
      </c>
      <c r="F181" s="1" cm="1">
        <f t="array" ref="F181">VLOOKUP(user_feedback[[#This Row],[User_ID]:[User_ID]],app_analytics[],COLUMNS(app_analytics_data!$A:D),FALSE)</f>
        <v>4</v>
      </c>
      <c r="G181" s="1" cm="1">
        <f t="array" ref="G181">VLOOKUP(user_feedback[[#This Row],[User_ID]:[User_ID]],app_analytics[],COLUMNS(app_analytics_data!$A:E),FALSE)</f>
        <v>0.41</v>
      </c>
      <c r="H181" s="1" cm="1">
        <f t="array" ref="H181">VLOOKUP(user_feedback[[#This Row],[User_ID]:[User_ID]],app_analytics[],COLUMNS(app_analytics_data!$A:F),FALSE)</f>
        <v>0.01</v>
      </c>
      <c r="I181" s="1" cm="1">
        <f t="array" ref="I181">VLOOKUP(user_feedback[[#This Row],[User_ID]:[User_ID]],app_analytics[],COLUMNS(app_analytics_data!$A:G),FALSE)</f>
        <v>0.86</v>
      </c>
      <c r="J181" s="1" cm="1">
        <f t="array" ref="J181">VLOOKUP(user_feedback[[#This Row],[User_ID]:[User_ID]],user_behavior[],COLUMNS(user_behavior_data!$A:D),FALSE)</f>
        <v>154</v>
      </c>
      <c r="K181" s="1" cm="1">
        <f t="array" ref="K181">VLOOKUP(user_feedback[[#This Row],[User_ID]:[User_ID]],user_behavior[],COLUMNS(user_behavior_data!$A:E),FALSE)</f>
        <v>6</v>
      </c>
      <c r="L181" s="1" cm="1">
        <f t="array" ref="L181">VLOOKUP(user_feedback[[#This Row],[User_ID]:[User_ID]],user_behavior[],COLUMNS(user_behavior_data!$A:F),FALSE)</f>
        <v>3</v>
      </c>
      <c r="M181" s="1" cm="1">
        <f t="array" ref="M181">VLOOKUP(user_feedback[[#This Row],[User_ID]:[User_ID]],user_behavior[],COLUMNS(user_behavior_data!$A:G),FALSE)</f>
        <v>30</v>
      </c>
      <c r="N181" s="1" t="str">
        <f>IF(OR(user_feedback[[#This Row],[Feedback_Content]] = $P$3,user_feedback[[#This Row],[Feedback_Content]]=$P$4,user_feedback[[#This Row],[Feedback_Content]]=$P$7,user_feedback[[#This Row],[Feedback_Content]]=$P$8,user_feedback[[#This Row],[Feedback_Content]]=$P$11),"Positive","Negative")</f>
        <v>Negative</v>
      </c>
    </row>
    <row r="182" spans="1:14" x14ac:dyDescent="0.2">
      <c r="A182" s="1">
        <v>181</v>
      </c>
      <c r="B182" s="1">
        <v>7285</v>
      </c>
      <c r="C182" s="2">
        <v>45160.892627314817</v>
      </c>
      <c r="D182" s="1" t="s">
        <v>5</v>
      </c>
      <c r="E182" s="1" t="s">
        <v>10</v>
      </c>
      <c r="F182" s="1" cm="1">
        <f t="array" ref="F182">VLOOKUP(user_feedback[[#This Row],[User_ID]:[User_ID]],app_analytics[],COLUMNS(app_analytics_data!$A:D),FALSE)</f>
        <v>9</v>
      </c>
      <c r="G182" s="1" cm="1">
        <f t="array" ref="G182">VLOOKUP(user_feedback[[#This Row],[User_ID]:[User_ID]],app_analytics[],COLUMNS(app_analytics_data!$A:E),FALSE)</f>
        <v>0.5</v>
      </c>
      <c r="H182" s="1" cm="1">
        <f t="array" ref="H182">VLOOKUP(user_feedback[[#This Row],[User_ID]:[User_ID]],app_analytics[],COLUMNS(app_analytics_data!$A:F),FALSE)</f>
        <v>0.74</v>
      </c>
      <c r="I182" s="1" cm="1">
        <f t="array" ref="I182">VLOOKUP(user_feedback[[#This Row],[User_ID]:[User_ID]],app_analytics[],COLUMNS(app_analytics_data!$A:G),FALSE)</f>
        <v>0.49</v>
      </c>
      <c r="J182" s="1" cm="1">
        <f t="array" ref="J182">VLOOKUP(user_feedback[[#This Row],[User_ID]:[User_ID]],user_behavior[],COLUMNS(user_behavior_data!$A:D),FALSE)</f>
        <v>552</v>
      </c>
      <c r="K182" s="1" cm="1">
        <f t="array" ref="K182">VLOOKUP(user_feedback[[#This Row],[User_ID]:[User_ID]],user_behavior[],COLUMNS(user_behavior_data!$A:E),FALSE)</f>
        <v>5</v>
      </c>
      <c r="L182" s="1" cm="1">
        <f t="array" ref="L182">VLOOKUP(user_feedback[[#This Row],[User_ID]:[User_ID]],user_behavior[],COLUMNS(user_behavior_data!$A:F),FALSE)</f>
        <v>3</v>
      </c>
      <c r="M182" s="1" cm="1">
        <f t="array" ref="M182">VLOOKUP(user_feedback[[#This Row],[User_ID]:[User_ID]],user_behavior[],COLUMNS(user_behavior_data!$A:G),FALSE)</f>
        <v>30</v>
      </c>
      <c r="N182" s="1" t="str">
        <f>IF(OR(user_feedback[[#This Row],[Feedback_Content]] = $P$3,user_feedback[[#This Row],[Feedback_Content]]=$P$4,user_feedback[[#This Row],[Feedback_Content]]=$P$7,user_feedback[[#This Row],[Feedback_Content]]=$P$8,user_feedback[[#This Row],[Feedback_Content]]=$P$11),"Positive","Negative")</f>
        <v>Negative</v>
      </c>
    </row>
    <row r="183" spans="1:14" x14ac:dyDescent="0.2">
      <c r="A183" s="1">
        <v>182</v>
      </c>
      <c r="B183" s="1">
        <v>2845</v>
      </c>
      <c r="C183" s="2">
        <v>45117.393067129633</v>
      </c>
      <c r="D183" s="1" t="s">
        <v>5</v>
      </c>
      <c r="E183" s="1" t="s">
        <v>6</v>
      </c>
      <c r="F183" s="1" cm="1">
        <f t="array" ref="F183">VLOOKUP(user_feedback[[#This Row],[User_ID]:[User_ID]],app_analytics[],COLUMNS(app_analytics_data!$A:D),FALSE)</f>
        <v>1</v>
      </c>
      <c r="G183" s="1" cm="1">
        <f t="array" ref="G183">VLOOKUP(user_feedback[[#This Row],[User_ID]:[User_ID]],app_analytics[],COLUMNS(app_analytics_data!$A:E),FALSE)</f>
        <v>0.43</v>
      </c>
      <c r="H183" s="1" cm="1">
        <f t="array" ref="H183">VLOOKUP(user_feedback[[#This Row],[User_ID]:[User_ID]],app_analytics[],COLUMNS(app_analytics_data!$A:F),FALSE)</f>
        <v>0.25</v>
      </c>
      <c r="I183" s="1" cm="1">
        <f t="array" ref="I183">VLOOKUP(user_feedback[[#This Row],[User_ID]:[User_ID]],app_analytics[],COLUMNS(app_analytics_data!$A:G),FALSE)</f>
        <v>0.84</v>
      </c>
      <c r="J183" s="1" cm="1">
        <f t="array" ref="J183">VLOOKUP(user_feedback[[#This Row],[User_ID]:[User_ID]],user_behavior[],COLUMNS(user_behavior_data!$A:D),FALSE)</f>
        <v>92</v>
      </c>
      <c r="K183" s="1" cm="1">
        <f t="array" ref="K183">VLOOKUP(user_feedback[[#This Row],[User_ID]:[User_ID]],user_behavior[],COLUMNS(user_behavior_data!$A:E),FALSE)</f>
        <v>7</v>
      </c>
      <c r="L183" s="1" cm="1">
        <f t="array" ref="L183">VLOOKUP(user_feedback[[#This Row],[User_ID]:[User_ID]],user_behavior[],COLUMNS(user_behavior_data!$A:F),FALSE)</f>
        <v>5</v>
      </c>
      <c r="M183" s="1" cm="1">
        <f t="array" ref="M183">VLOOKUP(user_feedback[[#This Row],[User_ID]:[User_ID]],user_behavior[],COLUMNS(user_behavior_data!$A:G),FALSE)</f>
        <v>11</v>
      </c>
      <c r="N183" s="1" t="str">
        <f>IF(OR(user_feedback[[#This Row],[Feedback_Content]] = $P$3,user_feedback[[#This Row],[Feedback_Content]]=$P$4,user_feedback[[#This Row],[Feedback_Content]]=$P$7,user_feedback[[#This Row],[Feedback_Content]]=$P$8,user_feedback[[#This Row],[Feedback_Content]]=$P$11),"Positive","Negative")</f>
        <v>Positive</v>
      </c>
    </row>
    <row r="184" spans="1:14" x14ac:dyDescent="0.2">
      <c r="A184" s="1">
        <v>183</v>
      </c>
      <c r="B184" s="1">
        <v>1919</v>
      </c>
      <c r="C184" s="2">
        <v>43965.049571759257</v>
      </c>
      <c r="D184" s="1" t="s">
        <v>5</v>
      </c>
      <c r="E184" s="1" t="s">
        <v>12</v>
      </c>
      <c r="F184" s="1" cm="1">
        <f t="array" ref="F184">VLOOKUP(user_feedback[[#This Row],[User_ID]:[User_ID]],app_analytics[],COLUMNS(app_analytics_data!$A:D),FALSE)</f>
        <v>8</v>
      </c>
      <c r="G184" s="1" cm="1">
        <f t="array" ref="G184">VLOOKUP(user_feedback[[#This Row],[User_ID]:[User_ID]],app_analytics[],COLUMNS(app_analytics_data!$A:E),FALSE)</f>
        <v>0.93</v>
      </c>
      <c r="H184" s="1" cm="1">
        <f t="array" ref="H184">VLOOKUP(user_feedback[[#This Row],[User_ID]:[User_ID]],app_analytics[],COLUMNS(app_analytics_data!$A:F),FALSE)</f>
        <v>0.32</v>
      </c>
      <c r="I184" s="1" cm="1">
        <f t="array" ref="I184">VLOOKUP(user_feedback[[#This Row],[User_ID]:[User_ID]],app_analytics[],COLUMNS(app_analytics_data!$A:G),FALSE)</f>
        <v>0.47</v>
      </c>
      <c r="J184" s="1" cm="1">
        <f t="array" ref="J184">VLOOKUP(user_feedback[[#This Row],[User_ID]:[User_ID]],user_behavior[],COLUMNS(user_behavior_data!$A:D),FALSE)</f>
        <v>258</v>
      </c>
      <c r="K184" s="1" cm="1">
        <f t="array" ref="K184">VLOOKUP(user_feedback[[#This Row],[User_ID]:[User_ID]],user_behavior[],COLUMNS(user_behavior_data!$A:E),FALSE)</f>
        <v>1</v>
      </c>
      <c r="L184" s="1" cm="1">
        <f t="array" ref="L184">VLOOKUP(user_feedback[[#This Row],[User_ID]:[User_ID]],user_behavior[],COLUMNS(user_behavior_data!$A:F),FALSE)</f>
        <v>1</v>
      </c>
      <c r="M184" s="1" cm="1">
        <f t="array" ref="M184">VLOOKUP(user_feedback[[#This Row],[User_ID]:[User_ID]],user_behavior[],COLUMNS(user_behavior_data!$A:G),FALSE)</f>
        <v>82</v>
      </c>
      <c r="N184" s="1" t="str">
        <f>IF(OR(user_feedback[[#This Row],[Feedback_Content]] = $P$3,user_feedback[[#This Row],[Feedback_Content]]=$P$4,user_feedback[[#This Row],[Feedback_Content]]=$P$7,user_feedback[[#This Row],[Feedback_Content]]=$P$8,user_feedback[[#This Row],[Feedback_Content]]=$P$11),"Positive","Negative")</f>
        <v>Positive</v>
      </c>
    </row>
    <row r="185" spans="1:14" x14ac:dyDescent="0.2">
      <c r="A185" s="1">
        <v>184</v>
      </c>
      <c r="B185" s="1">
        <v>5416</v>
      </c>
      <c r="C185" s="2">
        <v>44500.374571759261</v>
      </c>
      <c r="D185" s="1" t="s">
        <v>9</v>
      </c>
      <c r="E185" s="1" t="s">
        <v>6</v>
      </c>
      <c r="F185" s="1" cm="1">
        <f t="array" ref="F185">VLOOKUP(user_feedback[[#This Row],[User_ID]:[User_ID]],app_analytics[],COLUMNS(app_analytics_data!$A:D),FALSE)</f>
        <v>3</v>
      </c>
      <c r="G185" s="1" cm="1">
        <f t="array" ref="G185">VLOOKUP(user_feedback[[#This Row],[User_ID]:[User_ID]],app_analytics[],COLUMNS(app_analytics_data!$A:E),FALSE)</f>
        <v>0.67</v>
      </c>
      <c r="H185" s="1" cm="1">
        <f t="array" ref="H185">VLOOKUP(user_feedback[[#This Row],[User_ID]:[User_ID]],app_analytics[],COLUMNS(app_analytics_data!$A:F),FALSE)</f>
        <v>0.08</v>
      </c>
      <c r="I185" s="1" cm="1">
        <f t="array" ref="I185">VLOOKUP(user_feedback[[#This Row],[User_ID]:[User_ID]],app_analytics[],COLUMNS(app_analytics_data!$A:G),FALSE)</f>
        <v>0.92</v>
      </c>
      <c r="J185" s="1" cm="1">
        <f t="array" ref="J185">VLOOKUP(user_feedback[[#This Row],[User_ID]:[User_ID]],user_behavior[],COLUMNS(user_behavior_data!$A:D),FALSE)</f>
        <v>1023</v>
      </c>
      <c r="K185" s="1" cm="1">
        <f t="array" ref="K185">VLOOKUP(user_feedback[[#This Row],[User_ID]:[User_ID]],user_behavior[],COLUMNS(user_behavior_data!$A:E),FALSE)</f>
        <v>11</v>
      </c>
      <c r="L185" s="1" cm="1">
        <f t="array" ref="L185">VLOOKUP(user_feedback[[#This Row],[User_ID]:[User_ID]],user_behavior[],COLUMNS(user_behavior_data!$A:F),FALSE)</f>
        <v>5</v>
      </c>
      <c r="M185" s="1" cm="1">
        <f t="array" ref="M185">VLOOKUP(user_feedback[[#This Row],[User_ID]:[User_ID]],user_behavior[],COLUMNS(user_behavior_data!$A:G),FALSE)</f>
        <v>14</v>
      </c>
      <c r="N185" s="1" t="str">
        <f>IF(OR(user_feedback[[#This Row],[Feedback_Content]] = $P$3,user_feedback[[#This Row],[Feedback_Content]]=$P$4,user_feedback[[#This Row],[Feedback_Content]]=$P$7,user_feedback[[#This Row],[Feedback_Content]]=$P$8,user_feedback[[#This Row],[Feedback_Content]]=$P$11),"Positive","Negative")</f>
        <v>Positive</v>
      </c>
    </row>
    <row r="186" spans="1:14" x14ac:dyDescent="0.2">
      <c r="A186" s="1">
        <v>185</v>
      </c>
      <c r="B186" s="1">
        <v>8647</v>
      </c>
      <c r="C186" s="2">
        <v>43928.560497685183</v>
      </c>
      <c r="D186" s="1" t="s">
        <v>7</v>
      </c>
      <c r="E186" s="1" t="s">
        <v>12</v>
      </c>
      <c r="F186" s="1" cm="1">
        <f t="array" ref="F186">VLOOKUP(user_feedback[[#This Row],[User_ID]:[User_ID]],app_analytics[],COLUMNS(app_analytics_data!$A:D),FALSE)</f>
        <v>10</v>
      </c>
      <c r="G186" s="1" cm="1">
        <f t="array" ref="G186">VLOOKUP(user_feedback[[#This Row],[User_ID]:[User_ID]],app_analytics[],COLUMNS(app_analytics_data!$A:E),FALSE)</f>
        <v>0.59</v>
      </c>
      <c r="H186" s="1" cm="1">
        <f t="array" ref="H186">VLOOKUP(user_feedback[[#This Row],[User_ID]:[User_ID]],app_analytics[],COLUMNS(app_analytics_data!$A:F),FALSE)</f>
        <v>0.82</v>
      </c>
      <c r="I186" s="1" cm="1">
        <f t="array" ref="I186">VLOOKUP(user_feedback[[#This Row],[User_ID]:[User_ID]],app_analytics[],COLUMNS(app_analytics_data!$A:G),FALSE)</f>
        <v>0.3</v>
      </c>
      <c r="J186" s="1" cm="1">
        <f t="array" ref="J186">VLOOKUP(user_feedback[[#This Row],[User_ID]:[User_ID]],user_behavior[],COLUMNS(user_behavior_data!$A:D),FALSE)</f>
        <v>731</v>
      </c>
      <c r="K186" s="1" cm="1">
        <f t="array" ref="K186">VLOOKUP(user_feedback[[#This Row],[User_ID]:[User_ID]],user_behavior[],COLUMNS(user_behavior_data!$A:E),FALSE)</f>
        <v>15</v>
      </c>
      <c r="L186" s="1" cm="1">
        <f t="array" ref="L186">VLOOKUP(user_feedback[[#This Row],[User_ID]:[User_ID]],user_behavior[],COLUMNS(user_behavior_data!$A:F),FALSE)</f>
        <v>0</v>
      </c>
      <c r="M186" s="1" cm="1">
        <f t="array" ref="M186">VLOOKUP(user_feedback[[#This Row],[User_ID]:[User_ID]],user_behavior[],COLUMNS(user_behavior_data!$A:G),FALSE)</f>
        <v>61</v>
      </c>
      <c r="N186" s="1" t="str">
        <f>IF(OR(user_feedback[[#This Row],[Feedback_Content]] = $P$3,user_feedback[[#This Row],[Feedback_Content]]=$P$4,user_feedback[[#This Row],[Feedback_Content]]=$P$7,user_feedback[[#This Row],[Feedback_Content]]=$P$8,user_feedback[[#This Row],[Feedback_Content]]=$P$11),"Positive","Negative")</f>
        <v>Positive</v>
      </c>
    </row>
    <row r="187" spans="1:14" x14ac:dyDescent="0.2">
      <c r="A187" s="1">
        <v>186</v>
      </c>
      <c r="B187" s="1">
        <v>9865</v>
      </c>
      <c r="C187" s="2">
        <v>44483.657685185186</v>
      </c>
      <c r="D187" s="1" t="s">
        <v>9</v>
      </c>
      <c r="E187" s="1" t="s">
        <v>11</v>
      </c>
      <c r="F187" s="1" cm="1">
        <f t="array" ref="F187">VLOOKUP(user_feedback[[#This Row],[User_ID]:[User_ID]],app_analytics[],COLUMNS(app_analytics_data!$A:D),FALSE)</f>
        <v>5</v>
      </c>
      <c r="G187" s="1" cm="1">
        <f t="array" ref="G187">VLOOKUP(user_feedback[[#This Row],[User_ID]:[User_ID]],app_analytics[],COLUMNS(app_analytics_data!$A:E),FALSE)</f>
        <v>0.18</v>
      </c>
      <c r="H187" s="1" cm="1">
        <f t="array" ref="H187">VLOOKUP(user_feedback[[#This Row],[User_ID]:[User_ID]],app_analytics[],COLUMNS(app_analytics_data!$A:F),FALSE)</f>
        <v>0.95</v>
      </c>
      <c r="I187" s="1" cm="1">
        <f t="array" ref="I187">VLOOKUP(user_feedback[[#This Row],[User_ID]:[User_ID]],app_analytics[],COLUMNS(app_analytics_data!$A:G),FALSE)</f>
        <v>0.67</v>
      </c>
      <c r="J187" s="1" cm="1">
        <f t="array" ref="J187">VLOOKUP(user_feedback[[#This Row],[User_ID]:[User_ID]],user_behavior[],COLUMNS(user_behavior_data!$A:D),FALSE)</f>
        <v>1387</v>
      </c>
      <c r="K187" s="1" cm="1">
        <f t="array" ref="K187">VLOOKUP(user_feedback[[#This Row],[User_ID]:[User_ID]],user_behavior[],COLUMNS(user_behavior_data!$A:E),FALSE)</f>
        <v>16</v>
      </c>
      <c r="L187" s="1" cm="1">
        <f t="array" ref="L187">VLOOKUP(user_feedback[[#This Row],[User_ID]:[User_ID]],user_behavior[],COLUMNS(user_behavior_data!$A:F),FALSE)</f>
        <v>0</v>
      </c>
      <c r="M187" s="1" cm="1">
        <f t="array" ref="M187">VLOOKUP(user_feedback[[#This Row],[User_ID]:[User_ID]],user_behavior[],COLUMNS(user_behavior_data!$A:G),FALSE)</f>
        <v>61</v>
      </c>
      <c r="N187" s="1" t="str">
        <f>IF(OR(user_feedback[[#This Row],[Feedback_Content]] = $P$3,user_feedback[[#This Row],[Feedback_Content]]=$P$4,user_feedback[[#This Row],[Feedback_Content]]=$P$7,user_feedback[[#This Row],[Feedback_Content]]=$P$8,user_feedback[[#This Row],[Feedback_Content]]=$P$11),"Positive","Negative")</f>
        <v>Negative</v>
      </c>
    </row>
    <row r="188" spans="1:14" x14ac:dyDescent="0.2">
      <c r="A188" s="1">
        <v>187</v>
      </c>
      <c r="B188" s="1">
        <v>4456</v>
      </c>
      <c r="C188" s="2">
        <v>44375.665902777779</v>
      </c>
      <c r="D188" s="1" t="s">
        <v>9</v>
      </c>
      <c r="E188" s="1" t="s">
        <v>11</v>
      </c>
      <c r="F188" s="1" cm="1">
        <f t="array" ref="F188">VLOOKUP(user_feedback[[#This Row],[User_ID]:[User_ID]],app_analytics[],COLUMNS(app_analytics_data!$A:D),FALSE)</f>
        <v>4</v>
      </c>
      <c r="G188" s="1" cm="1">
        <f t="array" ref="G188">VLOOKUP(user_feedback[[#This Row],[User_ID]:[User_ID]],app_analytics[],COLUMNS(app_analytics_data!$A:E),FALSE)</f>
        <v>0.56000000000000005</v>
      </c>
      <c r="H188" s="1" cm="1">
        <f t="array" ref="H188">VLOOKUP(user_feedback[[#This Row],[User_ID]:[User_ID]],app_analytics[],COLUMNS(app_analytics_data!$A:F),FALSE)</f>
        <v>0.21</v>
      </c>
      <c r="I188" s="1" cm="1">
        <f t="array" ref="I188">VLOOKUP(user_feedback[[#This Row],[User_ID]:[User_ID]],app_analytics[],COLUMNS(app_analytics_data!$A:G),FALSE)</f>
        <v>0.25</v>
      </c>
      <c r="J188" s="1" cm="1">
        <f t="array" ref="J188">VLOOKUP(user_feedback[[#This Row],[User_ID]:[User_ID]],user_behavior[],COLUMNS(user_behavior_data!$A:D),FALSE)</f>
        <v>1352</v>
      </c>
      <c r="K188" s="1" cm="1">
        <f t="array" ref="K188">VLOOKUP(user_feedback[[#This Row],[User_ID]:[User_ID]],user_behavior[],COLUMNS(user_behavior_data!$A:E),FALSE)</f>
        <v>12</v>
      </c>
      <c r="L188" s="1" cm="1">
        <f t="array" ref="L188">VLOOKUP(user_feedback[[#This Row],[User_ID]:[User_ID]],user_behavior[],COLUMNS(user_behavior_data!$A:F),FALSE)</f>
        <v>0</v>
      </c>
      <c r="M188" s="1" cm="1">
        <f t="array" ref="M188">VLOOKUP(user_feedback[[#This Row],[User_ID]:[User_ID]],user_behavior[],COLUMNS(user_behavior_data!$A:G),FALSE)</f>
        <v>10</v>
      </c>
      <c r="N188" s="1" t="str">
        <f>IF(OR(user_feedback[[#This Row],[Feedback_Content]] = $P$3,user_feedback[[#This Row],[Feedback_Content]]=$P$4,user_feedback[[#This Row],[Feedback_Content]]=$P$7,user_feedback[[#This Row],[Feedback_Content]]=$P$8,user_feedback[[#This Row],[Feedback_Content]]=$P$11),"Positive","Negative")</f>
        <v>Negative</v>
      </c>
    </row>
    <row r="189" spans="1:14" x14ac:dyDescent="0.2">
      <c r="A189" s="1">
        <v>188</v>
      </c>
      <c r="B189" s="1">
        <v>7910</v>
      </c>
      <c r="C189" s="2">
        <v>44570.114317129628</v>
      </c>
      <c r="D189" s="1" t="s">
        <v>9</v>
      </c>
      <c r="E189" s="1" t="s">
        <v>8</v>
      </c>
      <c r="F189" s="1" cm="1">
        <f t="array" ref="F189">VLOOKUP(user_feedback[[#This Row],[User_ID]:[User_ID]],app_analytics[],COLUMNS(app_analytics_data!$A:D),FALSE)</f>
        <v>3</v>
      </c>
      <c r="G189" s="1" cm="1">
        <f t="array" ref="G189">VLOOKUP(user_feedback[[#This Row],[User_ID]:[User_ID]],app_analytics[],COLUMNS(app_analytics_data!$A:E),FALSE)</f>
        <v>0.27</v>
      </c>
      <c r="H189" s="1" cm="1">
        <f t="array" ref="H189">VLOOKUP(user_feedback[[#This Row],[User_ID]:[User_ID]],app_analytics[],COLUMNS(app_analytics_data!$A:F),FALSE)</f>
        <v>0.15</v>
      </c>
      <c r="I189" s="1" cm="1">
        <f t="array" ref="I189">VLOOKUP(user_feedback[[#This Row],[User_ID]:[User_ID]],app_analytics[],COLUMNS(app_analytics_data!$A:G),FALSE)</f>
        <v>0.2</v>
      </c>
      <c r="J189" s="1" cm="1">
        <f t="array" ref="J189">VLOOKUP(user_feedback[[#This Row],[User_ID]:[User_ID]],user_behavior[],COLUMNS(user_behavior_data!$A:D),FALSE)</f>
        <v>510</v>
      </c>
      <c r="K189" s="1" cm="1">
        <f t="array" ref="K189">VLOOKUP(user_feedback[[#This Row],[User_ID]:[User_ID]],user_behavior[],COLUMNS(user_behavior_data!$A:E),FALSE)</f>
        <v>18</v>
      </c>
      <c r="L189" s="1" cm="1">
        <f t="array" ref="L189">VLOOKUP(user_feedback[[#This Row],[User_ID]:[User_ID]],user_behavior[],COLUMNS(user_behavior_data!$A:F),FALSE)</f>
        <v>2</v>
      </c>
      <c r="M189" s="1" cm="1">
        <f t="array" ref="M189">VLOOKUP(user_feedback[[#This Row],[User_ID]:[User_ID]],user_behavior[],COLUMNS(user_behavior_data!$A:G),FALSE)</f>
        <v>42</v>
      </c>
      <c r="N189" s="1" t="str">
        <f>IF(OR(user_feedback[[#This Row],[Feedback_Content]] = $P$3,user_feedback[[#This Row],[Feedback_Content]]=$P$4,user_feedback[[#This Row],[Feedback_Content]]=$P$7,user_feedback[[#This Row],[Feedback_Content]]=$P$8,user_feedback[[#This Row],[Feedback_Content]]=$P$11),"Positive","Negative")</f>
        <v>Positive</v>
      </c>
    </row>
    <row r="190" spans="1:14" x14ac:dyDescent="0.2">
      <c r="A190" s="1">
        <v>189</v>
      </c>
      <c r="B190" s="1">
        <v>7922</v>
      </c>
      <c r="C190" s="2">
        <v>44262.39644675926</v>
      </c>
      <c r="D190" s="1" t="s">
        <v>9</v>
      </c>
      <c r="E190" s="1" t="s">
        <v>14</v>
      </c>
      <c r="F190" s="1" cm="1">
        <f t="array" ref="F190">VLOOKUP(user_feedback[[#This Row],[User_ID]:[User_ID]],app_analytics[],COLUMNS(app_analytics_data!$A:D),FALSE)</f>
        <v>10</v>
      </c>
      <c r="G190" s="1" cm="1">
        <f t="array" ref="G190">VLOOKUP(user_feedback[[#This Row],[User_ID]:[User_ID]],app_analytics[],COLUMNS(app_analytics_data!$A:E),FALSE)</f>
        <v>0.61</v>
      </c>
      <c r="H190" s="1" cm="1">
        <f t="array" ref="H190">VLOOKUP(user_feedback[[#This Row],[User_ID]:[User_ID]],app_analytics[],COLUMNS(app_analytics_data!$A:F),FALSE)</f>
        <v>0.84</v>
      </c>
      <c r="I190" s="1" cm="1">
        <f t="array" ref="I190">VLOOKUP(user_feedback[[#This Row],[User_ID]:[User_ID]],app_analytics[],COLUMNS(app_analytics_data!$A:G),FALSE)</f>
        <v>0.68</v>
      </c>
      <c r="J190" s="1" cm="1">
        <f t="array" ref="J190">VLOOKUP(user_feedback[[#This Row],[User_ID]:[User_ID]],user_behavior[],COLUMNS(user_behavior_data!$A:D),FALSE)</f>
        <v>1603</v>
      </c>
      <c r="K190" s="1" cm="1">
        <f t="array" ref="K190">VLOOKUP(user_feedback[[#This Row],[User_ID]:[User_ID]],user_behavior[],COLUMNS(user_behavior_data!$A:E),FALSE)</f>
        <v>16</v>
      </c>
      <c r="L190" s="1" cm="1">
        <f t="array" ref="L190">VLOOKUP(user_feedback[[#This Row],[User_ID]:[User_ID]],user_behavior[],COLUMNS(user_behavior_data!$A:F),FALSE)</f>
        <v>5</v>
      </c>
      <c r="M190" s="1" cm="1">
        <f t="array" ref="M190">VLOOKUP(user_feedback[[#This Row],[User_ID]:[User_ID]],user_behavior[],COLUMNS(user_behavior_data!$A:G),FALSE)</f>
        <v>99</v>
      </c>
      <c r="N190" s="1" t="str">
        <f>IF(OR(user_feedback[[#This Row],[Feedback_Content]] = $P$3,user_feedback[[#This Row],[Feedback_Content]]=$P$4,user_feedback[[#This Row],[Feedback_Content]]=$P$7,user_feedback[[#This Row],[Feedback_Content]]=$P$8,user_feedback[[#This Row],[Feedback_Content]]=$P$11),"Positive","Negative")</f>
        <v>Negative</v>
      </c>
    </row>
    <row r="191" spans="1:14" x14ac:dyDescent="0.2">
      <c r="A191" s="1">
        <v>190</v>
      </c>
      <c r="B191" s="1">
        <v>6700</v>
      </c>
      <c r="C191" s="2">
        <v>44267.182592592595</v>
      </c>
      <c r="D191" s="1" t="s">
        <v>5</v>
      </c>
      <c r="E191" s="1" t="s">
        <v>10</v>
      </c>
      <c r="F191" s="1" cm="1">
        <f t="array" ref="F191">VLOOKUP(user_feedback[[#This Row],[User_ID]:[User_ID]],app_analytics[],COLUMNS(app_analytics_data!$A:D),FALSE)</f>
        <v>9</v>
      </c>
      <c r="G191" s="1" cm="1">
        <f t="array" ref="G191">VLOOKUP(user_feedback[[#This Row],[User_ID]:[User_ID]],app_analytics[],COLUMNS(app_analytics_data!$A:E),FALSE)</f>
        <v>0.64</v>
      </c>
      <c r="H191" s="1" cm="1">
        <f t="array" ref="H191">VLOOKUP(user_feedback[[#This Row],[User_ID]:[User_ID]],app_analytics[],COLUMNS(app_analytics_data!$A:F),FALSE)</f>
        <v>0.8</v>
      </c>
      <c r="I191" s="1" cm="1">
        <f t="array" ref="I191">VLOOKUP(user_feedback[[#This Row],[User_ID]:[User_ID]],app_analytics[],COLUMNS(app_analytics_data!$A:G),FALSE)</f>
        <v>0.51</v>
      </c>
      <c r="J191" s="1" cm="1">
        <f t="array" ref="J191">VLOOKUP(user_feedback[[#This Row],[User_ID]:[User_ID]],user_behavior[],COLUMNS(user_behavior_data!$A:D),FALSE)</f>
        <v>314</v>
      </c>
      <c r="K191" s="1" cm="1">
        <f t="array" ref="K191">VLOOKUP(user_feedback[[#This Row],[User_ID]:[User_ID]],user_behavior[],COLUMNS(user_behavior_data!$A:E),FALSE)</f>
        <v>4</v>
      </c>
      <c r="L191" s="1" cm="1">
        <f t="array" ref="L191">VLOOKUP(user_feedback[[#This Row],[User_ID]:[User_ID]],user_behavior[],COLUMNS(user_behavior_data!$A:F),FALSE)</f>
        <v>5</v>
      </c>
      <c r="M191" s="1" cm="1">
        <f t="array" ref="M191">VLOOKUP(user_feedback[[#This Row],[User_ID]:[User_ID]],user_behavior[],COLUMNS(user_behavior_data!$A:G),FALSE)</f>
        <v>69</v>
      </c>
      <c r="N191" s="1" t="str">
        <f>IF(OR(user_feedback[[#This Row],[Feedback_Content]] = $P$3,user_feedback[[#This Row],[Feedback_Content]]=$P$4,user_feedback[[#This Row],[Feedback_Content]]=$P$7,user_feedback[[#This Row],[Feedback_Content]]=$P$8,user_feedback[[#This Row],[Feedback_Content]]=$P$11),"Positive","Negative")</f>
        <v>Negative</v>
      </c>
    </row>
    <row r="192" spans="1:14" x14ac:dyDescent="0.2">
      <c r="A192" s="1">
        <v>191</v>
      </c>
      <c r="B192" s="1">
        <v>8843</v>
      </c>
      <c r="C192" s="2">
        <v>44955.713449074072</v>
      </c>
      <c r="D192" s="1" t="s">
        <v>5</v>
      </c>
      <c r="E192" s="1" t="s">
        <v>17</v>
      </c>
      <c r="F192" s="1" cm="1">
        <f t="array" ref="F192">VLOOKUP(user_feedback[[#This Row],[User_ID]:[User_ID]],app_analytics[],COLUMNS(app_analytics_data!$A:D),FALSE)</f>
        <v>1</v>
      </c>
      <c r="G192" s="1" cm="1">
        <f t="array" ref="G192">VLOOKUP(user_feedback[[#This Row],[User_ID]:[User_ID]],app_analytics[],COLUMNS(app_analytics_data!$A:E),FALSE)</f>
        <v>0.93</v>
      </c>
      <c r="H192" s="1" cm="1">
        <f t="array" ref="H192">VLOOKUP(user_feedback[[#This Row],[User_ID]:[User_ID]],app_analytics[],COLUMNS(app_analytics_data!$A:F),FALSE)</f>
        <v>0.96</v>
      </c>
      <c r="I192" s="1" cm="1">
        <f t="array" ref="I192">VLOOKUP(user_feedback[[#This Row],[User_ID]:[User_ID]],app_analytics[],COLUMNS(app_analytics_data!$A:G),FALSE)</f>
        <v>0.35</v>
      </c>
      <c r="J192" s="1" cm="1">
        <f t="array" ref="J192">VLOOKUP(user_feedback[[#This Row],[User_ID]:[User_ID]],user_behavior[],COLUMNS(user_behavior_data!$A:D),FALSE)</f>
        <v>1259</v>
      </c>
      <c r="K192" s="1" cm="1">
        <f t="array" ref="K192">VLOOKUP(user_feedback[[#This Row],[User_ID]:[User_ID]],user_behavior[],COLUMNS(user_behavior_data!$A:E),FALSE)</f>
        <v>5</v>
      </c>
      <c r="L192" s="1" cm="1">
        <f t="array" ref="L192">VLOOKUP(user_feedback[[#This Row],[User_ID]:[User_ID]],user_behavior[],COLUMNS(user_behavior_data!$A:F),FALSE)</f>
        <v>4</v>
      </c>
      <c r="M192" s="1" cm="1">
        <f t="array" ref="M192">VLOOKUP(user_feedback[[#This Row],[User_ID]:[User_ID]],user_behavior[],COLUMNS(user_behavior_data!$A:G),FALSE)</f>
        <v>39</v>
      </c>
      <c r="N192" s="1" t="str">
        <f>IF(OR(user_feedback[[#This Row],[Feedback_Content]] = $P$3,user_feedback[[#This Row],[Feedback_Content]]=$P$4,user_feedback[[#This Row],[Feedback_Content]]=$P$7,user_feedback[[#This Row],[Feedback_Content]]=$P$8,user_feedback[[#This Row],[Feedback_Content]]=$P$11),"Positive","Negative")</f>
        <v>Negative</v>
      </c>
    </row>
    <row r="193" spans="1:14" x14ac:dyDescent="0.2">
      <c r="A193" s="1">
        <v>192</v>
      </c>
      <c r="B193" s="1">
        <v>7554</v>
      </c>
      <c r="C193" s="2">
        <v>43926.435706018521</v>
      </c>
      <c r="D193" s="1" t="s">
        <v>9</v>
      </c>
      <c r="E193" s="1" t="s">
        <v>16</v>
      </c>
      <c r="F193" s="1" cm="1">
        <f t="array" ref="F193">VLOOKUP(user_feedback[[#This Row],[User_ID]:[User_ID]],app_analytics[],COLUMNS(app_analytics_data!$A:D),FALSE)</f>
        <v>4</v>
      </c>
      <c r="G193" s="1" cm="1">
        <f t="array" ref="G193">VLOOKUP(user_feedback[[#This Row],[User_ID]:[User_ID]],app_analytics[],COLUMNS(app_analytics_data!$A:E),FALSE)</f>
        <v>0.45</v>
      </c>
      <c r="H193" s="1" cm="1">
        <f t="array" ref="H193">VLOOKUP(user_feedback[[#This Row],[User_ID]:[User_ID]],app_analytics[],COLUMNS(app_analytics_data!$A:F),FALSE)</f>
        <v>0.52</v>
      </c>
      <c r="I193" s="1" cm="1">
        <f t="array" ref="I193">VLOOKUP(user_feedback[[#This Row],[User_ID]:[User_ID]],app_analytics[],COLUMNS(app_analytics_data!$A:G),FALSE)</f>
        <v>0.81</v>
      </c>
      <c r="J193" s="1" cm="1">
        <f t="array" ref="J193">VLOOKUP(user_feedback[[#This Row],[User_ID]:[User_ID]],user_behavior[],COLUMNS(user_behavior_data!$A:D),FALSE)</f>
        <v>1414</v>
      </c>
      <c r="K193" s="1" cm="1">
        <f t="array" ref="K193">VLOOKUP(user_feedback[[#This Row],[User_ID]:[User_ID]],user_behavior[],COLUMNS(user_behavior_data!$A:E),FALSE)</f>
        <v>5</v>
      </c>
      <c r="L193" s="1" cm="1">
        <f t="array" ref="L193">VLOOKUP(user_feedback[[#This Row],[User_ID]:[User_ID]],user_behavior[],COLUMNS(user_behavior_data!$A:F),FALSE)</f>
        <v>3</v>
      </c>
      <c r="M193" s="1" cm="1">
        <f t="array" ref="M193">VLOOKUP(user_feedback[[#This Row],[User_ID]:[User_ID]],user_behavior[],COLUMNS(user_behavior_data!$A:G),FALSE)</f>
        <v>81</v>
      </c>
      <c r="N193" s="1" t="str">
        <f>IF(OR(user_feedback[[#This Row],[Feedback_Content]] = $P$3,user_feedback[[#This Row],[Feedback_Content]]=$P$4,user_feedback[[#This Row],[Feedback_Content]]=$P$7,user_feedback[[#This Row],[Feedback_Content]]=$P$8,user_feedback[[#This Row],[Feedback_Content]]=$P$11),"Positive","Negative")</f>
        <v>Positive</v>
      </c>
    </row>
    <row r="194" spans="1:14" x14ac:dyDescent="0.2">
      <c r="A194" s="1">
        <v>193</v>
      </c>
      <c r="B194" s="1">
        <v>5990</v>
      </c>
      <c r="C194" s="2">
        <v>43887.970821759256</v>
      </c>
      <c r="D194" s="1" t="s">
        <v>5</v>
      </c>
      <c r="E194" s="1" t="s">
        <v>10</v>
      </c>
      <c r="F194" s="1" cm="1">
        <f t="array" ref="F194">VLOOKUP(user_feedback[[#This Row],[User_ID]:[User_ID]],app_analytics[],COLUMNS(app_analytics_data!$A:D),FALSE)</f>
        <v>4</v>
      </c>
      <c r="G194" s="1" cm="1">
        <f t="array" ref="G194">VLOOKUP(user_feedback[[#This Row],[User_ID]:[User_ID]],app_analytics[],COLUMNS(app_analytics_data!$A:E),FALSE)</f>
        <v>0.57999999999999996</v>
      </c>
      <c r="H194" s="1" cm="1">
        <f t="array" ref="H194">VLOOKUP(user_feedback[[#This Row],[User_ID]:[User_ID]],app_analytics[],COLUMNS(app_analytics_data!$A:F),FALSE)</f>
        <v>0.83</v>
      </c>
      <c r="I194" s="1" cm="1">
        <f t="array" ref="I194">VLOOKUP(user_feedback[[#This Row],[User_ID]:[User_ID]],app_analytics[],COLUMNS(app_analytics_data!$A:G),FALSE)</f>
        <v>0.21</v>
      </c>
      <c r="J194" s="1" cm="1">
        <f t="array" ref="J194">VLOOKUP(user_feedback[[#This Row],[User_ID]:[User_ID]],user_behavior[],COLUMNS(user_behavior_data!$A:D),FALSE)</f>
        <v>703</v>
      </c>
      <c r="K194" s="1" cm="1">
        <f t="array" ref="K194">VLOOKUP(user_feedback[[#This Row],[User_ID]:[User_ID]],user_behavior[],COLUMNS(user_behavior_data!$A:E),FALSE)</f>
        <v>4</v>
      </c>
      <c r="L194" s="1" cm="1">
        <f t="array" ref="L194">VLOOKUP(user_feedback[[#This Row],[User_ID]:[User_ID]],user_behavior[],COLUMNS(user_behavior_data!$A:F),FALSE)</f>
        <v>4</v>
      </c>
      <c r="M194" s="1" cm="1">
        <f t="array" ref="M194">VLOOKUP(user_feedback[[#This Row],[User_ID]:[User_ID]],user_behavior[],COLUMNS(user_behavior_data!$A:G),FALSE)</f>
        <v>67</v>
      </c>
      <c r="N194" s="1" t="str">
        <f>IF(OR(user_feedback[[#This Row],[Feedback_Content]] = $P$3,user_feedback[[#This Row],[Feedback_Content]]=$P$4,user_feedback[[#This Row],[Feedback_Content]]=$P$7,user_feedback[[#This Row],[Feedback_Content]]=$P$8,user_feedback[[#This Row],[Feedback_Content]]=$P$11),"Positive","Negative")</f>
        <v>Negative</v>
      </c>
    </row>
    <row r="195" spans="1:14" x14ac:dyDescent="0.2">
      <c r="A195" s="1">
        <v>194</v>
      </c>
      <c r="B195" s="1">
        <v>2697</v>
      </c>
      <c r="C195" s="2">
        <v>43944.940891203703</v>
      </c>
      <c r="D195" s="1" t="s">
        <v>5</v>
      </c>
      <c r="E195" s="1" t="s">
        <v>11</v>
      </c>
      <c r="F195" s="1" cm="1">
        <f t="array" ref="F195">VLOOKUP(user_feedback[[#This Row],[User_ID]:[User_ID]],app_analytics[],COLUMNS(app_analytics_data!$A:D),FALSE)</f>
        <v>8</v>
      </c>
      <c r="G195" s="1" cm="1">
        <f t="array" ref="G195">VLOOKUP(user_feedback[[#This Row],[User_ID]:[User_ID]],app_analytics[],COLUMNS(app_analytics_data!$A:E),FALSE)</f>
        <v>0.94</v>
      </c>
      <c r="H195" s="1" cm="1">
        <f t="array" ref="H195">VLOOKUP(user_feedback[[#This Row],[User_ID]:[User_ID]],app_analytics[],COLUMNS(app_analytics_data!$A:F),FALSE)</f>
        <v>0.4</v>
      </c>
      <c r="I195" s="1" cm="1">
        <f t="array" ref="I195">VLOOKUP(user_feedback[[#This Row],[User_ID]:[User_ID]],app_analytics[],COLUMNS(app_analytics_data!$A:G),FALSE)</f>
        <v>0.56999999999999995</v>
      </c>
      <c r="J195" s="1" cm="1">
        <f t="array" ref="J195">VLOOKUP(user_feedback[[#This Row],[User_ID]:[User_ID]],user_behavior[],COLUMNS(user_behavior_data!$A:D),FALSE)</f>
        <v>707</v>
      </c>
      <c r="K195" s="1" cm="1">
        <f t="array" ref="K195">VLOOKUP(user_feedback[[#This Row],[User_ID]:[User_ID]],user_behavior[],COLUMNS(user_behavior_data!$A:E),FALSE)</f>
        <v>4</v>
      </c>
      <c r="L195" s="1" cm="1">
        <f t="array" ref="L195">VLOOKUP(user_feedback[[#This Row],[User_ID]:[User_ID]],user_behavior[],COLUMNS(user_behavior_data!$A:F),FALSE)</f>
        <v>2</v>
      </c>
      <c r="M195" s="1" cm="1">
        <f t="array" ref="M195">VLOOKUP(user_feedback[[#This Row],[User_ID]:[User_ID]],user_behavior[],COLUMNS(user_behavior_data!$A:G),FALSE)</f>
        <v>64</v>
      </c>
      <c r="N195" s="1" t="str">
        <f>IF(OR(user_feedback[[#This Row],[Feedback_Content]] = $P$3,user_feedback[[#This Row],[Feedback_Content]]=$P$4,user_feedback[[#This Row],[Feedback_Content]]=$P$7,user_feedback[[#This Row],[Feedback_Content]]=$P$8,user_feedback[[#This Row],[Feedback_Content]]=$P$11),"Positive","Negative")</f>
        <v>Negative</v>
      </c>
    </row>
    <row r="196" spans="1:14" x14ac:dyDescent="0.2">
      <c r="A196" s="1">
        <v>195</v>
      </c>
      <c r="B196" s="1">
        <v>7525</v>
      </c>
      <c r="C196" s="2">
        <v>44102.014166666668</v>
      </c>
      <c r="D196" s="1" t="s">
        <v>7</v>
      </c>
      <c r="E196" s="1" t="s">
        <v>16</v>
      </c>
      <c r="F196" s="1" cm="1">
        <f t="array" ref="F196">VLOOKUP(user_feedback[[#This Row],[User_ID]:[User_ID]],app_analytics[],COLUMNS(app_analytics_data!$A:D),FALSE)</f>
        <v>9</v>
      </c>
      <c r="G196" s="1" cm="1">
        <f t="array" ref="G196">VLOOKUP(user_feedback[[#This Row],[User_ID]:[User_ID]],app_analytics[],COLUMNS(app_analytics_data!$A:E),FALSE)</f>
        <v>0.18</v>
      </c>
      <c r="H196" s="1" cm="1">
        <f t="array" ref="H196">VLOOKUP(user_feedback[[#This Row],[User_ID]:[User_ID]],app_analytics[],COLUMNS(app_analytics_data!$A:F),FALSE)</f>
        <v>0.61</v>
      </c>
      <c r="I196" s="1" cm="1">
        <f t="array" ref="I196">VLOOKUP(user_feedback[[#This Row],[User_ID]:[User_ID]],app_analytics[],COLUMNS(app_analytics_data!$A:G),FALSE)</f>
        <v>0.55000000000000004</v>
      </c>
      <c r="J196" s="1" cm="1">
        <f t="array" ref="J196">VLOOKUP(user_feedback[[#This Row],[User_ID]:[User_ID]],user_behavior[],COLUMNS(user_behavior_data!$A:D),FALSE)</f>
        <v>1043</v>
      </c>
      <c r="K196" s="1" cm="1">
        <f t="array" ref="K196">VLOOKUP(user_feedback[[#This Row],[User_ID]:[User_ID]],user_behavior[],COLUMNS(user_behavior_data!$A:E),FALSE)</f>
        <v>1</v>
      </c>
      <c r="L196" s="1" cm="1">
        <f t="array" ref="L196">VLOOKUP(user_feedback[[#This Row],[User_ID]:[User_ID]],user_behavior[],COLUMNS(user_behavior_data!$A:F),FALSE)</f>
        <v>0</v>
      </c>
      <c r="M196" s="1" cm="1">
        <f t="array" ref="M196">VLOOKUP(user_feedback[[#This Row],[User_ID]:[User_ID]],user_behavior[],COLUMNS(user_behavior_data!$A:G),FALSE)</f>
        <v>47</v>
      </c>
      <c r="N196" s="1" t="str">
        <f>IF(OR(user_feedback[[#This Row],[Feedback_Content]] = $P$3,user_feedback[[#This Row],[Feedback_Content]]=$P$4,user_feedback[[#This Row],[Feedback_Content]]=$P$7,user_feedback[[#This Row],[Feedback_Content]]=$P$8,user_feedback[[#This Row],[Feedback_Content]]=$P$11),"Positive","Negative")</f>
        <v>Positive</v>
      </c>
    </row>
    <row r="197" spans="1:14" x14ac:dyDescent="0.2">
      <c r="A197" s="1">
        <v>196</v>
      </c>
      <c r="B197" s="1">
        <v>8668</v>
      </c>
      <c r="C197" s="2">
        <v>44539.373715277776</v>
      </c>
      <c r="D197" s="1" t="s">
        <v>7</v>
      </c>
      <c r="E197" s="1" t="s">
        <v>6</v>
      </c>
      <c r="F197" s="1" cm="1">
        <f t="array" ref="F197">VLOOKUP(user_feedback[[#This Row],[User_ID]:[User_ID]],app_analytics[],COLUMNS(app_analytics_data!$A:D),FALSE)</f>
        <v>1</v>
      </c>
      <c r="G197" s="1" cm="1">
        <f t="array" ref="G197">VLOOKUP(user_feedback[[#This Row],[User_ID]:[User_ID]],app_analytics[],COLUMNS(app_analytics_data!$A:E),FALSE)</f>
        <v>0.44</v>
      </c>
      <c r="H197" s="1" cm="1">
        <f t="array" ref="H197">VLOOKUP(user_feedback[[#This Row],[User_ID]:[User_ID]],app_analytics[],COLUMNS(app_analytics_data!$A:F),FALSE)</f>
        <v>0.3</v>
      </c>
      <c r="I197" s="1" cm="1">
        <f t="array" ref="I197">VLOOKUP(user_feedback[[#This Row],[User_ID]:[User_ID]],app_analytics[],COLUMNS(app_analytics_data!$A:G),FALSE)</f>
        <v>0.57999999999999996</v>
      </c>
      <c r="J197" s="1" cm="1">
        <f t="array" ref="J197">VLOOKUP(user_feedback[[#This Row],[User_ID]:[User_ID]],user_behavior[],COLUMNS(user_behavior_data!$A:D),FALSE)</f>
        <v>1003</v>
      </c>
      <c r="K197" s="1" cm="1">
        <f t="array" ref="K197">VLOOKUP(user_feedback[[#This Row],[User_ID]:[User_ID]],user_behavior[],COLUMNS(user_behavior_data!$A:E),FALSE)</f>
        <v>6</v>
      </c>
      <c r="L197" s="1" cm="1">
        <f t="array" ref="L197">VLOOKUP(user_feedback[[#This Row],[User_ID]:[User_ID]],user_behavior[],COLUMNS(user_behavior_data!$A:F),FALSE)</f>
        <v>0</v>
      </c>
      <c r="M197" s="1" cm="1">
        <f t="array" ref="M197">VLOOKUP(user_feedback[[#This Row],[User_ID]:[User_ID]],user_behavior[],COLUMNS(user_behavior_data!$A:G),FALSE)</f>
        <v>91</v>
      </c>
      <c r="N197" s="1" t="str">
        <f>IF(OR(user_feedback[[#This Row],[Feedback_Content]] = $P$3,user_feedback[[#This Row],[Feedback_Content]]=$P$4,user_feedback[[#This Row],[Feedback_Content]]=$P$7,user_feedback[[#This Row],[Feedback_Content]]=$P$8,user_feedback[[#This Row],[Feedback_Content]]=$P$11),"Positive","Negative")</f>
        <v>Positive</v>
      </c>
    </row>
    <row r="198" spans="1:14" x14ac:dyDescent="0.2">
      <c r="A198" s="1">
        <v>197</v>
      </c>
      <c r="B198" s="1">
        <v>2054</v>
      </c>
      <c r="C198" s="2">
        <v>44841.872314814813</v>
      </c>
      <c r="D198" s="1" t="s">
        <v>7</v>
      </c>
      <c r="E198" s="1" t="s">
        <v>14</v>
      </c>
      <c r="F198" s="1" cm="1">
        <f t="array" ref="F198">VLOOKUP(user_feedback[[#This Row],[User_ID]:[User_ID]],app_analytics[],COLUMNS(app_analytics_data!$A:D),FALSE)</f>
        <v>9</v>
      </c>
      <c r="G198" s="1" cm="1">
        <f t="array" ref="G198">VLOOKUP(user_feedback[[#This Row],[User_ID]:[User_ID]],app_analytics[],COLUMNS(app_analytics_data!$A:E),FALSE)</f>
        <v>0.7</v>
      </c>
      <c r="H198" s="1" cm="1">
        <f t="array" ref="H198">VLOOKUP(user_feedback[[#This Row],[User_ID]:[User_ID]],app_analytics[],COLUMNS(app_analytics_data!$A:F),FALSE)</f>
        <v>0.92</v>
      </c>
      <c r="I198" s="1" cm="1">
        <f t="array" ref="I198">VLOOKUP(user_feedback[[#This Row],[User_ID]:[User_ID]],app_analytics[],COLUMNS(app_analytics_data!$A:G),FALSE)</f>
        <v>0.52</v>
      </c>
      <c r="J198" s="1" cm="1">
        <f t="array" ref="J198">VLOOKUP(user_feedback[[#This Row],[User_ID]:[User_ID]],user_behavior[],COLUMNS(user_behavior_data!$A:D),FALSE)</f>
        <v>70</v>
      </c>
      <c r="K198" s="1" cm="1">
        <f t="array" ref="K198">VLOOKUP(user_feedback[[#This Row],[User_ID]:[User_ID]],user_behavior[],COLUMNS(user_behavior_data!$A:E),FALSE)</f>
        <v>15</v>
      </c>
      <c r="L198" s="1" cm="1">
        <f t="array" ref="L198">VLOOKUP(user_feedback[[#This Row],[User_ID]:[User_ID]],user_behavior[],COLUMNS(user_behavior_data!$A:F),FALSE)</f>
        <v>3</v>
      </c>
      <c r="M198" s="1" cm="1">
        <f t="array" ref="M198">VLOOKUP(user_feedback[[#This Row],[User_ID]:[User_ID]],user_behavior[],COLUMNS(user_behavior_data!$A:G),FALSE)</f>
        <v>59</v>
      </c>
      <c r="N198" s="1" t="str">
        <f>IF(OR(user_feedback[[#This Row],[Feedback_Content]] = $P$3,user_feedback[[#This Row],[Feedback_Content]]=$P$4,user_feedback[[#This Row],[Feedback_Content]]=$P$7,user_feedback[[#This Row],[Feedback_Content]]=$P$8,user_feedback[[#This Row],[Feedback_Content]]=$P$11),"Positive","Negative")</f>
        <v>Negative</v>
      </c>
    </row>
    <row r="199" spans="1:14" x14ac:dyDescent="0.2">
      <c r="A199" s="1">
        <v>198</v>
      </c>
      <c r="B199" s="1">
        <v>2905</v>
      </c>
      <c r="C199" s="2">
        <v>44402.165092592593</v>
      </c>
      <c r="D199" s="1" t="s">
        <v>9</v>
      </c>
      <c r="E199" s="1" t="s">
        <v>13</v>
      </c>
      <c r="F199" s="1" cm="1">
        <f t="array" ref="F199">VLOOKUP(user_feedback[[#This Row],[User_ID]:[User_ID]],app_analytics[],COLUMNS(app_analytics_data!$A:D),FALSE)</f>
        <v>10</v>
      </c>
      <c r="G199" s="1" cm="1">
        <f t="array" ref="G199">VLOOKUP(user_feedback[[#This Row],[User_ID]:[User_ID]],app_analytics[],COLUMNS(app_analytics_data!$A:E),FALSE)</f>
        <v>0.43</v>
      </c>
      <c r="H199" s="1" cm="1">
        <f t="array" ref="H199">VLOOKUP(user_feedback[[#This Row],[User_ID]:[User_ID]],app_analytics[],COLUMNS(app_analytics_data!$A:F),FALSE)</f>
        <v>0.92</v>
      </c>
      <c r="I199" s="1" cm="1">
        <f t="array" ref="I199">VLOOKUP(user_feedback[[#This Row],[User_ID]:[User_ID]],app_analytics[],COLUMNS(app_analytics_data!$A:G),FALSE)</f>
        <v>7.0000000000000007E-2</v>
      </c>
      <c r="J199" s="1" cm="1">
        <f t="array" ref="J199">VLOOKUP(user_feedback[[#This Row],[User_ID]:[User_ID]],user_behavior[],COLUMNS(user_behavior_data!$A:D),FALSE)</f>
        <v>870</v>
      </c>
      <c r="K199" s="1" cm="1">
        <f t="array" ref="K199">VLOOKUP(user_feedback[[#This Row],[User_ID]:[User_ID]],user_behavior[],COLUMNS(user_behavior_data!$A:E),FALSE)</f>
        <v>20</v>
      </c>
      <c r="L199" s="1" cm="1">
        <f t="array" ref="L199">VLOOKUP(user_feedback[[#This Row],[User_ID]:[User_ID]],user_behavior[],COLUMNS(user_behavior_data!$A:F),FALSE)</f>
        <v>2</v>
      </c>
      <c r="M199" s="1" cm="1">
        <f t="array" ref="M199">VLOOKUP(user_feedback[[#This Row],[User_ID]:[User_ID]],user_behavior[],COLUMNS(user_behavior_data!$A:G),FALSE)</f>
        <v>57</v>
      </c>
      <c r="N199" s="1" t="str">
        <f>IF(OR(user_feedback[[#This Row],[Feedback_Content]] = $P$3,user_feedback[[#This Row],[Feedback_Content]]=$P$4,user_feedback[[#This Row],[Feedback_Content]]=$P$7,user_feedback[[#This Row],[Feedback_Content]]=$P$8,user_feedback[[#This Row],[Feedback_Content]]=$P$11),"Positive","Negative")</f>
        <v>Positive</v>
      </c>
    </row>
    <row r="200" spans="1:14" x14ac:dyDescent="0.2">
      <c r="A200" s="1">
        <v>199</v>
      </c>
      <c r="B200" s="1">
        <v>1711</v>
      </c>
      <c r="C200" s="2">
        <v>44625.440439814818</v>
      </c>
      <c r="D200" s="1" t="s">
        <v>9</v>
      </c>
      <c r="E200" s="1" t="s">
        <v>14</v>
      </c>
      <c r="F200" s="1" cm="1">
        <f t="array" ref="F200">VLOOKUP(user_feedback[[#This Row],[User_ID]:[User_ID]],app_analytics[],COLUMNS(app_analytics_data!$A:D),FALSE)</f>
        <v>5</v>
      </c>
      <c r="G200" s="1" cm="1">
        <f t="array" ref="G200">VLOOKUP(user_feedback[[#This Row],[User_ID]:[User_ID]],app_analytics[],COLUMNS(app_analytics_data!$A:E),FALSE)</f>
        <v>0.56999999999999995</v>
      </c>
      <c r="H200" s="1" cm="1">
        <f t="array" ref="H200">VLOOKUP(user_feedback[[#This Row],[User_ID]:[User_ID]],app_analytics[],COLUMNS(app_analytics_data!$A:F),FALSE)</f>
        <v>0.17</v>
      </c>
      <c r="I200" s="1" cm="1">
        <f t="array" ref="I200">VLOOKUP(user_feedback[[#This Row],[User_ID]:[User_ID]],app_analytics[],COLUMNS(app_analytics_data!$A:G),FALSE)</f>
        <v>0.82</v>
      </c>
      <c r="J200" s="1" cm="1">
        <f t="array" ref="J200">VLOOKUP(user_feedback[[#This Row],[User_ID]:[User_ID]],user_behavior[],COLUMNS(user_behavior_data!$A:D),FALSE)</f>
        <v>842</v>
      </c>
      <c r="K200" s="1" cm="1">
        <f t="array" ref="K200">VLOOKUP(user_feedback[[#This Row],[User_ID]:[User_ID]],user_behavior[],COLUMNS(user_behavior_data!$A:E),FALSE)</f>
        <v>5</v>
      </c>
      <c r="L200" s="1" cm="1">
        <f t="array" ref="L200">VLOOKUP(user_feedback[[#This Row],[User_ID]:[User_ID]],user_behavior[],COLUMNS(user_behavior_data!$A:F),FALSE)</f>
        <v>4</v>
      </c>
      <c r="M200" s="1" cm="1">
        <f t="array" ref="M200">VLOOKUP(user_feedback[[#This Row],[User_ID]:[User_ID]],user_behavior[],COLUMNS(user_behavior_data!$A:G),FALSE)</f>
        <v>87</v>
      </c>
      <c r="N200" s="1" t="str">
        <f>IF(OR(user_feedback[[#This Row],[Feedback_Content]] = $P$3,user_feedback[[#This Row],[Feedback_Content]]=$P$4,user_feedback[[#This Row],[Feedback_Content]]=$P$7,user_feedback[[#This Row],[Feedback_Content]]=$P$8,user_feedback[[#This Row],[Feedback_Content]]=$P$11),"Positive","Negative")</f>
        <v>Negative</v>
      </c>
    </row>
    <row r="201" spans="1:14" x14ac:dyDescent="0.2">
      <c r="A201" s="1">
        <v>200</v>
      </c>
      <c r="B201" s="1">
        <v>6344</v>
      </c>
      <c r="C201" s="2">
        <v>44924.889965277776</v>
      </c>
      <c r="D201" s="1" t="s">
        <v>5</v>
      </c>
      <c r="E201" s="1" t="s">
        <v>8</v>
      </c>
      <c r="F201" s="1" cm="1">
        <f t="array" ref="F201">VLOOKUP(user_feedback[[#This Row],[User_ID]:[User_ID]],app_analytics[],COLUMNS(app_analytics_data!$A:D),FALSE)</f>
        <v>4</v>
      </c>
      <c r="G201" s="1" cm="1">
        <f t="array" ref="G201">VLOOKUP(user_feedback[[#This Row],[User_ID]:[User_ID]],app_analytics[],COLUMNS(app_analytics_data!$A:E),FALSE)</f>
        <v>0.15</v>
      </c>
      <c r="H201" s="1" cm="1">
        <f t="array" ref="H201">VLOOKUP(user_feedback[[#This Row],[User_ID]:[User_ID]],app_analytics[],COLUMNS(app_analytics_data!$A:F),FALSE)</f>
        <v>0.42</v>
      </c>
      <c r="I201" s="1" cm="1">
        <f t="array" ref="I201">VLOOKUP(user_feedback[[#This Row],[User_ID]:[User_ID]],app_analytics[],COLUMNS(app_analytics_data!$A:G),FALSE)</f>
        <v>0.49</v>
      </c>
      <c r="J201" s="1" cm="1">
        <f t="array" ref="J201">VLOOKUP(user_feedback[[#This Row],[User_ID]:[User_ID]],user_behavior[],COLUMNS(user_behavior_data!$A:D),FALSE)</f>
        <v>670</v>
      </c>
      <c r="K201" s="1" cm="1">
        <f t="array" ref="K201">VLOOKUP(user_feedback[[#This Row],[User_ID]:[User_ID]],user_behavior[],COLUMNS(user_behavior_data!$A:E),FALSE)</f>
        <v>5</v>
      </c>
      <c r="L201" s="1" cm="1">
        <f t="array" ref="L201">VLOOKUP(user_feedback[[#This Row],[User_ID]:[User_ID]],user_behavior[],COLUMNS(user_behavior_data!$A:F),FALSE)</f>
        <v>0</v>
      </c>
      <c r="M201" s="1" cm="1">
        <f t="array" ref="M201">VLOOKUP(user_feedback[[#This Row],[User_ID]:[User_ID]],user_behavior[],COLUMNS(user_behavior_data!$A:G),FALSE)</f>
        <v>52</v>
      </c>
      <c r="N201" s="1" t="str">
        <f>IF(OR(user_feedback[[#This Row],[Feedback_Content]] = $P$3,user_feedback[[#This Row],[Feedback_Content]]=$P$4,user_feedback[[#This Row],[Feedback_Content]]=$P$7,user_feedback[[#This Row],[Feedback_Content]]=$P$8,user_feedback[[#This Row],[Feedback_Content]]=$P$11),"Positive","Negative")</f>
        <v>Positive</v>
      </c>
    </row>
    <row r="202" spans="1:14" x14ac:dyDescent="0.2">
      <c r="A202" s="1">
        <v>201</v>
      </c>
      <c r="B202" s="1">
        <v>6122</v>
      </c>
      <c r="C202" s="2">
        <v>45155.052743055552</v>
      </c>
      <c r="D202" s="1" t="s">
        <v>7</v>
      </c>
      <c r="E202" s="1" t="s">
        <v>12</v>
      </c>
      <c r="F202" s="1" cm="1">
        <f t="array" ref="F202">VLOOKUP(user_feedback[[#This Row],[User_ID]:[User_ID]],app_analytics[],COLUMNS(app_analytics_data!$A:D),FALSE)</f>
        <v>3</v>
      </c>
      <c r="G202" s="1" cm="1">
        <f t="array" ref="G202">VLOOKUP(user_feedback[[#This Row],[User_ID]:[User_ID]],app_analytics[],COLUMNS(app_analytics_data!$A:E),FALSE)</f>
        <v>0.72</v>
      </c>
      <c r="H202" s="1" cm="1">
        <f t="array" ref="H202">VLOOKUP(user_feedback[[#This Row],[User_ID]:[User_ID]],app_analytics[],COLUMNS(app_analytics_data!$A:F),FALSE)</f>
        <v>0.28999999999999998</v>
      </c>
      <c r="I202" s="1" cm="1">
        <f t="array" ref="I202">VLOOKUP(user_feedback[[#This Row],[User_ID]:[User_ID]],app_analytics[],COLUMNS(app_analytics_data!$A:G),FALSE)</f>
        <v>0.25</v>
      </c>
      <c r="J202" s="1" cm="1">
        <f t="array" ref="J202">VLOOKUP(user_feedback[[#This Row],[User_ID]:[User_ID]],user_behavior[],COLUMNS(user_behavior_data!$A:D),FALSE)</f>
        <v>1559</v>
      </c>
      <c r="K202" s="1" cm="1">
        <f t="array" ref="K202">VLOOKUP(user_feedback[[#This Row],[User_ID]:[User_ID]],user_behavior[],COLUMNS(user_behavior_data!$A:E),FALSE)</f>
        <v>9</v>
      </c>
      <c r="L202" s="1" cm="1">
        <f t="array" ref="L202">VLOOKUP(user_feedback[[#This Row],[User_ID]:[User_ID]],user_behavior[],COLUMNS(user_behavior_data!$A:F),FALSE)</f>
        <v>2</v>
      </c>
      <c r="M202" s="1" cm="1">
        <f t="array" ref="M202">VLOOKUP(user_feedback[[#This Row],[User_ID]:[User_ID]],user_behavior[],COLUMNS(user_behavior_data!$A:G),FALSE)</f>
        <v>63</v>
      </c>
      <c r="N202" s="1" t="str">
        <f>IF(OR(user_feedback[[#This Row],[Feedback_Content]] = $P$3,user_feedback[[#This Row],[Feedback_Content]]=$P$4,user_feedback[[#This Row],[Feedback_Content]]=$P$7,user_feedback[[#This Row],[Feedback_Content]]=$P$8,user_feedback[[#This Row],[Feedback_Content]]=$P$11),"Positive","Negative")</f>
        <v>Positive</v>
      </c>
    </row>
    <row r="203" spans="1:14" x14ac:dyDescent="0.2">
      <c r="A203" s="1">
        <v>202</v>
      </c>
      <c r="B203" s="1">
        <v>1227</v>
      </c>
      <c r="C203" s="2">
        <v>44021.190127314818</v>
      </c>
      <c r="D203" s="1" t="s">
        <v>5</v>
      </c>
      <c r="E203" s="1" t="s">
        <v>10</v>
      </c>
      <c r="F203" s="1" cm="1">
        <f t="array" ref="F203">VLOOKUP(user_feedback[[#This Row],[User_ID]:[User_ID]],app_analytics[],COLUMNS(app_analytics_data!$A:D),FALSE)</f>
        <v>10</v>
      </c>
      <c r="G203" s="1" cm="1">
        <f t="array" ref="G203">VLOOKUP(user_feedback[[#This Row],[User_ID]:[User_ID]],app_analytics[],COLUMNS(app_analytics_data!$A:E),FALSE)</f>
        <v>0</v>
      </c>
      <c r="H203" s="1" cm="1">
        <f t="array" ref="H203">VLOOKUP(user_feedback[[#This Row],[User_ID]:[User_ID]],app_analytics[],COLUMNS(app_analytics_data!$A:F),FALSE)</f>
        <v>7.0000000000000007E-2</v>
      </c>
      <c r="I203" s="1" cm="1">
        <f t="array" ref="I203">VLOOKUP(user_feedback[[#This Row],[User_ID]:[User_ID]],app_analytics[],COLUMNS(app_analytics_data!$A:G),FALSE)</f>
        <v>0.32</v>
      </c>
      <c r="J203" s="1" cm="1">
        <f t="array" ref="J203">VLOOKUP(user_feedback[[#This Row],[User_ID]:[User_ID]],user_behavior[],COLUMNS(user_behavior_data!$A:D),FALSE)</f>
        <v>673</v>
      </c>
      <c r="K203" s="1" cm="1">
        <f t="array" ref="K203">VLOOKUP(user_feedback[[#This Row],[User_ID]:[User_ID]],user_behavior[],COLUMNS(user_behavior_data!$A:E),FALSE)</f>
        <v>19</v>
      </c>
      <c r="L203" s="1" cm="1">
        <f t="array" ref="L203">VLOOKUP(user_feedback[[#This Row],[User_ID]:[User_ID]],user_behavior[],COLUMNS(user_behavior_data!$A:F),FALSE)</f>
        <v>1</v>
      </c>
      <c r="M203" s="1" cm="1">
        <f t="array" ref="M203">VLOOKUP(user_feedback[[#This Row],[User_ID]:[User_ID]],user_behavior[],COLUMNS(user_behavior_data!$A:G),FALSE)</f>
        <v>62</v>
      </c>
      <c r="N203" s="1" t="str">
        <f>IF(OR(user_feedback[[#This Row],[Feedback_Content]] = $P$3,user_feedback[[#This Row],[Feedback_Content]]=$P$4,user_feedback[[#This Row],[Feedback_Content]]=$P$7,user_feedback[[#This Row],[Feedback_Content]]=$P$8,user_feedback[[#This Row],[Feedback_Content]]=$P$11),"Positive","Negative")</f>
        <v>Negative</v>
      </c>
    </row>
    <row r="204" spans="1:14" x14ac:dyDescent="0.2">
      <c r="A204" s="1">
        <v>203</v>
      </c>
      <c r="B204" s="1">
        <v>1191</v>
      </c>
      <c r="C204" s="2">
        <v>43964.155763888892</v>
      </c>
      <c r="D204" s="1" t="s">
        <v>7</v>
      </c>
      <c r="E204" s="1" t="s">
        <v>15</v>
      </c>
      <c r="F204" s="1" cm="1">
        <f t="array" ref="F204">VLOOKUP(user_feedback[[#This Row],[User_ID]:[User_ID]],app_analytics[],COLUMNS(app_analytics_data!$A:D),FALSE)</f>
        <v>2</v>
      </c>
      <c r="G204" s="1" cm="1">
        <f t="array" ref="G204">VLOOKUP(user_feedback[[#This Row],[User_ID]:[User_ID]],app_analytics[],COLUMNS(app_analytics_data!$A:E),FALSE)</f>
        <v>0.18</v>
      </c>
      <c r="H204" s="1" cm="1">
        <f t="array" ref="H204">VLOOKUP(user_feedback[[#This Row],[User_ID]:[User_ID]],app_analytics[],COLUMNS(app_analytics_data!$A:F),FALSE)</f>
        <v>0.82</v>
      </c>
      <c r="I204" s="1" cm="1">
        <f t="array" ref="I204">VLOOKUP(user_feedback[[#This Row],[User_ID]:[User_ID]],app_analytics[],COLUMNS(app_analytics_data!$A:G),FALSE)</f>
        <v>0.34</v>
      </c>
      <c r="J204" s="1" cm="1">
        <f t="array" ref="J204">VLOOKUP(user_feedback[[#This Row],[User_ID]:[User_ID]],user_behavior[],COLUMNS(user_behavior_data!$A:D),FALSE)</f>
        <v>430</v>
      </c>
      <c r="K204" s="1" cm="1">
        <f t="array" ref="K204">VLOOKUP(user_feedback[[#This Row],[User_ID]:[User_ID]],user_behavior[],COLUMNS(user_behavior_data!$A:E),FALSE)</f>
        <v>7</v>
      </c>
      <c r="L204" s="1" cm="1">
        <f t="array" ref="L204">VLOOKUP(user_feedback[[#This Row],[User_ID]:[User_ID]],user_behavior[],COLUMNS(user_behavior_data!$A:F),FALSE)</f>
        <v>2</v>
      </c>
      <c r="M204" s="1" cm="1">
        <f t="array" ref="M204">VLOOKUP(user_feedback[[#This Row],[User_ID]:[User_ID]],user_behavior[],COLUMNS(user_behavior_data!$A:G),FALSE)</f>
        <v>38</v>
      </c>
      <c r="N204" s="1" t="str">
        <f>IF(OR(user_feedback[[#This Row],[Feedback_Content]] = $P$3,user_feedback[[#This Row],[Feedback_Content]]=$P$4,user_feedback[[#This Row],[Feedback_Content]]=$P$7,user_feedback[[#This Row],[Feedback_Content]]=$P$8,user_feedback[[#This Row],[Feedback_Content]]=$P$11),"Positive","Negative")</f>
        <v>Negative</v>
      </c>
    </row>
    <row r="205" spans="1:14" x14ac:dyDescent="0.2">
      <c r="A205" s="1">
        <v>204</v>
      </c>
      <c r="B205" s="1">
        <v>9215</v>
      </c>
      <c r="C205" s="2">
        <v>44527.816412037035</v>
      </c>
      <c r="D205" s="1" t="s">
        <v>7</v>
      </c>
      <c r="E205" s="1" t="s">
        <v>17</v>
      </c>
      <c r="F205" s="1" cm="1">
        <f t="array" ref="F205">VLOOKUP(user_feedback[[#This Row],[User_ID]:[User_ID]],app_analytics[],COLUMNS(app_analytics_data!$A:D),FALSE)</f>
        <v>6</v>
      </c>
      <c r="G205" s="1" cm="1">
        <f t="array" ref="G205">VLOOKUP(user_feedback[[#This Row],[User_ID]:[User_ID]],app_analytics[],COLUMNS(app_analytics_data!$A:E),FALSE)</f>
        <v>0.28999999999999998</v>
      </c>
      <c r="H205" s="1" cm="1">
        <f t="array" ref="H205">VLOOKUP(user_feedback[[#This Row],[User_ID]:[User_ID]],app_analytics[],COLUMNS(app_analytics_data!$A:F),FALSE)</f>
        <v>0.39</v>
      </c>
      <c r="I205" s="1" cm="1">
        <f t="array" ref="I205">VLOOKUP(user_feedback[[#This Row],[User_ID]:[User_ID]],app_analytics[],COLUMNS(app_analytics_data!$A:G),FALSE)</f>
        <v>0.5</v>
      </c>
      <c r="J205" s="1" cm="1">
        <f t="array" ref="J205">VLOOKUP(user_feedback[[#This Row],[User_ID]:[User_ID]],user_behavior[],COLUMNS(user_behavior_data!$A:D),FALSE)</f>
        <v>820</v>
      </c>
      <c r="K205" s="1" cm="1">
        <f t="array" ref="K205">VLOOKUP(user_feedback[[#This Row],[User_ID]:[User_ID]],user_behavior[],COLUMNS(user_behavior_data!$A:E),FALSE)</f>
        <v>16</v>
      </c>
      <c r="L205" s="1" cm="1">
        <f t="array" ref="L205">VLOOKUP(user_feedback[[#This Row],[User_ID]:[User_ID]],user_behavior[],COLUMNS(user_behavior_data!$A:F),FALSE)</f>
        <v>5</v>
      </c>
      <c r="M205" s="1" cm="1">
        <f t="array" ref="M205">VLOOKUP(user_feedback[[#This Row],[User_ID]:[User_ID]],user_behavior[],COLUMNS(user_behavior_data!$A:G),FALSE)</f>
        <v>11</v>
      </c>
      <c r="N205" s="1" t="str">
        <f>IF(OR(user_feedback[[#This Row],[Feedback_Content]] = $P$3,user_feedback[[#This Row],[Feedback_Content]]=$P$4,user_feedback[[#This Row],[Feedback_Content]]=$P$7,user_feedback[[#This Row],[Feedback_Content]]=$P$8,user_feedback[[#This Row],[Feedback_Content]]=$P$11),"Positive","Negative")</f>
        <v>Negative</v>
      </c>
    </row>
    <row r="206" spans="1:14" x14ac:dyDescent="0.2">
      <c r="A206" s="1">
        <v>205</v>
      </c>
      <c r="B206" s="1">
        <v>7231</v>
      </c>
      <c r="C206" s="2">
        <v>44297.662210648145</v>
      </c>
      <c r="D206" s="1" t="s">
        <v>9</v>
      </c>
      <c r="E206" s="1" t="s">
        <v>12</v>
      </c>
      <c r="F206" s="1" cm="1">
        <f t="array" ref="F206">VLOOKUP(user_feedback[[#This Row],[User_ID]:[User_ID]],app_analytics[],COLUMNS(app_analytics_data!$A:D),FALSE)</f>
        <v>7</v>
      </c>
      <c r="G206" s="1" cm="1">
        <f t="array" ref="G206">VLOOKUP(user_feedback[[#This Row],[User_ID]:[User_ID]],app_analytics[],COLUMNS(app_analytics_data!$A:E),FALSE)</f>
        <v>0.81</v>
      </c>
      <c r="H206" s="1" cm="1">
        <f t="array" ref="H206">VLOOKUP(user_feedback[[#This Row],[User_ID]:[User_ID]],app_analytics[],COLUMNS(app_analytics_data!$A:F),FALSE)</f>
        <v>7.0000000000000007E-2</v>
      </c>
      <c r="I206" s="1" cm="1">
        <f t="array" ref="I206">VLOOKUP(user_feedback[[#This Row],[User_ID]:[User_ID]],app_analytics[],COLUMNS(app_analytics_data!$A:G),FALSE)</f>
        <v>0.48</v>
      </c>
      <c r="J206" s="1" cm="1">
        <f t="array" ref="J206">VLOOKUP(user_feedback[[#This Row],[User_ID]:[User_ID]],user_behavior[],COLUMNS(user_behavior_data!$A:D),FALSE)</f>
        <v>1738</v>
      </c>
      <c r="K206" s="1" cm="1">
        <f t="array" ref="K206">VLOOKUP(user_feedback[[#This Row],[User_ID]:[User_ID]],user_behavior[],COLUMNS(user_behavior_data!$A:E),FALSE)</f>
        <v>13</v>
      </c>
      <c r="L206" s="1" cm="1">
        <f t="array" ref="L206">VLOOKUP(user_feedback[[#This Row],[User_ID]:[User_ID]],user_behavior[],COLUMNS(user_behavior_data!$A:F),FALSE)</f>
        <v>5</v>
      </c>
      <c r="M206" s="1" cm="1">
        <f t="array" ref="M206">VLOOKUP(user_feedback[[#This Row],[User_ID]:[User_ID]],user_behavior[],COLUMNS(user_behavior_data!$A:G),FALSE)</f>
        <v>29</v>
      </c>
      <c r="N206" s="1" t="str">
        <f>IF(OR(user_feedback[[#This Row],[Feedback_Content]] = $P$3,user_feedback[[#This Row],[Feedback_Content]]=$P$4,user_feedback[[#This Row],[Feedback_Content]]=$P$7,user_feedback[[#This Row],[Feedback_Content]]=$P$8,user_feedback[[#This Row],[Feedback_Content]]=$P$11),"Positive","Negative")</f>
        <v>Positive</v>
      </c>
    </row>
    <row r="207" spans="1:14" x14ac:dyDescent="0.2">
      <c r="A207" s="1">
        <v>206</v>
      </c>
      <c r="B207" s="1">
        <v>8853</v>
      </c>
      <c r="C207" s="2">
        <v>44776.04241898148</v>
      </c>
      <c r="D207" s="1" t="s">
        <v>7</v>
      </c>
      <c r="E207" s="1" t="s">
        <v>16</v>
      </c>
      <c r="F207" s="1" cm="1">
        <f t="array" ref="F207">VLOOKUP(user_feedback[[#This Row],[User_ID]:[User_ID]],app_analytics[],COLUMNS(app_analytics_data!$A:D),FALSE)</f>
        <v>4</v>
      </c>
      <c r="G207" s="1" cm="1">
        <f t="array" ref="G207">VLOOKUP(user_feedback[[#This Row],[User_ID]:[User_ID]],app_analytics[],COLUMNS(app_analytics_data!$A:E),FALSE)</f>
        <v>0.54</v>
      </c>
      <c r="H207" s="1" cm="1">
        <f t="array" ref="H207">VLOOKUP(user_feedback[[#This Row],[User_ID]:[User_ID]],app_analytics[],COLUMNS(app_analytics_data!$A:F),FALSE)</f>
        <v>0.56999999999999995</v>
      </c>
      <c r="I207" s="1" cm="1">
        <f t="array" ref="I207">VLOOKUP(user_feedback[[#This Row],[User_ID]:[User_ID]],app_analytics[],COLUMNS(app_analytics_data!$A:G),FALSE)</f>
        <v>0.64</v>
      </c>
      <c r="J207" s="1" cm="1">
        <f t="array" ref="J207">VLOOKUP(user_feedback[[#This Row],[User_ID]:[User_ID]],user_behavior[],COLUMNS(user_behavior_data!$A:D),FALSE)</f>
        <v>307</v>
      </c>
      <c r="K207" s="1" cm="1">
        <f t="array" ref="K207">VLOOKUP(user_feedback[[#This Row],[User_ID]:[User_ID]],user_behavior[],COLUMNS(user_behavior_data!$A:E),FALSE)</f>
        <v>19</v>
      </c>
      <c r="L207" s="1" cm="1">
        <f t="array" ref="L207">VLOOKUP(user_feedback[[#This Row],[User_ID]:[User_ID]],user_behavior[],COLUMNS(user_behavior_data!$A:F),FALSE)</f>
        <v>1</v>
      </c>
      <c r="M207" s="1" cm="1">
        <f t="array" ref="M207">VLOOKUP(user_feedback[[#This Row],[User_ID]:[User_ID]],user_behavior[],COLUMNS(user_behavior_data!$A:G),FALSE)</f>
        <v>27</v>
      </c>
      <c r="N207" s="1" t="str">
        <f>IF(OR(user_feedback[[#This Row],[Feedback_Content]] = $P$3,user_feedback[[#This Row],[Feedback_Content]]=$P$4,user_feedback[[#This Row],[Feedback_Content]]=$P$7,user_feedback[[#This Row],[Feedback_Content]]=$P$8,user_feedback[[#This Row],[Feedback_Content]]=$P$11),"Positive","Negative")</f>
        <v>Positive</v>
      </c>
    </row>
    <row r="208" spans="1:14" x14ac:dyDescent="0.2">
      <c r="A208" s="1">
        <v>207</v>
      </c>
      <c r="B208" s="1">
        <v>5915</v>
      </c>
      <c r="C208" s="2">
        <v>44070.940879629627</v>
      </c>
      <c r="D208" s="1" t="s">
        <v>7</v>
      </c>
      <c r="E208" s="1" t="s">
        <v>12</v>
      </c>
      <c r="F208" s="1" cm="1">
        <f t="array" ref="F208">VLOOKUP(user_feedback[[#This Row],[User_ID]:[User_ID]],app_analytics[],COLUMNS(app_analytics_data!$A:D),FALSE)</f>
        <v>8</v>
      </c>
      <c r="G208" s="1" cm="1">
        <f t="array" ref="G208">VLOOKUP(user_feedback[[#This Row],[User_ID]:[User_ID]],app_analytics[],COLUMNS(app_analytics_data!$A:E),FALSE)</f>
        <v>0.04</v>
      </c>
      <c r="H208" s="1" cm="1">
        <f t="array" ref="H208">VLOOKUP(user_feedback[[#This Row],[User_ID]:[User_ID]],app_analytics[],COLUMNS(app_analytics_data!$A:F),FALSE)</f>
        <v>0.28999999999999998</v>
      </c>
      <c r="I208" s="1" cm="1">
        <f t="array" ref="I208">VLOOKUP(user_feedback[[#This Row],[User_ID]:[User_ID]],app_analytics[],COLUMNS(app_analytics_data!$A:G),FALSE)</f>
        <v>0.02</v>
      </c>
      <c r="J208" s="1" cm="1">
        <f t="array" ref="J208">VLOOKUP(user_feedback[[#This Row],[User_ID]:[User_ID]],user_behavior[],COLUMNS(user_behavior_data!$A:D),FALSE)</f>
        <v>550</v>
      </c>
      <c r="K208" s="1" cm="1">
        <f t="array" ref="K208">VLOOKUP(user_feedback[[#This Row],[User_ID]:[User_ID]],user_behavior[],COLUMNS(user_behavior_data!$A:E),FALSE)</f>
        <v>16</v>
      </c>
      <c r="L208" s="1" cm="1">
        <f t="array" ref="L208">VLOOKUP(user_feedback[[#This Row],[User_ID]:[User_ID]],user_behavior[],COLUMNS(user_behavior_data!$A:F),FALSE)</f>
        <v>0</v>
      </c>
      <c r="M208" s="1" cm="1">
        <f t="array" ref="M208">VLOOKUP(user_feedback[[#This Row],[User_ID]:[User_ID]],user_behavior[],COLUMNS(user_behavior_data!$A:G),FALSE)</f>
        <v>74</v>
      </c>
      <c r="N208" s="1" t="str">
        <f>IF(OR(user_feedback[[#This Row],[Feedback_Content]] = $P$3,user_feedback[[#This Row],[Feedback_Content]]=$P$4,user_feedback[[#This Row],[Feedback_Content]]=$P$7,user_feedback[[#This Row],[Feedback_Content]]=$P$8,user_feedback[[#This Row],[Feedback_Content]]=$P$11),"Positive","Negative")</f>
        <v>Positive</v>
      </c>
    </row>
    <row r="209" spans="1:14" x14ac:dyDescent="0.2">
      <c r="A209" s="1">
        <v>208</v>
      </c>
      <c r="B209" s="1">
        <v>3101</v>
      </c>
      <c r="C209" s="2">
        <v>44954.380578703705</v>
      </c>
      <c r="D209" s="1" t="s">
        <v>7</v>
      </c>
      <c r="E209" s="1" t="s">
        <v>13</v>
      </c>
      <c r="F209" s="1" cm="1">
        <f t="array" ref="F209">VLOOKUP(user_feedback[[#This Row],[User_ID]:[User_ID]],app_analytics[],COLUMNS(app_analytics_data!$A:D),FALSE)</f>
        <v>10</v>
      </c>
      <c r="G209" s="1" cm="1">
        <f t="array" ref="G209">VLOOKUP(user_feedback[[#This Row],[User_ID]:[User_ID]],app_analytics[],COLUMNS(app_analytics_data!$A:E),FALSE)</f>
        <v>0.65</v>
      </c>
      <c r="H209" s="1" cm="1">
        <f t="array" ref="H209">VLOOKUP(user_feedback[[#This Row],[User_ID]:[User_ID]],app_analytics[],COLUMNS(app_analytics_data!$A:F),FALSE)</f>
        <v>0.71</v>
      </c>
      <c r="I209" s="1" cm="1">
        <f t="array" ref="I209">VLOOKUP(user_feedback[[#This Row],[User_ID]:[User_ID]],app_analytics[],COLUMNS(app_analytics_data!$A:G),FALSE)</f>
        <v>0.4</v>
      </c>
      <c r="J209" s="1" cm="1">
        <f t="array" ref="J209">VLOOKUP(user_feedback[[#This Row],[User_ID]:[User_ID]],user_behavior[],COLUMNS(user_behavior_data!$A:D),FALSE)</f>
        <v>1686</v>
      </c>
      <c r="K209" s="1" cm="1">
        <f t="array" ref="K209">VLOOKUP(user_feedback[[#This Row],[User_ID]:[User_ID]],user_behavior[],COLUMNS(user_behavior_data!$A:E),FALSE)</f>
        <v>15</v>
      </c>
      <c r="L209" s="1" cm="1">
        <f t="array" ref="L209">VLOOKUP(user_feedback[[#This Row],[User_ID]:[User_ID]],user_behavior[],COLUMNS(user_behavior_data!$A:F),FALSE)</f>
        <v>1</v>
      </c>
      <c r="M209" s="1" cm="1">
        <f t="array" ref="M209">VLOOKUP(user_feedback[[#This Row],[User_ID]:[User_ID]],user_behavior[],COLUMNS(user_behavior_data!$A:G),FALSE)</f>
        <v>15</v>
      </c>
      <c r="N209" s="1" t="str">
        <f>IF(OR(user_feedback[[#This Row],[Feedback_Content]] = $P$3,user_feedback[[#This Row],[Feedback_Content]]=$P$4,user_feedback[[#This Row],[Feedback_Content]]=$P$7,user_feedback[[#This Row],[Feedback_Content]]=$P$8,user_feedback[[#This Row],[Feedback_Content]]=$P$11),"Positive","Negative")</f>
        <v>Positive</v>
      </c>
    </row>
    <row r="210" spans="1:14" x14ac:dyDescent="0.2">
      <c r="A210" s="1">
        <v>209</v>
      </c>
      <c r="B210" s="1">
        <v>5754</v>
      </c>
      <c r="C210" s="2">
        <v>44077.776273148149</v>
      </c>
      <c r="D210" s="1" t="s">
        <v>9</v>
      </c>
      <c r="E210" s="1" t="s">
        <v>12</v>
      </c>
      <c r="F210" s="1" cm="1">
        <f t="array" ref="F210">VLOOKUP(user_feedback[[#This Row],[User_ID]:[User_ID]],app_analytics[],COLUMNS(app_analytics_data!$A:D),FALSE)</f>
        <v>1</v>
      </c>
      <c r="G210" s="1" cm="1">
        <f t="array" ref="G210">VLOOKUP(user_feedback[[#This Row],[User_ID]:[User_ID]],app_analytics[],COLUMNS(app_analytics_data!$A:E),FALSE)</f>
        <v>0.44</v>
      </c>
      <c r="H210" s="1" cm="1">
        <f t="array" ref="H210">VLOOKUP(user_feedback[[#This Row],[User_ID]:[User_ID]],app_analytics[],COLUMNS(app_analytics_data!$A:F),FALSE)</f>
        <v>0.32</v>
      </c>
      <c r="I210" s="1" cm="1">
        <f t="array" ref="I210">VLOOKUP(user_feedback[[#This Row],[User_ID]:[User_ID]],app_analytics[],COLUMNS(app_analytics_data!$A:G),FALSE)</f>
        <v>0.88</v>
      </c>
      <c r="J210" s="1" cm="1">
        <f t="array" ref="J210">VLOOKUP(user_feedback[[#This Row],[User_ID]:[User_ID]],user_behavior[],COLUMNS(user_behavior_data!$A:D),FALSE)</f>
        <v>630</v>
      </c>
      <c r="K210" s="1" cm="1">
        <f t="array" ref="K210">VLOOKUP(user_feedback[[#This Row],[User_ID]:[User_ID]],user_behavior[],COLUMNS(user_behavior_data!$A:E),FALSE)</f>
        <v>9</v>
      </c>
      <c r="L210" s="1" cm="1">
        <f t="array" ref="L210">VLOOKUP(user_feedback[[#This Row],[User_ID]:[User_ID]],user_behavior[],COLUMNS(user_behavior_data!$A:F),FALSE)</f>
        <v>3</v>
      </c>
      <c r="M210" s="1" cm="1">
        <f t="array" ref="M210">VLOOKUP(user_feedback[[#This Row],[User_ID]:[User_ID]],user_behavior[],COLUMNS(user_behavior_data!$A:G),FALSE)</f>
        <v>9</v>
      </c>
      <c r="N210" s="1" t="str">
        <f>IF(OR(user_feedback[[#This Row],[Feedback_Content]] = $P$3,user_feedback[[#This Row],[Feedback_Content]]=$P$4,user_feedback[[#This Row],[Feedback_Content]]=$P$7,user_feedback[[#This Row],[Feedback_Content]]=$P$8,user_feedback[[#This Row],[Feedback_Content]]=$P$11),"Positive","Negative")</f>
        <v>Positive</v>
      </c>
    </row>
    <row r="211" spans="1:14" x14ac:dyDescent="0.2">
      <c r="A211" s="1">
        <v>210</v>
      </c>
      <c r="B211" s="1">
        <v>6010</v>
      </c>
      <c r="C211" s="2">
        <v>44063.810532407406</v>
      </c>
      <c r="D211" s="1" t="s">
        <v>7</v>
      </c>
      <c r="E211" s="1" t="s">
        <v>12</v>
      </c>
      <c r="F211" s="1" cm="1">
        <f t="array" ref="F211">VLOOKUP(user_feedback[[#This Row],[User_ID]:[User_ID]],app_analytics[],COLUMNS(app_analytics_data!$A:D),FALSE)</f>
        <v>9</v>
      </c>
      <c r="G211" s="1" cm="1">
        <f t="array" ref="G211">VLOOKUP(user_feedback[[#This Row],[User_ID]:[User_ID]],app_analytics[],COLUMNS(app_analytics_data!$A:E),FALSE)</f>
        <v>0.79</v>
      </c>
      <c r="H211" s="1" cm="1">
        <f t="array" ref="H211">VLOOKUP(user_feedback[[#This Row],[User_ID]:[User_ID]],app_analytics[],COLUMNS(app_analytics_data!$A:F),FALSE)</f>
        <v>0.68</v>
      </c>
      <c r="I211" s="1" cm="1">
        <f t="array" ref="I211">VLOOKUP(user_feedback[[#This Row],[User_ID]:[User_ID]],app_analytics[],COLUMNS(app_analytics_data!$A:G),FALSE)</f>
        <v>0.3</v>
      </c>
      <c r="J211" s="1" cm="1">
        <f t="array" ref="J211">VLOOKUP(user_feedback[[#This Row],[User_ID]:[User_ID]],user_behavior[],COLUMNS(user_behavior_data!$A:D),FALSE)</f>
        <v>353</v>
      </c>
      <c r="K211" s="1" cm="1">
        <f t="array" ref="K211">VLOOKUP(user_feedback[[#This Row],[User_ID]:[User_ID]],user_behavior[],COLUMNS(user_behavior_data!$A:E),FALSE)</f>
        <v>13</v>
      </c>
      <c r="L211" s="1" cm="1">
        <f t="array" ref="L211">VLOOKUP(user_feedback[[#This Row],[User_ID]:[User_ID]],user_behavior[],COLUMNS(user_behavior_data!$A:F),FALSE)</f>
        <v>0</v>
      </c>
      <c r="M211" s="1" cm="1">
        <f t="array" ref="M211">VLOOKUP(user_feedback[[#This Row],[User_ID]:[User_ID]],user_behavior[],COLUMNS(user_behavior_data!$A:G),FALSE)</f>
        <v>88</v>
      </c>
      <c r="N211" s="1" t="str">
        <f>IF(OR(user_feedback[[#This Row],[Feedback_Content]] = $P$3,user_feedback[[#This Row],[Feedback_Content]]=$P$4,user_feedback[[#This Row],[Feedback_Content]]=$P$7,user_feedback[[#This Row],[Feedback_Content]]=$P$8,user_feedback[[#This Row],[Feedback_Content]]=$P$11),"Positive","Negative")</f>
        <v>Positive</v>
      </c>
    </row>
    <row r="212" spans="1:14" x14ac:dyDescent="0.2">
      <c r="A212" s="1">
        <v>211</v>
      </c>
      <c r="B212" s="1">
        <v>4590</v>
      </c>
      <c r="C212" s="2">
        <v>44969.534456018519</v>
      </c>
      <c r="D212" s="1" t="s">
        <v>9</v>
      </c>
      <c r="E212" s="1" t="s">
        <v>16</v>
      </c>
      <c r="F212" s="1" cm="1">
        <f t="array" ref="F212">VLOOKUP(user_feedback[[#This Row],[User_ID]:[User_ID]],app_analytics[],COLUMNS(app_analytics_data!$A:D),FALSE)</f>
        <v>10</v>
      </c>
      <c r="G212" s="1" cm="1">
        <f t="array" ref="G212">VLOOKUP(user_feedback[[#This Row],[User_ID]:[User_ID]],app_analytics[],COLUMNS(app_analytics_data!$A:E),FALSE)</f>
        <v>0.64</v>
      </c>
      <c r="H212" s="1" cm="1">
        <f t="array" ref="H212">VLOOKUP(user_feedback[[#This Row],[User_ID]:[User_ID]],app_analytics[],COLUMNS(app_analytics_data!$A:F),FALSE)</f>
        <v>0.38</v>
      </c>
      <c r="I212" s="1" cm="1">
        <f t="array" ref="I212">VLOOKUP(user_feedback[[#This Row],[User_ID]:[User_ID]],app_analytics[],COLUMNS(app_analytics_data!$A:G),FALSE)</f>
        <v>0.62</v>
      </c>
      <c r="J212" s="1" cm="1">
        <f t="array" ref="J212">VLOOKUP(user_feedback[[#This Row],[User_ID]:[User_ID]],user_behavior[],COLUMNS(user_behavior_data!$A:D),FALSE)</f>
        <v>1497</v>
      </c>
      <c r="K212" s="1" cm="1">
        <f t="array" ref="K212">VLOOKUP(user_feedback[[#This Row],[User_ID]:[User_ID]],user_behavior[],COLUMNS(user_behavior_data!$A:E),FALSE)</f>
        <v>1</v>
      </c>
      <c r="L212" s="1" cm="1">
        <f t="array" ref="L212">VLOOKUP(user_feedback[[#This Row],[User_ID]:[User_ID]],user_behavior[],COLUMNS(user_behavior_data!$A:F),FALSE)</f>
        <v>5</v>
      </c>
      <c r="M212" s="1" cm="1">
        <f t="array" ref="M212">VLOOKUP(user_feedback[[#This Row],[User_ID]:[User_ID]],user_behavior[],COLUMNS(user_behavior_data!$A:G),FALSE)</f>
        <v>55</v>
      </c>
      <c r="N212" s="1" t="str">
        <f>IF(OR(user_feedback[[#This Row],[Feedback_Content]] = $P$3,user_feedback[[#This Row],[Feedback_Content]]=$P$4,user_feedback[[#This Row],[Feedback_Content]]=$P$7,user_feedback[[#This Row],[Feedback_Content]]=$P$8,user_feedback[[#This Row],[Feedback_Content]]=$P$11),"Positive","Negative")</f>
        <v>Positive</v>
      </c>
    </row>
    <row r="213" spans="1:14" x14ac:dyDescent="0.2">
      <c r="A213" s="1">
        <v>212</v>
      </c>
      <c r="B213" s="1">
        <v>8352</v>
      </c>
      <c r="C213" s="2">
        <v>44078.584953703707</v>
      </c>
      <c r="D213" s="1" t="s">
        <v>5</v>
      </c>
      <c r="E213" s="1" t="s">
        <v>17</v>
      </c>
      <c r="F213" s="1" cm="1">
        <f t="array" ref="F213">VLOOKUP(user_feedback[[#This Row],[User_ID]:[User_ID]],app_analytics[],COLUMNS(app_analytics_data!$A:D),FALSE)</f>
        <v>4</v>
      </c>
      <c r="G213" s="1" cm="1">
        <f t="array" ref="G213">VLOOKUP(user_feedback[[#This Row],[User_ID]:[User_ID]],app_analytics[],COLUMNS(app_analytics_data!$A:E),FALSE)</f>
        <v>0.03</v>
      </c>
      <c r="H213" s="1" cm="1">
        <f t="array" ref="H213">VLOOKUP(user_feedback[[#This Row],[User_ID]:[User_ID]],app_analytics[],COLUMNS(app_analytics_data!$A:F),FALSE)</f>
        <v>0.59</v>
      </c>
      <c r="I213" s="1" cm="1">
        <f t="array" ref="I213">VLOOKUP(user_feedback[[#This Row],[User_ID]:[User_ID]],app_analytics[],COLUMNS(app_analytics_data!$A:G),FALSE)</f>
        <v>0.54</v>
      </c>
      <c r="J213" s="1" cm="1">
        <f t="array" ref="J213">VLOOKUP(user_feedback[[#This Row],[User_ID]:[User_ID]],user_behavior[],COLUMNS(user_behavior_data!$A:D),FALSE)</f>
        <v>1472</v>
      </c>
      <c r="K213" s="1" cm="1">
        <f t="array" ref="K213">VLOOKUP(user_feedback[[#This Row],[User_ID]:[User_ID]],user_behavior[],COLUMNS(user_behavior_data!$A:E),FALSE)</f>
        <v>14</v>
      </c>
      <c r="L213" s="1" cm="1">
        <f t="array" ref="L213">VLOOKUP(user_feedback[[#This Row],[User_ID]:[User_ID]],user_behavior[],COLUMNS(user_behavior_data!$A:F),FALSE)</f>
        <v>1</v>
      </c>
      <c r="M213" s="1" cm="1">
        <f t="array" ref="M213">VLOOKUP(user_feedback[[#This Row],[User_ID]:[User_ID]],user_behavior[],COLUMNS(user_behavior_data!$A:G),FALSE)</f>
        <v>90</v>
      </c>
      <c r="N213" s="1" t="str">
        <f>IF(OR(user_feedback[[#This Row],[Feedback_Content]] = $P$3,user_feedback[[#This Row],[Feedback_Content]]=$P$4,user_feedback[[#This Row],[Feedback_Content]]=$P$7,user_feedback[[#This Row],[Feedback_Content]]=$P$8,user_feedback[[#This Row],[Feedback_Content]]=$P$11),"Positive","Negative")</f>
        <v>Negative</v>
      </c>
    </row>
    <row r="214" spans="1:14" x14ac:dyDescent="0.2">
      <c r="A214" s="1">
        <v>213</v>
      </c>
      <c r="B214" s="1">
        <v>5596</v>
      </c>
      <c r="C214" s="2">
        <v>44600.687569444446</v>
      </c>
      <c r="D214" s="1" t="s">
        <v>9</v>
      </c>
      <c r="E214" s="1" t="s">
        <v>16</v>
      </c>
      <c r="F214" s="1" cm="1">
        <f t="array" ref="F214">VLOOKUP(user_feedback[[#This Row],[User_ID]:[User_ID]],app_analytics[],COLUMNS(app_analytics_data!$A:D),FALSE)</f>
        <v>8</v>
      </c>
      <c r="G214" s="1" cm="1">
        <f t="array" ref="G214">VLOOKUP(user_feedback[[#This Row],[User_ID]:[User_ID]],app_analytics[],COLUMNS(app_analytics_data!$A:E),FALSE)</f>
        <v>0.72</v>
      </c>
      <c r="H214" s="1" cm="1">
        <f t="array" ref="H214">VLOOKUP(user_feedback[[#This Row],[User_ID]:[User_ID]],app_analytics[],COLUMNS(app_analytics_data!$A:F),FALSE)</f>
        <v>0.32</v>
      </c>
      <c r="I214" s="1" cm="1">
        <f t="array" ref="I214">VLOOKUP(user_feedback[[#This Row],[User_ID]:[User_ID]],app_analytics[],COLUMNS(app_analytics_data!$A:G),FALSE)</f>
        <v>0.8</v>
      </c>
      <c r="J214" s="1" cm="1">
        <f t="array" ref="J214">VLOOKUP(user_feedback[[#This Row],[User_ID]:[User_ID]],user_behavior[],COLUMNS(user_behavior_data!$A:D),FALSE)</f>
        <v>1346</v>
      </c>
      <c r="K214" s="1" cm="1">
        <f t="array" ref="K214">VLOOKUP(user_feedback[[#This Row],[User_ID]:[User_ID]],user_behavior[],COLUMNS(user_behavior_data!$A:E),FALSE)</f>
        <v>9</v>
      </c>
      <c r="L214" s="1" cm="1">
        <f t="array" ref="L214">VLOOKUP(user_feedback[[#This Row],[User_ID]:[User_ID]],user_behavior[],COLUMNS(user_behavior_data!$A:F),FALSE)</f>
        <v>5</v>
      </c>
      <c r="M214" s="1" cm="1">
        <f t="array" ref="M214">VLOOKUP(user_feedback[[#This Row],[User_ID]:[User_ID]],user_behavior[],COLUMNS(user_behavior_data!$A:G),FALSE)</f>
        <v>58</v>
      </c>
      <c r="N214" s="1" t="str">
        <f>IF(OR(user_feedback[[#This Row],[Feedback_Content]] = $P$3,user_feedback[[#This Row],[Feedback_Content]]=$P$4,user_feedback[[#This Row],[Feedback_Content]]=$P$7,user_feedback[[#This Row],[Feedback_Content]]=$P$8,user_feedback[[#This Row],[Feedback_Content]]=$P$11),"Positive","Negative")</f>
        <v>Positive</v>
      </c>
    </row>
    <row r="215" spans="1:14" x14ac:dyDescent="0.2">
      <c r="A215" s="1">
        <v>214</v>
      </c>
      <c r="B215" s="1">
        <v>8539</v>
      </c>
      <c r="C215" s="2">
        <v>45116.723263888889</v>
      </c>
      <c r="D215" s="1" t="s">
        <v>5</v>
      </c>
      <c r="E215" s="1" t="s">
        <v>16</v>
      </c>
      <c r="F215" s="1" cm="1">
        <f t="array" ref="F215">VLOOKUP(user_feedback[[#This Row],[User_ID]:[User_ID]],app_analytics[],COLUMNS(app_analytics_data!$A:D),FALSE)</f>
        <v>1</v>
      </c>
      <c r="G215" s="1" cm="1">
        <f t="array" ref="G215">VLOOKUP(user_feedback[[#This Row],[User_ID]:[User_ID]],app_analytics[],COLUMNS(app_analytics_data!$A:E),FALSE)</f>
        <v>0.98</v>
      </c>
      <c r="H215" s="1" cm="1">
        <f t="array" ref="H215">VLOOKUP(user_feedback[[#This Row],[User_ID]:[User_ID]],app_analytics[],COLUMNS(app_analytics_data!$A:F),FALSE)</f>
        <v>0.15</v>
      </c>
      <c r="I215" s="1" cm="1">
        <f t="array" ref="I215">VLOOKUP(user_feedback[[#This Row],[User_ID]:[User_ID]],app_analytics[],COLUMNS(app_analytics_data!$A:G),FALSE)</f>
        <v>0.01</v>
      </c>
      <c r="J215" s="1" cm="1">
        <f t="array" ref="J215">VLOOKUP(user_feedback[[#This Row],[User_ID]:[User_ID]],user_behavior[],COLUMNS(user_behavior_data!$A:D),FALSE)</f>
        <v>1048</v>
      </c>
      <c r="K215" s="1" cm="1">
        <f t="array" ref="K215">VLOOKUP(user_feedback[[#This Row],[User_ID]:[User_ID]],user_behavior[],COLUMNS(user_behavior_data!$A:E),FALSE)</f>
        <v>11</v>
      </c>
      <c r="L215" s="1" cm="1">
        <f t="array" ref="L215">VLOOKUP(user_feedback[[#This Row],[User_ID]:[User_ID]],user_behavior[],COLUMNS(user_behavior_data!$A:F),FALSE)</f>
        <v>0</v>
      </c>
      <c r="M215" s="1" cm="1">
        <f t="array" ref="M215">VLOOKUP(user_feedback[[#This Row],[User_ID]:[User_ID]],user_behavior[],COLUMNS(user_behavior_data!$A:G),FALSE)</f>
        <v>35</v>
      </c>
      <c r="N215" s="1" t="str">
        <f>IF(OR(user_feedback[[#This Row],[Feedback_Content]] = $P$3,user_feedback[[#This Row],[Feedback_Content]]=$P$4,user_feedback[[#This Row],[Feedback_Content]]=$P$7,user_feedback[[#This Row],[Feedback_Content]]=$P$8,user_feedback[[#This Row],[Feedback_Content]]=$P$11),"Positive","Negative")</f>
        <v>Positive</v>
      </c>
    </row>
    <row r="216" spans="1:14" x14ac:dyDescent="0.2">
      <c r="A216" s="1">
        <v>215</v>
      </c>
      <c r="B216" s="1">
        <v>4189</v>
      </c>
      <c r="C216" s="2">
        <v>45068.115439814814</v>
      </c>
      <c r="D216" s="1" t="s">
        <v>7</v>
      </c>
      <c r="E216" s="1" t="s">
        <v>11</v>
      </c>
      <c r="F216" s="1" cm="1">
        <f t="array" ref="F216">VLOOKUP(user_feedback[[#This Row],[User_ID]:[User_ID]],app_analytics[],COLUMNS(app_analytics_data!$A:D),FALSE)</f>
        <v>1</v>
      </c>
      <c r="G216" s="1" cm="1">
        <f t="array" ref="G216">VLOOKUP(user_feedback[[#This Row],[User_ID]:[User_ID]],app_analytics[],COLUMNS(app_analytics_data!$A:E),FALSE)</f>
        <v>0.72</v>
      </c>
      <c r="H216" s="1" cm="1">
        <f t="array" ref="H216">VLOOKUP(user_feedback[[#This Row],[User_ID]:[User_ID]],app_analytics[],COLUMNS(app_analytics_data!$A:F),FALSE)</f>
        <v>0.43</v>
      </c>
      <c r="I216" s="1" cm="1">
        <f t="array" ref="I216">VLOOKUP(user_feedback[[#This Row],[User_ID]:[User_ID]],app_analytics[],COLUMNS(app_analytics_data!$A:G),FALSE)</f>
        <v>0.91</v>
      </c>
      <c r="J216" s="1" cm="1">
        <f t="array" ref="J216">VLOOKUP(user_feedback[[#This Row],[User_ID]:[User_ID]],user_behavior[],COLUMNS(user_behavior_data!$A:D),FALSE)</f>
        <v>1764</v>
      </c>
      <c r="K216" s="1" cm="1">
        <f t="array" ref="K216">VLOOKUP(user_feedback[[#This Row],[User_ID]:[User_ID]],user_behavior[],COLUMNS(user_behavior_data!$A:E),FALSE)</f>
        <v>16</v>
      </c>
      <c r="L216" s="1" cm="1">
        <f t="array" ref="L216">VLOOKUP(user_feedback[[#This Row],[User_ID]:[User_ID]],user_behavior[],COLUMNS(user_behavior_data!$A:F),FALSE)</f>
        <v>3</v>
      </c>
      <c r="M216" s="1" cm="1">
        <f t="array" ref="M216">VLOOKUP(user_feedback[[#This Row],[User_ID]:[User_ID]],user_behavior[],COLUMNS(user_behavior_data!$A:G),FALSE)</f>
        <v>94</v>
      </c>
      <c r="N216" s="1" t="str">
        <f>IF(OR(user_feedback[[#This Row],[Feedback_Content]] = $P$3,user_feedback[[#This Row],[Feedback_Content]]=$P$4,user_feedback[[#This Row],[Feedback_Content]]=$P$7,user_feedback[[#This Row],[Feedback_Content]]=$P$8,user_feedback[[#This Row],[Feedback_Content]]=$P$11),"Positive","Negative")</f>
        <v>Negative</v>
      </c>
    </row>
    <row r="217" spans="1:14" x14ac:dyDescent="0.2">
      <c r="A217" s="1">
        <v>216</v>
      </c>
      <c r="B217" s="1">
        <v>2341</v>
      </c>
      <c r="C217" s="2">
        <v>44399.263344907406</v>
      </c>
      <c r="D217" s="1" t="s">
        <v>7</v>
      </c>
      <c r="E217" s="1" t="s">
        <v>12</v>
      </c>
      <c r="F217" s="1" cm="1">
        <f t="array" ref="F217">VLOOKUP(user_feedback[[#This Row],[User_ID]:[User_ID]],app_analytics[],COLUMNS(app_analytics_data!$A:D),FALSE)</f>
        <v>7</v>
      </c>
      <c r="G217" s="1" cm="1">
        <f t="array" ref="G217">VLOOKUP(user_feedback[[#This Row],[User_ID]:[User_ID]],app_analytics[],COLUMNS(app_analytics_data!$A:E),FALSE)</f>
        <v>0.09</v>
      </c>
      <c r="H217" s="1" cm="1">
        <f t="array" ref="H217">VLOOKUP(user_feedback[[#This Row],[User_ID]:[User_ID]],app_analytics[],COLUMNS(app_analytics_data!$A:F),FALSE)</f>
        <v>0.86</v>
      </c>
      <c r="I217" s="1" cm="1">
        <f t="array" ref="I217">VLOOKUP(user_feedback[[#This Row],[User_ID]:[User_ID]],app_analytics[],COLUMNS(app_analytics_data!$A:G),FALSE)</f>
        <v>0.39</v>
      </c>
      <c r="J217" s="1" cm="1">
        <f t="array" ref="J217">VLOOKUP(user_feedback[[#This Row],[User_ID]:[User_ID]],user_behavior[],COLUMNS(user_behavior_data!$A:D),FALSE)</f>
        <v>485</v>
      </c>
      <c r="K217" s="1" cm="1">
        <f t="array" ref="K217">VLOOKUP(user_feedback[[#This Row],[User_ID]:[User_ID]],user_behavior[],COLUMNS(user_behavior_data!$A:E),FALSE)</f>
        <v>4</v>
      </c>
      <c r="L217" s="1" cm="1">
        <f t="array" ref="L217">VLOOKUP(user_feedback[[#This Row],[User_ID]:[User_ID]],user_behavior[],COLUMNS(user_behavior_data!$A:F),FALSE)</f>
        <v>1</v>
      </c>
      <c r="M217" s="1" cm="1">
        <f t="array" ref="M217">VLOOKUP(user_feedback[[#This Row],[User_ID]:[User_ID]],user_behavior[],COLUMNS(user_behavior_data!$A:G),FALSE)</f>
        <v>75</v>
      </c>
      <c r="N217" s="1" t="str">
        <f>IF(OR(user_feedback[[#This Row],[Feedback_Content]] = $P$3,user_feedback[[#This Row],[Feedback_Content]]=$P$4,user_feedback[[#This Row],[Feedback_Content]]=$P$7,user_feedback[[#This Row],[Feedback_Content]]=$P$8,user_feedback[[#This Row],[Feedback_Content]]=$P$11),"Positive","Negative")</f>
        <v>Positive</v>
      </c>
    </row>
    <row r="218" spans="1:14" x14ac:dyDescent="0.2">
      <c r="A218" s="1">
        <v>217</v>
      </c>
      <c r="B218" s="1">
        <v>7956</v>
      </c>
      <c r="C218" s="2">
        <v>45071.763958333337</v>
      </c>
      <c r="D218" s="1" t="s">
        <v>7</v>
      </c>
      <c r="E218" s="1" t="s">
        <v>16</v>
      </c>
      <c r="F218" s="1" cm="1">
        <f t="array" ref="F218">VLOOKUP(user_feedback[[#This Row],[User_ID]:[User_ID]],app_analytics[],COLUMNS(app_analytics_data!$A:D),FALSE)</f>
        <v>4</v>
      </c>
      <c r="G218" s="1" cm="1">
        <f t="array" ref="G218">VLOOKUP(user_feedback[[#This Row],[User_ID]:[User_ID]],app_analytics[],COLUMNS(app_analytics_data!$A:E),FALSE)</f>
        <v>0.52</v>
      </c>
      <c r="H218" s="1" cm="1">
        <f t="array" ref="H218">VLOOKUP(user_feedback[[#This Row],[User_ID]:[User_ID]],app_analytics[],COLUMNS(app_analytics_data!$A:F),FALSE)</f>
        <v>0.47</v>
      </c>
      <c r="I218" s="1" cm="1">
        <f t="array" ref="I218">VLOOKUP(user_feedback[[#This Row],[User_ID]:[User_ID]],app_analytics[],COLUMNS(app_analytics_data!$A:G),FALSE)</f>
        <v>0.1</v>
      </c>
      <c r="J218" s="1" cm="1">
        <f t="array" ref="J218">VLOOKUP(user_feedback[[#This Row],[User_ID]:[User_ID]],user_behavior[],COLUMNS(user_behavior_data!$A:D),FALSE)</f>
        <v>1218</v>
      </c>
      <c r="K218" s="1" cm="1">
        <f t="array" ref="K218">VLOOKUP(user_feedback[[#This Row],[User_ID]:[User_ID]],user_behavior[],COLUMNS(user_behavior_data!$A:E),FALSE)</f>
        <v>2</v>
      </c>
      <c r="L218" s="1" cm="1">
        <f t="array" ref="L218">VLOOKUP(user_feedback[[#This Row],[User_ID]:[User_ID]],user_behavior[],COLUMNS(user_behavior_data!$A:F),FALSE)</f>
        <v>0</v>
      </c>
      <c r="M218" s="1" cm="1">
        <f t="array" ref="M218">VLOOKUP(user_feedback[[#This Row],[User_ID]:[User_ID]],user_behavior[],COLUMNS(user_behavior_data!$A:G),FALSE)</f>
        <v>38</v>
      </c>
      <c r="N218" s="1" t="str">
        <f>IF(OR(user_feedback[[#This Row],[Feedback_Content]] = $P$3,user_feedback[[#This Row],[Feedback_Content]]=$P$4,user_feedback[[#This Row],[Feedback_Content]]=$P$7,user_feedback[[#This Row],[Feedback_Content]]=$P$8,user_feedback[[#This Row],[Feedback_Content]]=$P$11),"Positive","Negative")</f>
        <v>Positive</v>
      </c>
    </row>
    <row r="219" spans="1:14" x14ac:dyDescent="0.2">
      <c r="A219" s="1">
        <v>218</v>
      </c>
      <c r="B219" s="1">
        <v>3056</v>
      </c>
      <c r="C219" s="2">
        <v>44319.609861111108</v>
      </c>
      <c r="D219" s="1" t="s">
        <v>9</v>
      </c>
      <c r="E219" s="1" t="s">
        <v>17</v>
      </c>
      <c r="F219" s="1" cm="1">
        <f t="array" ref="F219">VLOOKUP(user_feedback[[#This Row],[User_ID]:[User_ID]],app_analytics[],COLUMNS(app_analytics_data!$A:D),FALSE)</f>
        <v>3</v>
      </c>
      <c r="G219" s="1" cm="1">
        <f t="array" ref="G219">VLOOKUP(user_feedback[[#This Row],[User_ID]:[User_ID]],app_analytics[],COLUMNS(app_analytics_data!$A:E),FALSE)</f>
        <v>0.74</v>
      </c>
      <c r="H219" s="1" cm="1">
        <f t="array" ref="H219">VLOOKUP(user_feedback[[#This Row],[User_ID]:[User_ID]],app_analytics[],COLUMNS(app_analytics_data!$A:F),FALSE)</f>
        <v>0.5</v>
      </c>
      <c r="I219" s="1" cm="1">
        <f t="array" ref="I219">VLOOKUP(user_feedback[[#This Row],[User_ID]:[User_ID]],app_analytics[],COLUMNS(app_analytics_data!$A:G),FALSE)</f>
        <v>0.96</v>
      </c>
      <c r="J219" s="1" cm="1">
        <f t="array" ref="J219">VLOOKUP(user_feedback[[#This Row],[User_ID]:[User_ID]],user_behavior[],COLUMNS(user_behavior_data!$A:D),FALSE)</f>
        <v>711</v>
      </c>
      <c r="K219" s="1" cm="1">
        <f t="array" ref="K219">VLOOKUP(user_feedback[[#This Row],[User_ID]:[User_ID]],user_behavior[],COLUMNS(user_behavior_data!$A:E),FALSE)</f>
        <v>19</v>
      </c>
      <c r="L219" s="1" cm="1">
        <f t="array" ref="L219">VLOOKUP(user_feedback[[#This Row],[User_ID]:[User_ID]],user_behavior[],COLUMNS(user_behavior_data!$A:F),FALSE)</f>
        <v>0</v>
      </c>
      <c r="M219" s="1" cm="1">
        <f t="array" ref="M219">VLOOKUP(user_feedback[[#This Row],[User_ID]:[User_ID]],user_behavior[],COLUMNS(user_behavior_data!$A:G),FALSE)</f>
        <v>29</v>
      </c>
      <c r="N219" s="1" t="str">
        <f>IF(OR(user_feedback[[#This Row],[Feedback_Content]] = $P$3,user_feedback[[#This Row],[Feedback_Content]]=$P$4,user_feedback[[#This Row],[Feedback_Content]]=$P$7,user_feedback[[#This Row],[Feedback_Content]]=$P$8,user_feedback[[#This Row],[Feedback_Content]]=$P$11),"Positive","Negative")</f>
        <v>Negative</v>
      </c>
    </row>
    <row r="220" spans="1:14" x14ac:dyDescent="0.2">
      <c r="A220" s="1">
        <v>219</v>
      </c>
      <c r="B220" s="1">
        <v>2989</v>
      </c>
      <c r="C220" s="2">
        <v>44045.638495370367</v>
      </c>
      <c r="D220" s="1" t="s">
        <v>5</v>
      </c>
      <c r="E220" s="1" t="s">
        <v>14</v>
      </c>
      <c r="F220" s="1" cm="1">
        <f t="array" ref="F220">VLOOKUP(user_feedback[[#This Row],[User_ID]:[User_ID]],app_analytics[],COLUMNS(app_analytics_data!$A:D),FALSE)</f>
        <v>9</v>
      </c>
      <c r="G220" s="1" cm="1">
        <f t="array" ref="G220">VLOOKUP(user_feedback[[#This Row],[User_ID]:[User_ID]],app_analytics[],COLUMNS(app_analytics_data!$A:E),FALSE)</f>
        <v>0.26</v>
      </c>
      <c r="H220" s="1" cm="1">
        <f t="array" ref="H220">VLOOKUP(user_feedback[[#This Row],[User_ID]:[User_ID]],app_analytics[],COLUMNS(app_analytics_data!$A:F),FALSE)</f>
        <v>0.19</v>
      </c>
      <c r="I220" s="1" cm="1">
        <f t="array" ref="I220">VLOOKUP(user_feedback[[#This Row],[User_ID]:[User_ID]],app_analytics[],COLUMNS(app_analytics_data!$A:G),FALSE)</f>
        <v>0.01</v>
      </c>
      <c r="J220" s="1" cm="1">
        <f t="array" ref="J220">VLOOKUP(user_feedback[[#This Row],[User_ID]:[User_ID]],user_behavior[],COLUMNS(user_behavior_data!$A:D),FALSE)</f>
        <v>1052</v>
      </c>
      <c r="K220" s="1" cm="1">
        <f t="array" ref="K220">VLOOKUP(user_feedback[[#This Row],[User_ID]:[User_ID]],user_behavior[],COLUMNS(user_behavior_data!$A:E),FALSE)</f>
        <v>13</v>
      </c>
      <c r="L220" s="1" cm="1">
        <f t="array" ref="L220">VLOOKUP(user_feedback[[#This Row],[User_ID]:[User_ID]],user_behavior[],COLUMNS(user_behavior_data!$A:F),FALSE)</f>
        <v>5</v>
      </c>
      <c r="M220" s="1" cm="1">
        <f t="array" ref="M220">VLOOKUP(user_feedback[[#This Row],[User_ID]:[User_ID]],user_behavior[],COLUMNS(user_behavior_data!$A:G),FALSE)</f>
        <v>73</v>
      </c>
      <c r="N220" s="1" t="str">
        <f>IF(OR(user_feedback[[#This Row],[Feedback_Content]] = $P$3,user_feedback[[#This Row],[Feedback_Content]]=$P$4,user_feedback[[#This Row],[Feedback_Content]]=$P$7,user_feedback[[#This Row],[Feedback_Content]]=$P$8,user_feedback[[#This Row],[Feedback_Content]]=$P$11),"Positive","Negative")</f>
        <v>Negative</v>
      </c>
    </row>
    <row r="221" spans="1:14" x14ac:dyDescent="0.2">
      <c r="A221" s="1">
        <v>220</v>
      </c>
      <c r="B221" s="1">
        <v>4213</v>
      </c>
      <c r="C221" s="2">
        <v>43958.556921296295</v>
      </c>
      <c r="D221" s="1" t="s">
        <v>5</v>
      </c>
      <c r="E221" s="1" t="s">
        <v>15</v>
      </c>
      <c r="F221" s="1" cm="1">
        <f t="array" ref="F221">VLOOKUP(user_feedback[[#This Row],[User_ID]:[User_ID]],app_analytics[],COLUMNS(app_analytics_data!$A:D),FALSE)</f>
        <v>5</v>
      </c>
      <c r="G221" s="1" cm="1">
        <f t="array" ref="G221">VLOOKUP(user_feedback[[#This Row],[User_ID]:[User_ID]],app_analytics[],COLUMNS(app_analytics_data!$A:E),FALSE)</f>
        <v>0.65</v>
      </c>
      <c r="H221" s="1" cm="1">
        <f t="array" ref="H221">VLOOKUP(user_feedback[[#This Row],[User_ID]:[User_ID]],app_analytics[],COLUMNS(app_analytics_data!$A:F),FALSE)</f>
        <v>0.33</v>
      </c>
      <c r="I221" s="1" cm="1">
        <f t="array" ref="I221">VLOOKUP(user_feedback[[#This Row],[User_ID]:[User_ID]],app_analytics[],COLUMNS(app_analytics_data!$A:G),FALSE)</f>
        <v>0.99</v>
      </c>
      <c r="J221" s="1" cm="1">
        <f t="array" ref="J221">VLOOKUP(user_feedback[[#This Row],[User_ID]:[User_ID]],user_behavior[],COLUMNS(user_behavior_data!$A:D),FALSE)</f>
        <v>188</v>
      </c>
      <c r="K221" s="1" cm="1">
        <f t="array" ref="K221">VLOOKUP(user_feedback[[#This Row],[User_ID]:[User_ID]],user_behavior[],COLUMNS(user_behavior_data!$A:E),FALSE)</f>
        <v>6</v>
      </c>
      <c r="L221" s="1" cm="1">
        <f t="array" ref="L221">VLOOKUP(user_feedback[[#This Row],[User_ID]:[User_ID]],user_behavior[],COLUMNS(user_behavior_data!$A:F),FALSE)</f>
        <v>3</v>
      </c>
      <c r="M221" s="1" cm="1">
        <f t="array" ref="M221">VLOOKUP(user_feedback[[#This Row],[User_ID]:[User_ID]],user_behavior[],COLUMNS(user_behavior_data!$A:G),FALSE)</f>
        <v>72</v>
      </c>
      <c r="N221" s="1" t="str">
        <f>IF(OR(user_feedback[[#This Row],[Feedback_Content]] = $P$3,user_feedback[[#This Row],[Feedback_Content]]=$P$4,user_feedback[[#This Row],[Feedback_Content]]=$P$7,user_feedback[[#This Row],[Feedback_Content]]=$P$8,user_feedback[[#This Row],[Feedback_Content]]=$P$11),"Positive","Negative")</f>
        <v>Negative</v>
      </c>
    </row>
    <row r="222" spans="1:14" x14ac:dyDescent="0.2">
      <c r="A222" s="1">
        <v>221</v>
      </c>
      <c r="B222" s="1">
        <v>7845</v>
      </c>
      <c r="C222" s="2">
        <v>44693.832384259258</v>
      </c>
      <c r="D222" s="1" t="s">
        <v>9</v>
      </c>
      <c r="E222" s="1" t="s">
        <v>8</v>
      </c>
      <c r="F222" s="1" cm="1">
        <f t="array" ref="F222">VLOOKUP(user_feedback[[#This Row],[User_ID]:[User_ID]],app_analytics[],COLUMNS(app_analytics_data!$A:D),FALSE)</f>
        <v>8</v>
      </c>
      <c r="G222" s="1" cm="1">
        <f t="array" ref="G222">VLOOKUP(user_feedback[[#This Row],[User_ID]:[User_ID]],app_analytics[],COLUMNS(app_analytics_data!$A:E),FALSE)</f>
        <v>7.0000000000000007E-2</v>
      </c>
      <c r="H222" s="1" cm="1">
        <f t="array" ref="H222">VLOOKUP(user_feedback[[#This Row],[User_ID]:[User_ID]],app_analytics[],COLUMNS(app_analytics_data!$A:F),FALSE)</f>
        <v>0.23</v>
      </c>
      <c r="I222" s="1" cm="1">
        <f t="array" ref="I222">VLOOKUP(user_feedback[[#This Row],[User_ID]:[User_ID]],app_analytics[],COLUMNS(app_analytics_data!$A:G),FALSE)</f>
        <v>0.28999999999999998</v>
      </c>
      <c r="J222" s="1" cm="1">
        <f t="array" ref="J222">VLOOKUP(user_feedback[[#This Row],[User_ID]:[User_ID]],user_behavior[],COLUMNS(user_behavior_data!$A:D),FALSE)</f>
        <v>444</v>
      </c>
      <c r="K222" s="1" cm="1">
        <f t="array" ref="K222">VLOOKUP(user_feedback[[#This Row],[User_ID]:[User_ID]],user_behavior[],COLUMNS(user_behavior_data!$A:E),FALSE)</f>
        <v>7</v>
      </c>
      <c r="L222" s="1" cm="1">
        <f t="array" ref="L222">VLOOKUP(user_feedback[[#This Row],[User_ID]:[User_ID]],user_behavior[],COLUMNS(user_behavior_data!$A:F),FALSE)</f>
        <v>5</v>
      </c>
      <c r="M222" s="1" cm="1">
        <f t="array" ref="M222">VLOOKUP(user_feedback[[#This Row],[User_ID]:[User_ID]],user_behavior[],COLUMNS(user_behavior_data!$A:G),FALSE)</f>
        <v>3</v>
      </c>
      <c r="N222" s="1" t="str">
        <f>IF(OR(user_feedback[[#This Row],[Feedback_Content]] = $P$3,user_feedback[[#This Row],[Feedback_Content]]=$P$4,user_feedback[[#This Row],[Feedback_Content]]=$P$7,user_feedback[[#This Row],[Feedback_Content]]=$P$8,user_feedback[[#This Row],[Feedback_Content]]=$P$11),"Positive","Negative")</f>
        <v>Positive</v>
      </c>
    </row>
    <row r="223" spans="1:14" x14ac:dyDescent="0.2">
      <c r="A223" s="1">
        <v>222</v>
      </c>
      <c r="B223" s="1">
        <v>6647</v>
      </c>
      <c r="C223" s="2">
        <v>45066.09814814815</v>
      </c>
      <c r="D223" s="1" t="s">
        <v>5</v>
      </c>
      <c r="E223" s="1" t="s">
        <v>11</v>
      </c>
      <c r="F223" s="1" cm="1">
        <f t="array" ref="F223">VLOOKUP(user_feedback[[#This Row],[User_ID]:[User_ID]],app_analytics[],COLUMNS(app_analytics_data!$A:D),FALSE)</f>
        <v>10</v>
      </c>
      <c r="G223" s="1" cm="1">
        <f t="array" ref="G223">VLOOKUP(user_feedback[[#This Row],[User_ID]:[User_ID]],app_analytics[],COLUMNS(app_analytics_data!$A:E),FALSE)</f>
        <v>0.46</v>
      </c>
      <c r="H223" s="1" cm="1">
        <f t="array" ref="H223">VLOOKUP(user_feedback[[#This Row],[User_ID]:[User_ID]],app_analytics[],COLUMNS(app_analytics_data!$A:F),FALSE)</f>
        <v>0.67</v>
      </c>
      <c r="I223" s="1" cm="1">
        <f t="array" ref="I223">VLOOKUP(user_feedback[[#This Row],[User_ID]:[User_ID]],app_analytics[],COLUMNS(app_analytics_data!$A:G),FALSE)</f>
        <v>0.5</v>
      </c>
      <c r="J223" s="1" cm="1">
        <f t="array" ref="J223">VLOOKUP(user_feedback[[#This Row],[User_ID]:[User_ID]],user_behavior[],COLUMNS(user_behavior_data!$A:D),FALSE)</f>
        <v>1123</v>
      </c>
      <c r="K223" s="1" cm="1">
        <f t="array" ref="K223">VLOOKUP(user_feedback[[#This Row],[User_ID]:[User_ID]],user_behavior[],COLUMNS(user_behavior_data!$A:E),FALSE)</f>
        <v>10</v>
      </c>
      <c r="L223" s="1" cm="1">
        <f t="array" ref="L223">VLOOKUP(user_feedback[[#This Row],[User_ID]:[User_ID]],user_behavior[],COLUMNS(user_behavior_data!$A:F),FALSE)</f>
        <v>4</v>
      </c>
      <c r="M223" s="1" cm="1">
        <f t="array" ref="M223">VLOOKUP(user_feedback[[#This Row],[User_ID]:[User_ID]],user_behavior[],COLUMNS(user_behavior_data!$A:G),FALSE)</f>
        <v>99</v>
      </c>
      <c r="N223" s="1" t="str">
        <f>IF(OR(user_feedback[[#This Row],[Feedback_Content]] = $P$3,user_feedback[[#This Row],[Feedback_Content]]=$P$4,user_feedback[[#This Row],[Feedback_Content]]=$P$7,user_feedback[[#This Row],[Feedback_Content]]=$P$8,user_feedback[[#This Row],[Feedback_Content]]=$P$11),"Positive","Negative")</f>
        <v>Negative</v>
      </c>
    </row>
    <row r="224" spans="1:14" x14ac:dyDescent="0.2">
      <c r="A224" s="1">
        <v>223</v>
      </c>
      <c r="B224" s="1">
        <v>6761</v>
      </c>
      <c r="C224" s="2">
        <v>44410.964108796295</v>
      </c>
      <c r="D224" s="1" t="s">
        <v>9</v>
      </c>
      <c r="E224" s="1" t="s">
        <v>10</v>
      </c>
      <c r="F224" s="1" cm="1">
        <f t="array" ref="F224">VLOOKUP(user_feedback[[#This Row],[User_ID]:[User_ID]],app_analytics[],COLUMNS(app_analytics_data!$A:D),FALSE)</f>
        <v>3</v>
      </c>
      <c r="G224" s="1" cm="1">
        <f t="array" ref="G224">VLOOKUP(user_feedback[[#This Row],[User_ID]:[User_ID]],app_analytics[],COLUMNS(app_analytics_data!$A:E),FALSE)</f>
        <v>0.23</v>
      </c>
      <c r="H224" s="1" cm="1">
        <f t="array" ref="H224">VLOOKUP(user_feedback[[#This Row],[User_ID]:[User_ID]],app_analytics[],COLUMNS(app_analytics_data!$A:F),FALSE)</f>
        <v>0.28999999999999998</v>
      </c>
      <c r="I224" s="1" cm="1">
        <f t="array" ref="I224">VLOOKUP(user_feedback[[#This Row],[User_ID]:[User_ID]],app_analytics[],COLUMNS(app_analytics_data!$A:G),FALSE)</f>
        <v>0.53</v>
      </c>
      <c r="J224" s="1" cm="1">
        <f t="array" ref="J224">VLOOKUP(user_feedback[[#This Row],[User_ID]:[User_ID]],user_behavior[],COLUMNS(user_behavior_data!$A:D),FALSE)</f>
        <v>804</v>
      </c>
      <c r="K224" s="1" cm="1">
        <f t="array" ref="K224">VLOOKUP(user_feedback[[#This Row],[User_ID]:[User_ID]],user_behavior[],COLUMNS(user_behavior_data!$A:E),FALSE)</f>
        <v>10</v>
      </c>
      <c r="L224" s="1" cm="1">
        <f t="array" ref="L224">VLOOKUP(user_feedback[[#This Row],[User_ID]:[User_ID]],user_behavior[],COLUMNS(user_behavior_data!$A:F),FALSE)</f>
        <v>4</v>
      </c>
      <c r="M224" s="1" cm="1">
        <f t="array" ref="M224">VLOOKUP(user_feedback[[#This Row],[User_ID]:[User_ID]],user_behavior[],COLUMNS(user_behavior_data!$A:G),FALSE)</f>
        <v>38</v>
      </c>
      <c r="N224" s="1" t="str">
        <f>IF(OR(user_feedback[[#This Row],[Feedback_Content]] = $P$3,user_feedback[[#This Row],[Feedback_Content]]=$P$4,user_feedback[[#This Row],[Feedback_Content]]=$P$7,user_feedback[[#This Row],[Feedback_Content]]=$P$8,user_feedback[[#This Row],[Feedback_Content]]=$P$11),"Positive","Negative")</f>
        <v>Negative</v>
      </c>
    </row>
    <row r="225" spans="1:14" x14ac:dyDescent="0.2">
      <c r="A225" s="1">
        <v>224</v>
      </c>
      <c r="B225" s="1">
        <v>9349</v>
      </c>
      <c r="C225" s="2">
        <v>44072.183634259258</v>
      </c>
      <c r="D225" s="1" t="s">
        <v>7</v>
      </c>
      <c r="E225" s="1" t="s">
        <v>16</v>
      </c>
      <c r="F225" s="1" cm="1">
        <f t="array" ref="F225">VLOOKUP(user_feedback[[#This Row],[User_ID]:[User_ID]],app_analytics[],COLUMNS(app_analytics_data!$A:D),FALSE)</f>
        <v>10</v>
      </c>
      <c r="G225" s="1" cm="1">
        <f t="array" ref="G225">VLOOKUP(user_feedback[[#This Row],[User_ID]:[User_ID]],app_analytics[],COLUMNS(app_analytics_data!$A:E),FALSE)</f>
        <v>0.98</v>
      </c>
      <c r="H225" s="1" cm="1">
        <f t="array" ref="H225">VLOOKUP(user_feedback[[#This Row],[User_ID]:[User_ID]],app_analytics[],COLUMNS(app_analytics_data!$A:F),FALSE)</f>
        <v>0.55000000000000004</v>
      </c>
      <c r="I225" s="1" cm="1">
        <f t="array" ref="I225">VLOOKUP(user_feedback[[#This Row],[User_ID]:[User_ID]],app_analytics[],COLUMNS(app_analytics_data!$A:G),FALSE)</f>
        <v>0.14000000000000001</v>
      </c>
      <c r="J225" s="1" cm="1">
        <f t="array" ref="J225">VLOOKUP(user_feedback[[#This Row],[User_ID]:[User_ID]],user_behavior[],COLUMNS(user_behavior_data!$A:D),FALSE)</f>
        <v>995</v>
      </c>
      <c r="K225" s="1" cm="1">
        <f t="array" ref="K225">VLOOKUP(user_feedback[[#This Row],[User_ID]:[User_ID]],user_behavior[],COLUMNS(user_behavior_data!$A:E),FALSE)</f>
        <v>3</v>
      </c>
      <c r="L225" s="1" cm="1">
        <f t="array" ref="L225">VLOOKUP(user_feedback[[#This Row],[User_ID]:[User_ID]],user_behavior[],COLUMNS(user_behavior_data!$A:F),FALSE)</f>
        <v>1</v>
      </c>
      <c r="M225" s="1" cm="1">
        <f t="array" ref="M225">VLOOKUP(user_feedback[[#This Row],[User_ID]:[User_ID]],user_behavior[],COLUMNS(user_behavior_data!$A:G),FALSE)</f>
        <v>78</v>
      </c>
      <c r="N225" s="1" t="str">
        <f>IF(OR(user_feedback[[#This Row],[Feedback_Content]] = $P$3,user_feedback[[#This Row],[Feedback_Content]]=$P$4,user_feedback[[#This Row],[Feedback_Content]]=$P$7,user_feedback[[#This Row],[Feedback_Content]]=$P$8,user_feedback[[#This Row],[Feedback_Content]]=$P$11),"Positive","Negative")</f>
        <v>Positive</v>
      </c>
    </row>
    <row r="226" spans="1:14" x14ac:dyDescent="0.2">
      <c r="A226" s="1">
        <v>225</v>
      </c>
      <c r="B226" s="1">
        <v>6040</v>
      </c>
      <c r="C226" s="2">
        <v>43989.089699074073</v>
      </c>
      <c r="D226" s="1" t="s">
        <v>5</v>
      </c>
      <c r="E226" s="1" t="s">
        <v>13</v>
      </c>
      <c r="F226" s="1" cm="1">
        <f t="array" ref="F226">VLOOKUP(user_feedback[[#This Row],[User_ID]:[User_ID]],app_analytics[],COLUMNS(app_analytics_data!$A:D),FALSE)</f>
        <v>9</v>
      </c>
      <c r="G226" s="1" cm="1">
        <f t="array" ref="G226">VLOOKUP(user_feedback[[#This Row],[User_ID]:[User_ID]],app_analytics[],COLUMNS(app_analytics_data!$A:E),FALSE)</f>
        <v>0.28000000000000003</v>
      </c>
      <c r="H226" s="1" cm="1">
        <f t="array" ref="H226">VLOOKUP(user_feedback[[#This Row],[User_ID]:[User_ID]],app_analytics[],COLUMNS(app_analytics_data!$A:F),FALSE)</f>
        <v>0.04</v>
      </c>
      <c r="I226" s="1" cm="1">
        <f t="array" ref="I226">VLOOKUP(user_feedback[[#This Row],[User_ID]:[User_ID]],app_analytics[],COLUMNS(app_analytics_data!$A:G),FALSE)</f>
        <v>0.78</v>
      </c>
      <c r="J226" s="1" cm="1">
        <f t="array" ref="J226">VLOOKUP(user_feedback[[#This Row],[User_ID]:[User_ID]],user_behavior[],COLUMNS(user_behavior_data!$A:D),FALSE)</f>
        <v>594</v>
      </c>
      <c r="K226" s="1" cm="1">
        <f t="array" ref="K226">VLOOKUP(user_feedback[[#This Row],[User_ID]:[User_ID]],user_behavior[],COLUMNS(user_behavior_data!$A:E),FALSE)</f>
        <v>17</v>
      </c>
      <c r="L226" s="1" cm="1">
        <f t="array" ref="L226">VLOOKUP(user_feedback[[#This Row],[User_ID]:[User_ID]],user_behavior[],COLUMNS(user_behavior_data!$A:F),FALSE)</f>
        <v>1</v>
      </c>
      <c r="M226" s="1" cm="1">
        <f t="array" ref="M226">VLOOKUP(user_feedback[[#This Row],[User_ID]:[User_ID]],user_behavior[],COLUMNS(user_behavior_data!$A:G),FALSE)</f>
        <v>91</v>
      </c>
      <c r="N226" s="1" t="str">
        <f>IF(OR(user_feedback[[#This Row],[Feedback_Content]] = $P$3,user_feedback[[#This Row],[Feedback_Content]]=$P$4,user_feedback[[#This Row],[Feedback_Content]]=$P$7,user_feedback[[#This Row],[Feedback_Content]]=$P$8,user_feedback[[#This Row],[Feedback_Content]]=$P$11),"Positive","Negative")</f>
        <v>Positive</v>
      </c>
    </row>
    <row r="227" spans="1:14" x14ac:dyDescent="0.2">
      <c r="A227" s="1">
        <v>226</v>
      </c>
      <c r="B227" s="1">
        <v>8397</v>
      </c>
      <c r="C227" s="2">
        <v>44417.606550925928</v>
      </c>
      <c r="D227" s="1" t="s">
        <v>7</v>
      </c>
      <c r="E227" s="1" t="s">
        <v>14</v>
      </c>
      <c r="F227" s="1" cm="1">
        <f t="array" ref="F227">VLOOKUP(user_feedback[[#This Row],[User_ID]:[User_ID]],app_analytics[],COLUMNS(app_analytics_data!$A:D),FALSE)</f>
        <v>3</v>
      </c>
      <c r="G227" s="1" cm="1">
        <f t="array" ref="G227">VLOOKUP(user_feedback[[#This Row],[User_ID]:[User_ID]],app_analytics[],COLUMNS(app_analytics_data!$A:E),FALSE)</f>
        <v>0.05</v>
      </c>
      <c r="H227" s="1" cm="1">
        <f t="array" ref="H227">VLOOKUP(user_feedback[[#This Row],[User_ID]:[User_ID]],app_analytics[],COLUMNS(app_analytics_data!$A:F),FALSE)</f>
        <v>0.79</v>
      </c>
      <c r="I227" s="1" cm="1">
        <f t="array" ref="I227">VLOOKUP(user_feedback[[#This Row],[User_ID]:[User_ID]],app_analytics[],COLUMNS(app_analytics_data!$A:G),FALSE)</f>
        <v>0.28000000000000003</v>
      </c>
      <c r="J227" s="1" cm="1">
        <f t="array" ref="J227">VLOOKUP(user_feedback[[#This Row],[User_ID]:[User_ID]],user_behavior[],COLUMNS(user_behavior_data!$A:D),FALSE)</f>
        <v>1425</v>
      </c>
      <c r="K227" s="1" cm="1">
        <f t="array" ref="K227">VLOOKUP(user_feedback[[#This Row],[User_ID]:[User_ID]],user_behavior[],COLUMNS(user_behavior_data!$A:E),FALSE)</f>
        <v>8</v>
      </c>
      <c r="L227" s="1" cm="1">
        <f t="array" ref="L227">VLOOKUP(user_feedback[[#This Row],[User_ID]:[User_ID]],user_behavior[],COLUMNS(user_behavior_data!$A:F),FALSE)</f>
        <v>0</v>
      </c>
      <c r="M227" s="1" cm="1">
        <f t="array" ref="M227">VLOOKUP(user_feedback[[#This Row],[User_ID]:[User_ID]],user_behavior[],COLUMNS(user_behavior_data!$A:G),FALSE)</f>
        <v>0</v>
      </c>
      <c r="N227" s="1" t="str">
        <f>IF(OR(user_feedback[[#This Row],[Feedback_Content]] = $P$3,user_feedback[[#This Row],[Feedback_Content]]=$P$4,user_feedback[[#This Row],[Feedback_Content]]=$P$7,user_feedback[[#This Row],[Feedback_Content]]=$P$8,user_feedback[[#This Row],[Feedback_Content]]=$P$11),"Positive","Negative")</f>
        <v>Negative</v>
      </c>
    </row>
    <row r="228" spans="1:14" x14ac:dyDescent="0.2">
      <c r="A228" s="1">
        <v>227</v>
      </c>
      <c r="B228" s="1">
        <v>8783</v>
      </c>
      <c r="C228" s="2">
        <v>44436.08792824074</v>
      </c>
      <c r="D228" s="1" t="s">
        <v>9</v>
      </c>
      <c r="E228" s="1" t="s">
        <v>17</v>
      </c>
      <c r="F228" s="1" cm="1">
        <f t="array" ref="F228">VLOOKUP(user_feedback[[#This Row],[User_ID]:[User_ID]],app_analytics[],COLUMNS(app_analytics_data!$A:D),FALSE)</f>
        <v>6</v>
      </c>
      <c r="G228" s="1" cm="1">
        <f t="array" ref="G228">VLOOKUP(user_feedback[[#This Row],[User_ID]:[User_ID]],app_analytics[],COLUMNS(app_analytics_data!$A:E),FALSE)</f>
        <v>0.39</v>
      </c>
      <c r="H228" s="1" cm="1">
        <f t="array" ref="H228">VLOOKUP(user_feedback[[#This Row],[User_ID]:[User_ID]],app_analytics[],COLUMNS(app_analytics_data!$A:F),FALSE)</f>
        <v>0.59</v>
      </c>
      <c r="I228" s="1" cm="1">
        <f t="array" ref="I228">VLOOKUP(user_feedback[[#This Row],[User_ID]:[User_ID]],app_analytics[],COLUMNS(app_analytics_data!$A:G),FALSE)</f>
        <v>0.35</v>
      </c>
      <c r="J228" s="1" cm="1">
        <f t="array" ref="J228">VLOOKUP(user_feedback[[#This Row],[User_ID]:[User_ID]],user_behavior[],COLUMNS(user_behavior_data!$A:D),FALSE)</f>
        <v>280</v>
      </c>
      <c r="K228" s="1" cm="1">
        <f t="array" ref="K228">VLOOKUP(user_feedback[[#This Row],[User_ID]:[User_ID]],user_behavior[],COLUMNS(user_behavior_data!$A:E),FALSE)</f>
        <v>8</v>
      </c>
      <c r="L228" s="1" cm="1">
        <f t="array" ref="L228">VLOOKUP(user_feedback[[#This Row],[User_ID]:[User_ID]],user_behavior[],COLUMNS(user_behavior_data!$A:F),FALSE)</f>
        <v>3</v>
      </c>
      <c r="M228" s="1" cm="1">
        <f t="array" ref="M228">VLOOKUP(user_feedback[[#This Row],[User_ID]:[User_ID]],user_behavior[],COLUMNS(user_behavior_data!$A:G),FALSE)</f>
        <v>21</v>
      </c>
      <c r="N228" s="1" t="str">
        <f>IF(OR(user_feedback[[#This Row],[Feedback_Content]] = $P$3,user_feedback[[#This Row],[Feedback_Content]]=$P$4,user_feedback[[#This Row],[Feedback_Content]]=$P$7,user_feedback[[#This Row],[Feedback_Content]]=$P$8,user_feedback[[#This Row],[Feedback_Content]]=$P$11),"Positive","Negative")</f>
        <v>Negative</v>
      </c>
    </row>
    <row r="229" spans="1:14" x14ac:dyDescent="0.2">
      <c r="A229" s="1">
        <v>228</v>
      </c>
      <c r="B229" s="1">
        <v>1003</v>
      </c>
      <c r="C229" s="2">
        <v>44025.626932870371</v>
      </c>
      <c r="D229" s="1" t="s">
        <v>7</v>
      </c>
      <c r="E229" s="1" t="s">
        <v>10</v>
      </c>
      <c r="F229" s="1" cm="1">
        <f t="array" ref="F229">VLOOKUP(user_feedback[[#This Row],[User_ID]:[User_ID]],app_analytics[],COLUMNS(app_analytics_data!$A:D),FALSE)</f>
        <v>10</v>
      </c>
      <c r="G229" s="1" cm="1">
        <f t="array" ref="G229">VLOOKUP(user_feedback[[#This Row],[User_ID]:[User_ID]],app_analytics[],COLUMNS(app_analytics_data!$A:E),FALSE)</f>
        <v>0.55000000000000004</v>
      </c>
      <c r="H229" s="1" cm="1">
        <f t="array" ref="H229">VLOOKUP(user_feedback[[#This Row],[User_ID]:[User_ID]],app_analytics[],COLUMNS(app_analytics_data!$A:F),FALSE)</f>
        <v>0.86</v>
      </c>
      <c r="I229" s="1" cm="1">
        <f t="array" ref="I229">VLOOKUP(user_feedback[[#This Row],[User_ID]:[User_ID]],app_analytics[],COLUMNS(app_analytics_data!$A:G),FALSE)</f>
        <v>0</v>
      </c>
      <c r="J229" s="1" cm="1">
        <f t="array" ref="J229">VLOOKUP(user_feedback[[#This Row],[User_ID]:[User_ID]],user_behavior[],COLUMNS(user_behavior_data!$A:D),FALSE)</f>
        <v>1192</v>
      </c>
      <c r="K229" s="1" cm="1">
        <f t="array" ref="K229">VLOOKUP(user_feedback[[#This Row],[User_ID]:[User_ID]],user_behavior[],COLUMNS(user_behavior_data!$A:E),FALSE)</f>
        <v>4</v>
      </c>
      <c r="L229" s="1" cm="1">
        <f t="array" ref="L229">VLOOKUP(user_feedback[[#This Row],[User_ID]:[User_ID]],user_behavior[],COLUMNS(user_behavior_data!$A:F),FALSE)</f>
        <v>3</v>
      </c>
      <c r="M229" s="1" cm="1">
        <f t="array" ref="M229">VLOOKUP(user_feedback[[#This Row],[User_ID]:[User_ID]],user_behavior[],COLUMNS(user_behavior_data!$A:G),FALSE)</f>
        <v>27</v>
      </c>
      <c r="N229" s="1" t="str">
        <f>IF(OR(user_feedback[[#This Row],[Feedback_Content]] = $P$3,user_feedback[[#This Row],[Feedback_Content]]=$P$4,user_feedback[[#This Row],[Feedback_Content]]=$P$7,user_feedback[[#This Row],[Feedback_Content]]=$P$8,user_feedback[[#This Row],[Feedback_Content]]=$P$11),"Positive","Negative")</f>
        <v>Negative</v>
      </c>
    </row>
    <row r="230" spans="1:14" x14ac:dyDescent="0.2">
      <c r="A230" s="1">
        <v>229</v>
      </c>
      <c r="B230" s="1">
        <v>1537</v>
      </c>
      <c r="C230" s="2">
        <v>44187.67628472222</v>
      </c>
      <c r="D230" s="1" t="s">
        <v>5</v>
      </c>
      <c r="E230" s="1" t="s">
        <v>10</v>
      </c>
      <c r="F230" s="1" cm="1">
        <f t="array" ref="F230">VLOOKUP(user_feedback[[#This Row],[User_ID]:[User_ID]],app_analytics[],COLUMNS(app_analytics_data!$A:D),FALSE)</f>
        <v>6</v>
      </c>
      <c r="G230" s="1" cm="1">
        <f t="array" ref="G230">VLOOKUP(user_feedback[[#This Row],[User_ID]:[User_ID]],app_analytics[],COLUMNS(app_analytics_data!$A:E),FALSE)</f>
        <v>0.92</v>
      </c>
      <c r="H230" s="1" cm="1">
        <f t="array" ref="H230">VLOOKUP(user_feedback[[#This Row],[User_ID]:[User_ID]],app_analytics[],COLUMNS(app_analytics_data!$A:F),FALSE)</f>
        <v>0.12</v>
      </c>
      <c r="I230" s="1" cm="1">
        <f t="array" ref="I230">VLOOKUP(user_feedback[[#This Row],[User_ID]:[User_ID]],app_analytics[],COLUMNS(app_analytics_data!$A:G),FALSE)</f>
        <v>0.97</v>
      </c>
      <c r="J230" s="1" cm="1">
        <f t="array" ref="J230">VLOOKUP(user_feedback[[#This Row],[User_ID]:[User_ID]],user_behavior[],COLUMNS(user_behavior_data!$A:D),FALSE)</f>
        <v>598</v>
      </c>
      <c r="K230" s="1" cm="1">
        <f t="array" ref="K230">VLOOKUP(user_feedback[[#This Row],[User_ID]:[User_ID]],user_behavior[],COLUMNS(user_behavior_data!$A:E),FALSE)</f>
        <v>5</v>
      </c>
      <c r="L230" s="1" cm="1">
        <f t="array" ref="L230">VLOOKUP(user_feedback[[#This Row],[User_ID]:[User_ID]],user_behavior[],COLUMNS(user_behavior_data!$A:F),FALSE)</f>
        <v>0</v>
      </c>
      <c r="M230" s="1" cm="1">
        <f t="array" ref="M230">VLOOKUP(user_feedback[[#This Row],[User_ID]:[User_ID]],user_behavior[],COLUMNS(user_behavior_data!$A:G),FALSE)</f>
        <v>48</v>
      </c>
      <c r="N230" s="1" t="str">
        <f>IF(OR(user_feedback[[#This Row],[Feedback_Content]] = $P$3,user_feedback[[#This Row],[Feedback_Content]]=$P$4,user_feedback[[#This Row],[Feedback_Content]]=$P$7,user_feedback[[#This Row],[Feedback_Content]]=$P$8,user_feedback[[#This Row],[Feedback_Content]]=$P$11),"Positive","Negative")</f>
        <v>Negative</v>
      </c>
    </row>
    <row r="231" spans="1:14" x14ac:dyDescent="0.2">
      <c r="A231" s="1">
        <v>230</v>
      </c>
      <c r="B231" s="1">
        <v>1867</v>
      </c>
      <c r="C231" s="2">
        <v>44090.993773148148</v>
      </c>
      <c r="D231" s="1" t="s">
        <v>9</v>
      </c>
      <c r="E231" s="1" t="s">
        <v>11</v>
      </c>
      <c r="F231" s="1" cm="1">
        <f t="array" ref="F231">VLOOKUP(user_feedback[[#This Row],[User_ID]:[User_ID]],app_analytics[],COLUMNS(app_analytics_data!$A:D),FALSE)</f>
        <v>2</v>
      </c>
      <c r="G231" s="1" cm="1">
        <f t="array" ref="G231">VLOOKUP(user_feedback[[#This Row],[User_ID]:[User_ID]],app_analytics[],COLUMNS(app_analytics_data!$A:E),FALSE)</f>
        <v>0.63</v>
      </c>
      <c r="H231" s="1" cm="1">
        <f t="array" ref="H231">VLOOKUP(user_feedback[[#This Row],[User_ID]:[User_ID]],app_analytics[],COLUMNS(app_analytics_data!$A:F),FALSE)</f>
        <v>0.96</v>
      </c>
      <c r="I231" s="1" cm="1">
        <f t="array" ref="I231">VLOOKUP(user_feedback[[#This Row],[User_ID]:[User_ID]],app_analytics[],COLUMNS(app_analytics_data!$A:G),FALSE)</f>
        <v>0.45</v>
      </c>
      <c r="J231" s="1" cm="1">
        <f t="array" ref="J231">VLOOKUP(user_feedback[[#This Row],[User_ID]:[User_ID]],user_behavior[],COLUMNS(user_behavior_data!$A:D),FALSE)</f>
        <v>556</v>
      </c>
      <c r="K231" s="1" cm="1">
        <f t="array" ref="K231">VLOOKUP(user_feedback[[#This Row],[User_ID]:[User_ID]],user_behavior[],COLUMNS(user_behavior_data!$A:E),FALSE)</f>
        <v>1</v>
      </c>
      <c r="L231" s="1" cm="1">
        <f t="array" ref="L231">VLOOKUP(user_feedback[[#This Row],[User_ID]:[User_ID]],user_behavior[],COLUMNS(user_behavior_data!$A:F),FALSE)</f>
        <v>2</v>
      </c>
      <c r="M231" s="1" cm="1">
        <f t="array" ref="M231">VLOOKUP(user_feedback[[#This Row],[User_ID]:[User_ID]],user_behavior[],COLUMNS(user_behavior_data!$A:G),FALSE)</f>
        <v>1</v>
      </c>
      <c r="N231" s="1" t="str">
        <f>IF(OR(user_feedback[[#This Row],[Feedback_Content]] = $P$3,user_feedback[[#This Row],[Feedback_Content]]=$P$4,user_feedback[[#This Row],[Feedback_Content]]=$P$7,user_feedback[[#This Row],[Feedback_Content]]=$P$8,user_feedback[[#This Row],[Feedback_Content]]=$P$11),"Positive","Negative")</f>
        <v>Negative</v>
      </c>
    </row>
    <row r="232" spans="1:14" x14ac:dyDescent="0.2">
      <c r="A232" s="1">
        <v>231</v>
      </c>
      <c r="B232" s="1">
        <v>6043</v>
      </c>
      <c r="C232" s="2">
        <v>44433.179664351854</v>
      </c>
      <c r="D232" s="1" t="s">
        <v>9</v>
      </c>
      <c r="E232" s="1" t="s">
        <v>16</v>
      </c>
      <c r="F232" s="1" cm="1">
        <f t="array" ref="F232">VLOOKUP(user_feedback[[#This Row],[User_ID]:[User_ID]],app_analytics[],COLUMNS(app_analytics_data!$A:D),FALSE)</f>
        <v>9</v>
      </c>
      <c r="G232" s="1" cm="1">
        <f t="array" ref="G232">VLOOKUP(user_feedback[[#This Row],[User_ID]:[User_ID]],app_analytics[],COLUMNS(app_analytics_data!$A:E),FALSE)</f>
        <v>0.1</v>
      </c>
      <c r="H232" s="1" cm="1">
        <f t="array" ref="H232">VLOOKUP(user_feedback[[#This Row],[User_ID]:[User_ID]],app_analytics[],COLUMNS(app_analytics_data!$A:F),FALSE)</f>
        <v>0.18</v>
      </c>
      <c r="I232" s="1" cm="1">
        <f t="array" ref="I232">VLOOKUP(user_feedback[[#This Row],[User_ID]:[User_ID]],app_analytics[],COLUMNS(app_analytics_data!$A:G),FALSE)</f>
        <v>0.06</v>
      </c>
      <c r="J232" s="1" cm="1">
        <f t="array" ref="J232">VLOOKUP(user_feedback[[#This Row],[User_ID]:[User_ID]],user_behavior[],COLUMNS(user_behavior_data!$A:D),FALSE)</f>
        <v>579</v>
      </c>
      <c r="K232" s="1" cm="1">
        <f t="array" ref="K232">VLOOKUP(user_feedback[[#This Row],[User_ID]:[User_ID]],user_behavior[],COLUMNS(user_behavior_data!$A:E),FALSE)</f>
        <v>14</v>
      </c>
      <c r="L232" s="1" cm="1">
        <f t="array" ref="L232">VLOOKUP(user_feedback[[#This Row],[User_ID]:[User_ID]],user_behavior[],COLUMNS(user_behavior_data!$A:F),FALSE)</f>
        <v>4</v>
      </c>
      <c r="M232" s="1" cm="1">
        <f t="array" ref="M232">VLOOKUP(user_feedback[[#This Row],[User_ID]:[User_ID]],user_behavior[],COLUMNS(user_behavior_data!$A:G),FALSE)</f>
        <v>32</v>
      </c>
      <c r="N232" s="1" t="str">
        <f>IF(OR(user_feedback[[#This Row],[Feedback_Content]] = $P$3,user_feedback[[#This Row],[Feedback_Content]]=$P$4,user_feedback[[#This Row],[Feedback_Content]]=$P$7,user_feedback[[#This Row],[Feedback_Content]]=$P$8,user_feedback[[#This Row],[Feedback_Content]]=$P$11),"Positive","Negative")</f>
        <v>Positive</v>
      </c>
    </row>
    <row r="233" spans="1:14" x14ac:dyDescent="0.2">
      <c r="A233" s="1">
        <v>232</v>
      </c>
      <c r="B233" s="1">
        <v>1976</v>
      </c>
      <c r="C233" s="2">
        <v>44726.355486111112</v>
      </c>
      <c r="D233" s="1" t="s">
        <v>5</v>
      </c>
      <c r="E233" s="1" t="s">
        <v>15</v>
      </c>
      <c r="F233" s="1" cm="1">
        <f t="array" ref="F233">VLOOKUP(user_feedback[[#This Row],[User_ID]:[User_ID]],app_analytics[],COLUMNS(app_analytics_data!$A:D),FALSE)</f>
        <v>3</v>
      </c>
      <c r="G233" s="1" cm="1">
        <f t="array" ref="G233">VLOOKUP(user_feedback[[#This Row],[User_ID]:[User_ID]],app_analytics[],COLUMNS(app_analytics_data!$A:E),FALSE)</f>
        <v>0.41</v>
      </c>
      <c r="H233" s="1" cm="1">
        <f t="array" ref="H233">VLOOKUP(user_feedback[[#This Row],[User_ID]:[User_ID]],app_analytics[],COLUMNS(app_analytics_data!$A:F),FALSE)</f>
        <v>0.93</v>
      </c>
      <c r="I233" s="1" cm="1">
        <f t="array" ref="I233">VLOOKUP(user_feedback[[#This Row],[User_ID]:[User_ID]],app_analytics[],COLUMNS(app_analytics_data!$A:G),FALSE)</f>
        <v>0.73</v>
      </c>
      <c r="J233" s="1" cm="1">
        <f t="array" ref="J233">VLOOKUP(user_feedback[[#This Row],[User_ID]:[User_ID]],user_behavior[],COLUMNS(user_behavior_data!$A:D),FALSE)</f>
        <v>1336</v>
      </c>
      <c r="K233" s="1" cm="1">
        <f t="array" ref="K233">VLOOKUP(user_feedback[[#This Row],[User_ID]:[User_ID]],user_behavior[],COLUMNS(user_behavior_data!$A:E),FALSE)</f>
        <v>13</v>
      </c>
      <c r="L233" s="1" cm="1">
        <f t="array" ref="L233">VLOOKUP(user_feedback[[#This Row],[User_ID]:[User_ID]],user_behavior[],COLUMNS(user_behavior_data!$A:F),FALSE)</f>
        <v>1</v>
      </c>
      <c r="M233" s="1" cm="1">
        <f t="array" ref="M233">VLOOKUP(user_feedback[[#This Row],[User_ID]:[User_ID]],user_behavior[],COLUMNS(user_behavior_data!$A:G),FALSE)</f>
        <v>44</v>
      </c>
      <c r="N233" s="1" t="str">
        <f>IF(OR(user_feedback[[#This Row],[Feedback_Content]] = $P$3,user_feedback[[#This Row],[Feedback_Content]]=$P$4,user_feedback[[#This Row],[Feedback_Content]]=$P$7,user_feedback[[#This Row],[Feedback_Content]]=$P$8,user_feedback[[#This Row],[Feedback_Content]]=$P$11),"Positive","Negative")</f>
        <v>Negative</v>
      </c>
    </row>
    <row r="234" spans="1:14" x14ac:dyDescent="0.2">
      <c r="A234" s="1">
        <v>233</v>
      </c>
      <c r="B234" s="1">
        <v>7857</v>
      </c>
      <c r="C234" s="2">
        <v>45005.304537037038</v>
      </c>
      <c r="D234" s="1" t="s">
        <v>9</v>
      </c>
      <c r="E234" s="1" t="s">
        <v>12</v>
      </c>
      <c r="F234" s="1" cm="1">
        <f t="array" ref="F234">VLOOKUP(user_feedback[[#This Row],[User_ID]:[User_ID]],app_analytics[],COLUMNS(app_analytics_data!$A:D),FALSE)</f>
        <v>3</v>
      </c>
      <c r="G234" s="1" cm="1">
        <f t="array" ref="G234">VLOOKUP(user_feedback[[#This Row],[User_ID]:[User_ID]],app_analytics[],COLUMNS(app_analytics_data!$A:E),FALSE)</f>
        <v>0.5</v>
      </c>
      <c r="H234" s="1" cm="1">
        <f t="array" ref="H234">VLOOKUP(user_feedback[[#This Row],[User_ID]:[User_ID]],app_analytics[],COLUMNS(app_analytics_data!$A:F),FALSE)</f>
        <v>0.76</v>
      </c>
      <c r="I234" s="1" cm="1">
        <f t="array" ref="I234">VLOOKUP(user_feedback[[#This Row],[User_ID]:[User_ID]],app_analytics[],COLUMNS(app_analytics_data!$A:G),FALSE)</f>
        <v>0.37</v>
      </c>
      <c r="J234" s="1" cm="1">
        <f t="array" ref="J234">VLOOKUP(user_feedback[[#This Row],[User_ID]:[User_ID]],user_behavior[],COLUMNS(user_behavior_data!$A:D),FALSE)</f>
        <v>133</v>
      </c>
      <c r="K234" s="1" cm="1">
        <f t="array" ref="K234">VLOOKUP(user_feedback[[#This Row],[User_ID]:[User_ID]],user_behavior[],COLUMNS(user_behavior_data!$A:E),FALSE)</f>
        <v>2</v>
      </c>
      <c r="L234" s="1" cm="1">
        <f t="array" ref="L234">VLOOKUP(user_feedback[[#This Row],[User_ID]:[User_ID]],user_behavior[],COLUMNS(user_behavior_data!$A:F),FALSE)</f>
        <v>4</v>
      </c>
      <c r="M234" s="1" cm="1">
        <f t="array" ref="M234">VLOOKUP(user_feedback[[#This Row],[User_ID]:[User_ID]],user_behavior[],COLUMNS(user_behavior_data!$A:G),FALSE)</f>
        <v>18</v>
      </c>
      <c r="N234" s="1" t="str">
        <f>IF(OR(user_feedback[[#This Row],[Feedback_Content]] = $P$3,user_feedback[[#This Row],[Feedback_Content]]=$P$4,user_feedback[[#This Row],[Feedback_Content]]=$P$7,user_feedback[[#This Row],[Feedback_Content]]=$P$8,user_feedback[[#This Row],[Feedback_Content]]=$P$11),"Positive","Negative")</f>
        <v>Positive</v>
      </c>
    </row>
    <row r="235" spans="1:14" x14ac:dyDescent="0.2">
      <c r="A235" s="1">
        <v>234</v>
      </c>
      <c r="B235" s="1">
        <v>1444</v>
      </c>
      <c r="C235" s="2">
        <v>44346.906180555554</v>
      </c>
      <c r="D235" s="1" t="s">
        <v>9</v>
      </c>
      <c r="E235" s="1" t="s">
        <v>13</v>
      </c>
      <c r="F235" s="1" cm="1">
        <f t="array" ref="F235">VLOOKUP(user_feedback[[#This Row],[User_ID]:[User_ID]],app_analytics[],COLUMNS(app_analytics_data!$A:D),FALSE)</f>
        <v>10</v>
      </c>
      <c r="G235" s="1" cm="1">
        <f t="array" ref="G235">VLOOKUP(user_feedback[[#This Row],[User_ID]:[User_ID]],app_analytics[],COLUMNS(app_analytics_data!$A:E),FALSE)</f>
        <v>0.88</v>
      </c>
      <c r="H235" s="1" cm="1">
        <f t="array" ref="H235">VLOOKUP(user_feedback[[#This Row],[User_ID]:[User_ID]],app_analytics[],COLUMNS(app_analytics_data!$A:F),FALSE)</f>
        <v>0.83</v>
      </c>
      <c r="I235" s="1" cm="1">
        <f t="array" ref="I235">VLOOKUP(user_feedback[[#This Row],[User_ID]:[User_ID]],app_analytics[],COLUMNS(app_analytics_data!$A:G),FALSE)</f>
        <v>0.31</v>
      </c>
      <c r="J235" s="1" cm="1">
        <f t="array" ref="J235">VLOOKUP(user_feedback[[#This Row],[User_ID]:[User_ID]],user_behavior[],COLUMNS(user_behavior_data!$A:D),FALSE)</f>
        <v>1709</v>
      </c>
      <c r="K235" s="1" cm="1">
        <f t="array" ref="K235">VLOOKUP(user_feedback[[#This Row],[User_ID]:[User_ID]],user_behavior[],COLUMNS(user_behavior_data!$A:E),FALSE)</f>
        <v>2</v>
      </c>
      <c r="L235" s="1" cm="1">
        <f t="array" ref="L235">VLOOKUP(user_feedback[[#This Row],[User_ID]:[User_ID]],user_behavior[],COLUMNS(user_behavior_data!$A:F),FALSE)</f>
        <v>4</v>
      </c>
      <c r="M235" s="1" cm="1">
        <f t="array" ref="M235">VLOOKUP(user_feedback[[#This Row],[User_ID]:[User_ID]],user_behavior[],COLUMNS(user_behavior_data!$A:G),FALSE)</f>
        <v>5</v>
      </c>
      <c r="N235" s="1" t="str">
        <f>IF(OR(user_feedback[[#This Row],[Feedback_Content]] = $P$3,user_feedback[[#This Row],[Feedback_Content]]=$P$4,user_feedback[[#This Row],[Feedback_Content]]=$P$7,user_feedback[[#This Row],[Feedback_Content]]=$P$8,user_feedback[[#This Row],[Feedback_Content]]=$P$11),"Positive","Negative")</f>
        <v>Positive</v>
      </c>
    </row>
    <row r="236" spans="1:14" x14ac:dyDescent="0.2">
      <c r="A236" s="1">
        <v>235</v>
      </c>
      <c r="B236" s="1">
        <v>4735</v>
      </c>
      <c r="C236" s="2">
        <v>45071.02002314815</v>
      </c>
      <c r="D236" s="1" t="s">
        <v>5</v>
      </c>
      <c r="E236" s="1" t="s">
        <v>8</v>
      </c>
      <c r="F236" s="1" cm="1">
        <f t="array" ref="F236">VLOOKUP(user_feedback[[#This Row],[User_ID]:[User_ID]],app_analytics[],COLUMNS(app_analytics_data!$A:D),FALSE)</f>
        <v>3</v>
      </c>
      <c r="G236" s="1" cm="1">
        <f t="array" ref="G236">VLOOKUP(user_feedback[[#This Row],[User_ID]:[User_ID]],app_analytics[],COLUMNS(app_analytics_data!$A:E),FALSE)</f>
        <v>0.95</v>
      </c>
      <c r="H236" s="1" cm="1">
        <f t="array" ref="H236">VLOOKUP(user_feedback[[#This Row],[User_ID]:[User_ID]],app_analytics[],COLUMNS(app_analytics_data!$A:F),FALSE)</f>
        <v>0.78</v>
      </c>
      <c r="I236" s="1" cm="1">
        <f t="array" ref="I236">VLOOKUP(user_feedback[[#This Row],[User_ID]:[User_ID]],app_analytics[],COLUMNS(app_analytics_data!$A:G),FALSE)</f>
        <v>0.8</v>
      </c>
      <c r="J236" s="1" cm="1">
        <f t="array" ref="J236">VLOOKUP(user_feedback[[#This Row],[User_ID]:[User_ID]],user_behavior[],COLUMNS(user_behavior_data!$A:D),FALSE)</f>
        <v>1166</v>
      </c>
      <c r="K236" s="1" cm="1">
        <f t="array" ref="K236">VLOOKUP(user_feedback[[#This Row],[User_ID]:[User_ID]],user_behavior[],COLUMNS(user_behavior_data!$A:E),FALSE)</f>
        <v>20</v>
      </c>
      <c r="L236" s="1" cm="1">
        <f t="array" ref="L236">VLOOKUP(user_feedback[[#This Row],[User_ID]:[User_ID]],user_behavior[],COLUMNS(user_behavior_data!$A:F),FALSE)</f>
        <v>2</v>
      </c>
      <c r="M236" s="1" cm="1">
        <f t="array" ref="M236">VLOOKUP(user_feedback[[#This Row],[User_ID]:[User_ID]],user_behavior[],COLUMNS(user_behavior_data!$A:G),FALSE)</f>
        <v>51</v>
      </c>
      <c r="N236" s="1" t="str">
        <f>IF(OR(user_feedback[[#This Row],[Feedback_Content]] = $P$3,user_feedback[[#This Row],[Feedback_Content]]=$P$4,user_feedback[[#This Row],[Feedback_Content]]=$P$7,user_feedback[[#This Row],[Feedback_Content]]=$P$8,user_feedback[[#This Row],[Feedback_Content]]=$P$11),"Positive","Negative")</f>
        <v>Positive</v>
      </c>
    </row>
    <row r="237" spans="1:14" x14ac:dyDescent="0.2">
      <c r="A237" s="1">
        <v>236</v>
      </c>
      <c r="B237" s="1">
        <v>1363</v>
      </c>
      <c r="C237" s="2">
        <v>44408.560833333337</v>
      </c>
      <c r="D237" s="1" t="s">
        <v>9</v>
      </c>
      <c r="E237" s="1" t="s">
        <v>11</v>
      </c>
      <c r="F237" s="1" cm="1">
        <f t="array" ref="F237">VLOOKUP(user_feedback[[#This Row],[User_ID]:[User_ID]],app_analytics[],COLUMNS(app_analytics_data!$A:D),FALSE)</f>
        <v>7</v>
      </c>
      <c r="G237" s="1" cm="1">
        <f t="array" ref="G237">VLOOKUP(user_feedback[[#This Row],[User_ID]:[User_ID]],app_analytics[],COLUMNS(app_analytics_data!$A:E),FALSE)</f>
        <v>0.69</v>
      </c>
      <c r="H237" s="1" cm="1">
        <f t="array" ref="H237">VLOOKUP(user_feedback[[#This Row],[User_ID]:[User_ID]],app_analytics[],COLUMNS(app_analytics_data!$A:F),FALSE)</f>
        <v>0.12</v>
      </c>
      <c r="I237" s="1" cm="1">
        <f t="array" ref="I237">VLOOKUP(user_feedback[[#This Row],[User_ID]:[User_ID]],app_analytics[],COLUMNS(app_analytics_data!$A:G),FALSE)</f>
        <v>0.41</v>
      </c>
      <c r="J237" s="1" cm="1">
        <f t="array" ref="J237">VLOOKUP(user_feedback[[#This Row],[User_ID]:[User_ID]],user_behavior[],COLUMNS(user_behavior_data!$A:D),FALSE)</f>
        <v>1776</v>
      </c>
      <c r="K237" s="1" cm="1">
        <f t="array" ref="K237">VLOOKUP(user_feedback[[#This Row],[User_ID]:[User_ID]],user_behavior[],COLUMNS(user_behavior_data!$A:E),FALSE)</f>
        <v>15</v>
      </c>
      <c r="L237" s="1" cm="1">
        <f t="array" ref="L237">VLOOKUP(user_feedback[[#This Row],[User_ID]:[User_ID]],user_behavior[],COLUMNS(user_behavior_data!$A:F),FALSE)</f>
        <v>2</v>
      </c>
      <c r="M237" s="1" cm="1">
        <f t="array" ref="M237">VLOOKUP(user_feedback[[#This Row],[User_ID]:[User_ID]],user_behavior[],COLUMNS(user_behavior_data!$A:G),FALSE)</f>
        <v>34</v>
      </c>
      <c r="N237" s="1" t="str">
        <f>IF(OR(user_feedback[[#This Row],[Feedback_Content]] = $P$3,user_feedback[[#This Row],[Feedback_Content]]=$P$4,user_feedback[[#This Row],[Feedback_Content]]=$P$7,user_feedback[[#This Row],[Feedback_Content]]=$P$8,user_feedback[[#This Row],[Feedback_Content]]=$P$11),"Positive","Negative")</f>
        <v>Negative</v>
      </c>
    </row>
    <row r="238" spans="1:14" x14ac:dyDescent="0.2">
      <c r="A238" s="1">
        <v>237</v>
      </c>
      <c r="B238" s="1">
        <v>5400</v>
      </c>
      <c r="C238" s="2">
        <v>44064.212881944448</v>
      </c>
      <c r="D238" s="1" t="s">
        <v>5</v>
      </c>
      <c r="E238" s="1" t="s">
        <v>11</v>
      </c>
      <c r="F238" s="1" cm="1">
        <f t="array" ref="F238">VLOOKUP(user_feedback[[#This Row],[User_ID]:[User_ID]],app_analytics[],COLUMNS(app_analytics_data!$A:D),FALSE)</f>
        <v>2</v>
      </c>
      <c r="G238" s="1" cm="1">
        <f t="array" ref="G238">VLOOKUP(user_feedback[[#This Row],[User_ID]:[User_ID]],app_analytics[],COLUMNS(app_analytics_data!$A:E),FALSE)</f>
        <v>0.86</v>
      </c>
      <c r="H238" s="1" cm="1">
        <f t="array" ref="H238">VLOOKUP(user_feedback[[#This Row],[User_ID]:[User_ID]],app_analytics[],COLUMNS(app_analytics_data!$A:F),FALSE)</f>
        <v>0.28000000000000003</v>
      </c>
      <c r="I238" s="1" cm="1">
        <f t="array" ref="I238">VLOOKUP(user_feedback[[#This Row],[User_ID]:[User_ID]],app_analytics[],COLUMNS(app_analytics_data!$A:G),FALSE)</f>
        <v>0.93</v>
      </c>
      <c r="J238" s="1" cm="1">
        <f t="array" ref="J238">VLOOKUP(user_feedback[[#This Row],[User_ID]:[User_ID]],user_behavior[],COLUMNS(user_behavior_data!$A:D),FALSE)</f>
        <v>556</v>
      </c>
      <c r="K238" s="1" cm="1">
        <f t="array" ref="K238">VLOOKUP(user_feedback[[#This Row],[User_ID]:[User_ID]],user_behavior[],COLUMNS(user_behavior_data!$A:E),FALSE)</f>
        <v>12</v>
      </c>
      <c r="L238" s="1" cm="1">
        <f t="array" ref="L238">VLOOKUP(user_feedback[[#This Row],[User_ID]:[User_ID]],user_behavior[],COLUMNS(user_behavior_data!$A:F),FALSE)</f>
        <v>5</v>
      </c>
      <c r="M238" s="1" cm="1">
        <f t="array" ref="M238">VLOOKUP(user_feedback[[#This Row],[User_ID]:[User_ID]],user_behavior[],COLUMNS(user_behavior_data!$A:G),FALSE)</f>
        <v>9</v>
      </c>
      <c r="N238" s="1" t="str">
        <f>IF(OR(user_feedback[[#This Row],[Feedback_Content]] = $P$3,user_feedback[[#This Row],[Feedback_Content]]=$P$4,user_feedback[[#This Row],[Feedback_Content]]=$P$7,user_feedback[[#This Row],[Feedback_Content]]=$P$8,user_feedback[[#This Row],[Feedback_Content]]=$P$11),"Positive","Negative")</f>
        <v>Negative</v>
      </c>
    </row>
    <row r="239" spans="1:14" x14ac:dyDescent="0.2">
      <c r="A239" s="1">
        <v>238</v>
      </c>
      <c r="B239" s="1">
        <v>8350</v>
      </c>
      <c r="C239" s="2">
        <v>44431.270891203705</v>
      </c>
      <c r="D239" s="1" t="s">
        <v>5</v>
      </c>
      <c r="E239" s="1" t="s">
        <v>8</v>
      </c>
      <c r="F239" s="1" cm="1">
        <f t="array" ref="F239">VLOOKUP(user_feedback[[#This Row],[User_ID]:[User_ID]],app_analytics[],COLUMNS(app_analytics_data!$A:D),FALSE)</f>
        <v>7</v>
      </c>
      <c r="G239" s="1" cm="1">
        <f t="array" ref="G239">VLOOKUP(user_feedback[[#This Row],[User_ID]:[User_ID]],app_analytics[],COLUMNS(app_analytics_data!$A:E),FALSE)</f>
        <v>0.43</v>
      </c>
      <c r="H239" s="1" cm="1">
        <f t="array" ref="H239">VLOOKUP(user_feedback[[#This Row],[User_ID]:[User_ID]],app_analytics[],COLUMNS(app_analytics_data!$A:F),FALSE)</f>
        <v>0.76</v>
      </c>
      <c r="I239" s="1" cm="1">
        <f t="array" ref="I239">VLOOKUP(user_feedback[[#This Row],[User_ID]:[User_ID]],app_analytics[],COLUMNS(app_analytics_data!$A:G),FALSE)</f>
        <v>0.77</v>
      </c>
      <c r="J239" s="1" cm="1">
        <f t="array" ref="J239">VLOOKUP(user_feedback[[#This Row],[User_ID]:[User_ID]],user_behavior[],COLUMNS(user_behavior_data!$A:D),FALSE)</f>
        <v>782</v>
      </c>
      <c r="K239" s="1" cm="1">
        <f t="array" ref="K239">VLOOKUP(user_feedback[[#This Row],[User_ID]:[User_ID]],user_behavior[],COLUMNS(user_behavior_data!$A:E),FALSE)</f>
        <v>20</v>
      </c>
      <c r="L239" s="1" cm="1">
        <f t="array" ref="L239">VLOOKUP(user_feedback[[#This Row],[User_ID]:[User_ID]],user_behavior[],COLUMNS(user_behavior_data!$A:F),FALSE)</f>
        <v>2</v>
      </c>
      <c r="M239" s="1" cm="1">
        <f t="array" ref="M239">VLOOKUP(user_feedback[[#This Row],[User_ID]:[User_ID]],user_behavior[],COLUMNS(user_behavior_data!$A:G),FALSE)</f>
        <v>92</v>
      </c>
      <c r="N239" s="1" t="str">
        <f>IF(OR(user_feedback[[#This Row],[Feedback_Content]] = $P$3,user_feedback[[#This Row],[Feedback_Content]]=$P$4,user_feedback[[#This Row],[Feedback_Content]]=$P$7,user_feedback[[#This Row],[Feedback_Content]]=$P$8,user_feedback[[#This Row],[Feedback_Content]]=$P$11),"Positive","Negative")</f>
        <v>Positive</v>
      </c>
    </row>
    <row r="240" spans="1:14" x14ac:dyDescent="0.2">
      <c r="A240" s="1">
        <v>239</v>
      </c>
      <c r="B240" s="1">
        <v>5744</v>
      </c>
      <c r="C240" s="2">
        <v>44264.441331018519</v>
      </c>
      <c r="D240" s="1" t="s">
        <v>9</v>
      </c>
      <c r="E240" s="1" t="s">
        <v>16</v>
      </c>
      <c r="F240" s="1" cm="1">
        <f t="array" ref="F240">VLOOKUP(user_feedback[[#This Row],[User_ID]:[User_ID]],app_analytics[],COLUMNS(app_analytics_data!$A:D),FALSE)</f>
        <v>3</v>
      </c>
      <c r="G240" s="1" cm="1">
        <f t="array" ref="G240">VLOOKUP(user_feedback[[#This Row],[User_ID]:[User_ID]],app_analytics[],COLUMNS(app_analytics_data!$A:E),FALSE)</f>
        <v>0.71</v>
      </c>
      <c r="H240" s="1" cm="1">
        <f t="array" ref="H240">VLOOKUP(user_feedback[[#This Row],[User_ID]:[User_ID]],app_analytics[],COLUMNS(app_analytics_data!$A:F),FALSE)</f>
        <v>0.3</v>
      </c>
      <c r="I240" s="1" cm="1">
        <f t="array" ref="I240">VLOOKUP(user_feedback[[#This Row],[User_ID]:[User_ID]],app_analytics[],COLUMNS(app_analytics_data!$A:G),FALSE)</f>
        <v>0.24</v>
      </c>
      <c r="J240" s="1" cm="1">
        <f t="array" ref="J240">VLOOKUP(user_feedback[[#This Row],[User_ID]:[User_ID]],user_behavior[],COLUMNS(user_behavior_data!$A:D),FALSE)</f>
        <v>1248</v>
      </c>
      <c r="K240" s="1" cm="1">
        <f t="array" ref="K240">VLOOKUP(user_feedback[[#This Row],[User_ID]:[User_ID]],user_behavior[],COLUMNS(user_behavior_data!$A:E),FALSE)</f>
        <v>7</v>
      </c>
      <c r="L240" s="1" cm="1">
        <f t="array" ref="L240">VLOOKUP(user_feedback[[#This Row],[User_ID]:[User_ID]],user_behavior[],COLUMNS(user_behavior_data!$A:F),FALSE)</f>
        <v>4</v>
      </c>
      <c r="M240" s="1" cm="1">
        <f t="array" ref="M240">VLOOKUP(user_feedback[[#This Row],[User_ID]:[User_ID]],user_behavior[],COLUMNS(user_behavior_data!$A:G),FALSE)</f>
        <v>50</v>
      </c>
      <c r="N240" s="1" t="str">
        <f>IF(OR(user_feedback[[#This Row],[Feedback_Content]] = $P$3,user_feedback[[#This Row],[Feedback_Content]]=$P$4,user_feedback[[#This Row],[Feedback_Content]]=$P$7,user_feedback[[#This Row],[Feedback_Content]]=$P$8,user_feedback[[#This Row],[Feedback_Content]]=$P$11),"Positive","Negative")</f>
        <v>Positive</v>
      </c>
    </row>
    <row r="241" spans="1:14" x14ac:dyDescent="0.2">
      <c r="A241" s="1">
        <v>240</v>
      </c>
      <c r="B241" s="1">
        <v>2017</v>
      </c>
      <c r="C241" s="2">
        <v>45089.390185185184</v>
      </c>
      <c r="D241" s="1" t="s">
        <v>5</v>
      </c>
      <c r="E241" s="1" t="s">
        <v>6</v>
      </c>
      <c r="F241" s="1" cm="1">
        <f t="array" ref="F241">VLOOKUP(user_feedback[[#This Row],[User_ID]:[User_ID]],app_analytics[],COLUMNS(app_analytics_data!$A:D),FALSE)</f>
        <v>4</v>
      </c>
      <c r="G241" s="1" cm="1">
        <f t="array" ref="G241">VLOOKUP(user_feedback[[#This Row],[User_ID]:[User_ID]],app_analytics[],COLUMNS(app_analytics_data!$A:E),FALSE)</f>
        <v>0.98</v>
      </c>
      <c r="H241" s="1" cm="1">
        <f t="array" ref="H241">VLOOKUP(user_feedback[[#This Row],[User_ID]:[User_ID]],app_analytics[],COLUMNS(app_analytics_data!$A:F),FALSE)</f>
        <v>0.62</v>
      </c>
      <c r="I241" s="1" cm="1">
        <f t="array" ref="I241">VLOOKUP(user_feedback[[#This Row],[User_ID]:[User_ID]],app_analytics[],COLUMNS(app_analytics_data!$A:G),FALSE)</f>
        <v>0.03</v>
      </c>
      <c r="J241" s="1" cm="1">
        <f t="array" ref="J241">VLOOKUP(user_feedback[[#This Row],[User_ID]:[User_ID]],user_behavior[],COLUMNS(user_behavior_data!$A:D),FALSE)</f>
        <v>345</v>
      </c>
      <c r="K241" s="1" cm="1">
        <f t="array" ref="K241">VLOOKUP(user_feedback[[#This Row],[User_ID]:[User_ID]],user_behavior[],COLUMNS(user_behavior_data!$A:E),FALSE)</f>
        <v>11</v>
      </c>
      <c r="L241" s="1" cm="1">
        <f t="array" ref="L241">VLOOKUP(user_feedback[[#This Row],[User_ID]:[User_ID]],user_behavior[],COLUMNS(user_behavior_data!$A:F),FALSE)</f>
        <v>3</v>
      </c>
      <c r="M241" s="1" cm="1">
        <f t="array" ref="M241">VLOOKUP(user_feedback[[#This Row],[User_ID]:[User_ID]],user_behavior[],COLUMNS(user_behavior_data!$A:G),FALSE)</f>
        <v>47</v>
      </c>
      <c r="N241" s="1" t="str">
        <f>IF(OR(user_feedback[[#This Row],[Feedback_Content]] = $P$3,user_feedback[[#This Row],[Feedback_Content]]=$P$4,user_feedback[[#This Row],[Feedback_Content]]=$P$7,user_feedback[[#This Row],[Feedback_Content]]=$P$8,user_feedback[[#This Row],[Feedback_Content]]=$P$11),"Positive","Negative")</f>
        <v>Positive</v>
      </c>
    </row>
    <row r="242" spans="1:14" x14ac:dyDescent="0.2">
      <c r="A242" s="1">
        <v>241</v>
      </c>
      <c r="B242" s="1">
        <v>4911</v>
      </c>
      <c r="C242" s="2">
        <v>44003.179108796299</v>
      </c>
      <c r="D242" s="1" t="s">
        <v>5</v>
      </c>
      <c r="E242" s="1" t="s">
        <v>13</v>
      </c>
      <c r="F242" s="1" cm="1">
        <f t="array" ref="F242">VLOOKUP(user_feedback[[#This Row],[User_ID]:[User_ID]],app_analytics[],COLUMNS(app_analytics_data!$A:D),FALSE)</f>
        <v>2</v>
      </c>
      <c r="G242" s="1" cm="1">
        <f t="array" ref="G242">VLOOKUP(user_feedback[[#This Row],[User_ID]:[User_ID]],app_analytics[],COLUMNS(app_analytics_data!$A:E),FALSE)</f>
        <v>0.21</v>
      </c>
      <c r="H242" s="1" cm="1">
        <f t="array" ref="H242">VLOOKUP(user_feedback[[#This Row],[User_ID]:[User_ID]],app_analytics[],COLUMNS(app_analytics_data!$A:F),FALSE)</f>
        <v>0.67</v>
      </c>
      <c r="I242" s="1" cm="1">
        <f t="array" ref="I242">VLOOKUP(user_feedback[[#This Row],[User_ID]:[User_ID]],app_analytics[],COLUMNS(app_analytics_data!$A:G),FALSE)</f>
        <v>0.49</v>
      </c>
      <c r="J242" s="1" cm="1">
        <f t="array" ref="J242">VLOOKUP(user_feedback[[#This Row],[User_ID]:[User_ID]],user_behavior[],COLUMNS(user_behavior_data!$A:D),FALSE)</f>
        <v>457</v>
      </c>
      <c r="K242" s="1" cm="1">
        <f t="array" ref="K242">VLOOKUP(user_feedback[[#This Row],[User_ID]:[User_ID]],user_behavior[],COLUMNS(user_behavior_data!$A:E),FALSE)</f>
        <v>2</v>
      </c>
      <c r="L242" s="1" cm="1">
        <f t="array" ref="L242">VLOOKUP(user_feedback[[#This Row],[User_ID]:[User_ID]],user_behavior[],COLUMNS(user_behavior_data!$A:F),FALSE)</f>
        <v>4</v>
      </c>
      <c r="M242" s="1" cm="1">
        <f t="array" ref="M242">VLOOKUP(user_feedback[[#This Row],[User_ID]:[User_ID]],user_behavior[],COLUMNS(user_behavior_data!$A:G),FALSE)</f>
        <v>39</v>
      </c>
      <c r="N242" s="1" t="str">
        <f>IF(OR(user_feedback[[#This Row],[Feedback_Content]] = $P$3,user_feedback[[#This Row],[Feedback_Content]]=$P$4,user_feedback[[#This Row],[Feedback_Content]]=$P$7,user_feedback[[#This Row],[Feedback_Content]]=$P$8,user_feedback[[#This Row],[Feedback_Content]]=$P$11),"Positive","Negative")</f>
        <v>Positive</v>
      </c>
    </row>
    <row r="243" spans="1:14" x14ac:dyDescent="0.2">
      <c r="A243" s="1">
        <v>242</v>
      </c>
      <c r="B243" s="1">
        <v>6501</v>
      </c>
      <c r="C243" s="2">
        <v>44322.259502314817</v>
      </c>
      <c r="D243" s="1" t="s">
        <v>7</v>
      </c>
      <c r="E243" s="1" t="s">
        <v>14</v>
      </c>
      <c r="F243" s="1" cm="1">
        <f t="array" ref="F243">VLOOKUP(user_feedback[[#This Row],[User_ID]:[User_ID]],app_analytics[],COLUMNS(app_analytics_data!$A:D),FALSE)</f>
        <v>2</v>
      </c>
      <c r="G243" s="1" cm="1">
        <f t="array" ref="G243">VLOOKUP(user_feedback[[#This Row],[User_ID]:[User_ID]],app_analytics[],COLUMNS(app_analytics_data!$A:E),FALSE)</f>
        <v>0.5</v>
      </c>
      <c r="H243" s="1" cm="1">
        <f t="array" ref="H243">VLOOKUP(user_feedback[[#This Row],[User_ID]:[User_ID]],app_analytics[],COLUMNS(app_analytics_data!$A:F),FALSE)</f>
        <v>0.36</v>
      </c>
      <c r="I243" s="1" cm="1">
        <f t="array" ref="I243">VLOOKUP(user_feedback[[#This Row],[User_ID]:[User_ID]],app_analytics[],COLUMNS(app_analytics_data!$A:G),FALSE)</f>
        <v>0.82</v>
      </c>
      <c r="J243" s="1" cm="1">
        <f t="array" ref="J243">VLOOKUP(user_feedback[[#This Row],[User_ID]:[User_ID]],user_behavior[],COLUMNS(user_behavior_data!$A:D),FALSE)</f>
        <v>1144</v>
      </c>
      <c r="K243" s="1" cm="1">
        <f t="array" ref="K243">VLOOKUP(user_feedback[[#This Row],[User_ID]:[User_ID]],user_behavior[],COLUMNS(user_behavior_data!$A:E),FALSE)</f>
        <v>13</v>
      </c>
      <c r="L243" s="1" cm="1">
        <f t="array" ref="L243">VLOOKUP(user_feedback[[#This Row],[User_ID]:[User_ID]],user_behavior[],COLUMNS(user_behavior_data!$A:F),FALSE)</f>
        <v>2</v>
      </c>
      <c r="M243" s="1" cm="1">
        <f t="array" ref="M243">VLOOKUP(user_feedback[[#This Row],[User_ID]:[User_ID]],user_behavior[],COLUMNS(user_behavior_data!$A:G),FALSE)</f>
        <v>56</v>
      </c>
      <c r="N243" s="1" t="str">
        <f>IF(OR(user_feedback[[#This Row],[Feedback_Content]] = $P$3,user_feedback[[#This Row],[Feedback_Content]]=$P$4,user_feedback[[#This Row],[Feedback_Content]]=$P$7,user_feedback[[#This Row],[Feedback_Content]]=$P$8,user_feedback[[#This Row],[Feedback_Content]]=$P$11),"Positive","Negative")</f>
        <v>Negative</v>
      </c>
    </row>
    <row r="244" spans="1:14" x14ac:dyDescent="0.2">
      <c r="A244" s="1">
        <v>243</v>
      </c>
      <c r="B244" s="1">
        <v>3907</v>
      </c>
      <c r="C244" s="2">
        <v>45074.320335648146</v>
      </c>
      <c r="D244" s="1" t="s">
        <v>7</v>
      </c>
      <c r="E244" s="1" t="s">
        <v>17</v>
      </c>
      <c r="F244" s="1" cm="1">
        <f t="array" ref="F244">VLOOKUP(user_feedback[[#This Row],[User_ID]:[User_ID]],app_analytics[],COLUMNS(app_analytics_data!$A:D),FALSE)</f>
        <v>1</v>
      </c>
      <c r="G244" s="1" cm="1">
        <f t="array" ref="G244">VLOOKUP(user_feedback[[#This Row],[User_ID]:[User_ID]],app_analytics[],COLUMNS(app_analytics_data!$A:E),FALSE)</f>
        <v>0.39</v>
      </c>
      <c r="H244" s="1" cm="1">
        <f t="array" ref="H244">VLOOKUP(user_feedback[[#This Row],[User_ID]:[User_ID]],app_analytics[],COLUMNS(app_analytics_data!$A:F),FALSE)</f>
        <v>0.64</v>
      </c>
      <c r="I244" s="1" cm="1">
        <f t="array" ref="I244">VLOOKUP(user_feedback[[#This Row],[User_ID]:[User_ID]],app_analytics[],COLUMNS(app_analytics_data!$A:G),FALSE)</f>
        <v>0.5</v>
      </c>
      <c r="J244" s="1" cm="1">
        <f t="array" ref="J244">VLOOKUP(user_feedback[[#This Row],[User_ID]:[User_ID]],user_behavior[],COLUMNS(user_behavior_data!$A:D),FALSE)</f>
        <v>510</v>
      </c>
      <c r="K244" s="1" cm="1">
        <f t="array" ref="K244">VLOOKUP(user_feedback[[#This Row],[User_ID]:[User_ID]],user_behavior[],COLUMNS(user_behavior_data!$A:E),FALSE)</f>
        <v>18</v>
      </c>
      <c r="L244" s="1" cm="1">
        <f t="array" ref="L244">VLOOKUP(user_feedback[[#This Row],[User_ID]:[User_ID]],user_behavior[],COLUMNS(user_behavior_data!$A:F),FALSE)</f>
        <v>4</v>
      </c>
      <c r="M244" s="1" cm="1">
        <f t="array" ref="M244">VLOOKUP(user_feedback[[#This Row],[User_ID]:[User_ID]],user_behavior[],COLUMNS(user_behavior_data!$A:G),FALSE)</f>
        <v>44</v>
      </c>
      <c r="N244" s="1" t="str">
        <f>IF(OR(user_feedback[[#This Row],[Feedback_Content]] = $P$3,user_feedback[[#This Row],[Feedback_Content]]=$P$4,user_feedback[[#This Row],[Feedback_Content]]=$P$7,user_feedback[[#This Row],[Feedback_Content]]=$P$8,user_feedback[[#This Row],[Feedback_Content]]=$P$11),"Positive","Negative")</f>
        <v>Negative</v>
      </c>
    </row>
    <row r="245" spans="1:14" x14ac:dyDescent="0.2">
      <c r="A245" s="1">
        <v>244</v>
      </c>
      <c r="B245" s="1">
        <v>9593</v>
      </c>
      <c r="C245" s="2">
        <v>44027.426238425927</v>
      </c>
      <c r="D245" s="1" t="s">
        <v>5</v>
      </c>
      <c r="E245" s="1" t="s">
        <v>14</v>
      </c>
      <c r="F245" s="1" cm="1">
        <f t="array" ref="F245">VLOOKUP(user_feedback[[#This Row],[User_ID]:[User_ID]],app_analytics[],COLUMNS(app_analytics_data!$A:D),FALSE)</f>
        <v>7</v>
      </c>
      <c r="G245" s="1" cm="1">
        <f t="array" ref="G245">VLOOKUP(user_feedback[[#This Row],[User_ID]:[User_ID]],app_analytics[],COLUMNS(app_analytics_data!$A:E),FALSE)</f>
        <v>0.71</v>
      </c>
      <c r="H245" s="1" cm="1">
        <f t="array" ref="H245">VLOOKUP(user_feedback[[#This Row],[User_ID]:[User_ID]],app_analytics[],COLUMNS(app_analytics_data!$A:F),FALSE)</f>
        <v>0.73</v>
      </c>
      <c r="I245" s="1" cm="1">
        <f t="array" ref="I245">VLOOKUP(user_feedback[[#This Row],[User_ID]:[User_ID]],app_analytics[],COLUMNS(app_analytics_data!$A:G),FALSE)</f>
        <v>0.03</v>
      </c>
      <c r="J245" s="1" cm="1">
        <f t="array" ref="J245">VLOOKUP(user_feedback[[#This Row],[User_ID]:[User_ID]],user_behavior[],COLUMNS(user_behavior_data!$A:D),FALSE)</f>
        <v>1759</v>
      </c>
      <c r="K245" s="1" cm="1">
        <f t="array" ref="K245">VLOOKUP(user_feedback[[#This Row],[User_ID]:[User_ID]],user_behavior[],COLUMNS(user_behavior_data!$A:E),FALSE)</f>
        <v>11</v>
      </c>
      <c r="L245" s="1" cm="1">
        <f t="array" ref="L245">VLOOKUP(user_feedback[[#This Row],[User_ID]:[User_ID]],user_behavior[],COLUMNS(user_behavior_data!$A:F),FALSE)</f>
        <v>0</v>
      </c>
      <c r="M245" s="1" cm="1">
        <f t="array" ref="M245">VLOOKUP(user_feedback[[#This Row],[User_ID]:[User_ID]],user_behavior[],COLUMNS(user_behavior_data!$A:G),FALSE)</f>
        <v>18</v>
      </c>
      <c r="N245" s="1" t="str">
        <f>IF(OR(user_feedback[[#This Row],[Feedback_Content]] = $P$3,user_feedback[[#This Row],[Feedback_Content]]=$P$4,user_feedback[[#This Row],[Feedback_Content]]=$P$7,user_feedback[[#This Row],[Feedback_Content]]=$P$8,user_feedback[[#This Row],[Feedback_Content]]=$P$11),"Positive","Negative")</f>
        <v>Negative</v>
      </c>
    </row>
    <row r="246" spans="1:14" x14ac:dyDescent="0.2">
      <c r="A246" s="1">
        <v>245</v>
      </c>
      <c r="B246" s="1">
        <v>7902</v>
      </c>
      <c r="C246" s="2">
        <v>43864.566747685189</v>
      </c>
      <c r="D246" s="1" t="s">
        <v>9</v>
      </c>
      <c r="E246" s="1" t="s">
        <v>16</v>
      </c>
      <c r="F246" s="1" cm="1">
        <f t="array" ref="F246">VLOOKUP(user_feedback[[#This Row],[User_ID]:[User_ID]],app_analytics[],COLUMNS(app_analytics_data!$A:D),FALSE)</f>
        <v>1</v>
      </c>
      <c r="G246" s="1" cm="1">
        <f t="array" ref="G246">VLOOKUP(user_feedback[[#This Row],[User_ID]:[User_ID]],app_analytics[],COLUMNS(app_analytics_data!$A:E),FALSE)</f>
        <v>0.99</v>
      </c>
      <c r="H246" s="1" cm="1">
        <f t="array" ref="H246">VLOOKUP(user_feedback[[#This Row],[User_ID]:[User_ID]],app_analytics[],COLUMNS(app_analytics_data!$A:F),FALSE)</f>
        <v>0.87</v>
      </c>
      <c r="I246" s="1" cm="1">
        <f t="array" ref="I246">VLOOKUP(user_feedback[[#This Row],[User_ID]:[User_ID]],app_analytics[],COLUMNS(app_analytics_data!$A:G),FALSE)</f>
        <v>0.71</v>
      </c>
      <c r="J246" s="1" cm="1">
        <f t="array" ref="J246">VLOOKUP(user_feedback[[#This Row],[User_ID]:[User_ID]],user_behavior[],COLUMNS(user_behavior_data!$A:D),FALSE)</f>
        <v>1031</v>
      </c>
      <c r="K246" s="1" cm="1">
        <f t="array" ref="K246">VLOOKUP(user_feedback[[#This Row],[User_ID]:[User_ID]],user_behavior[],COLUMNS(user_behavior_data!$A:E),FALSE)</f>
        <v>17</v>
      </c>
      <c r="L246" s="1" cm="1">
        <f t="array" ref="L246">VLOOKUP(user_feedback[[#This Row],[User_ID]:[User_ID]],user_behavior[],COLUMNS(user_behavior_data!$A:F),FALSE)</f>
        <v>2</v>
      </c>
      <c r="M246" s="1" cm="1">
        <f t="array" ref="M246">VLOOKUP(user_feedback[[#This Row],[User_ID]:[User_ID]],user_behavior[],COLUMNS(user_behavior_data!$A:G),FALSE)</f>
        <v>0</v>
      </c>
      <c r="N246" s="1" t="str">
        <f>IF(OR(user_feedback[[#This Row],[Feedback_Content]] = $P$3,user_feedback[[#This Row],[Feedback_Content]]=$P$4,user_feedback[[#This Row],[Feedback_Content]]=$P$7,user_feedback[[#This Row],[Feedback_Content]]=$P$8,user_feedback[[#This Row],[Feedback_Content]]=$P$11),"Positive","Negative")</f>
        <v>Positive</v>
      </c>
    </row>
    <row r="247" spans="1:14" x14ac:dyDescent="0.2">
      <c r="A247" s="1">
        <v>246</v>
      </c>
      <c r="B247" s="1">
        <v>7771</v>
      </c>
      <c r="C247" s="2">
        <v>44603.851550925923</v>
      </c>
      <c r="D247" s="1" t="s">
        <v>9</v>
      </c>
      <c r="E247" s="1" t="s">
        <v>13</v>
      </c>
      <c r="F247" s="1" cm="1">
        <f t="array" ref="F247">VLOOKUP(user_feedback[[#This Row],[User_ID]:[User_ID]],app_analytics[],COLUMNS(app_analytics_data!$A:D),FALSE)</f>
        <v>5</v>
      </c>
      <c r="G247" s="1" cm="1">
        <f t="array" ref="G247">VLOOKUP(user_feedback[[#This Row],[User_ID]:[User_ID]],app_analytics[],COLUMNS(app_analytics_data!$A:E),FALSE)</f>
        <v>0.35</v>
      </c>
      <c r="H247" s="1" cm="1">
        <f t="array" ref="H247">VLOOKUP(user_feedback[[#This Row],[User_ID]:[User_ID]],app_analytics[],COLUMNS(app_analytics_data!$A:F),FALSE)</f>
        <v>0.28999999999999998</v>
      </c>
      <c r="I247" s="1" cm="1">
        <f t="array" ref="I247">VLOOKUP(user_feedback[[#This Row],[User_ID]:[User_ID]],app_analytics[],COLUMNS(app_analytics_data!$A:G),FALSE)</f>
        <v>0.35</v>
      </c>
      <c r="J247" s="1" cm="1">
        <f t="array" ref="J247">VLOOKUP(user_feedback[[#This Row],[User_ID]:[User_ID]],user_behavior[],COLUMNS(user_behavior_data!$A:D),FALSE)</f>
        <v>1049</v>
      </c>
      <c r="K247" s="1" cm="1">
        <f t="array" ref="K247">VLOOKUP(user_feedback[[#This Row],[User_ID]:[User_ID]],user_behavior[],COLUMNS(user_behavior_data!$A:E),FALSE)</f>
        <v>20</v>
      </c>
      <c r="L247" s="1" cm="1">
        <f t="array" ref="L247">VLOOKUP(user_feedback[[#This Row],[User_ID]:[User_ID]],user_behavior[],COLUMNS(user_behavior_data!$A:F),FALSE)</f>
        <v>0</v>
      </c>
      <c r="M247" s="1" cm="1">
        <f t="array" ref="M247">VLOOKUP(user_feedback[[#This Row],[User_ID]:[User_ID]],user_behavior[],COLUMNS(user_behavior_data!$A:G),FALSE)</f>
        <v>79</v>
      </c>
      <c r="N247" s="1" t="str">
        <f>IF(OR(user_feedback[[#This Row],[Feedback_Content]] = $P$3,user_feedback[[#This Row],[Feedback_Content]]=$P$4,user_feedback[[#This Row],[Feedback_Content]]=$P$7,user_feedback[[#This Row],[Feedback_Content]]=$P$8,user_feedback[[#This Row],[Feedback_Content]]=$P$11),"Positive","Negative")</f>
        <v>Positive</v>
      </c>
    </row>
    <row r="248" spans="1:14" x14ac:dyDescent="0.2">
      <c r="A248" s="1">
        <v>247</v>
      </c>
      <c r="B248" s="1">
        <v>8036</v>
      </c>
      <c r="C248" s="2">
        <v>44432.928182870368</v>
      </c>
      <c r="D248" s="1" t="s">
        <v>7</v>
      </c>
      <c r="E248" s="1" t="s">
        <v>17</v>
      </c>
      <c r="F248" s="1" cm="1">
        <f t="array" ref="F248">VLOOKUP(user_feedback[[#This Row],[User_ID]:[User_ID]],app_analytics[],COLUMNS(app_analytics_data!$A:D),FALSE)</f>
        <v>3</v>
      </c>
      <c r="G248" s="1" cm="1">
        <f t="array" ref="G248">VLOOKUP(user_feedback[[#This Row],[User_ID]:[User_ID]],app_analytics[],COLUMNS(app_analytics_data!$A:E),FALSE)</f>
        <v>0.73</v>
      </c>
      <c r="H248" s="1" cm="1">
        <f t="array" ref="H248">VLOOKUP(user_feedback[[#This Row],[User_ID]:[User_ID]],app_analytics[],COLUMNS(app_analytics_data!$A:F),FALSE)</f>
        <v>0.13</v>
      </c>
      <c r="I248" s="1" cm="1">
        <f t="array" ref="I248">VLOOKUP(user_feedback[[#This Row],[User_ID]:[User_ID]],app_analytics[],COLUMNS(app_analytics_data!$A:G),FALSE)</f>
        <v>0.84</v>
      </c>
      <c r="J248" s="1" cm="1">
        <f t="array" ref="J248">VLOOKUP(user_feedback[[#This Row],[User_ID]:[User_ID]],user_behavior[],COLUMNS(user_behavior_data!$A:D),FALSE)</f>
        <v>1013</v>
      </c>
      <c r="K248" s="1" cm="1">
        <f t="array" ref="K248">VLOOKUP(user_feedback[[#This Row],[User_ID]:[User_ID]],user_behavior[],COLUMNS(user_behavior_data!$A:E),FALSE)</f>
        <v>16</v>
      </c>
      <c r="L248" s="1" cm="1">
        <f t="array" ref="L248">VLOOKUP(user_feedback[[#This Row],[User_ID]:[User_ID]],user_behavior[],COLUMNS(user_behavior_data!$A:F),FALSE)</f>
        <v>2</v>
      </c>
      <c r="M248" s="1" cm="1">
        <f t="array" ref="M248">VLOOKUP(user_feedback[[#This Row],[User_ID]:[User_ID]],user_behavior[],COLUMNS(user_behavior_data!$A:G),FALSE)</f>
        <v>26</v>
      </c>
      <c r="N248" s="1" t="str">
        <f>IF(OR(user_feedback[[#This Row],[Feedback_Content]] = $P$3,user_feedback[[#This Row],[Feedback_Content]]=$P$4,user_feedback[[#This Row],[Feedback_Content]]=$P$7,user_feedback[[#This Row],[Feedback_Content]]=$P$8,user_feedback[[#This Row],[Feedback_Content]]=$P$11),"Positive","Negative")</f>
        <v>Negative</v>
      </c>
    </row>
    <row r="249" spans="1:14" x14ac:dyDescent="0.2">
      <c r="A249" s="1">
        <v>248</v>
      </c>
      <c r="B249" s="1">
        <v>6352</v>
      </c>
      <c r="C249" s="2">
        <v>44987.67900462963</v>
      </c>
      <c r="D249" s="1" t="s">
        <v>9</v>
      </c>
      <c r="E249" s="1" t="s">
        <v>14</v>
      </c>
      <c r="F249" s="1" cm="1">
        <f t="array" ref="F249">VLOOKUP(user_feedback[[#This Row],[User_ID]:[User_ID]],app_analytics[],COLUMNS(app_analytics_data!$A:D),FALSE)</f>
        <v>3</v>
      </c>
      <c r="G249" s="1" cm="1">
        <f t="array" ref="G249">VLOOKUP(user_feedback[[#This Row],[User_ID]:[User_ID]],app_analytics[],COLUMNS(app_analytics_data!$A:E),FALSE)</f>
        <v>0.67</v>
      </c>
      <c r="H249" s="1" cm="1">
        <f t="array" ref="H249">VLOOKUP(user_feedback[[#This Row],[User_ID]:[User_ID]],app_analytics[],COLUMNS(app_analytics_data!$A:F),FALSE)</f>
        <v>0.89</v>
      </c>
      <c r="I249" s="1" cm="1">
        <f t="array" ref="I249">VLOOKUP(user_feedback[[#This Row],[User_ID]:[User_ID]],app_analytics[],COLUMNS(app_analytics_data!$A:G),FALSE)</f>
        <v>0.48</v>
      </c>
      <c r="J249" s="1" cm="1">
        <f t="array" ref="J249">VLOOKUP(user_feedback[[#This Row],[User_ID]:[User_ID]],user_behavior[],COLUMNS(user_behavior_data!$A:D),FALSE)</f>
        <v>1794</v>
      </c>
      <c r="K249" s="1" cm="1">
        <f t="array" ref="K249">VLOOKUP(user_feedback[[#This Row],[User_ID]:[User_ID]],user_behavior[],COLUMNS(user_behavior_data!$A:E),FALSE)</f>
        <v>13</v>
      </c>
      <c r="L249" s="1" cm="1">
        <f t="array" ref="L249">VLOOKUP(user_feedback[[#This Row],[User_ID]:[User_ID]],user_behavior[],COLUMNS(user_behavior_data!$A:F),FALSE)</f>
        <v>2</v>
      </c>
      <c r="M249" s="1" cm="1">
        <f t="array" ref="M249">VLOOKUP(user_feedback[[#This Row],[User_ID]:[User_ID]],user_behavior[],COLUMNS(user_behavior_data!$A:G),FALSE)</f>
        <v>60</v>
      </c>
      <c r="N249" s="1" t="str">
        <f>IF(OR(user_feedback[[#This Row],[Feedback_Content]] = $P$3,user_feedback[[#This Row],[Feedback_Content]]=$P$4,user_feedback[[#This Row],[Feedback_Content]]=$P$7,user_feedback[[#This Row],[Feedback_Content]]=$P$8,user_feedback[[#This Row],[Feedback_Content]]=$P$11),"Positive","Negative")</f>
        <v>Negative</v>
      </c>
    </row>
    <row r="250" spans="1:14" x14ac:dyDescent="0.2">
      <c r="A250" s="1">
        <v>249</v>
      </c>
      <c r="B250" s="1">
        <v>6943</v>
      </c>
      <c r="C250" s="2">
        <v>44678.020798611113</v>
      </c>
      <c r="D250" s="1" t="s">
        <v>7</v>
      </c>
      <c r="E250" s="1" t="s">
        <v>6</v>
      </c>
      <c r="F250" s="1" cm="1">
        <f t="array" ref="F250">VLOOKUP(user_feedback[[#This Row],[User_ID]:[User_ID]],app_analytics[],COLUMNS(app_analytics_data!$A:D),FALSE)</f>
        <v>6</v>
      </c>
      <c r="G250" s="1" cm="1">
        <f t="array" ref="G250">VLOOKUP(user_feedback[[#This Row],[User_ID]:[User_ID]],app_analytics[],COLUMNS(app_analytics_data!$A:E),FALSE)</f>
        <v>0.45</v>
      </c>
      <c r="H250" s="1" cm="1">
        <f t="array" ref="H250">VLOOKUP(user_feedback[[#This Row],[User_ID]:[User_ID]],app_analytics[],COLUMNS(app_analytics_data!$A:F),FALSE)</f>
        <v>0.75</v>
      </c>
      <c r="I250" s="1" cm="1">
        <f t="array" ref="I250">VLOOKUP(user_feedback[[#This Row],[User_ID]:[User_ID]],app_analytics[],COLUMNS(app_analytics_data!$A:G),FALSE)</f>
        <v>0.13</v>
      </c>
      <c r="J250" s="1" cm="1">
        <f t="array" ref="J250">VLOOKUP(user_feedback[[#This Row],[User_ID]:[User_ID]],user_behavior[],COLUMNS(user_behavior_data!$A:D),FALSE)</f>
        <v>878</v>
      </c>
      <c r="K250" s="1" cm="1">
        <f t="array" ref="K250">VLOOKUP(user_feedback[[#This Row],[User_ID]:[User_ID]],user_behavior[],COLUMNS(user_behavior_data!$A:E),FALSE)</f>
        <v>5</v>
      </c>
      <c r="L250" s="1" cm="1">
        <f t="array" ref="L250">VLOOKUP(user_feedback[[#This Row],[User_ID]:[User_ID]],user_behavior[],COLUMNS(user_behavior_data!$A:F),FALSE)</f>
        <v>4</v>
      </c>
      <c r="M250" s="1" cm="1">
        <f t="array" ref="M250">VLOOKUP(user_feedback[[#This Row],[User_ID]:[User_ID]],user_behavior[],COLUMNS(user_behavior_data!$A:G),FALSE)</f>
        <v>36</v>
      </c>
      <c r="N250" s="1" t="str">
        <f>IF(OR(user_feedback[[#This Row],[Feedback_Content]] = $P$3,user_feedback[[#This Row],[Feedback_Content]]=$P$4,user_feedback[[#This Row],[Feedback_Content]]=$P$7,user_feedback[[#This Row],[Feedback_Content]]=$P$8,user_feedback[[#This Row],[Feedback_Content]]=$P$11),"Positive","Negative")</f>
        <v>Positive</v>
      </c>
    </row>
    <row r="251" spans="1:14" x14ac:dyDescent="0.2">
      <c r="A251" s="1">
        <v>250</v>
      </c>
      <c r="B251" s="1">
        <v>9971</v>
      </c>
      <c r="C251" s="2">
        <v>44353.940879629627</v>
      </c>
      <c r="D251" s="1" t="s">
        <v>7</v>
      </c>
      <c r="E251" s="1" t="s">
        <v>12</v>
      </c>
      <c r="F251" s="1" cm="1">
        <f t="array" ref="F251">VLOOKUP(user_feedback[[#This Row],[User_ID]:[User_ID]],app_analytics[],COLUMNS(app_analytics_data!$A:D),FALSE)</f>
        <v>4</v>
      </c>
      <c r="G251" s="1" cm="1">
        <f t="array" ref="G251">VLOOKUP(user_feedback[[#This Row],[User_ID]:[User_ID]],app_analytics[],COLUMNS(app_analytics_data!$A:E),FALSE)</f>
        <v>0.56999999999999995</v>
      </c>
      <c r="H251" s="1" cm="1">
        <f t="array" ref="H251">VLOOKUP(user_feedback[[#This Row],[User_ID]:[User_ID]],app_analytics[],COLUMNS(app_analytics_data!$A:F),FALSE)</f>
        <v>0.91</v>
      </c>
      <c r="I251" s="1" cm="1">
        <f t="array" ref="I251">VLOOKUP(user_feedback[[#This Row],[User_ID]:[User_ID]],app_analytics[],COLUMNS(app_analytics_data!$A:G),FALSE)</f>
        <v>0.33</v>
      </c>
      <c r="J251" s="1" cm="1">
        <f t="array" ref="J251">VLOOKUP(user_feedback[[#This Row],[User_ID]:[User_ID]],user_behavior[],COLUMNS(user_behavior_data!$A:D),FALSE)</f>
        <v>340</v>
      </c>
      <c r="K251" s="1" cm="1">
        <f t="array" ref="K251">VLOOKUP(user_feedback[[#This Row],[User_ID]:[User_ID]],user_behavior[],COLUMNS(user_behavior_data!$A:E),FALSE)</f>
        <v>10</v>
      </c>
      <c r="L251" s="1" cm="1">
        <f t="array" ref="L251">VLOOKUP(user_feedback[[#This Row],[User_ID]:[User_ID]],user_behavior[],COLUMNS(user_behavior_data!$A:F),FALSE)</f>
        <v>4</v>
      </c>
      <c r="M251" s="1" cm="1">
        <f t="array" ref="M251">VLOOKUP(user_feedback[[#This Row],[User_ID]:[User_ID]],user_behavior[],COLUMNS(user_behavior_data!$A:G),FALSE)</f>
        <v>83</v>
      </c>
      <c r="N251" s="1" t="str">
        <f>IF(OR(user_feedback[[#This Row],[Feedback_Content]] = $P$3,user_feedback[[#This Row],[Feedback_Content]]=$P$4,user_feedback[[#This Row],[Feedback_Content]]=$P$7,user_feedback[[#This Row],[Feedback_Content]]=$P$8,user_feedback[[#This Row],[Feedback_Content]]=$P$11),"Positive","Negative")</f>
        <v>Positive</v>
      </c>
    </row>
    <row r="252" spans="1:14" x14ac:dyDescent="0.2">
      <c r="A252" s="1">
        <v>251</v>
      </c>
      <c r="B252" s="1">
        <v>3108</v>
      </c>
      <c r="C252" s="2">
        <v>44640.188414351855</v>
      </c>
      <c r="D252" s="1" t="s">
        <v>7</v>
      </c>
      <c r="E252" s="1" t="s">
        <v>17</v>
      </c>
      <c r="F252" s="1" cm="1">
        <f t="array" ref="F252">VLOOKUP(user_feedback[[#This Row],[User_ID]:[User_ID]],app_analytics[],COLUMNS(app_analytics_data!$A:D),FALSE)</f>
        <v>2</v>
      </c>
      <c r="G252" s="1" cm="1">
        <f t="array" ref="G252">VLOOKUP(user_feedback[[#This Row],[User_ID]:[User_ID]],app_analytics[],COLUMNS(app_analytics_data!$A:E),FALSE)</f>
        <v>0.91</v>
      </c>
      <c r="H252" s="1" cm="1">
        <f t="array" ref="H252">VLOOKUP(user_feedback[[#This Row],[User_ID]:[User_ID]],app_analytics[],COLUMNS(app_analytics_data!$A:F),FALSE)</f>
        <v>0.74</v>
      </c>
      <c r="I252" s="1" cm="1">
        <f t="array" ref="I252">VLOOKUP(user_feedback[[#This Row],[User_ID]:[User_ID]],app_analytics[],COLUMNS(app_analytics_data!$A:G),FALSE)</f>
        <v>0.11</v>
      </c>
      <c r="J252" s="1" cm="1">
        <f t="array" ref="J252">VLOOKUP(user_feedback[[#This Row],[User_ID]:[User_ID]],user_behavior[],COLUMNS(user_behavior_data!$A:D),FALSE)</f>
        <v>622</v>
      </c>
      <c r="K252" s="1" cm="1">
        <f t="array" ref="K252">VLOOKUP(user_feedback[[#This Row],[User_ID]:[User_ID]],user_behavior[],COLUMNS(user_behavior_data!$A:E),FALSE)</f>
        <v>1</v>
      </c>
      <c r="L252" s="1" cm="1">
        <f t="array" ref="L252">VLOOKUP(user_feedback[[#This Row],[User_ID]:[User_ID]],user_behavior[],COLUMNS(user_behavior_data!$A:F),FALSE)</f>
        <v>3</v>
      </c>
      <c r="M252" s="1" cm="1">
        <f t="array" ref="M252">VLOOKUP(user_feedback[[#This Row],[User_ID]:[User_ID]],user_behavior[],COLUMNS(user_behavior_data!$A:G),FALSE)</f>
        <v>67</v>
      </c>
      <c r="N252" s="1" t="str">
        <f>IF(OR(user_feedback[[#This Row],[Feedback_Content]] = $P$3,user_feedback[[#This Row],[Feedback_Content]]=$P$4,user_feedback[[#This Row],[Feedback_Content]]=$P$7,user_feedback[[#This Row],[Feedback_Content]]=$P$8,user_feedback[[#This Row],[Feedback_Content]]=$P$11),"Positive","Negative")</f>
        <v>Negative</v>
      </c>
    </row>
    <row r="253" spans="1:14" x14ac:dyDescent="0.2">
      <c r="A253" s="1">
        <v>252</v>
      </c>
      <c r="B253" s="1">
        <v>8616</v>
      </c>
      <c r="C253" s="2">
        <v>44754.937719907408</v>
      </c>
      <c r="D253" s="1" t="s">
        <v>5</v>
      </c>
      <c r="E253" s="1" t="s">
        <v>8</v>
      </c>
      <c r="F253" s="1" cm="1">
        <f t="array" ref="F253">VLOOKUP(user_feedback[[#This Row],[User_ID]:[User_ID]],app_analytics[],COLUMNS(app_analytics_data!$A:D),FALSE)</f>
        <v>10</v>
      </c>
      <c r="G253" s="1" cm="1">
        <f t="array" ref="G253">VLOOKUP(user_feedback[[#This Row],[User_ID]:[User_ID]],app_analytics[],COLUMNS(app_analytics_data!$A:E),FALSE)</f>
        <v>0.42</v>
      </c>
      <c r="H253" s="1" cm="1">
        <f t="array" ref="H253">VLOOKUP(user_feedback[[#This Row],[User_ID]:[User_ID]],app_analytics[],COLUMNS(app_analytics_data!$A:F),FALSE)</f>
        <v>0.74</v>
      </c>
      <c r="I253" s="1" cm="1">
        <f t="array" ref="I253">VLOOKUP(user_feedback[[#This Row],[User_ID]:[User_ID]],app_analytics[],COLUMNS(app_analytics_data!$A:G),FALSE)</f>
        <v>0.8</v>
      </c>
      <c r="J253" s="1" cm="1">
        <f t="array" ref="J253">VLOOKUP(user_feedback[[#This Row],[User_ID]:[User_ID]],user_behavior[],COLUMNS(user_behavior_data!$A:D),FALSE)</f>
        <v>153</v>
      </c>
      <c r="K253" s="1" cm="1">
        <f t="array" ref="K253">VLOOKUP(user_feedback[[#This Row],[User_ID]:[User_ID]],user_behavior[],COLUMNS(user_behavior_data!$A:E),FALSE)</f>
        <v>15</v>
      </c>
      <c r="L253" s="1" cm="1">
        <f t="array" ref="L253">VLOOKUP(user_feedback[[#This Row],[User_ID]:[User_ID]],user_behavior[],COLUMNS(user_behavior_data!$A:F),FALSE)</f>
        <v>5</v>
      </c>
      <c r="M253" s="1" cm="1">
        <f t="array" ref="M253">VLOOKUP(user_feedback[[#This Row],[User_ID]:[User_ID]],user_behavior[],COLUMNS(user_behavior_data!$A:G),FALSE)</f>
        <v>24</v>
      </c>
      <c r="N253" s="1" t="str">
        <f>IF(OR(user_feedback[[#This Row],[Feedback_Content]] = $P$3,user_feedback[[#This Row],[Feedback_Content]]=$P$4,user_feedback[[#This Row],[Feedback_Content]]=$P$7,user_feedback[[#This Row],[Feedback_Content]]=$P$8,user_feedback[[#This Row],[Feedback_Content]]=$P$11),"Positive","Negative")</f>
        <v>Positive</v>
      </c>
    </row>
    <row r="254" spans="1:14" x14ac:dyDescent="0.2">
      <c r="A254" s="1">
        <v>253</v>
      </c>
      <c r="B254" s="1">
        <v>2368</v>
      </c>
      <c r="C254" s="2">
        <v>43977.619201388887</v>
      </c>
      <c r="D254" s="1" t="s">
        <v>7</v>
      </c>
      <c r="E254" s="1" t="s">
        <v>13</v>
      </c>
      <c r="F254" s="1" cm="1">
        <f t="array" ref="F254">VLOOKUP(user_feedback[[#This Row],[User_ID]:[User_ID]],app_analytics[],COLUMNS(app_analytics_data!$A:D),FALSE)</f>
        <v>7</v>
      </c>
      <c r="G254" s="1" cm="1">
        <f t="array" ref="G254">VLOOKUP(user_feedback[[#This Row],[User_ID]:[User_ID]],app_analytics[],COLUMNS(app_analytics_data!$A:E),FALSE)</f>
        <v>0.98</v>
      </c>
      <c r="H254" s="1" cm="1">
        <f t="array" ref="H254">VLOOKUP(user_feedback[[#This Row],[User_ID]:[User_ID]],app_analytics[],COLUMNS(app_analytics_data!$A:F),FALSE)</f>
        <v>0.19</v>
      </c>
      <c r="I254" s="1" cm="1">
        <f t="array" ref="I254">VLOOKUP(user_feedback[[#This Row],[User_ID]:[User_ID]],app_analytics[],COLUMNS(app_analytics_data!$A:G),FALSE)</f>
        <v>0.7</v>
      </c>
      <c r="J254" s="1" cm="1">
        <f t="array" ref="J254">VLOOKUP(user_feedback[[#This Row],[User_ID]:[User_ID]],user_behavior[],COLUMNS(user_behavior_data!$A:D),FALSE)</f>
        <v>500</v>
      </c>
      <c r="K254" s="1" cm="1">
        <f t="array" ref="K254">VLOOKUP(user_feedback[[#This Row],[User_ID]:[User_ID]],user_behavior[],COLUMNS(user_behavior_data!$A:E),FALSE)</f>
        <v>1</v>
      </c>
      <c r="L254" s="1" cm="1">
        <f t="array" ref="L254">VLOOKUP(user_feedback[[#This Row],[User_ID]:[User_ID]],user_behavior[],COLUMNS(user_behavior_data!$A:F),FALSE)</f>
        <v>4</v>
      </c>
      <c r="M254" s="1" cm="1">
        <f t="array" ref="M254">VLOOKUP(user_feedback[[#This Row],[User_ID]:[User_ID]],user_behavior[],COLUMNS(user_behavior_data!$A:G),FALSE)</f>
        <v>23</v>
      </c>
      <c r="N254" s="1" t="str">
        <f>IF(OR(user_feedback[[#This Row],[Feedback_Content]] = $P$3,user_feedback[[#This Row],[Feedback_Content]]=$P$4,user_feedback[[#This Row],[Feedback_Content]]=$P$7,user_feedback[[#This Row],[Feedback_Content]]=$P$8,user_feedback[[#This Row],[Feedback_Content]]=$P$11),"Positive","Negative")</f>
        <v>Positive</v>
      </c>
    </row>
    <row r="255" spans="1:14" x14ac:dyDescent="0.2">
      <c r="A255" s="1">
        <v>254</v>
      </c>
      <c r="B255" s="1">
        <v>8869</v>
      </c>
      <c r="C255" s="2">
        <v>44138.662546296298</v>
      </c>
      <c r="D255" s="1" t="s">
        <v>9</v>
      </c>
      <c r="E255" s="1" t="s">
        <v>17</v>
      </c>
      <c r="F255" s="1" cm="1">
        <f t="array" ref="F255">VLOOKUP(user_feedback[[#This Row],[User_ID]:[User_ID]],app_analytics[],COLUMNS(app_analytics_data!$A:D),FALSE)</f>
        <v>3</v>
      </c>
      <c r="G255" s="1" cm="1">
        <f t="array" ref="G255">VLOOKUP(user_feedback[[#This Row],[User_ID]:[User_ID]],app_analytics[],COLUMNS(app_analytics_data!$A:E),FALSE)</f>
        <v>0.53</v>
      </c>
      <c r="H255" s="1" cm="1">
        <f t="array" ref="H255">VLOOKUP(user_feedback[[#This Row],[User_ID]:[User_ID]],app_analytics[],COLUMNS(app_analytics_data!$A:F),FALSE)</f>
        <v>0.47</v>
      </c>
      <c r="I255" s="1" cm="1">
        <f t="array" ref="I255">VLOOKUP(user_feedback[[#This Row],[User_ID]:[User_ID]],app_analytics[],COLUMNS(app_analytics_data!$A:G),FALSE)</f>
        <v>0.56000000000000005</v>
      </c>
      <c r="J255" s="1" cm="1">
        <f t="array" ref="J255">VLOOKUP(user_feedback[[#This Row],[User_ID]:[User_ID]],user_behavior[],COLUMNS(user_behavior_data!$A:D),FALSE)</f>
        <v>1373</v>
      </c>
      <c r="K255" s="1" cm="1">
        <f t="array" ref="K255">VLOOKUP(user_feedback[[#This Row],[User_ID]:[User_ID]],user_behavior[],COLUMNS(user_behavior_data!$A:E),FALSE)</f>
        <v>20</v>
      </c>
      <c r="L255" s="1" cm="1">
        <f t="array" ref="L255">VLOOKUP(user_feedback[[#This Row],[User_ID]:[User_ID]],user_behavior[],COLUMNS(user_behavior_data!$A:F),FALSE)</f>
        <v>5</v>
      </c>
      <c r="M255" s="1" cm="1">
        <f t="array" ref="M255">VLOOKUP(user_feedback[[#This Row],[User_ID]:[User_ID]],user_behavior[],COLUMNS(user_behavior_data!$A:G),FALSE)</f>
        <v>24</v>
      </c>
      <c r="N255" s="1" t="str">
        <f>IF(OR(user_feedback[[#This Row],[Feedback_Content]] = $P$3,user_feedback[[#This Row],[Feedback_Content]]=$P$4,user_feedback[[#This Row],[Feedback_Content]]=$P$7,user_feedback[[#This Row],[Feedback_Content]]=$P$8,user_feedback[[#This Row],[Feedback_Content]]=$P$11),"Positive","Negative")</f>
        <v>Negative</v>
      </c>
    </row>
    <row r="256" spans="1:14" x14ac:dyDescent="0.2">
      <c r="A256" s="1">
        <v>255</v>
      </c>
      <c r="B256" s="1">
        <v>6420</v>
      </c>
      <c r="C256" s="2">
        <v>43840.313252314816</v>
      </c>
      <c r="D256" s="1" t="s">
        <v>7</v>
      </c>
      <c r="E256" s="1" t="s">
        <v>6</v>
      </c>
      <c r="F256" s="1" cm="1">
        <f t="array" ref="F256">VLOOKUP(user_feedback[[#This Row],[User_ID]:[User_ID]],app_analytics[],COLUMNS(app_analytics_data!$A:D),FALSE)</f>
        <v>4</v>
      </c>
      <c r="G256" s="1" cm="1">
        <f t="array" ref="G256">VLOOKUP(user_feedback[[#This Row],[User_ID]:[User_ID]],app_analytics[],COLUMNS(app_analytics_data!$A:E),FALSE)</f>
        <v>0.45</v>
      </c>
      <c r="H256" s="1" cm="1">
        <f t="array" ref="H256">VLOOKUP(user_feedback[[#This Row],[User_ID]:[User_ID]],app_analytics[],COLUMNS(app_analytics_data!$A:F),FALSE)</f>
        <v>0.71</v>
      </c>
      <c r="I256" s="1" cm="1">
        <f t="array" ref="I256">VLOOKUP(user_feedback[[#This Row],[User_ID]:[User_ID]],app_analytics[],COLUMNS(app_analytics_data!$A:G),FALSE)</f>
        <v>0.02</v>
      </c>
      <c r="J256" s="1" cm="1">
        <f t="array" ref="J256">VLOOKUP(user_feedback[[#This Row],[User_ID]:[User_ID]],user_behavior[],COLUMNS(user_behavior_data!$A:D),FALSE)</f>
        <v>1259</v>
      </c>
      <c r="K256" s="1" cm="1">
        <f t="array" ref="K256">VLOOKUP(user_feedback[[#This Row],[User_ID]:[User_ID]],user_behavior[],COLUMNS(user_behavior_data!$A:E),FALSE)</f>
        <v>3</v>
      </c>
      <c r="L256" s="1" cm="1">
        <f t="array" ref="L256">VLOOKUP(user_feedback[[#This Row],[User_ID]:[User_ID]],user_behavior[],COLUMNS(user_behavior_data!$A:F),FALSE)</f>
        <v>4</v>
      </c>
      <c r="M256" s="1" cm="1">
        <f t="array" ref="M256">VLOOKUP(user_feedback[[#This Row],[User_ID]:[User_ID]],user_behavior[],COLUMNS(user_behavior_data!$A:G),FALSE)</f>
        <v>15</v>
      </c>
      <c r="N256" s="1" t="str">
        <f>IF(OR(user_feedback[[#This Row],[Feedback_Content]] = $P$3,user_feedback[[#This Row],[Feedback_Content]]=$P$4,user_feedback[[#This Row],[Feedback_Content]]=$P$7,user_feedback[[#This Row],[Feedback_Content]]=$P$8,user_feedback[[#This Row],[Feedback_Content]]=$P$11),"Positive","Negative")</f>
        <v>Positive</v>
      </c>
    </row>
    <row r="257" spans="1:14" x14ac:dyDescent="0.2">
      <c r="A257" s="1">
        <v>256</v>
      </c>
      <c r="B257" s="1">
        <v>1568</v>
      </c>
      <c r="C257" s="2">
        <v>44595.599421296298</v>
      </c>
      <c r="D257" s="1" t="s">
        <v>5</v>
      </c>
      <c r="E257" s="1" t="s">
        <v>8</v>
      </c>
      <c r="F257" s="1" cm="1">
        <f t="array" ref="F257">VLOOKUP(user_feedback[[#This Row],[User_ID]:[User_ID]],app_analytics[],COLUMNS(app_analytics_data!$A:D),FALSE)</f>
        <v>4</v>
      </c>
      <c r="G257" s="1" cm="1">
        <f t="array" ref="G257">VLOOKUP(user_feedback[[#This Row],[User_ID]:[User_ID]],app_analytics[],COLUMNS(app_analytics_data!$A:E),FALSE)</f>
        <v>0.2</v>
      </c>
      <c r="H257" s="1" cm="1">
        <f t="array" ref="H257">VLOOKUP(user_feedback[[#This Row],[User_ID]:[User_ID]],app_analytics[],COLUMNS(app_analytics_data!$A:F),FALSE)</f>
        <v>0.84</v>
      </c>
      <c r="I257" s="1" cm="1">
        <f t="array" ref="I257">VLOOKUP(user_feedback[[#This Row],[User_ID]:[User_ID]],app_analytics[],COLUMNS(app_analytics_data!$A:G),FALSE)</f>
        <v>0.96</v>
      </c>
      <c r="J257" s="1" cm="1">
        <f t="array" ref="J257">VLOOKUP(user_feedback[[#This Row],[User_ID]:[User_ID]],user_behavior[],COLUMNS(user_behavior_data!$A:D),FALSE)</f>
        <v>39</v>
      </c>
      <c r="K257" s="1" cm="1">
        <f t="array" ref="K257">VLOOKUP(user_feedback[[#This Row],[User_ID]:[User_ID]],user_behavior[],COLUMNS(user_behavior_data!$A:E),FALSE)</f>
        <v>14</v>
      </c>
      <c r="L257" s="1" cm="1">
        <f t="array" ref="L257">VLOOKUP(user_feedback[[#This Row],[User_ID]:[User_ID]],user_behavior[],COLUMNS(user_behavior_data!$A:F),FALSE)</f>
        <v>1</v>
      </c>
      <c r="M257" s="1" cm="1">
        <f t="array" ref="M257">VLOOKUP(user_feedback[[#This Row],[User_ID]:[User_ID]],user_behavior[],COLUMNS(user_behavior_data!$A:G),FALSE)</f>
        <v>29</v>
      </c>
      <c r="N257" s="1" t="str">
        <f>IF(OR(user_feedback[[#This Row],[Feedback_Content]] = $P$3,user_feedback[[#This Row],[Feedback_Content]]=$P$4,user_feedback[[#This Row],[Feedback_Content]]=$P$7,user_feedback[[#This Row],[Feedback_Content]]=$P$8,user_feedback[[#This Row],[Feedback_Content]]=$P$11),"Positive","Negative")</f>
        <v>Positive</v>
      </c>
    </row>
    <row r="258" spans="1:14" x14ac:dyDescent="0.2">
      <c r="A258" s="1">
        <v>257</v>
      </c>
      <c r="B258" s="1">
        <v>2674</v>
      </c>
      <c r="C258" s="2">
        <v>45001.582268518519</v>
      </c>
      <c r="D258" s="1" t="s">
        <v>5</v>
      </c>
      <c r="E258" s="1" t="s">
        <v>10</v>
      </c>
      <c r="F258" s="1" cm="1">
        <f t="array" ref="F258">VLOOKUP(user_feedback[[#This Row],[User_ID]:[User_ID]],app_analytics[],COLUMNS(app_analytics_data!$A:D),FALSE)</f>
        <v>5</v>
      </c>
      <c r="G258" s="1" cm="1">
        <f t="array" ref="G258">VLOOKUP(user_feedback[[#This Row],[User_ID]:[User_ID]],app_analytics[],COLUMNS(app_analytics_data!$A:E),FALSE)</f>
        <v>0.7</v>
      </c>
      <c r="H258" s="1" cm="1">
        <f t="array" ref="H258">VLOOKUP(user_feedback[[#This Row],[User_ID]:[User_ID]],app_analytics[],COLUMNS(app_analytics_data!$A:F),FALSE)</f>
        <v>0.85</v>
      </c>
      <c r="I258" s="1" cm="1">
        <f t="array" ref="I258">VLOOKUP(user_feedback[[#This Row],[User_ID]:[User_ID]],app_analytics[],COLUMNS(app_analytics_data!$A:G),FALSE)</f>
        <v>0.11</v>
      </c>
      <c r="J258" s="1" cm="1">
        <f t="array" ref="J258">VLOOKUP(user_feedback[[#This Row],[User_ID]:[User_ID]],user_behavior[],COLUMNS(user_behavior_data!$A:D),FALSE)</f>
        <v>1055</v>
      </c>
      <c r="K258" s="1" cm="1">
        <f t="array" ref="K258">VLOOKUP(user_feedback[[#This Row],[User_ID]:[User_ID]],user_behavior[],COLUMNS(user_behavior_data!$A:E),FALSE)</f>
        <v>4</v>
      </c>
      <c r="L258" s="1" cm="1">
        <f t="array" ref="L258">VLOOKUP(user_feedback[[#This Row],[User_ID]:[User_ID]],user_behavior[],COLUMNS(user_behavior_data!$A:F),FALSE)</f>
        <v>2</v>
      </c>
      <c r="M258" s="1" cm="1">
        <f t="array" ref="M258">VLOOKUP(user_feedback[[#This Row],[User_ID]:[User_ID]],user_behavior[],COLUMNS(user_behavior_data!$A:G),FALSE)</f>
        <v>15</v>
      </c>
      <c r="N258" s="1" t="str">
        <f>IF(OR(user_feedback[[#This Row],[Feedback_Content]] = $P$3,user_feedback[[#This Row],[Feedback_Content]]=$P$4,user_feedback[[#This Row],[Feedback_Content]]=$P$7,user_feedback[[#This Row],[Feedback_Content]]=$P$8,user_feedback[[#This Row],[Feedback_Content]]=$P$11),"Positive","Negative")</f>
        <v>Negative</v>
      </c>
    </row>
    <row r="259" spans="1:14" x14ac:dyDescent="0.2">
      <c r="A259" s="1">
        <v>258</v>
      </c>
      <c r="B259" s="1">
        <v>4716</v>
      </c>
      <c r="C259" s="2">
        <v>44296.095625000002</v>
      </c>
      <c r="D259" s="1" t="s">
        <v>9</v>
      </c>
      <c r="E259" s="1" t="s">
        <v>6</v>
      </c>
      <c r="F259" s="1" cm="1">
        <f t="array" ref="F259">VLOOKUP(user_feedback[[#This Row],[User_ID]:[User_ID]],app_analytics[],COLUMNS(app_analytics_data!$A:D),FALSE)</f>
        <v>5</v>
      </c>
      <c r="G259" s="1" cm="1">
        <f t="array" ref="G259">VLOOKUP(user_feedback[[#This Row],[User_ID]:[User_ID]],app_analytics[],COLUMNS(app_analytics_data!$A:E),FALSE)</f>
        <v>0.83</v>
      </c>
      <c r="H259" s="1" cm="1">
        <f t="array" ref="H259">VLOOKUP(user_feedback[[#This Row],[User_ID]:[User_ID]],app_analytics[],COLUMNS(app_analytics_data!$A:F),FALSE)</f>
        <v>0.74</v>
      </c>
      <c r="I259" s="1" cm="1">
        <f t="array" ref="I259">VLOOKUP(user_feedback[[#This Row],[User_ID]:[User_ID]],app_analytics[],COLUMNS(app_analytics_data!$A:G),FALSE)</f>
        <v>7.0000000000000007E-2</v>
      </c>
      <c r="J259" s="1" cm="1">
        <f t="array" ref="J259">VLOOKUP(user_feedback[[#This Row],[User_ID]:[User_ID]],user_behavior[],COLUMNS(user_behavior_data!$A:D),FALSE)</f>
        <v>1524</v>
      </c>
      <c r="K259" s="1" cm="1">
        <f t="array" ref="K259">VLOOKUP(user_feedback[[#This Row],[User_ID]:[User_ID]],user_behavior[],COLUMNS(user_behavior_data!$A:E),FALSE)</f>
        <v>1</v>
      </c>
      <c r="L259" s="1" cm="1">
        <f t="array" ref="L259">VLOOKUP(user_feedback[[#This Row],[User_ID]:[User_ID]],user_behavior[],COLUMNS(user_behavior_data!$A:F),FALSE)</f>
        <v>3</v>
      </c>
      <c r="M259" s="1" cm="1">
        <f t="array" ref="M259">VLOOKUP(user_feedback[[#This Row],[User_ID]:[User_ID]],user_behavior[],COLUMNS(user_behavior_data!$A:G),FALSE)</f>
        <v>61</v>
      </c>
      <c r="N259" s="1" t="str">
        <f>IF(OR(user_feedback[[#This Row],[Feedback_Content]] = $P$3,user_feedback[[#This Row],[Feedback_Content]]=$P$4,user_feedback[[#This Row],[Feedback_Content]]=$P$7,user_feedback[[#This Row],[Feedback_Content]]=$P$8,user_feedback[[#This Row],[Feedback_Content]]=$P$11),"Positive","Negative")</f>
        <v>Positive</v>
      </c>
    </row>
    <row r="260" spans="1:14" x14ac:dyDescent="0.2">
      <c r="A260" s="1">
        <v>259</v>
      </c>
      <c r="B260" s="1">
        <v>2138</v>
      </c>
      <c r="C260" s="2">
        <v>44714.690115740741</v>
      </c>
      <c r="D260" s="1" t="s">
        <v>9</v>
      </c>
      <c r="E260" s="1" t="s">
        <v>16</v>
      </c>
      <c r="F260" s="1" cm="1">
        <f t="array" ref="F260">VLOOKUP(user_feedback[[#This Row],[User_ID]:[User_ID]],app_analytics[],COLUMNS(app_analytics_data!$A:D),FALSE)</f>
        <v>7</v>
      </c>
      <c r="G260" s="1" cm="1">
        <f t="array" ref="G260">VLOOKUP(user_feedback[[#This Row],[User_ID]:[User_ID]],app_analytics[],COLUMNS(app_analytics_data!$A:E),FALSE)</f>
        <v>0.61</v>
      </c>
      <c r="H260" s="1" cm="1">
        <f t="array" ref="H260">VLOOKUP(user_feedback[[#This Row],[User_ID]:[User_ID]],app_analytics[],COLUMNS(app_analytics_data!$A:F),FALSE)</f>
        <v>0.72</v>
      </c>
      <c r="I260" s="1" cm="1">
        <f t="array" ref="I260">VLOOKUP(user_feedback[[#This Row],[User_ID]:[User_ID]],app_analytics[],COLUMNS(app_analytics_data!$A:G),FALSE)</f>
        <v>0.16</v>
      </c>
      <c r="J260" s="1" cm="1">
        <f t="array" ref="J260">VLOOKUP(user_feedback[[#This Row],[User_ID]:[User_ID]],user_behavior[],COLUMNS(user_behavior_data!$A:D),FALSE)</f>
        <v>578</v>
      </c>
      <c r="K260" s="1" cm="1">
        <f t="array" ref="K260">VLOOKUP(user_feedback[[#This Row],[User_ID]:[User_ID]],user_behavior[],COLUMNS(user_behavior_data!$A:E),FALSE)</f>
        <v>10</v>
      </c>
      <c r="L260" s="1" cm="1">
        <f t="array" ref="L260">VLOOKUP(user_feedback[[#This Row],[User_ID]:[User_ID]],user_behavior[],COLUMNS(user_behavior_data!$A:F),FALSE)</f>
        <v>0</v>
      </c>
      <c r="M260" s="1" cm="1">
        <f t="array" ref="M260">VLOOKUP(user_feedback[[#This Row],[User_ID]:[User_ID]],user_behavior[],COLUMNS(user_behavior_data!$A:G),FALSE)</f>
        <v>42</v>
      </c>
      <c r="N260" s="1" t="str">
        <f>IF(OR(user_feedback[[#This Row],[Feedback_Content]] = $P$3,user_feedback[[#This Row],[Feedback_Content]]=$P$4,user_feedback[[#This Row],[Feedback_Content]]=$P$7,user_feedback[[#This Row],[Feedback_Content]]=$P$8,user_feedback[[#This Row],[Feedback_Content]]=$P$11),"Positive","Negative")</f>
        <v>Positive</v>
      </c>
    </row>
    <row r="261" spans="1:14" x14ac:dyDescent="0.2">
      <c r="A261" s="1">
        <v>260</v>
      </c>
      <c r="B261" s="1">
        <v>1589</v>
      </c>
      <c r="C261" s="2">
        <v>43999.863483796296</v>
      </c>
      <c r="D261" s="1" t="s">
        <v>9</v>
      </c>
      <c r="E261" s="1" t="s">
        <v>11</v>
      </c>
      <c r="F261" s="1" cm="1">
        <f t="array" ref="F261">VLOOKUP(user_feedback[[#This Row],[User_ID]:[User_ID]],app_analytics[],COLUMNS(app_analytics_data!$A:D),FALSE)</f>
        <v>10</v>
      </c>
      <c r="G261" s="1" cm="1">
        <f t="array" ref="G261">VLOOKUP(user_feedback[[#This Row],[User_ID]:[User_ID]],app_analytics[],COLUMNS(app_analytics_data!$A:E),FALSE)</f>
        <v>0.04</v>
      </c>
      <c r="H261" s="1" cm="1">
        <f t="array" ref="H261">VLOOKUP(user_feedback[[#This Row],[User_ID]:[User_ID]],app_analytics[],COLUMNS(app_analytics_data!$A:F),FALSE)</f>
        <v>0.3</v>
      </c>
      <c r="I261" s="1" cm="1">
        <f t="array" ref="I261">VLOOKUP(user_feedback[[#This Row],[User_ID]:[User_ID]],app_analytics[],COLUMNS(app_analytics_data!$A:G),FALSE)</f>
        <v>0.78</v>
      </c>
      <c r="J261" s="1" cm="1">
        <f t="array" ref="J261">VLOOKUP(user_feedback[[#This Row],[User_ID]:[User_ID]],user_behavior[],COLUMNS(user_behavior_data!$A:D),FALSE)</f>
        <v>62</v>
      </c>
      <c r="K261" s="1" cm="1">
        <f t="array" ref="K261">VLOOKUP(user_feedback[[#This Row],[User_ID]:[User_ID]],user_behavior[],COLUMNS(user_behavior_data!$A:E),FALSE)</f>
        <v>15</v>
      </c>
      <c r="L261" s="1" cm="1">
        <f t="array" ref="L261">VLOOKUP(user_feedback[[#This Row],[User_ID]:[User_ID]],user_behavior[],COLUMNS(user_behavior_data!$A:F),FALSE)</f>
        <v>1</v>
      </c>
      <c r="M261" s="1" cm="1">
        <f t="array" ref="M261">VLOOKUP(user_feedback[[#This Row],[User_ID]:[User_ID]],user_behavior[],COLUMNS(user_behavior_data!$A:G),FALSE)</f>
        <v>66</v>
      </c>
      <c r="N261" s="1" t="str">
        <f>IF(OR(user_feedback[[#This Row],[Feedback_Content]] = $P$3,user_feedback[[#This Row],[Feedback_Content]]=$P$4,user_feedback[[#This Row],[Feedback_Content]]=$P$7,user_feedback[[#This Row],[Feedback_Content]]=$P$8,user_feedback[[#This Row],[Feedback_Content]]=$P$11),"Positive","Negative")</f>
        <v>Negative</v>
      </c>
    </row>
    <row r="262" spans="1:14" x14ac:dyDescent="0.2">
      <c r="A262" s="1">
        <v>261</v>
      </c>
      <c r="B262" s="1">
        <v>3379</v>
      </c>
      <c r="C262" s="2">
        <v>43990.889409722222</v>
      </c>
      <c r="D262" s="1" t="s">
        <v>9</v>
      </c>
      <c r="E262" s="1" t="s">
        <v>10</v>
      </c>
      <c r="F262" s="1" cm="1">
        <f t="array" ref="F262">VLOOKUP(user_feedback[[#This Row],[User_ID]:[User_ID]],app_analytics[],COLUMNS(app_analytics_data!$A:D),FALSE)</f>
        <v>3</v>
      </c>
      <c r="G262" s="1" cm="1">
        <f t="array" ref="G262">VLOOKUP(user_feedback[[#This Row],[User_ID]:[User_ID]],app_analytics[],COLUMNS(app_analytics_data!$A:E),FALSE)</f>
        <v>0.87</v>
      </c>
      <c r="H262" s="1" cm="1">
        <f t="array" ref="H262">VLOOKUP(user_feedback[[#This Row],[User_ID]:[User_ID]],app_analytics[],COLUMNS(app_analytics_data!$A:F),FALSE)</f>
        <v>0.59</v>
      </c>
      <c r="I262" s="1" cm="1">
        <f t="array" ref="I262">VLOOKUP(user_feedback[[#This Row],[User_ID]:[User_ID]],app_analytics[],COLUMNS(app_analytics_data!$A:G),FALSE)</f>
        <v>0.89</v>
      </c>
      <c r="J262" s="1" cm="1">
        <f t="array" ref="J262">VLOOKUP(user_feedback[[#This Row],[User_ID]:[User_ID]],user_behavior[],COLUMNS(user_behavior_data!$A:D),FALSE)</f>
        <v>1249</v>
      </c>
      <c r="K262" s="1" cm="1">
        <f t="array" ref="K262">VLOOKUP(user_feedback[[#This Row],[User_ID]:[User_ID]],user_behavior[],COLUMNS(user_behavior_data!$A:E),FALSE)</f>
        <v>1</v>
      </c>
      <c r="L262" s="1" cm="1">
        <f t="array" ref="L262">VLOOKUP(user_feedback[[#This Row],[User_ID]:[User_ID]],user_behavior[],COLUMNS(user_behavior_data!$A:F),FALSE)</f>
        <v>2</v>
      </c>
      <c r="M262" s="1" cm="1">
        <f t="array" ref="M262">VLOOKUP(user_feedback[[#This Row],[User_ID]:[User_ID]],user_behavior[],COLUMNS(user_behavior_data!$A:G),FALSE)</f>
        <v>51</v>
      </c>
      <c r="N262" s="1" t="str">
        <f>IF(OR(user_feedback[[#This Row],[Feedback_Content]] = $P$3,user_feedback[[#This Row],[Feedback_Content]]=$P$4,user_feedback[[#This Row],[Feedback_Content]]=$P$7,user_feedback[[#This Row],[Feedback_Content]]=$P$8,user_feedback[[#This Row],[Feedback_Content]]=$P$11),"Positive","Negative")</f>
        <v>Negative</v>
      </c>
    </row>
    <row r="263" spans="1:14" x14ac:dyDescent="0.2">
      <c r="A263" s="1">
        <v>262</v>
      </c>
      <c r="B263" s="1">
        <v>5333</v>
      </c>
      <c r="C263" s="2">
        <v>44312.151875000003</v>
      </c>
      <c r="D263" s="1" t="s">
        <v>5</v>
      </c>
      <c r="E263" s="1" t="s">
        <v>11</v>
      </c>
      <c r="F263" s="1" cm="1">
        <f t="array" ref="F263">VLOOKUP(user_feedback[[#This Row],[User_ID]:[User_ID]],app_analytics[],COLUMNS(app_analytics_data!$A:D),FALSE)</f>
        <v>1</v>
      </c>
      <c r="G263" s="1" cm="1">
        <f t="array" ref="G263">VLOOKUP(user_feedback[[#This Row],[User_ID]:[User_ID]],app_analytics[],COLUMNS(app_analytics_data!$A:E),FALSE)</f>
        <v>0.49</v>
      </c>
      <c r="H263" s="1" cm="1">
        <f t="array" ref="H263">VLOOKUP(user_feedback[[#This Row],[User_ID]:[User_ID]],app_analytics[],COLUMNS(app_analytics_data!$A:F),FALSE)</f>
        <v>0.4</v>
      </c>
      <c r="I263" s="1" cm="1">
        <f t="array" ref="I263">VLOOKUP(user_feedback[[#This Row],[User_ID]:[User_ID]],app_analytics[],COLUMNS(app_analytics_data!$A:G),FALSE)</f>
        <v>0.15</v>
      </c>
      <c r="J263" s="1" cm="1">
        <f t="array" ref="J263">VLOOKUP(user_feedback[[#This Row],[User_ID]:[User_ID]],user_behavior[],COLUMNS(user_behavior_data!$A:D),FALSE)</f>
        <v>1063</v>
      </c>
      <c r="K263" s="1" cm="1">
        <f t="array" ref="K263">VLOOKUP(user_feedback[[#This Row],[User_ID]:[User_ID]],user_behavior[],COLUMNS(user_behavior_data!$A:E),FALSE)</f>
        <v>7</v>
      </c>
      <c r="L263" s="1" cm="1">
        <f t="array" ref="L263">VLOOKUP(user_feedback[[#This Row],[User_ID]:[User_ID]],user_behavior[],COLUMNS(user_behavior_data!$A:F),FALSE)</f>
        <v>0</v>
      </c>
      <c r="M263" s="1" cm="1">
        <f t="array" ref="M263">VLOOKUP(user_feedback[[#This Row],[User_ID]:[User_ID]],user_behavior[],COLUMNS(user_behavior_data!$A:G),FALSE)</f>
        <v>67</v>
      </c>
      <c r="N263" s="1" t="str">
        <f>IF(OR(user_feedback[[#This Row],[Feedback_Content]] = $P$3,user_feedback[[#This Row],[Feedback_Content]]=$P$4,user_feedback[[#This Row],[Feedback_Content]]=$P$7,user_feedback[[#This Row],[Feedback_Content]]=$P$8,user_feedback[[#This Row],[Feedback_Content]]=$P$11),"Positive","Negative")</f>
        <v>Negative</v>
      </c>
    </row>
    <row r="264" spans="1:14" x14ac:dyDescent="0.2">
      <c r="A264" s="1">
        <v>263</v>
      </c>
      <c r="B264" s="1">
        <v>2554</v>
      </c>
      <c r="C264" s="2">
        <v>44482.759780092594</v>
      </c>
      <c r="D264" s="1" t="s">
        <v>5</v>
      </c>
      <c r="E264" s="1" t="s">
        <v>15</v>
      </c>
      <c r="F264" s="1" cm="1">
        <f t="array" ref="F264">VLOOKUP(user_feedback[[#This Row],[User_ID]:[User_ID]],app_analytics[],COLUMNS(app_analytics_data!$A:D),FALSE)</f>
        <v>8</v>
      </c>
      <c r="G264" s="1" cm="1">
        <f t="array" ref="G264">VLOOKUP(user_feedback[[#This Row],[User_ID]:[User_ID]],app_analytics[],COLUMNS(app_analytics_data!$A:E),FALSE)</f>
        <v>0.97</v>
      </c>
      <c r="H264" s="1" cm="1">
        <f t="array" ref="H264">VLOOKUP(user_feedback[[#This Row],[User_ID]:[User_ID]],app_analytics[],COLUMNS(app_analytics_data!$A:F),FALSE)</f>
        <v>0.28000000000000003</v>
      </c>
      <c r="I264" s="1" cm="1">
        <f t="array" ref="I264">VLOOKUP(user_feedback[[#This Row],[User_ID]:[User_ID]],app_analytics[],COLUMNS(app_analytics_data!$A:G),FALSE)</f>
        <v>0.54</v>
      </c>
      <c r="J264" s="1" cm="1">
        <f t="array" ref="J264">VLOOKUP(user_feedback[[#This Row],[User_ID]:[User_ID]],user_behavior[],COLUMNS(user_behavior_data!$A:D),FALSE)</f>
        <v>1658</v>
      </c>
      <c r="K264" s="1" cm="1">
        <f t="array" ref="K264">VLOOKUP(user_feedback[[#This Row],[User_ID]:[User_ID]],user_behavior[],COLUMNS(user_behavior_data!$A:E),FALSE)</f>
        <v>1</v>
      </c>
      <c r="L264" s="1" cm="1">
        <f t="array" ref="L264">VLOOKUP(user_feedback[[#This Row],[User_ID]:[User_ID]],user_behavior[],COLUMNS(user_behavior_data!$A:F),FALSE)</f>
        <v>0</v>
      </c>
      <c r="M264" s="1" cm="1">
        <f t="array" ref="M264">VLOOKUP(user_feedback[[#This Row],[User_ID]:[User_ID]],user_behavior[],COLUMNS(user_behavior_data!$A:G),FALSE)</f>
        <v>58</v>
      </c>
      <c r="N264" s="1" t="str">
        <f>IF(OR(user_feedback[[#This Row],[Feedback_Content]] = $P$3,user_feedback[[#This Row],[Feedback_Content]]=$P$4,user_feedback[[#This Row],[Feedback_Content]]=$P$7,user_feedback[[#This Row],[Feedback_Content]]=$P$8,user_feedback[[#This Row],[Feedback_Content]]=$P$11),"Positive","Negative")</f>
        <v>Negative</v>
      </c>
    </row>
    <row r="265" spans="1:14" x14ac:dyDescent="0.2">
      <c r="A265" s="1">
        <v>264</v>
      </c>
      <c r="B265" s="1">
        <v>5351</v>
      </c>
      <c r="C265" s="2">
        <v>44695.184594907405</v>
      </c>
      <c r="D265" s="1" t="s">
        <v>7</v>
      </c>
      <c r="E265" s="1" t="s">
        <v>12</v>
      </c>
      <c r="F265" s="1" cm="1">
        <f t="array" ref="F265">VLOOKUP(user_feedback[[#This Row],[User_ID]:[User_ID]],app_analytics[],COLUMNS(app_analytics_data!$A:D),FALSE)</f>
        <v>8</v>
      </c>
      <c r="G265" s="1" cm="1">
        <f t="array" ref="G265">VLOOKUP(user_feedback[[#This Row],[User_ID]:[User_ID]],app_analytics[],COLUMNS(app_analytics_data!$A:E),FALSE)</f>
        <v>0.64</v>
      </c>
      <c r="H265" s="1" cm="1">
        <f t="array" ref="H265">VLOOKUP(user_feedback[[#This Row],[User_ID]:[User_ID]],app_analytics[],COLUMNS(app_analytics_data!$A:F),FALSE)</f>
        <v>0.82</v>
      </c>
      <c r="I265" s="1" cm="1">
        <f t="array" ref="I265">VLOOKUP(user_feedback[[#This Row],[User_ID]:[User_ID]],app_analytics[],COLUMNS(app_analytics_data!$A:G),FALSE)</f>
        <v>0.74</v>
      </c>
      <c r="J265" s="1" cm="1">
        <f t="array" ref="J265">VLOOKUP(user_feedback[[#This Row],[User_ID]:[User_ID]],user_behavior[],COLUMNS(user_behavior_data!$A:D),FALSE)</f>
        <v>1183</v>
      </c>
      <c r="K265" s="1" cm="1">
        <f t="array" ref="K265">VLOOKUP(user_feedback[[#This Row],[User_ID]:[User_ID]],user_behavior[],COLUMNS(user_behavior_data!$A:E),FALSE)</f>
        <v>6</v>
      </c>
      <c r="L265" s="1" cm="1">
        <f t="array" ref="L265">VLOOKUP(user_feedback[[#This Row],[User_ID]:[User_ID]],user_behavior[],COLUMNS(user_behavior_data!$A:F),FALSE)</f>
        <v>4</v>
      </c>
      <c r="M265" s="1" cm="1">
        <f t="array" ref="M265">VLOOKUP(user_feedback[[#This Row],[User_ID]:[User_ID]],user_behavior[],COLUMNS(user_behavior_data!$A:G),FALSE)</f>
        <v>69</v>
      </c>
      <c r="N265" s="1" t="str">
        <f>IF(OR(user_feedback[[#This Row],[Feedback_Content]] = $P$3,user_feedback[[#This Row],[Feedback_Content]]=$P$4,user_feedback[[#This Row],[Feedback_Content]]=$P$7,user_feedback[[#This Row],[Feedback_Content]]=$P$8,user_feedback[[#This Row],[Feedback_Content]]=$P$11),"Positive","Negative")</f>
        <v>Positive</v>
      </c>
    </row>
    <row r="266" spans="1:14" x14ac:dyDescent="0.2">
      <c r="A266" s="1">
        <v>265</v>
      </c>
      <c r="B266" s="1">
        <v>1140</v>
      </c>
      <c r="C266" s="2">
        <v>45073.960520833331</v>
      </c>
      <c r="D266" s="1" t="s">
        <v>7</v>
      </c>
      <c r="E266" s="1" t="s">
        <v>8</v>
      </c>
      <c r="F266" s="1" cm="1">
        <f t="array" ref="F266">VLOOKUP(user_feedback[[#This Row],[User_ID]:[User_ID]],app_analytics[],COLUMNS(app_analytics_data!$A:D),FALSE)</f>
        <v>3</v>
      </c>
      <c r="G266" s="1" cm="1">
        <f t="array" ref="G266">VLOOKUP(user_feedback[[#This Row],[User_ID]:[User_ID]],app_analytics[],COLUMNS(app_analytics_data!$A:E),FALSE)</f>
        <v>0.88</v>
      </c>
      <c r="H266" s="1" cm="1">
        <f t="array" ref="H266">VLOOKUP(user_feedback[[#This Row],[User_ID]:[User_ID]],app_analytics[],COLUMNS(app_analytics_data!$A:F),FALSE)</f>
        <v>0.37</v>
      </c>
      <c r="I266" s="1" cm="1">
        <f t="array" ref="I266">VLOOKUP(user_feedback[[#This Row],[User_ID]:[User_ID]],app_analytics[],COLUMNS(app_analytics_data!$A:G),FALSE)</f>
        <v>0.21</v>
      </c>
      <c r="J266" s="1" cm="1">
        <f t="array" ref="J266">VLOOKUP(user_feedback[[#This Row],[User_ID]:[User_ID]],user_behavior[],COLUMNS(user_behavior_data!$A:D),FALSE)</f>
        <v>100</v>
      </c>
      <c r="K266" s="1" cm="1">
        <f t="array" ref="K266">VLOOKUP(user_feedback[[#This Row],[User_ID]:[User_ID]],user_behavior[],COLUMNS(user_behavior_data!$A:E),FALSE)</f>
        <v>11</v>
      </c>
      <c r="L266" s="1" cm="1">
        <f t="array" ref="L266">VLOOKUP(user_feedback[[#This Row],[User_ID]:[User_ID]],user_behavior[],COLUMNS(user_behavior_data!$A:F),FALSE)</f>
        <v>5</v>
      </c>
      <c r="M266" s="1" cm="1">
        <f t="array" ref="M266">VLOOKUP(user_feedback[[#This Row],[User_ID]:[User_ID]],user_behavior[],COLUMNS(user_behavior_data!$A:G),FALSE)</f>
        <v>63</v>
      </c>
      <c r="N266" s="1" t="str">
        <f>IF(OR(user_feedback[[#This Row],[Feedback_Content]] = $P$3,user_feedback[[#This Row],[Feedback_Content]]=$P$4,user_feedback[[#This Row],[Feedback_Content]]=$P$7,user_feedback[[#This Row],[Feedback_Content]]=$P$8,user_feedback[[#This Row],[Feedback_Content]]=$P$11),"Positive","Negative")</f>
        <v>Positive</v>
      </c>
    </row>
    <row r="267" spans="1:14" x14ac:dyDescent="0.2">
      <c r="A267" s="1">
        <v>266</v>
      </c>
      <c r="B267" s="1">
        <v>8889</v>
      </c>
      <c r="C267" s="2">
        <v>44148.769687499997</v>
      </c>
      <c r="D267" s="1" t="s">
        <v>7</v>
      </c>
      <c r="E267" s="1" t="s">
        <v>11</v>
      </c>
      <c r="F267" s="1" cm="1">
        <f t="array" ref="F267">VLOOKUP(user_feedback[[#This Row],[User_ID]:[User_ID]],app_analytics[],COLUMNS(app_analytics_data!$A:D),FALSE)</f>
        <v>5</v>
      </c>
      <c r="G267" s="1" cm="1">
        <f t="array" ref="G267">VLOOKUP(user_feedback[[#This Row],[User_ID]:[User_ID]],app_analytics[],COLUMNS(app_analytics_data!$A:E),FALSE)</f>
        <v>0.04</v>
      </c>
      <c r="H267" s="1" cm="1">
        <f t="array" ref="H267">VLOOKUP(user_feedback[[#This Row],[User_ID]:[User_ID]],app_analytics[],COLUMNS(app_analytics_data!$A:F),FALSE)</f>
        <v>0.98</v>
      </c>
      <c r="I267" s="1" cm="1">
        <f t="array" ref="I267">VLOOKUP(user_feedback[[#This Row],[User_ID]:[User_ID]],app_analytics[],COLUMNS(app_analytics_data!$A:G),FALSE)</f>
        <v>0.51</v>
      </c>
      <c r="J267" s="1" cm="1">
        <f t="array" ref="J267">VLOOKUP(user_feedback[[#This Row],[User_ID]:[User_ID]],user_behavior[],COLUMNS(user_behavior_data!$A:D),FALSE)</f>
        <v>1531</v>
      </c>
      <c r="K267" s="1" cm="1">
        <f t="array" ref="K267">VLOOKUP(user_feedback[[#This Row],[User_ID]:[User_ID]],user_behavior[],COLUMNS(user_behavior_data!$A:E),FALSE)</f>
        <v>1</v>
      </c>
      <c r="L267" s="1" cm="1">
        <f t="array" ref="L267">VLOOKUP(user_feedback[[#This Row],[User_ID]:[User_ID]],user_behavior[],COLUMNS(user_behavior_data!$A:F),FALSE)</f>
        <v>5</v>
      </c>
      <c r="M267" s="1" cm="1">
        <f t="array" ref="M267">VLOOKUP(user_feedback[[#This Row],[User_ID]:[User_ID]],user_behavior[],COLUMNS(user_behavior_data!$A:G),FALSE)</f>
        <v>44</v>
      </c>
      <c r="N267" s="1" t="str">
        <f>IF(OR(user_feedback[[#This Row],[Feedback_Content]] = $P$3,user_feedback[[#This Row],[Feedback_Content]]=$P$4,user_feedback[[#This Row],[Feedback_Content]]=$P$7,user_feedback[[#This Row],[Feedback_Content]]=$P$8,user_feedback[[#This Row],[Feedback_Content]]=$P$11),"Positive","Negative")</f>
        <v>Negative</v>
      </c>
    </row>
    <row r="268" spans="1:14" x14ac:dyDescent="0.2">
      <c r="A268" s="1">
        <v>267</v>
      </c>
      <c r="B268" s="1">
        <v>3074</v>
      </c>
      <c r="C268" s="2">
        <v>44228.270104166666</v>
      </c>
      <c r="D268" s="1" t="s">
        <v>5</v>
      </c>
      <c r="E268" s="1" t="s">
        <v>8</v>
      </c>
      <c r="F268" s="1" cm="1">
        <f t="array" ref="F268">VLOOKUP(user_feedback[[#This Row],[User_ID]:[User_ID]],app_analytics[],COLUMNS(app_analytics_data!$A:D),FALSE)</f>
        <v>1</v>
      </c>
      <c r="G268" s="1" cm="1">
        <f t="array" ref="G268">VLOOKUP(user_feedback[[#This Row],[User_ID]:[User_ID]],app_analytics[],COLUMNS(app_analytics_data!$A:E),FALSE)</f>
        <v>0.5</v>
      </c>
      <c r="H268" s="1" cm="1">
        <f t="array" ref="H268">VLOOKUP(user_feedback[[#This Row],[User_ID]:[User_ID]],app_analytics[],COLUMNS(app_analytics_data!$A:F),FALSE)</f>
        <v>0.92</v>
      </c>
      <c r="I268" s="1" cm="1">
        <f t="array" ref="I268">VLOOKUP(user_feedback[[#This Row],[User_ID]:[User_ID]],app_analytics[],COLUMNS(app_analytics_data!$A:G),FALSE)</f>
        <v>0.34</v>
      </c>
      <c r="J268" s="1" cm="1">
        <f t="array" ref="J268">VLOOKUP(user_feedback[[#This Row],[User_ID]:[User_ID]],user_behavior[],COLUMNS(user_behavior_data!$A:D),FALSE)</f>
        <v>1023</v>
      </c>
      <c r="K268" s="1" cm="1">
        <f t="array" ref="K268">VLOOKUP(user_feedback[[#This Row],[User_ID]:[User_ID]],user_behavior[],COLUMNS(user_behavior_data!$A:E),FALSE)</f>
        <v>14</v>
      </c>
      <c r="L268" s="1" cm="1">
        <f t="array" ref="L268">VLOOKUP(user_feedback[[#This Row],[User_ID]:[User_ID]],user_behavior[],COLUMNS(user_behavior_data!$A:F),FALSE)</f>
        <v>3</v>
      </c>
      <c r="M268" s="1" cm="1">
        <f t="array" ref="M268">VLOOKUP(user_feedback[[#This Row],[User_ID]:[User_ID]],user_behavior[],COLUMNS(user_behavior_data!$A:G),FALSE)</f>
        <v>44</v>
      </c>
      <c r="N268" s="1" t="str">
        <f>IF(OR(user_feedback[[#This Row],[Feedback_Content]] = $P$3,user_feedback[[#This Row],[Feedback_Content]]=$P$4,user_feedback[[#This Row],[Feedback_Content]]=$P$7,user_feedback[[#This Row],[Feedback_Content]]=$P$8,user_feedback[[#This Row],[Feedback_Content]]=$P$11),"Positive","Negative")</f>
        <v>Positive</v>
      </c>
    </row>
    <row r="269" spans="1:14" x14ac:dyDescent="0.2">
      <c r="A269" s="1">
        <v>268</v>
      </c>
      <c r="B269" s="1">
        <v>9872</v>
      </c>
      <c r="C269" s="2">
        <v>45040.334097222221</v>
      </c>
      <c r="D269" s="1" t="s">
        <v>9</v>
      </c>
      <c r="E269" s="1" t="s">
        <v>15</v>
      </c>
      <c r="F269" s="1" cm="1">
        <f t="array" ref="F269">VLOOKUP(user_feedback[[#This Row],[User_ID]:[User_ID]],app_analytics[],COLUMNS(app_analytics_data!$A:D),FALSE)</f>
        <v>10</v>
      </c>
      <c r="G269" s="1" cm="1">
        <f t="array" ref="G269">VLOOKUP(user_feedback[[#This Row],[User_ID]:[User_ID]],app_analytics[],COLUMNS(app_analytics_data!$A:E),FALSE)</f>
        <v>0.91</v>
      </c>
      <c r="H269" s="1" cm="1">
        <f t="array" ref="H269">VLOOKUP(user_feedback[[#This Row],[User_ID]:[User_ID]],app_analytics[],COLUMNS(app_analytics_data!$A:F),FALSE)</f>
        <v>0.81</v>
      </c>
      <c r="I269" s="1" cm="1">
        <f t="array" ref="I269">VLOOKUP(user_feedback[[#This Row],[User_ID]:[User_ID]],app_analytics[],COLUMNS(app_analytics_data!$A:G),FALSE)</f>
        <v>0.92</v>
      </c>
      <c r="J269" s="1" cm="1">
        <f t="array" ref="J269">VLOOKUP(user_feedback[[#This Row],[User_ID]:[User_ID]],user_behavior[],COLUMNS(user_behavior_data!$A:D),FALSE)</f>
        <v>1114</v>
      </c>
      <c r="K269" s="1" cm="1">
        <f t="array" ref="K269">VLOOKUP(user_feedback[[#This Row],[User_ID]:[User_ID]],user_behavior[],COLUMNS(user_behavior_data!$A:E),FALSE)</f>
        <v>6</v>
      </c>
      <c r="L269" s="1" cm="1">
        <f t="array" ref="L269">VLOOKUP(user_feedback[[#This Row],[User_ID]:[User_ID]],user_behavior[],COLUMNS(user_behavior_data!$A:F),FALSE)</f>
        <v>0</v>
      </c>
      <c r="M269" s="1" cm="1">
        <f t="array" ref="M269">VLOOKUP(user_feedback[[#This Row],[User_ID]:[User_ID]],user_behavior[],COLUMNS(user_behavior_data!$A:G),FALSE)</f>
        <v>45</v>
      </c>
      <c r="N269" s="1" t="str">
        <f>IF(OR(user_feedback[[#This Row],[Feedback_Content]] = $P$3,user_feedback[[#This Row],[Feedback_Content]]=$P$4,user_feedback[[#This Row],[Feedback_Content]]=$P$7,user_feedback[[#This Row],[Feedback_Content]]=$P$8,user_feedback[[#This Row],[Feedback_Content]]=$P$11),"Positive","Negative")</f>
        <v>Negative</v>
      </c>
    </row>
    <row r="270" spans="1:14" x14ac:dyDescent="0.2">
      <c r="A270" s="1">
        <v>269</v>
      </c>
      <c r="B270" s="1">
        <v>6173</v>
      </c>
      <c r="C270" s="2">
        <v>44111.886828703704</v>
      </c>
      <c r="D270" s="1" t="s">
        <v>9</v>
      </c>
      <c r="E270" s="1" t="s">
        <v>15</v>
      </c>
      <c r="F270" s="1" cm="1">
        <f t="array" ref="F270">VLOOKUP(user_feedback[[#This Row],[User_ID]:[User_ID]],app_analytics[],COLUMNS(app_analytics_data!$A:D),FALSE)</f>
        <v>10</v>
      </c>
      <c r="G270" s="1" cm="1">
        <f t="array" ref="G270">VLOOKUP(user_feedback[[#This Row],[User_ID]:[User_ID]],app_analytics[],COLUMNS(app_analytics_data!$A:E),FALSE)</f>
        <v>0.75</v>
      </c>
      <c r="H270" s="1" cm="1">
        <f t="array" ref="H270">VLOOKUP(user_feedback[[#This Row],[User_ID]:[User_ID]],app_analytics[],COLUMNS(app_analytics_data!$A:F),FALSE)</f>
        <v>0.88</v>
      </c>
      <c r="I270" s="1" cm="1">
        <f t="array" ref="I270">VLOOKUP(user_feedback[[#This Row],[User_ID]:[User_ID]],app_analytics[],COLUMNS(app_analytics_data!$A:G),FALSE)</f>
        <v>0.11</v>
      </c>
      <c r="J270" s="1" cm="1">
        <f t="array" ref="J270">VLOOKUP(user_feedback[[#This Row],[User_ID]:[User_ID]],user_behavior[],COLUMNS(user_behavior_data!$A:D),FALSE)</f>
        <v>453</v>
      </c>
      <c r="K270" s="1" cm="1">
        <f t="array" ref="K270">VLOOKUP(user_feedback[[#This Row],[User_ID]:[User_ID]],user_behavior[],COLUMNS(user_behavior_data!$A:E),FALSE)</f>
        <v>19</v>
      </c>
      <c r="L270" s="1" cm="1">
        <f t="array" ref="L270">VLOOKUP(user_feedback[[#This Row],[User_ID]:[User_ID]],user_behavior[],COLUMNS(user_behavior_data!$A:F),FALSE)</f>
        <v>5</v>
      </c>
      <c r="M270" s="1" cm="1">
        <f t="array" ref="M270">VLOOKUP(user_feedback[[#This Row],[User_ID]:[User_ID]],user_behavior[],COLUMNS(user_behavior_data!$A:G),FALSE)</f>
        <v>60</v>
      </c>
      <c r="N270" s="1" t="str">
        <f>IF(OR(user_feedback[[#This Row],[Feedback_Content]] = $P$3,user_feedback[[#This Row],[Feedback_Content]]=$P$4,user_feedback[[#This Row],[Feedback_Content]]=$P$7,user_feedback[[#This Row],[Feedback_Content]]=$P$8,user_feedback[[#This Row],[Feedback_Content]]=$P$11),"Positive","Negative")</f>
        <v>Negative</v>
      </c>
    </row>
    <row r="271" spans="1:14" x14ac:dyDescent="0.2">
      <c r="A271" s="1">
        <v>270</v>
      </c>
      <c r="B271" s="1">
        <v>8875</v>
      </c>
      <c r="C271" s="2">
        <v>44146.079282407409</v>
      </c>
      <c r="D271" s="1" t="s">
        <v>9</v>
      </c>
      <c r="E271" s="1" t="s">
        <v>14</v>
      </c>
      <c r="F271" s="1" cm="1">
        <f t="array" ref="F271">VLOOKUP(user_feedback[[#This Row],[User_ID]:[User_ID]],app_analytics[],COLUMNS(app_analytics_data!$A:D),FALSE)</f>
        <v>3</v>
      </c>
      <c r="G271" s="1" cm="1">
        <f t="array" ref="G271">VLOOKUP(user_feedback[[#This Row],[User_ID]:[User_ID]],app_analytics[],COLUMNS(app_analytics_data!$A:E),FALSE)</f>
        <v>0.73</v>
      </c>
      <c r="H271" s="1" cm="1">
        <f t="array" ref="H271">VLOOKUP(user_feedback[[#This Row],[User_ID]:[User_ID]],app_analytics[],COLUMNS(app_analytics_data!$A:F),FALSE)</f>
        <v>0.02</v>
      </c>
      <c r="I271" s="1" cm="1">
        <f t="array" ref="I271">VLOOKUP(user_feedback[[#This Row],[User_ID]:[User_ID]],app_analytics[],COLUMNS(app_analytics_data!$A:G),FALSE)</f>
        <v>0.17</v>
      </c>
      <c r="J271" s="1" cm="1">
        <f t="array" ref="J271">VLOOKUP(user_feedback[[#This Row],[User_ID]:[User_ID]],user_behavior[],COLUMNS(user_behavior_data!$A:D),FALSE)</f>
        <v>1212</v>
      </c>
      <c r="K271" s="1" cm="1">
        <f t="array" ref="K271">VLOOKUP(user_feedback[[#This Row],[User_ID]:[User_ID]],user_behavior[],COLUMNS(user_behavior_data!$A:E),FALSE)</f>
        <v>6</v>
      </c>
      <c r="L271" s="1" cm="1">
        <f t="array" ref="L271">VLOOKUP(user_feedback[[#This Row],[User_ID]:[User_ID]],user_behavior[],COLUMNS(user_behavior_data!$A:F),FALSE)</f>
        <v>3</v>
      </c>
      <c r="M271" s="1" cm="1">
        <f t="array" ref="M271">VLOOKUP(user_feedback[[#This Row],[User_ID]:[User_ID]],user_behavior[],COLUMNS(user_behavior_data!$A:G),FALSE)</f>
        <v>79</v>
      </c>
      <c r="N271" s="1" t="str">
        <f>IF(OR(user_feedback[[#This Row],[Feedback_Content]] = $P$3,user_feedback[[#This Row],[Feedback_Content]]=$P$4,user_feedback[[#This Row],[Feedback_Content]]=$P$7,user_feedback[[#This Row],[Feedback_Content]]=$P$8,user_feedback[[#This Row],[Feedback_Content]]=$P$11),"Positive","Negative")</f>
        <v>Negative</v>
      </c>
    </row>
    <row r="272" spans="1:14" x14ac:dyDescent="0.2">
      <c r="A272" s="1">
        <v>271</v>
      </c>
      <c r="B272" s="1">
        <v>6634</v>
      </c>
      <c r="C272" s="2">
        <v>44437.068969907406</v>
      </c>
      <c r="D272" s="1" t="s">
        <v>9</v>
      </c>
      <c r="E272" s="1" t="s">
        <v>6</v>
      </c>
      <c r="F272" s="1" cm="1">
        <f t="array" ref="F272">VLOOKUP(user_feedback[[#This Row],[User_ID]:[User_ID]],app_analytics[],COLUMNS(app_analytics_data!$A:D),FALSE)</f>
        <v>8</v>
      </c>
      <c r="G272" s="1" cm="1">
        <f t="array" ref="G272">VLOOKUP(user_feedback[[#This Row],[User_ID]:[User_ID]],app_analytics[],COLUMNS(app_analytics_data!$A:E),FALSE)</f>
        <v>0.57999999999999996</v>
      </c>
      <c r="H272" s="1" cm="1">
        <f t="array" ref="H272">VLOOKUP(user_feedback[[#This Row],[User_ID]:[User_ID]],app_analytics[],COLUMNS(app_analytics_data!$A:F),FALSE)</f>
        <v>0.05</v>
      </c>
      <c r="I272" s="1" cm="1">
        <f t="array" ref="I272">VLOOKUP(user_feedback[[#This Row],[User_ID]:[User_ID]],app_analytics[],COLUMNS(app_analytics_data!$A:G),FALSE)</f>
        <v>0.79</v>
      </c>
      <c r="J272" s="1" cm="1">
        <f t="array" ref="J272">VLOOKUP(user_feedback[[#This Row],[User_ID]:[User_ID]],user_behavior[],COLUMNS(user_behavior_data!$A:D),FALSE)</f>
        <v>1185</v>
      </c>
      <c r="K272" s="1" cm="1">
        <f t="array" ref="K272">VLOOKUP(user_feedback[[#This Row],[User_ID]:[User_ID]],user_behavior[],COLUMNS(user_behavior_data!$A:E),FALSE)</f>
        <v>5</v>
      </c>
      <c r="L272" s="1" cm="1">
        <f t="array" ref="L272">VLOOKUP(user_feedback[[#This Row],[User_ID]:[User_ID]],user_behavior[],COLUMNS(user_behavior_data!$A:F),FALSE)</f>
        <v>1</v>
      </c>
      <c r="M272" s="1" cm="1">
        <f t="array" ref="M272">VLOOKUP(user_feedback[[#This Row],[User_ID]:[User_ID]],user_behavior[],COLUMNS(user_behavior_data!$A:G),FALSE)</f>
        <v>26</v>
      </c>
      <c r="N272" s="1" t="str">
        <f>IF(OR(user_feedback[[#This Row],[Feedback_Content]] = $P$3,user_feedback[[#This Row],[Feedback_Content]]=$P$4,user_feedback[[#This Row],[Feedback_Content]]=$P$7,user_feedback[[#This Row],[Feedback_Content]]=$P$8,user_feedback[[#This Row],[Feedback_Content]]=$P$11),"Positive","Negative")</f>
        <v>Positive</v>
      </c>
    </row>
    <row r="273" spans="1:14" x14ac:dyDescent="0.2">
      <c r="A273" s="1">
        <v>272</v>
      </c>
      <c r="B273" s="1">
        <v>9905</v>
      </c>
      <c r="C273" s="2">
        <v>44422.578067129631</v>
      </c>
      <c r="D273" s="1" t="s">
        <v>9</v>
      </c>
      <c r="E273" s="1" t="s">
        <v>6</v>
      </c>
      <c r="F273" s="1" cm="1">
        <f t="array" ref="F273">VLOOKUP(user_feedback[[#This Row],[User_ID]:[User_ID]],app_analytics[],COLUMNS(app_analytics_data!$A:D),FALSE)</f>
        <v>8</v>
      </c>
      <c r="G273" s="1" cm="1">
        <f t="array" ref="G273">VLOOKUP(user_feedback[[#This Row],[User_ID]:[User_ID]],app_analytics[],COLUMNS(app_analytics_data!$A:E),FALSE)</f>
        <v>0.49</v>
      </c>
      <c r="H273" s="1" cm="1">
        <f t="array" ref="H273">VLOOKUP(user_feedback[[#This Row],[User_ID]:[User_ID]],app_analytics[],COLUMNS(app_analytics_data!$A:F),FALSE)</f>
        <v>0.31</v>
      </c>
      <c r="I273" s="1" cm="1">
        <f t="array" ref="I273">VLOOKUP(user_feedback[[#This Row],[User_ID]:[User_ID]],app_analytics[],COLUMNS(app_analytics_data!$A:G),FALSE)</f>
        <v>0.32</v>
      </c>
      <c r="J273" s="1" cm="1">
        <f t="array" ref="J273">VLOOKUP(user_feedback[[#This Row],[User_ID]:[User_ID]],user_behavior[],COLUMNS(user_behavior_data!$A:D),FALSE)</f>
        <v>565</v>
      </c>
      <c r="K273" s="1" cm="1">
        <f t="array" ref="K273">VLOOKUP(user_feedback[[#This Row],[User_ID]:[User_ID]],user_behavior[],COLUMNS(user_behavior_data!$A:E),FALSE)</f>
        <v>4</v>
      </c>
      <c r="L273" s="1" cm="1">
        <f t="array" ref="L273">VLOOKUP(user_feedback[[#This Row],[User_ID]:[User_ID]],user_behavior[],COLUMNS(user_behavior_data!$A:F),FALSE)</f>
        <v>5</v>
      </c>
      <c r="M273" s="1" cm="1">
        <f t="array" ref="M273">VLOOKUP(user_feedback[[#This Row],[User_ID]:[User_ID]],user_behavior[],COLUMNS(user_behavior_data!$A:G),FALSE)</f>
        <v>73</v>
      </c>
      <c r="N273" s="1" t="str">
        <f>IF(OR(user_feedback[[#This Row],[Feedback_Content]] = $P$3,user_feedback[[#This Row],[Feedback_Content]]=$P$4,user_feedback[[#This Row],[Feedback_Content]]=$P$7,user_feedback[[#This Row],[Feedback_Content]]=$P$8,user_feedback[[#This Row],[Feedback_Content]]=$P$11),"Positive","Negative")</f>
        <v>Positive</v>
      </c>
    </row>
    <row r="274" spans="1:14" x14ac:dyDescent="0.2">
      <c r="A274" s="1">
        <v>273</v>
      </c>
      <c r="B274" s="1">
        <v>3534</v>
      </c>
      <c r="C274" s="2">
        <v>44720.789189814815</v>
      </c>
      <c r="D274" s="1" t="s">
        <v>9</v>
      </c>
      <c r="E274" s="1" t="s">
        <v>17</v>
      </c>
      <c r="F274" s="1" cm="1">
        <f t="array" ref="F274">VLOOKUP(user_feedback[[#This Row],[User_ID]:[User_ID]],app_analytics[],COLUMNS(app_analytics_data!$A:D),FALSE)</f>
        <v>6</v>
      </c>
      <c r="G274" s="1" cm="1">
        <f t="array" ref="G274">VLOOKUP(user_feedback[[#This Row],[User_ID]:[User_ID]],app_analytics[],COLUMNS(app_analytics_data!$A:E),FALSE)</f>
        <v>0.24</v>
      </c>
      <c r="H274" s="1" cm="1">
        <f t="array" ref="H274">VLOOKUP(user_feedback[[#This Row],[User_ID]:[User_ID]],app_analytics[],COLUMNS(app_analytics_data!$A:F),FALSE)</f>
        <v>1</v>
      </c>
      <c r="I274" s="1" cm="1">
        <f t="array" ref="I274">VLOOKUP(user_feedback[[#This Row],[User_ID]:[User_ID]],app_analytics[],COLUMNS(app_analytics_data!$A:G),FALSE)</f>
        <v>0.61</v>
      </c>
      <c r="J274" s="1" cm="1">
        <f t="array" ref="J274">VLOOKUP(user_feedback[[#This Row],[User_ID]:[User_ID]],user_behavior[],COLUMNS(user_behavior_data!$A:D),FALSE)</f>
        <v>1736</v>
      </c>
      <c r="K274" s="1" cm="1">
        <f t="array" ref="K274">VLOOKUP(user_feedback[[#This Row],[User_ID]:[User_ID]],user_behavior[],COLUMNS(user_behavior_data!$A:E),FALSE)</f>
        <v>11</v>
      </c>
      <c r="L274" s="1" cm="1">
        <f t="array" ref="L274">VLOOKUP(user_feedback[[#This Row],[User_ID]:[User_ID]],user_behavior[],COLUMNS(user_behavior_data!$A:F),FALSE)</f>
        <v>1</v>
      </c>
      <c r="M274" s="1" cm="1">
        <f t="array" ref="M274">VLOOKUP(user_feedback[[#This Row],[User_ID]:[User_ID]],user_behavior[],COLUMNS(user_behavior_data!$A:G),FALSE)</f>
        <v>58</v>
      </c>
      <c r="N274" s="1" t="str">
        <f>IF(OR(user_feedback[[#This Row],[Feedback_Content]] = $P$3,user_feedback[[#This Row],[Feedback_Content]]=$P$4,user_feedback[[#This Row],[Feedback_Content]]=$P$7,user_feedback[[#This Row],[Feedback_Content]]=$P$8,user_feedback[[#This Row],[Feedback_Content]]=$P$11),"Positive","Negative")</f>
        <v>Negative</v>
      </c>
    </row>
    <row r="275" spans="1:14" x14ac:dyDescent="0.2">
      <c r="A275" s="1">
        <v>274</v>
      </c>
      <c r="B275" s="1">
        <v>6304</v>
      </c>
      <c r="C275" s="2">
        <v>44792.700439814813</v>
      </c>
      <c r="D275" s="1" t="s">
        <v>7</v>
      </c>
      <c r="E275" s="1" t="s">
        <v>13</v>
      </c>
      <c r="F275" s="1" cm="1">
        <f t="array" ref="F275">VLOOKUP(user_feedback[[#This Row],[User_ID]:[User_ID]],app_analytics[],COLUMNS(app_analytics_data!$A:D),FALSE)</f>
        <v>10</v>
      </c>
      <c r="G275" s="1" cm="1">
        <f t="array" ref="G275">VLOOKUP(user_feedback[[#This Row],[User_ID]:[User_ID]],app_analytics[],COLUMNS(app_analytics_data!$A:E),FALSE)</f>
        <v>0.94</v>
      </c>
      <c r="H275" s="1" cm="1">
        <f t="array" ref="H275">VLOOKUP(user_feedback[[#This Row],[User_ID]:[User_ID]],app_analytics[],COLUMNS(app_analytics_data!$A:F),FALSE)</f>
        <v>0.01</v>
      </c>
      <c r="I275" s="1" cm="1">
        <f t="array" ref="I275">VLOOKUP(user_feedback[[#This Row],[User_ID]:[User_ID]],app_analytics[],COLUMNS(app_analytics_data!$A:G),FALSE)</f>
        <v>0.93</v>
      </c>
      <c r="J275" s="1" cm="1">
        <f t="array" ref="J275">VLOOKUP(user_feedback[[#This Row],[User_ID]:[User_ID]],user_behavior[],COLUMNS(user_behavior_data!$A:D),FALSE)</f>
        <v>652</v>
      </c>
      <c r="K275" s="1" cm="1">
        <f t="array" ref="K275">VLOOKUP(user_feedback[[#This Row],[User_ID]:[User_ID]],user_behavior[],COLUMNS(user_behavior_data!$A:E),FALSE)</f>
        <v>19</v>
      </c>
      <c r="L275" s="1" cm="1">
        <f t="array" ref="L275">VLOOKUP(user_feedback[[#This Row],[User_ID]:[User_ID]],user_behavior[],COLUMNS(user_behavior_data!$A:F),FALSE)</f>
        <v>1</v>
      </c>
      <c r="M275" s="1" cm="1">
        <f t="array" ref="M275">VLOOKUP(user_feedback[[#This Row],[User_ID]:[User_ID]],user_behavior[],COLUMNS(user_behavior_data!$A:G),FALSE)</f>
        <v>26</v>
      </c>
      <c r="N275" s="1" t="str">
        <f>IF(OR(user_feedback[[#This Row],[Feedback_Content]] = $P$3,user_feedback[[#This Row],[Feedback_Content]]=$P$4,user_feedback[[#This Row],[Feedback_Content]]=$P$7,user_feedback[[#This Row],[Feedback_Content]]=$P$8,user_feedback[[#This Row],[Feedback_Content]]=$P$11),"Positive","Negative")</f>
        <v>Positive</v>
      </c>
    </row>
    <row r="276" spans="1:14" x14ac:dyDescent="0.2">
      <c r="A276" s="1">
        <v>275</v>
      </c>
      <c r="B276" s="1">
        <v>2839</v>
      </c>
      <c r="C276" s="2">
        <v>43992.906111111108</v>
      </c>
      <c r="D276" s="1" t="s">
        <v>5</v>
      </c>
      <c r="E276" s="1" t="s">
        <v>13</v>
      </c>
      <c r="F276" s="1" cm="1">
        <f t="array" ref="F276">VLOOKUP(user_feedback[[#This Row],[User_ID]:[User_ID]],app_analytics[],COLUMNS(app_analytics_data!$A:D),FALSE)</f>
        <v>9</v>
      </c>
      <c r="G276" s="1" cm="1">
        <f t="array" ref="G276">VLOOKUP(user_feedback[[#This Row],[User_ID]:[User_ID]],app_analytics[],COLUMNS(app_analytics_data!$A:E),FALSE)</f>
        <v>0.87</v>
      </c>
      <c r="H276" s="1" cm="1">
        <f t="array" ref="H276">VLOOKUP(user_feedback[[#This Row],[User_ID]:[User_ID]],app_analytics[],COLUMNS(app_analytics_data!$A:F),FALSE)</f>
        <v>0.83</v>
      </c>
      <c r="I276" s="1" cm="1">
        <f t="array" ref="I276">VLOOKUP(user_feedback[[#This Row],[User_ID]:[User_ID]],app_analytics[],COLUMNS(app_analytics_data!$A:G),FALSE)</f>
        <v>0.28000000000000003</v>
      </c>
      <c r="J276" s="1" cm="1">
        <f t="array" ref="J276">VLOOKUP(user_feedback[[#This Row],[User_ID]:[User_ID]],user_behavior[],COLUMNS(user_behavior_data!$A:D),FALSE)</f>
        <v>1460</v>
      </c>
      <c r="K276" s="1" cm="1">
        <f t="array" ref="K276">VLOOKUP(user_feedback[[#This Row],[User_ID]:[User_ID]],user_behavior[],COLUMNS(user_behavior_data!$A:E),FALSE)</f>
        <v>1</v>
      </c>
      <c r="L276" s="1" cm="1">
        <f t="array" ref="L276">VLOOKUP(user_feedback[[#This Row],[User_ID]:[User_ID]],user_behavior[],COLUMNS(user_behavior_data!$A:F),FALSE)</f>
        <v>2</v>
      </c>
      <c r="M276" s="1" cm="1">
        <f t="array" ref="M276">VLOOKUP(user_feedback[[#This Row],[User_ID]:[User_ID]],user_behavior[],COLUMNS(user_behavior_data!$A:G),FALSE)</f>
        <v>46</v>
      </c>
      <c r="N276" s="1" t="str">
        <f>IF(OR(user_feedback[[#This Row],[Feedback_Content]] = $P$3,user_feedback[[#This Row],[Feedback_Content]]=$P$4,user_feedback[[#This Row],[Feedback_Content]]=$P$7,user_feedback[[#This Row],[Feedback_Content]]=$P$8,user_feedback[[#This Row],[Feedback_Content]]=$P$11),"Positive","Negative")</f>
        <v>Positive</v>
      </c>
    </row>
    <row r="277" spans="1:14" x14ac:dyDescent="0.2">
      <c r="A277" s="1">
        <v>276</v>
      </c>
      <c r="B277" s="1">
        <v>1269</v>
      </c>
      <c r="C277" s="2">
        <v>44250.51290509259</v>
      </c>
      <c r="D277" s="1" t="s">
        <v>9</v>
      </c>
      <c r="E277" s="1" t="s">
        <v>16</v>
      </c>
      <c r="F277" s="1" cm="1">
        <f t="array" ref="F277">VLOOKUP(user_feedback[[#This Row],[User_ID]:[User_ID]],app_analytics[],COLUMNS(app_analytics_data!$A:D),FALSE)</f>
        <v>3</v>
      </c>
      <c r="G277" s="1" cm="1">
        <f t="array" ref="G277">VLOOKUP(user_feedback[[#This Row],[User_ID]:[User_ID]],app_analytics[],COLUMNS(app_analytics_data!$A:E),FALSE)</f>
        <v>7.0000000000000007E-2</v>
      </c>
      <c r="H277" s="1" cm="1">
        <f t="array" ref="H277">VLOOKUP(user_feedback[[#This Row],[User_ID]:[User_ID]],app_analytics[],COLUMNS(app_analytics_data!$A:F),FALSE)</f>
        <v>0.85</v>
      </c>
      <c r="I277" s="1" cm="1">
        <f t="array" ref="I277">VLOOKUP(user_feedback[[#This Row],[User_ID]:[User_ID]],app_analytics[],COLUMNS(app_analytics_data!$A:G),FALSE)</f>
        <v>0.68</v>
      </c>
      <c r="J277" s="1" cm="1">
        <f t="array" ref="J277">VLOOKUP(user_feedback[[#This Row],[User_ID]:[User_ID]],user_behavior[],COLUMNS(user_behavior_data!$A:D),FALSE)</f>
        <v>756</v>
      </c>
      <c r="K277" s="1" cm="1">
        <f t="array" ref="K277">VLOOKUP(user_feedback[[#This Row],[User_ID]:[User_ID]],user_behavior[],COLUMNS(user_behavior_data!$A:E),FALSE)</f>
        <v>9</v>
      </c>
      <c r="L277" s="1" cm="1">
        <f t="array" ref="L277">VLOOKUP(user_feedback[[#This Row],[User_ID]:[User_ID]],user_behavior[],COLUMNS(user_behavior_data!$A:F),FALSE)</f>
        <v>5</v>
      </c>
      <c r="M277" s="1" cm="1">
        <f t="array" ref="M277">VLOOKUP(user_feedback[[#This Row],[User_ID]:[User_ID]],user_behavior[],COLUMNS(user_behavior_data!$A:G),FALSE)</f>
        <v>11</v>
      </c>
      <c r="N277" s="1" t="str">
        <f>IF(OR(user_feedback[[#This Row],[Feedback_Content]] = $P$3,user_feedback[[#This Row],[Feedback_Content]]=$P$4,user_feedback[[#This Row],[Feedback_Content]]=$P$7,user_feedback[[#This Row],[Feedback_Content]]=$P$8,user_feedback[[#This Row],[Feedback_Content]]=$P$11),"Positive","Negative")</f>
        <v>Positive</v>
      </c>
    </row>
    <row r="278" spans="1:14" x14ac:dyDescent="0.2">
      <c r="A278" s="1">
        <v>277</v>
      </c>
      <c r="B278" s="1">
        <v>8429</v>
      </c>
      <c r="C278" s="2">
        <v>44148.640115740738</v>
      </c>
      <c r="D278" s="1" t="s">
        <v>9</v>
      </c>
      <c r="E278" s="1" t="s">
        <v>6</v>
      </c>
      <c r="F278" s="1" cm="1">
        <f t="array" ref="F278">VLOOKUP(user_feedback[[#This Row],[User_ID]:[User_ID]],app_analytics[],COLUMNS(app_analytics_data!$A:D),FALSE)</f>
        <v>10</v>
      </c>
      <c r="G278" s="1" cm="1">
        <f t="array" ref="G278">VLOOKUP(user_feedback[[#This Row],[User_ID]:[User_ID]],app_analytics[],COLUMNS(app_analytics_data!$A:E),FALSE)</f>
        <v>0.65</v>
      </c>
      <c r="H278" s="1" cm="1">
        <f t="array" ref="H278">VLOOKUP(user_feedback[[#This Row],[User_ID]:[User_ID]],app_analytics[],COLUMNS(app_analytics_data!$A:F),FALSE)</f>
        <v>0.78</v>
      </c>
      <c r="I278" s="1" cm="1">
        <f t="array" ref="I278">VLOOKUP(user_feedback[[#This Row],[User_ID]:[User_ID]],app_analytics[],COLUMNS(app_analytics_data!$A:G),FALSE)</f>
        <v>0.32</v>
      </c>
      <c r="J278" s="1" cm="1">
        <f t="array" ref="J278">VLOOKUP(user_feedback[[#This Row],[User_ID]:[User_ID]],user_behavior[],COLUMNS(user_behavior_data!$A:D),FALSE)</f>
        <v>1298</v>
      </c>
      <c r="K278" s="1" cm="1">
        <f t="array" ref="K278">VLOOKUP(user_feedback[[#This Row],[User_ID]:[User_ID]],user_behavior[],COLUMNS(user_behavior_data!$A:E),FALSE)</f>
        <v>4</v>
      </c>
      <c r="L278" s="1" cm="1">
        <f t="array" ref="L278">VLOOKUP(user_feedback[[#This Row],[User_ID]:[User_ID]],user_behavior[],COLUMNS(user_behavior_data!$A:F),FALSE)</f>
        <v>3</v>
      </c>
      <c r="M278" s="1" cm="1">
        <f t="array" ref="M278">VLOOKUP(user_feedback[[#This Row],[User_ID]:[User_ID]],user_behavior[],COLUMNS(user_behavior_data!$A:G),FALSE)</f>
        <v>52</v>
      </c>
      <c r="N278" s="1" t="str">
        <f>IF(OR(user_feedback[[#This Row],[Feedback_Content]] = $P$3,user_feedback[[#This Row],[Feedback_Content]]=$P$4,user_feedback[[#This Row],[Feedback_Content]]=$P$7,user_feedback[[#This Row],[Feedback_Content]]=$P$8,user_feedback[[#This Row],[Feedback_Content]]=$P$11),"Positive","Negative")</f>
        <v>Positive</v>
      </c>
    </row>
    <row r="279" spans="1:14" x14ac:dyDescent="0.2">
      <c r="A279" s="1">
        <v>278</v>
      </c>
      <c r="B279" s="1">
        <v>3480</v>
      </c>
      <c r="C279" s="2">
        <v>44431.714502314811</v>
      </c>
      <c r="D279" s="1" t="s">
        <v>5</v>
      </c>
      <c r="E279" s="1" t="s">
        <v>8</v>
      </c>
      <c r="F279" s="1" cm="1">
        <f t="array" ref="F279">VLOOKUP(user_feedback[[#This Row],[User_ID]:[User_ID]],app_analytics[],COLUMNS(app_analytics_data!$A:D),FALSE)</f>
        <v>4</v>
      </c>
      <c r="G279" s="1" cm="1">
        <f t="array" ref="G279">VLOOKUP(user_feedback[[#This Row],[User_ID]:[User_ID]],app_analytics[],COLUMNS(app_analytics_data!$A:E),FALSE)</f>
        <v>0.48</v>
      </c>
      <c r="H279" s="1" cm="1">
        <f t="array" ref="H279">VLOOKUP(user_feedback[[#This Row],[User_ID]:[User_ID]],app_analytics[],COLUMNS(app_analytics_data!$A:F),FALSE)</f>
        <v>0.49</v>
      </c>
      <c r="I279" s="1" cm="1">
        <f t="array" ref="I279">VLOOKUP(user_feedback[[#This Row],[User_ID]:[User_ID]],app_analytics[],COLUMNS(app_analytics_data!$A:G),FALSE)</f>
        <v>0.67</v>
      </c>
      <c r="J279" s="1" cm="1">
        <f t="array" ref="J279">VLOOKUP(user_feedback[[#This Row],[User_ID]:[User_ID]],user_behavior[],COLUMNS(user_behavior_data!$A:D),FALSE)</f>
        <v>927</v>
      </c>
      <c r="K279" s="1" cm="1">
        <f t="array" ref="K279">VLOOKUP(user_feedback[[#This Row],[User_ID]:[User_ID]],user_behavior[],COLUMNS(user_behavior_data!$A:E),FALSE)</f>
        <v>12</v>
      </c>
      <c r="L279" s="1" cm="1">
        <f t="array" ref="L279">VLOOKUP(user_feedback[[#This Row],[User_ID]:[User_ID]],user_behavior[],COLUMNS(user_behavior_data!$A:F),FALSE)</f>
        <v>5</v>
      </c>
      <c r="M279" s="1" cm="1">
        <f t="array" ref="M279">VLOOKUP(user_feedback[[#This Row],[User_ID]:[User_ID]],user_behavior[],COLUMNS(user_behavior_data!$A:G),FALSE)</f>
        <v>23</v>
      </c>
      <c r="N279" s="1" t="str">
        <f>IF(OR(user_feedback[[#This Row],[Feedback_Content]] = $P$3,user_feedback[[#This Row],[Feedback_Content]]=$P$4,user_feedback[[#This Row],[Feedback_Content]]=$P$7,user_feedback[[#This Row],[Feedback_Content]]=$P$8,user_feedback[[#This Row],[Feedback_Content]]=$P$11),"Positive","Negative")</f>
        <v>Positive</v>
      </c>
    </row>
    <row r="280" spans="1:14" x14ac:dyDescent="0.2">
      <c r="A280" s="1">
        <v>279</v>
      </c>
      <c r="B280" s="1">
        <v>6016</v>
      </c>
      <c r="C280" s="2">
        <v>43835.902187500003</v>
      </c>
      <c r="D280" s="1" t="s">
        <v>5</v>
      </c>
      <c r="E280" s="1" t="s">
        <v>10</v>
      </c>
      <c r="F280" s="1" cm="1">
        <f t="array" ref="F280">VLOOKUP(user_feedback[[#This Row],[User_ID]:[User_ID]],app_analytics[],COLUMNS(app_analytics_data!$A:D),FALSE)</f>
        <v>8</v>
      </c>
      <c r="G280" s="1" cm="1">
        <f t="array" ref="G280">VLOOKUP(user_feedback[[#This Row],[User_ID]:[User_ID]],app_analytics[],COLUMNS(app_analytics_data!$A:E),FALSE)</f>
        <v>0.51</v>
      </c>
      <c r="H280" s="1" cm="1">
        <f t="array" ref="H280">VLOOKUP(user_feedback[[#This Row],[User_ID]:[User_ID]],app_analytics[],COLUMNS(app_analytics_data!$A:F),FALSE)</f>
        <v>0.12</v>
      </c>
      <c r="I280" s="1" cm="1">
        <f t="array" ref="I280">VLOOKUP(user_feedback[[#This Row],[User_ID]:[User_ID]],app_analytics[],COLUMNS(app_analytics_data!$A:G),FALSE)</f>
        <v>0.25</v>
      </c>
      <c r="J280" s="1" cm="1">
        <f t="array" ref="J280">VLOOKUP(user_feedback[[#This Row],[User_ID]:[User_ID]],user_behavior[],COLUMNS(user_behavior_data!$A:D),FALSE)</f>
        <v>1579</v>
      </c>
      <c r="K280" s="1" cm="1">
        <f t="array" ref="K280">VLOOKUP(user_feedback[[#This Row],[User_ID]:[User_ID]],user_behavior[],COLUMNS(user_behavior_data!$A:E),FALSE)</f>
        <v>2</v>
      </c>
      <c r="L280" s="1" cm="1">
        <f t="array" ref="L280">VLOOKUP(user_feedback[[#This Row],[User_ID]:[User_ID]],user_behavior[],COLUMNS(user_behavior_data!$A:F),FALSE)</f>
        <v>3</v>
      </c>
      <c r="M280" s="1" cm="1">
        <f t="array" ref="M280">VLOOKUP(user_feedback[[#This Row],[User_ID]:[User_ID]],user_behavior[],COLUMNS(user_behavior_data!$A:G),FALSE)</f>
        <v>13</v>
      </c>
      <c r="N280" s="1" t="str">
        <f>IF(OR(user_feedback[[#This Row],[Feedback_Content]] = $P$3,user_feedback[[#This Row],[Feedback_Content]]=$P$4,user_feedback[[#This Row],[Feedback_Content]]=$P$7,user_feedback[[#This Row],[Feedback_Content]]=$P$8,user_feedback[[#This Row],[Feedback_Content]]=$P$11),"Positive","Negative")</f>
        <v>Negative</v>
      </c>
    </row>
    <row r="281" spans="1:14" x14ac:dyDescent="0.2">
      <c r="A281" s="1">
        <v>280</v>
      </c>
      <c r="B281" s="1">
        <v>4748</v>
      </c>
      <c r="C281" s="2">
        <v>44622.705729166664</v>
      </c>
      <c r="D281" s="1" t="s">
        <v>5</v>
      </c>
      <c r="E281" s="1" t="s">
        <v>8</v>
      </c>
      <c r="F281" s="1" cm="1">
        <f t="array" ref="F281">VLOOKUP(user_feedback[[#This Row],[User_ID]:[User_ID]],app_analytics[],COLUMNS(app_analytics_data!$A:D),FALSE)</f>
        <v>2</v>
      </c>
      <c r="G281" s="1" cm="1">
        <f t="array" ref="G281">VLOOKUP(user_feedback[[#This Row],[User_ID]:[User_ID]],app_analytics[],COLUMNS(app_analytics_data!$A:E),FALSE)</f>
        <v>0.96</v>
      </c>
      <c r="H281" s="1" cm="1">
        <f t="array" ref="H281">VLOOKUP(user_feedback[[#This Row],[User_ID]:[User_ID]],app_analytics[],COLUMNS(app_analytics_data!$A:F),FALSE)</f>
        <v>0.57999999999999996</v>
      </c>
      <c r="I281" s="1" cm="1">
        <f t="array" ref="I281">VLOOKUP(user_feedback[[#This Row],[User_ID]:[User_ID]],app_analytics[],COLUMNS(app_analytics_data!$A:G),FALSE)</f>
        <v>0.91</v>
      </c>
      <c r="J281" s="1" cm="1">
        <f t="array" ref="J281">VLOOKUP(user_feedback[[#This Row],[User_ID]:[User_ID]],user_behavior[],COLUMNS(user_behavior_data!$A:D),FALSE)</f>
        <v>1314</v>
      </c>
      <c r="K281" s="1" cm="1">
        <f t="array" ref="K281">VLOOKUP(user_feedback[[#This Row],[User_ID]:[User_ID]],user_behavior[],COLUMNS(user_behavior_data!$A:E),FALSE)</f>
        <v>3</v>
      </c>
      <c r="L281" s="1" cm="1">
        <f t="array" ref="L281">VLOOKUP(user_feedback[[#This Row],[User_ID]:[User_ID]],user_behavior[],COLUMNS(user_behavior_data!$A:F),FALSE)</f>
        <v>5</v>
      </c>
      <c r="M281" s="1" cm="1">
        <f t="array" ref="M281">VLOOKUP(user_feedback[[#This Row],[User_ID]:[User_ID]],user_behavior[],COLUMNS(user_behavior_data!$A:G),FALSE)</f>
        <v>51</v>
      </c>
      <c r="N281" s="1" t="str">
        <f>IF(OR(user_feedback[[#This Row],[Feedback_Content]] = $P$3,user_feedback[[#This Row],[Feedback_Content]]=$P$4,user_feedback[[#This Row],[Feedback_Content]]=$P$7,user_feedback[[#This Row],[Feedback_Content]]=$P$8,user_feedback[[#This Row],[Feedback_Content]]=$P$11),"Positive","Negative")</f>
        <v>Positive</v>
      </c>
    </row>
    <row r="282" spans="1:14" x14ac:dyDescent="0.2">
      <c r="A282" s="1">
        <v>281</v>
      </c>
      <c r="B282" s="1">
        <v>7230</v>
      </c>
      <c r="C282" s="2">
        <v>44191.850127314814</v>
      </c>
      <c r="D282" s="1" t="s">
        <v>7</v>
      </c>
      <c r="E282" s="1" t="s">
        <v>14</v>
      </c>
      <c r="F282" s="1" cm="1">
        <f t="array" ref="F282">VLOOKUP(user_feedback[[#This Row],[User_ID]:[User_ID]],app_analytics[],COLUMNS(app_analytics_data!$A:D),FALSE)</f>
        <v>4</v>
      </c>
      <c r="G282" s="1" cm="1">
        <f t="array" ref="G282">VLOOKUP(user_feedback[[#This Row],[User_ID]:[User_ID]],app_analytics[],COLUMNS(app_analytics_data!$A:E),FALSE)</f>
        <v>0.68</v>
      </c>
      <c r="H282" s="1" cm="1">
        <f t="array" ref="H282">VLOOKUP(user_feedback[[#This Row],[User_ID]:[User_ID]],app_analytics[],COLUMNS(app_analytics_data!$A:F),FALSE)</f>
        <v>0.14000000000000001</v>
      </c>
      <c r="I282" s="1" cm="1">
        <f t="array" ref="I282">VLOOKUP(user_feedback[[#This Row],[User_ID]:[User_ID]],app_analytics[],COLUMNS(app_analytics_data!$A:G),FALSE)</f>
        <v>0.28000000000000003</v>
      </c>
      <c r="J282" s="1" cm="1">
        <f t="array" ref="J282">VLOOKUP(user_feedback[[#This Row],[User_ID]:[User_ID]],user_behavior[],COLUMNS(user_behavior_data!$A:D),FALSE)</f>
        <v>490</v>
      </c>
      <c r="K282" s="1" cm="1">
        <f t="array" ref="K282">VLOOKUP(user_feedback[[#This Row],[User_ID]:[User_ID]],user_behavior[],COLUMNS(user_behavior_data!$A:E),FALSE)</f>
        <v>3</v>
      </c>
      <c r="L282" s="1" cm="1">
        <f t="array" ref="L282">VLOOKUP(user_feedback[[#This Row],[User_ID]:[User_ID]],user_behavior[],COLUMNS(user_behavior_data!$A:F),FALSE)</f>
        <v>5</v>
      </c>
      <c r="M282" s="1" cm="1">
        <f t="array" ref="M282">VLOOKUP(user_feedback[[#This Row],[User_ID]:[User_ID]],user_behavior[],COLUMNS(user_behavior_data!$A:G),FALSE)</f>
        <v>32</v>
      </c>
      <c r="N282" s="1" t="str">
        <f>IF(OR(user_feedback[[#This Row],[Feedback_Content]] = $P$3,user_feedback[[#This Row],[Feedback_Content]]=$P$4,user_feedback[[#This Row],[Feedback_Content]]=$P$7,user_feedback[[#This Row],[Feedback_Content]]=$P$8,user_feedback[[#This Row],[Feedback_Content]]=$P$11),"Positive","Negative")</f>
        <v>Negative</v>
      </c>
    </row>
    <row r="283" spans="1:14" x14ac:dyDescent="0.2">
      <c r="A283" s="1">
        <v>282</v>
      </c>
      <c r="B283" s="1">
        <v>4441</v>
      </c>
      <c r="C283" s="2">
        <v>44198.53297453704</v>
      </c>
      <c r="D283" s="1" t="s">
        <v>7</v>
      </c>
      <c r="E283" s="1" t="s">
        <v>15</v>
      </c>
      <c r="F283" s="1" cm="1">
        <f t="array" ref="F283">VLOOKUP(user_feedback[[#This Row],[User_ID]:[User_ID]],app_analytics[],COLUMNS(app_analytics_data!$A:D),FALSE)</f>
        <v>6</v>
      </c>
      <c r="G283" s="1" cm="1">
        <f t="array" ref="G283">VLOOKUP(user_feedback[[#This Row],[User_ID]:[User_ID]],app_analytics[],COLUMNS(app_analytics_data!$A:E),FALSE)</f>
        <v>0.56000000000000005</v>
      </c>
      <c r="H283" s="1" cm="1">
        <f t="array" ref="H283">VLOOKUP(user_feedback[[#This Row],[User_ID]:[User_ID]],app_analytics[],COLUMNS(app_analytics_data!$A:F),FALSE)</f>
        <v>0.72</v>
      </c>
      <c r="I283" s="1" cm="1">
        <f t="array" ref="I283">VLOOKUP(user_feedback[[#This Row],[User_ID]:[User_ID]],app_analytics[],COLUMNS(app_analytics_data!$A:G),FALSE)</f>
        <v>0.08</v>
      </c>
      <c r="J283" s="1" cm="1">
        <f t="array" ref="J283">VLOOKUP(user_feedback[[#This Row],[User_ID]:[User_ID]],user_behavior[],COLUMNS(user_behavior_data!$A:D),FALSE)</f>
        <v>55</v>
      </c>
      <c r="K283" s="1" cm="1">
        <f t="array" ref="K283">VLOOKUP(user_feedback[[#This Row],[User_ID]:[User_ID]],user_behavior[],COLUMNS(user_behavior_data!$A:E),FALSE)</f>
        <v>9</v>
      </c>
      <c r="L283" s="1" cm="1">
        <f t="array" ref="L283">VLOOKUP(user_feedback[[#This Row],[User_ID]:[User_ID]],user_behavior[],COLUMNS(user_behavior_data!$A:F),FALSE)</f>
        <v>3</v>
      </c>
      <c r="M283" s="1" cm="1">
        <f t="array" ref="M283">VLOOKUP(user_feedback[[#This Row],[User_ID]:[User_ID]],user_behavior[],COLUMNS(user_behavior_data!$A:G),FALSE)</f>
        <v>3</v>
      </c>
      <c r="N283" s="1" t="str">
        <f>IF(OR(user_feedback[[#This Row],[Feedback_Content]] = $P$3,user_feedback[[#This Row],[Feedback_Content]]=$P$4,user_feedback[[#This Row],[Feedback_Content]]=$P$7,user_feedback[[#This Row],[Feedback_Content]]=$P$8,user_feedback[[#This Row],[Feedback_Content]]=$P$11),"Positive","Negative")</f>
        <v>Negative</v>
      </c>
    </row>
    <row r="284" spans="1:14" x14ac:dyDescent="0.2">
      <c r="A284" s="1">
        <v>283</v>
      </c>
      <c r="B284" s="1">
        <v>6877</v>
      </c>
      <c r="C284" s="2">
        <v>45094.044050925928</v>
      </c>
      <c r="D284" s="1" t="s">
        <v>7</v>
      </c>
      <c r="E284" s="1" t="s">
        <v>12</v>
      </c>
      <c r="F284" s="1" cm="1">
        <f t="array" ref="F284">VLOOKUP(user_feedback[[#This Row],[User_ID]:[User_ID]],app_analytics[],COLUMNS(app_analytics_data!$A:D),FALSE)</f>
        <v>9</v>
      </c>
      <c r="G284" s="1" cm="1">
        <f t="array" ref="G284">VLOOKUP(user_feedback[[#This Row],[User_ID]:[User_ID]],app_analytics[],COLUMNS(app_analytics_data!$A:E),FALSE)</f>
        <v>0.28999999999999998</v>
      </c>
      <c r="H284" s="1" cm="1">
        <f t="array" ref="H284">VLOOKUP(user_feedback[[#This Row],[User_ID]:[User_ID]],app_analytics[],COLUMNS(app_analytics_data!$A:F),FALSE)</f>
        <v>0.96</v>
      </c>
      <c r="I284" s="1" cm="1">
        <f t="array" ref="I284">VLOOKUP(user_feedback[[#This Row],[User_ID]:[User_ID]],app_analytics[],COLUMNS(app_analytics_data!$A:G),FALSE)</f>
        <v>0.34</v>
      </c>
      <c r="J284" s="1" cm="1">
        <f t="array" ref="J284">VLOOKUP(user_feedback[[#This Row],[User_ID]:[User_ID]],user_behavior[],COLUMNS(user_behavior_data!$A:D),FALSE)</f>
        <v>1750</v>
      </c>
      <c r="K284" s="1" cm="1">
        <f t="array" ref="K284">VLOOKUP(user_feedback[[#This Row],[User_ID]:[User_ID]],user_behavior[],COLUMNS(user_behavior_data!$A:E),FALSE)</f>
        <v>4</v>
      </c>
      <c r="L284" s="1" cm="1">
        <f t="array" ref="L284">VLOOKUP(user_feedback[[#This Row],[User_ID]:[User_ID]],user_behavior[],COLUMNS(user_behavior_data!$A:F),FALSE)</f>
        <v>2</v>
      </c>
      <c r="M284" s="1" cm="1">
        <f t="array" ref="M284">VLOOKUP(user_feedback[[#This Row],[User_ID]:[User_ID]],user_behavior[],COLUMNS(user_behavior_data!$A:G),FALSE)</f>
        <v>72</v>
      </c>
      <c r="N284" s="1" t="str">
        <f>IF(OR(user_feedback[[#This Row],[Feedback_Content]] = $P$3,user_feedback[[#This Row],[Feedback_Content]]=$P$4,user_feedback[[#This Row],[Feedback_Content]]=$P$7,user_feedback[[#This Row],[Feedback_Content]]=$P$8,user_feedback[[#This Row],[Feedback_Content]]=$P$11),"Positive","Negative")</f>
        <v>Positive</v>
      </c>
    </row>
    <row r="285" spans="1:14" x14ac:dyDescent="0.2">
      <c r="A285" s="1">
        <v>284</v>
      </c>
      <c r="B285" s="1">
        <v>6990</v>
      </c>
      <c r="C285" s="2">
        <v>45051.570520833331</v>
      </c>
      <c r="D285" s="1" t="s">
        <v>9</v>
      </c>
      <c r="E285" s="1" t="s">
        <v>11</v>
      </c>
      <c r="F285" s="1" cm="1">
        <f t="array" ref="F285">VLOOKUP(user_feedback[[#This Row],[User_ID]:[User_ID]],app_analytics[],COLUMNS(app_analytics_data!$A:D),FALSE)</f>
        <v>8</v>
      </c>
      <c r="G285" s="1" cm="1">
        <f t="array" ref="G285">VLOOKUP(user_feedback[[#This Row],[User_ID]:[User_ID]],app_analytics[],COLUMNS(app_analytics_data!$A:E),FALSE)</f>
        <v>0.3</v>
      </c>
      <c r="H285" s="1" cm="1">
        <f t="array" ref="H285">VLOOKUP(user_feedback[[#This Row],[User_ID]:[User_ID]],app_analytics[],COLUMNS(app_analytics_data!$A:F),FALSE)</f>
        <v>0.6</v>
      </c>
      <c r="I285" s="1" cm="1">
        <f t="array" ref="I285">VLOOKUP(user_feedback[[#This Row],[User_ID]:[User_ID]],app_analytics[],COLUMNS(app_analytics_data!$A:G),FALSE)</f>
        <v>0.03</v>
      </c>
      <c r="J285" s="1" cm="1">
        <f t="array" ref="J285">VLOOKUP(user_feedback[[#This Row],[User_ID]:[User_ID]],user_behavior[],COLUMNS(user_behavior_data!$A:D),FALSE)</f>
        <v>1253</v>
      </c>
      <c r="K285" s="1" cm="1">
        <f t="array" ref="K285">VLOOKUP(user_feedback[[#This Row],[User_ID]:[User_ID]],user_behavior[],COLUMNS(user_behavior_data!$A:E),FALSE)</f>
        <v>15</v>
      </c>
      <c r="L285" s="1" cm="1">
        <f t="array" ref="L285">VLOOKUP(user_feedback[[#This Row],[User_ID]:[User_ID]],user_behavior[],COLUMNS(user_behavior_data!$A:F),FALSE)</f>
        <v>4</v>
      </c>
      <c r="M285" s="1" cm="1">
        <f t="array" ref="M285">VLOOKUP(user_feedback[[#This Row],[User_ID]:[User_ID]],user_behavior[],COLUMNS(user_behavior_data!$A:G),FALSE)</f>
        <v>98</v>
      </c>
      <c r="N285" s="1" t="str">
        <f>IF(OR(user_feedback[[#This Row],[Feedback_Content]] = $P$3,user_feedback[[#This Row],[Feedback_Content]]=$P$4,user_feedback[[#This Row],[Feedback_Content]]=$P$7,user_feedback[[#This Row],[Feedback_Content]]=$P$8,user_feedback[[#This Row],[Feedback_Content]]=$P$11),"Positive","Negative")</f>
        <v>Negative</v>
      </c>
    </row>
    <row r="286" spans="1:14" x14ac:dyDescent="0.2">
      <c r="A286" s="1">
        <v>285</v>
      </c>
      <c r="B286" s="1">
        <v>8804</v>
      </c>
      <c r="C286" s="2">
        <v>45065.678842592592</v>
      </c>
      <c r="D286" s="1" t="s">
        <v>9</v>
      </c>
      <c r="E286" s="1" t="s">
        <v>17</v>
      </c>
      <c r="F286" s="1" cm="1">
        <f t="array" ref="F286">VLOOKUP(user_feedback[[#This Row],[User_ID]:[User_ID]],app_analytics[],COLUMNS(app_analytics_data!$A:D),FALSE)</f>
        <v>3</v>
      </c>
      <c r="G286" s="1" cm="1">
        <f t="array" ref="G286">VLOOKUP(user_feedback[[#This Row],[User_ID]:[User_ID]],app_analytics[],COLUMNS(app_analytics_data!$A:E),FALSE)</f>
        <v>0.1</v>
      </c>
      <c r="H286" s="1" cm="1">
        <f t="array" ref="H286">VLOOKUP(user_feedback[[#This Row],[User_ID]:[User_ID]],app_analytics[],COLUMNS(app_analytics_data!$A:F),FALSE)</f>
        <v>0.32</v>
      </c>
      <c r="I286" s="1" cm="1">
        <f t="array" ref="I286">VLOOKUP(user_feedback[[#This Row],[User_ID]:[User_ID]],app_analytics[],COLUMNS(app_analytics_data!$A:G),FALSE)</f>
        <v>0.45</v>
      </c>
      <c r="J286" s="1" cm="1">
        <f t="array" ref="J286">VLOOKUP(user_feedback[[#This Row],[User_ID]:[User_ID]],user_behavior[],COLUMNS(user_behavior_data!$A:D),FALSE)</f>
        <v>1195</v>
      </c>
      <c r="K286" s="1" cm="1">
        <f t="array" ref="K286">VLOOKUP(user_feedback[[#This Row],[User_ID]:[User_ID]],user_behavior[],COLUMNS(user_behavior_data!$A:E),FALSE)</f>
        <v>6</v>
      </c>
      <c r="L286" s="1" cm="1">
        <f t="array" ref="L286">VLOOKUP(user_feedback[[#This Row],[User_ID]:[User_ID]],user_behavior[],COLUMNS(user_behavior_data!$A:F),FALSE)</f>
        <v>4</v>
      </c>
      <c r="M286" s="1" cm="1">
        <f t="array" ref="M286">VLOOKUP(user_feedback[[#This Row],[User_ID]:[User_ID]],user_behavior[],COLUMNS(user_behavior_data!$A:G),FALSE)</f>
        <v>89</v>
      </c>
      <c r="N286" s="1" t="str">
        <f>IF(OR(user_feedback[[#This Row],[Feedback_Content]] = $P$3,user_feedback[[#This Row],[Feedback_Content]]=$P$4,user_feedback[[#This Row],[Feedback_Content]]=$P$7,user_feedback[[#This Row],[Feedback_Content]]=$P$8,user_feedback[[#This Row],[Feedback_Content]]=$P$11),"Positive","Negative")</f>
        <v>Negative</v>
      </c>
    </row>
    <row r="287" spans="1:14" x14ac:dyDescent="0.2">
      <c r="A287" s="1">
        <v>286</v>
      </c>
      <c r="B287" s="1">
        <v>4587</v>
      </c>
      <c r="C287" s="2">
        <v>44658.465902777774</v>
      </c>
      <c r="D287" s="1" t="s">
        <v>7</v>
      </c>
      <c r="E287" s="1" t="s">
        <v>16</v>
      </c>
      <c r="F287" s="1" cm="1">
        <f t="array" ref="F287">VLOOKUP(user_feedback[[#This Row],[User_ID]:[User_ID]],app_analytics[],COLUMNS(app_analytics_data!$A:D),FALSE)</f>
        <v>7</v>
      </c>
      <c r="G287" s="1" cm="1">
        <f t="array" ref="G287">VLOOKUP(user_feedback[[#This Row],[User_ID]:[User_ID]],app_analytics[],COLUMNS(app_analytics_data!$A:E),FALSE)</f>
        <v>0.81</v>
      </c>
      <c r="H287" s="1" cm="1">
        <f t="array" ref="H287">VLOOKUP(user_feedback[[#This Row],[User_ID]:[User_ID]],app_analytics[],COLUMNS(app_analytics_data!$A:F),FALSE)</f>
        <v>0.34</v>
      </c>
      <c r="I287" s="1" cm="1">
        <f t="array" ref="I287">VLOOKUP(user_feedback[[#This Row],[User_ID]:[User_ID]],app_analytics[],COLUMNS(app_analytics_data!$A:G),FALSE)</f>
        <v>0.97</v>
      </c>
      <c r="J287" s="1" cm="1">
        <f t="array" ref="J287">VLOOKUP(user_feedback[[#This Row],[User_ID]:[User_ID]],user_behavior[],COLUMNS(user_behavior_data!$A:D),FALSE)</f>
        <v>398</v>
      </c>
      <c r="K287" s="1" cm="1">
        <f t="array" ref="K287">VLOOKUP(user_feedback[[#This Row],[User_ID]:[User_ID]],user_behavior[],COLUMNS(user_behavior_data!$A:E),FALSE)</f>
        <v>4</v>
      </c>
      <c r="L287" s="1" cm="1">
        <f t="array" ref="L287">VLOOKUP(user_feedback[[#This Row],[User_ID]:[User_ID]],user_behavior[],COLUMNS(user_behavior_data!$A:F),FALSE)</f>
        <v>0</v>
      </c>
      <c r="M287" s="1" cm="1">
        <f t="array" ref="M287">VLOOKUP(user_feedback[[#This Row],[User_ID]:[User_ID]],user_behavior[],COLUMNS(user_behavior_data!$A:G),FALSE)</f>
        <v>35</v>
      </c>
      <c r="N287" s="1" t="str">
        <f>IF(OR(user_feedback[[#This Row],[Feedback_Content]] = $P$3,user_feedback[[#This Row],[Feedback_Content]]=$P$4,user_feedback[[#This Row],[Feedback_Content]]=$P$7,user_feedback[[#This Row],[Feedback_Content]]=$P$8,user_feedback[[#This Row],[Feedback_Content]]=$P$11),"Positive","Negative")</f>
        <v>Positive</v>
      </c>
    </row>
    <row r="288" spans="1:14" x14ac:dyDescent="0.2">
      <c r="A288" s="1">
        <v>287</v>
      </c>
      <c r="B288" s="1">
        <v>9755</v>
      </c>
      <c r="C288" s="2">
        <v>43939.870104166665</v>
      </c>
      <c r="D288" s="1" t="s">
        <v>5</v>
      </c>
      <c r="E288" s="1" t="s">
        <v>17</v>
      </c>
      <c r="F288" s="1" cm="1">
        <f t="array" ref="F288">VLOOKUP(user_feedback[[#This Row],[User_ID]:[User_ID]],app_analytics[],COLUMNS(app_analytics_data!$A:D),FALSE)</f>
        <v>3</v>
      </c>
      <c r="G288" s="1" cm="1">
        <f t="array" ref="G288">VLOOKUP(user_feedback[[#This Row],[User_ID]:[User_ID]],app_analytics[],COLUMNS(app_analytics_data!$A:E),FALSE)</f>
        <v>0.72</v>
      </c>
      <c r="H288" s="1" cm="1">
        <f t="array" ref="H288">VLOOKUP(user_feedback[[#This Row],[User_ID]:[User_ID]],app_analytics[],COLUMNS(app_analytics_data!$A:F),FALSE)</f>
        <v>0.76</v>
      </c>
      <c r="I288" s="1" cm="1">
        <f t="array" ref="I288">VLOOKUP(user_feedback[[#This Row],[User_ID]:[User_ID]],app_analytics[],COLUMNS(app_analytics_data!$A:G),FALSE)</f>
        <v>0.81</v>
      </c>
      <c r="J288" s="1" cm="1">
        <f t="array" ref="J288">VLOOKUP(user_feedback[[#This Row],[User_ID]:[User_ID]],user_behavior[],COLUMNS(user_behavior_data!$A:D),FALSE)</f>
        <v>151</v>
      </c>
      <c r="K288" s="1" cm="1">
        <f t="array" ref="K288">VLOOKUP(user_feedback[[#This Row],[User_ID]:[User_ID]],user_behavior[],COLUMNS(user_behavior_data!$A:E),FALSE)</f>
        <v>17</v>
      </c>
      <c r="L288" s="1" cm="1">
        <f t="array" ref="L288">VLOOKUP(user_feedback[[#This Row],[User_ID]:[User_ID]],user_behavior[],COLUMNS(user_behavior_data!$A:F),FALSE)</f>
        <v>4</v>
      </c>
      <c r="M288" s="1" cm="1">
        <f t="array" ref="M288">VLOOKUP(user_feedback[[#This Row],[User_ID]:[User_ID]],user_behavior[],COLUMNS(user_behavior_data!$A:G),FALSE)</f>
        <v>40</v>
      </c>
      <c r="N288" s="1" t="str">
        <f>IF(OR(user_feedback[[#This Row],[Feedback_Content]] = $P$3,user_feedback[[#This Row],[Feedback_Content]]=$P$4,user_feedback[[#This Row],[Feedback_Content]]=$P$7,user_feedback[[#This Row],[Feedback_Content]]=$P$8,user_feedback[[#This Row],[Feedback_Content]]=$P$11),"Positive","Negative")</f>
        <v>Negative</v>
      </c>
    </row>
    <row r="289" spans="1:14" x14ac:dyDescent="0.2">
      <c r="A289" s="1">
        <v>288</v>
      </c>
      <c r="B289" s="1">
        <v>5636</v>
      </c>
      <c r="C289" s="2">
        <v>45080.936481481483</v>
      </c>
      <c r="D289" s="1" t="s">
        <v>5</v>
      </c>
      <c r="E289" s="1" t="s">
        <v>14</v>
      </c>
      <c r="F289" s="1" cm="1">
        <f t="array" ref="F289">VLOOKUP(user_feedback[[#This Row],[User_ID]:[User_ID]],app_analytics[],COLUMNS(app_analytics_data!$A:D),FALSE)</f>
        <v>8</v>
      </c>
      <c r="G289" s="1" cm="1">
        <f t="array" ref="G289">VLOOKUP(user_feedback[[#This Row],[User_ID]:[User_ID]],app_analytics[],COLUMNS(app_analytics_data!$A:E),FALSE)</f>
        <v>0.86</v>
      </c>
      <c r="H289" s="1" cm="1">
        <f t="array" ref="H289">VLOOKUP(user_feedback[[#This Row],[User_ID]:[User_ID]],app_analytics[],COLUMNS(app_analytics_data!$A:F),FALSE)</f>
        <v>0.37</v>
      </c>
      <c r="I289" s="1" cm="1">
        <f t="array" ref="I289">VLOOKUP(user_feedback[[#This Row],[User_ID]:[User_ID]],app_analytics[],COLUMNS(app_analytics_data!$A:G),FALSE)</f>
        <v>0.56000000000000005</v>
      </c>
      <c r="J289" s="1" cm="1">
        <f t="array" ref="J289">VLOOKUP(user_feedback[[#This Row],[User_ID]:[User_ID]],user_behavior[],COLUMNS(user_behavior_data!$A:D),FALSE)</f>
        <v>562</v>
      </c>
      <c r="K289" s="1" cm="1">
        <f t="array" ref="K289">VLOOKUP(user_feedback[[#This Row],[User_ID]:[User_ID]],user_behavior[],COLUMNS(user_behavior_data!$A:E),FALSE)</f>
        <v>1</v>
      </c>
      <c r="L289" s="1" cm="1">
        <f t="array" ref="L289">VLOOKUP(user_feedback[[#This Row],[User_ID]:[User_ID]],user_behavior[],COLUMNS(user_behavior_data!$A:F),FALSE)</f>
        <v>1</v>
      </c>
      <c r="M289" s="1" cm="1">
        <f t="array" ref="M289">VLOOKUP(user_feedback[[#This Row],[User_ID]:[User_ID]],user_behavior[],COLUMNS(user_behavior_data!$A:G),FALSE)</f>
        <v>14</v>
      </c>
      <c r="N289" s="1" t="str">
        <f>IF(OR(user_feedback[[#This Row],[Feedback_Content]] = $P$3,user_feedback[[#This Row],[Feedback_Content]]=$P$4,user_feedback[[#This Row],[Feedback_Content]]=$P$7,user_feedback[[#This Row],[Feedback_Content]]=$P$8,user_feedback[[#This Row],[Feedback_Content]]=$P$11),"Positive","Negative")</f>
        <v>Negative</v>
      </c>
    </row>
    <row r="290" spans="1:14" x14ac:dyDescent="0.2">
      <c r="A290" s="1">
        <v>289</v>
      </c>
      <c r="B290" s="1">
        <v>1925</v>
      </c>
      <c r="C290" s="2">
        <v>44842.34611111111</v>
      </c>
      <c r="D290" s="1" t="s">
        <v>9</v>
      </c>
      <c r="E290" s="1" t="s">
        <v>8</v>
      </c>
      <c r="F290" s="1" cm="1">
        <f t="array" ref="F290">VLOOKUP(user_feedback[[#This Row],[User_ID]:[User_ID]],app_analytics[],COLUMNS(app_analytics_data!$A:D),FALSE)</f>
        <v>9</v>
      </c>
      <c r="G290" s="1" cm="1">
        <f t="array" ref="G290">VLOOKUP(user_feedback[[#This Row],[User_ID]:[User_ID]],app_analytics[],COLUMNS(app_analytics_data!$A:E),FALSE)</f>
        <v>0.51</v>
      </c>
      <c r="H290" s="1" cm="1">
        <f t="array" ref="H290">VLOOKUP(user_feedback[[#This Row],[User_ID]:[User_ID]],app_analytics[],COLUMNS(app_analytics_data!$A:F),FALSE)</f>
        <v>0.73</v>
      </c>
      <c r="I290" s="1" cm="1">
        <f t="array" ref="I290">VLOOKUP(user_feedback[[#This Row],[User_ID]:[User_ID]],app_analytics[],COLUMNS(app_analytics_data!$A:G),FALSE)</f>
        <v>0.04</v>
      </c>
      <c r="J290" s="1" cm="1">
        <f t="array" ref="J290">VLOOKUP(user_feedback[[#This Row],[User_ID]:[User_ID]],user_behavior[],COLUMNS(user_behavior_data!$A:D),FALSE)</f>
        <v>54</v>
      </c>
      <c r="K290" s="1" cm="1">
        <f t="array" ref="K290">VLOOKUP(user_feedback[[#This Row],[User_ID]:[User_ID]],user_behavior[],COLUMNS(user_behavior_data!$A:E),FALSE)</f>
        <v>10</v>
      </c>
      <c r="L290" s="1" cm="1">
        <f t="array" ref="L290">VLOOKUP(user_feedback[[#This Row],[User_ID]:[User_ID]],user_behavior[],COLUMNS(user_behavior_data!$A:F),FALSE)</f>
        <v>5</v>
      </c>
      <c r="M290" s="1" cm="1">
        <f t="array" ref="M290">VLOOKUP(user_feedback[[#This Row],[User_ID]:[User_ID]],user_behavior[],COLUMNS(user_behavior_data!$A:G),FALSE)</f>
        <v>38</v>
      </c>
      <c r="N290" s="1" t="str">
        <f>IF(OR(user_feedback[[#This Row],[Feedback_Content]] = $P$3,user_feedback[[#This Row],[Feedback_Content]]=$P$4,user_feedback[[#This Row],[Feedback_Content]]=$P$7,user_feedback[[#This Row],[Feedback_Content]]=$P$8,user_feedback[[#This Row],[Feedback_Content]]=$P$11),"Positive","Negative")</f>
        <v>Positive</v>
      </c>
    </row>
    <row r="291" spans="1:14" x14ac:dyDescent="0.2">
      <c r="A291" s="1">
        <v>290</v>
      </c>
      <c r="B291" s="1">
        <v>9553</v>
      </c>
      <c r="C291" s="2">
        <v>44411.104131944441</v>
      </c>
      <c r="D291" s="1" t="s">
        <v>5</v>
      </c>
      <c r="E291" s="1" t="s">
        <v>16</v>
      </c>
      <c r="F291" s="1" cm="1">
        <f t="array" ref="F291">VLOOKUP(user_feedback[[#This Row],[User_ID]:[User_ID]],app_analytics[],COLUMNS(app_analytics_data!$A:D),FALSE)</f>
        <v>3</v>
      </c>
      <c r="G291" s="1" cm="1">
        <f t="array" ref="G291">VLOOKUP(user_feedback[[#This Row],[User_ID]:[User_ID]],app_analytics[],COLUMNS(app_analytics_data!$A:E),FALSE)</f>
        <v>0.32</v>
      </c>
      <c r="H291" s="1" cm="1">
        <f t="array" ref="H291">VLOOKUP(user_feedback[[#This Row],[User_ID]:[User_ID]],app_analytics[],COLUMNS(app_analytics_data!$A:F),FALSE)</f>
        <v>0.38</v>
      </c>
      <c r="I291" s="1" cm="1">
        <f t="array" ref="I291">VLOOKUP(user_feedback[[#This Row],[User_ID]:[User_ID]],app_analytics[],COLUMNS(app_analytics_data!$A:G),FALSE)</f>
        <v>0.43</v>
      </c>
      <c r="J291" s="1" cm="1">
        <f t="array" ref="J291">VLOOKUP(user_feedback[[#This Row],[User_ID]:[User_ID]],user_behavior[],COLUMNS(user_behavior_data!$A:D),FALSE)</f>
        <v>442</v>
      </c>
      <c r="K291" s="1" cm="1">
        <f t="array" ref="K291">VLOOKUP(user_feedback[[#This Row],[User_ID]:[User_ID]],user_behavior[],COLUMNS(user_behavior_data!$A:E),FALSE)</f>
        <v>11</v>
      </c>
      <c r="L291" s="1" cm="1">
        <f t="array" ref="L291">VLOOKUP(user_feedback[[#This Row],[User_ID]:[User_ID]],user_behavior[],COLUMNS(user_behavior_data!$A:F),FALSE)</f>
        <v>5</v>
      </c>
      <c r="M291" s="1" cm="1">
        <f t="array" ref="M291">VLOOKUP(user_feedback[[#This Row],[User_ID]:[User_ID]],user_behavior[],COLUMNS(user_behavior_data!$A:G),FALSE)</f>
        <v>64</v>
      </c>
      <c r="N291" s="1" t="str">
        <f>IF(OR(user_feedback[[#This Row],[Feedback_Content]] = $P$3,user_feedback[[#This Row],[Feedback_Content]]=$P$4,user_feedback[[#This Row],[Feedback_Content]]=$P$7,user_feedback[[#This Row],[Feedback_Content]]=$P$8,user_feedback[[#This Row],[Feedback_Content]]=$P$11),"Positive","Negative")</f>
        <v>Positive</v>
      </c>
    </row>
    <row r="292" spans="1:14" x14ac:dyDescent="0.2">
      <c r="A292" s="1">
        <v>291</v>
      </c>
      <c r="B292" s="1">
        <v>8483</v>
      </c>
      <c r="C292" s="2">
        <v>45081.661770833336</v>
      </c>
      <c r="D292" s="1" t="s">
        <v>7</v>
      </c>
      <c r="E292" s="1" t="s">
        <v>10</v>
      </c>
      <c r="F292" s="1" cm="1">
        <f t="array" ref="F292">VLOOKUP(user_feedback[[#This Row],[User_ID]:[User_ID]],app_analytics[],COLUMNS(app_analytics_data!$A:D),FALSE)</f>
        <v>7</v>
      </c>
      <c r="G292" s="1" cm="1">
        <f t="array" ref="G292">VLOOKUP(user_feedback[[#This Row],[User_ID]:[User_ID]],app_analytics[],COLUMNS(app_analytics_data!$A:E),FALSE)</f>
        <v>7.0000000000000007E-2</v>
      </c>
      <c r="H292" s="1" cm="1">
        <f t="array" ref="H292">VLOOKUP(user_feedback[[#This Row],[User_ID]:[User_ID]],app_analytics[],COLUMNS(app_analytics_data!$A:F),FALSE)</f>
        <v>0.24</v>
      </c>
      <c r="I292" s="1" cm="1">
        <f t="array" ref="I292">VLOOKUP(user_feedback[[#This Row],[User_ID]:[User_ID]],app_analytics[],COLUMNS(app_analytics_data!$A:G),FALSE)</f>
        <v>0.85</v>
      </c>
      <c r="J292" s="1" cm="1">
        <f t="array" ref="J292">VLOOKUP(user_feedback[[#This Row],[User_ID]:[User_ID]],user_behavior[],COLUMNS(user_behavior_data!$A:D),FALSE)</f>
        <v>678</v>
      </c>
      <c r="K292" s="1" cm="1">
        <f t="array" ref="K292">VLOOKUP(user_feedback[[#This Row],[User_ID]:[User_ID]],user_behavior[],COLUMNS(user_behavior_data!$A:E),FALSE)</f>
        <v>14</v>
      </c>
      <c r="L292" s="1" cm="1">
        <f t="array" ref="L292">VLOOKUP(user_feedback[[#This Row],[User_ID]:[User_ID]],user_behavior[],COLUMNS(user_behavior_data!$A:F),FALSE)</f>
        <v>4</v>
      </c>
      <c r="M292" s="1" cm="1">
        <f t="array" ref="M292">VLOOKUP(user_feedback[[#This Row],[User_ID]:[User_ID]],user_behavior[],COLUMNS(user_behavior_data!$A:G),FALSE)</f>
        <v>75</v>
      </c>
      <c r="N292" s="1" t="str">
        <f>IF(OR(user_feedback[[#This Row],[Feedback_Content]] = $P$3,user_feedback[[#This Row],[Feedback_Content]]=$P$4,user_feedback[[#This Row],[Feedback_Content]]=$P$7,user_feedback[[#This Row],[Feedback_Content]]=$P$8,user_feedback[[#This Row],[Feedback_Content]]=$P$11),"Positive","Negative")</f>
        <v>Negative</v>
      </c>
    </row>
    <row r="293" spans="1:14" x14ac:dyDescent="0.2">
      <c r="A293" s="1">
        <v>292</v>
      </c>
      <c r="B293" s="1">
        <v>8211</v>
      </c>
      <c r="C293" s="2">
        <v>44239.699548611112</v>
      </c>
      <c r="D293" s="1" t="s">
        <v>5</v>
      </c>
      <c r="E293" s="1" t="s">
        <v>6</v>
      </c>
      <c r="F293" s="1" cm="1">
        <f t="array" ref="F293">VLOOKUP(user_feedback[[#This Row],[User_ID]:[User_ID]],app_analytics[],COLUMNS(app_analytics_data!$A:D),FALSE)</f>
        <v>4</v>
      </c>
      <c r="G293" s="1" cm="1">
        <f t="array" ref="G293">VLOOKUP(user_feedback[[#This Row],[User_ID]:[User_ID]],app_analytics[],COLUMNS(app_analytics_data!$A:E),FALSE)</f>
        <v>0.05</v>
      </c>
      <c r="H293" s="1" cm="1">
        <f t="array" ref="H293">VLOOKUP(user_feedback[[#This Row],[User_ID]:[User_ID]],app_analytics[],COLUMNS(app_analytics_data!$A:F),FALSE)</f>
        <v>0.35</v>
      </c>
      <c r="I293" s="1" cm="1">
        <f t="array" ref="I293">VLOOKUP(user_feedback[[#This Row],[User_ID]:[User_ID]],app_analytics[],COLUMNS(app_analytics_data!$A:G),FALSE)</f>
        <v>0.76</v>
      </c>
      <c r="J293" s="1" cm="1">
        <f t="array" ref="J293">VLOOKUP(user_feedback[[#This Row],[User_ID]:[User_ID]],user_behavior[],COLUMNS(user_behavior_data!$A:D),FALSE)</f>
        <v>1072</v>
      </c>
      <c r="K293" s="1" cm="1">
        <f t="array" ref="K293">VLOOKUP(user_feedback[[#This Row],[User_ID]:[User_ID]],user_behavior[],COLUMNS(user_behavior_data!$A:E),FALSE)</f>
        <v>13</v>
      </c>
      <c r="L293" s="1" cm="1">
        <f t="array" ref="L293">VLOOKUP(user_feedback[[#This Row],[User_ID]:[User_ID]],user_behavior[],COLUMNS(user_behavior_data!$A:F),FALSE)</f>
        <v>4</v>
      </c>
      <c r="M293" s="1" cm="1">
        <f t="array" ref="M293">VLOOKUP(user_feedback[[#This Row],[User_ID]:[User_ID]],user_behavior[],COLUMNS(user_behavior_data!$A:G),FALSE)</f>
        <v>60</v>
      </c>
      <c r="N293" s="1" t="str">
        <f>IF(OR(user_feedback[[#This Row],[Feedback_Content]] = $P$3,user_feedback[[#This Row],[Feedback_Content]]=$P$4,user_feedback[[#This Row],[Feedback_Content]]=$P$7,user_feedback[[#This Row],[Feedback_Content]]=$P$8,user_feedback[[#This Row],[Feedback_Content]]=$P$11),"Positive","Negative")</f>
        <v>Positive</v>
      </c>
    </row>
    <row r="294" spans="1:14" x14ac:dyDescent="0.2">
      <c r="A294" s="1">
        <v>293</v>
      </c>
      <c r="B294" s="1">
        <v>7692</v>
      </c>
      <c r="C294" s="2">
        <v>44056.955578703702</v>
      </c>
      <c r="D294" s="1" t="s">
        <v>7</v>
      </c>
      <c r="E294" s="1" t="s">
        <v>8</v>
      </c>
      <c r="F294" s="1" cm="1">
        <f t="array" ref="F294">VLOOKUP(user_feedback[[#This Row],[User_ID]:[User_ID]],app_analytics[],COLUMNS(app_analytics_data!$A:D),FALSE)</f>
        <v>1</v>
      </c>
      <c r="G294" s="1" cm="1">
        <f t="array" ref="G294">VLOOKUP(user_feedback[[#This Row],[User_ID]:[User_ID]],app_analytics[],COLUMNS(app_analytics_data!$A:E),FALSE)</f>
        <v>7.0000000000000007E-2</v>
      </c>
      <c r="H294" s="1" cm="1">
        <f t="array" ref="H294">VLOOKUP(user_feedback[[#This Row],[User_ID]:[User_ID]],app_analytics[],COLUMNS(app_analytics_data!$A:F),FALSE)</f>
        <v>0.55000000000000004</v>
      </c>
      <c r="I294" s="1" cm="1">
        <f t="array" ref="I294">VLOOKUP(user_feedback[[#This Row],[User_ID]:[User_ID]],app_analytics[],COLUMNS(app_analytics_data!$A:G),FALSE)</f>
        <v>0.47</v>
      </c>
      <c r="J294" s="1" cm="1">
        <f t="array" ref="J294">VLOOKUP(user_feedback[[#This Row],[User_ID]:[User_ID]],user_behavior[],COLUMNS(user_behavior_data!$A:D),FALSE)</f>
        <v>139</v>
      </c>
      <c r="K294" s="1" cm="1">
        <f t="array" ref="K294">VLOOKUP(user_feedback[[#This Row],[User_ID]:[User_ID]],user_behavior[],COLUMNS(user_behavior_data!$A:E),FALSE)</f>
        <v>14</v>
      </c>
      <c r="L294" s="1" cm="1">
        <f t="array" ref="L294">VLOOKUP(user_feedback[[#This Row],[User_ID]:[User_ID]],user_behavior[],COLUMNS(user_behavior_data!$A:F),FALSE)</f>
        <v>1</v>
      </c>
      <c r="M294" s="1" cm="1">
        <f t="array" ref="M294">VLOOKUP(user_feedback[[#This Row],[User_ID]:[User_ID]],user_behavior[],COLUMNS(user_behavior_data!$A:G),FALSE)</f>
        <v>43</v>
      </c>
      <c r="N294" s="1" t="str">
        <f>IF(OR(user_feedback[[#This Row],[Feedback_Content]] = $P$3,user_feedback[[#This Row],[Feedback_Content]]=$P$4,user_feedback[[#This Row],[Feedback_Content]]=$P$7,user_feedback[[#This Row],[Feedback_Content]]=$P$8,user_feedback[[#This Row],[Feedback_Content]]=$P$11),"Positive","Negative")</f>
        <v>Positive</v>
      </c>
    </row>
    <row r="295" spans="1:14" x14ac:dyDescent="0.2">
      <c r="A295" s="1">
        <v>294</v>
      </c>
      <c r="B295" s="1">
        <v>3871</v>
      </c>
      <c r="C295" s="2">
        <v>44064.611875000002</v>
      </c>
      <c r="D295" s="1" t="s">
        <v>7</v>
      </c>
      <c r="E295" s="1" t="s">
        <v>12</v>
      </c>
      <c r="F295" s="1" cm="1">
        <f t="array" ref="F295">VLOOKUP(user_feedback[[#This Row],[User_ID]:[User_ID]],app_analytics[],COLUMNS(app_analytics_data!$A:D),FALSE)</f>
        <v>10</v>
      </c>
      <c r="G295" s="1" cm="1">
        <f t="array" ref="G295">VLOOKUP(user_feedback[[#This Row],[User_ID]:[User_ID]],app_analytics[],COLUMNS(app_analytics_data!$A:E),FALSE)</f>
        <v>0.13</v>
      </c>
      <c r="H295" s="1" cm="1">
        <f t="array" ref="H295">VLOOKUP(user_feedback[[#This Row],[User_ID]:[User_ID]],app_analytics[],COLUMNS(app_analytics_data!$A:F),FALSE)</f>
        <v>0.85</v>
      </c>
      <c r="I295" s="1" cm="1">
        <f t="array" ref="I295">VLOOKUP(user_feedback[[#This Row],[User_ID]:[User_ID]],app_analytics[],COLUMNS(app_analytics_data!$A:G),FALSE)</f>
        <v>0.63</v>
      </c>
      <c r="J295" s="1" cm="1">
        <f t="array" ref="J295">VLOOKUP(user_feedback[[#This Row],[User_ID]:[User_ID]],user_behavior[],COLUMNS(user_behavior_data!$A:D),FALSE)</f>
        <v>1432</v>
      </c>
      <c r="K295" s="1" cm="1">
        <f t="array" ref="K295">VLOOKUP(user_feedback[[#This Row],[User_ID]:[User_ID]],user_behavior[],COLUMNS(user_behavior_data!$A:E),FALSE)</f>
        <v>14</v>
      </c>
      <c r="L295" s="1" cm="1">
        <f t="array" ref="L295">VLOOKUP(user_feedback[[#This Row],[User_ID]:[User_ID]],user_behavior[],COLUMNS(user_behavior_data!$A:F),FALSE)</f>
        <v>0</v>
      </c>
      <c r="M295" s="1" cm="1">
        <f t="array" ref="M295">VLOOKUP(user_feedback[[#This Row],[User_ID]:[User_ID]],user_behavior[],COLUMNS(user_behavior_data!$A:G),FALSE)</f>
        <v>31</v>
      </c>
      <c r="N295" s="1" t="str">
        <f>IF(OR(user_feedback[[#This Row],[Feedback_Content]] = $P$3,user_feedback[[#This Row],[Feedback_Content]]=$P$4,user_feedback[[#This Row],[Feedback_Content]]=$P$7,user_feedback[[#This Row],[Feedback_Content]]=$P$8,user_feedback[[#This Row],[Feedback_Content]]=$P$11),"Positive","Negative")</f>
        <v>Positive</v>
      </c>
    </row>
    <row r="296" spans="1:14" x14ac:dyDescent="0.2">
      <c r="A296" s="1">
        <v>295</v>
      </c>
      <c r="B296" s="1">
        <v>4182</v>
      </c>
      <c r="C296" s="2">
        <v>43995.874016203707</v>
      </c>
      <c r="D296" s="1" t="s">
        <v>9</v>
      </c>
      <c r="E296" s="1" t="s">
        <v>8</v>
      </c>
      <c r="F296" s="1" cm="1">
        <f t="array" ref="F296">VLOOKUP(user_feedback[[#This Row],[User_ID]:[User_ID]],app_analytics[],COLUMNS(app_analytics_data!$A:D),FALSE)</f>
        <v>7</v>
      </c>
      <c r="G296" s="1" cm="1">
        <f t="array" ref="G296">VLOOKUP(user_feedback[[#This Row],[User_ID]:[User_ID]],app_analytics[],COLUMNS(app_analytics_data!$A:E),FALSE)</f>
        <v>0.55000000000000004</v>
      </c>
      <c r="H296" s="1" cm="1">
        <f t="array" ref="H296">VLOOKUP(user_feedback[[#This Row],[User_ID]:[User_ID]],app_analytics[],COLUMNS(app_analytics_data!$A:F),FALSE)</f>
        <v>0.12</v>
      </c>
      <c r="I296" s="1" cm="1">
        <f t="array" ref="I296">VLOOKUP(user_feedback[[#This Row],[User_ID]:[User_ID]],app_analytics[],COLUMNS(app_analytics_data!$A:G),FALSE)</f>
        <v>0.78</v>
      </c>
      <c r="J296" s="1" cm="1">
        <f t="array" ref="J296">VLOOKUP(user_feedback[[#This Row],[User_ID]:[User_ID]],user_behavior[],COLUMNS(user_behavior_data!$A:D),FALSE)</f>
        <v>530</v>
      </c>
      <c r="K296" s="1" cm="1">
        <f t="array" ref="K296">VLOOKUP(user_feedback[[#This Row],[User_ID]:[User_ID]],user_behavior[],COLUMNS(user_behavior_data!$A:E),FALSE)</f>
        <v>17</v>
      </c>
      <c r="L296" s="1" cm="1">
        <f t="array" ref="L296">VLOOKUP(user_feedback[[#This Row],[User_ID]:[User_ID]],user_behavior[],COLUMNS(user_behavior_data!$A:F),FALSE)</f>
        <v>4</v>
      </c>
      <c r="M296" s="1" cm="1">
        <f t="array" ref="M296">VLOOKUP(user_feedback[[#This Row],[User_ID]:[User_ID]],user_behavior[],COLUMNS(user_behavior_data!$A:G),FALSE)</f>
        <v>100</v>
      </c>
      <c r="N296" s="1" t="str">
        <f>IF(OR(user_feedback[[#This Row],[Feedback_Content]] = $P$3,user_feedback[[#This Row],[Feedback_Content]]=$P$4,user_feedback[[#This Row],[Feedback_Content]]=$P$7,user_feedback[[#This Row],[Feedback_Content]]=$P$8,user_feedback[[#This Row],[Feedback_Content]]=$P$11),"Positive","Negative")</f>
        <v>Positive</v>
      </c>
    </row>
    <row r="297" spans="1:14" x14ac:dyDescent="0.2">
      <c r="A297" s="1">
        <v>296</v>
      </c>
      <c r="B297" s="1">
        <v>9260</v>
      </c>
      <c r="C297" s="2">
        <v>44318.133935185186</v>
      </c>
      <c r="D297" s="1" t="s">
        <v>5</v>
      </c>
      <c r="E297" s="1" t="s">
        <v>15</v>
      </c>
      <c r="F297" s="1" cm="1">
        <f t="array" ref="F297">VLOOKUP(user_feedback[[#This Row],[User_ID]:[User_ID]],app_analytics[],COLUMNS(app_analytics_data!$A:D),FALSE)</f>
        <v>5</v>
      </c>
      <c r="G297" s="1" cm="1">
        <f t="array" ref="G297">VLOOKUP(user_feedback[[#This Row],[User_ID]:[User_ID]],app_analytics[],COLUMNS(app_analytics_data!$A:E),FALSE)</f>
        <v>0.02</v>
      </c>
      <c r="H297" s="1" cm="1">
        <f t="array" ref="H297">VLOOKUP(user_feedback[[#This Row],[User_ID]:[User_ID]],app_analytics[],COLUMNS(app_analytics_data!$A:F),FALSE)</f>
        <v>0.86</v>
      </c>
      <c r="I297" s="1" cm="1">
        <f t="array" ref="I297">VLOOKUP(user_feedback[[#This Row],[User_ID]:[User_ID]],app_analytics[],COLUMNS(app_analytics_data!$A:G),FALSE)</f>
        <v>0.32</v>
      </c>
      <c r="J297" s="1" cm="1">
        <f t="array" ref="J297">VLOOKUP(user_feedback[[#This Row],[User_ID]:[User_ID]],user_behavior[],COLUMNS(user_behavior_data!$A:D),FALSE)</f>
        <v>1786</v>
      </c>
      <c r="K297" s="1" cm="1">
        <f t="array" ref="K297">VLOOKUP(user_feedback[[#This Row],[User_ID]:[User_ID]],user_behavior[],COLUMNS(user_behavior_data!$A:E),FALSE)</f>
        <v>15</v>
      </c>
      <c r="L297" s="1" cm="1">
        <f t="array" ref="L297">VLOOKUP(user_feedback[[#This Row],[User_ID]:[User_ID]],user_behavior[],COLUMNS(user_behavior_data!$A:F),FALSE)</f>
        <v>5</v>
      </c>
      <c r="M297" s="1" cm="1">
        <f t="array" ref="M297">VLOOKUP(user_feedback[[#This Row],[User_ID]:[User_ID]],user_behavior[],COLUMNS(user_behavior_data!$A:G),FALSE)</f>
        <v>87</v>
      </c>
      <c r="N297" s="1" t="str">
        <f>IF(OR(user_feedback[[#This Row],[Feedback_Content]] = $P$3,user_feedback[[#This Row],[Feedback_Content]]=$P$4,user_feedback[[#This Row],[Feedback_Content]]=$P$7,user_feedback[[#This Row],[Feedback_Content]]=$P$8,user_feedback[[#This Row],[Feedback_Content]]=$P$11),"Positive","Negative")</f>
        <v>Negative</v>
      </c>
    </row>
    <row r="298" spans="1:14" x14ac:dyDescent="0.2">
      <c r="A298" s="1">
        <v>297</v>
      </c>
      <c r="B298" s="1">
        <v>2488</v>
      </c>
      <c r="C298" s="2">
        <v>43890.173425925925</v>
      </c>
      <c r="D298" s="1" t="s">
        <v>9</v>
      </c>
      <c r="E298" s="1" t="s">
        <v>14</v>
      </c>
      <c r="F298" s="1" cm="1">
        <f t="array" ref="F298">VLOOKUP(user_feedback[[#This Row],[User_ID]:[User_ID]],app_analytics[],COLUMNS(app_analytics_data!$A:D),FALSE)</f>
        <v>6</v>
      </c>
      <c r="G298" s="1" cm="1">
        <f t="array" ref="G298">VLOOKUP(user_feedback[[#This Row],[User_ID]:[User_ID]],app_analytics[],COLUMNS(app_analytics_data!$A:E),FALSE)</f>
        <v>0.76</v>
      </c>
      <c r="H298" s="1" cm="1">
        <f t="array" ref="H298">VLOOKUP(user_feedback[[#This Row],[User_ID]:[User_ID]],app_analytics[],COLUMNS(app_analytics_data!$A:F),FALSE)</f>
        <v>0.02</v>
      </c>
      <c r="I298" s="1" cm="1">
        <f t="array" ref="I298">VLOOKUP(user_feedback[[#This Row],[User_ID]:[User_ID]],app_analytics[],COLUMNS(app_analytics_data!$A:G),FALSE)</f>
        <v>0.74</v>
      </c>
      <c r="J298" s="1" cm="1">
        <f t="array" ref="J298">VLOOKUP(user_feedback[[#This Row],[User_ID]:[User_ID]],user_behavior[],COLUMNS(user_behavior_data!$A:D),FALSE)</f>
        <v>653</v>
      </c>
      <c r="K298" s="1" cm="1">
        <f t="array" ref="K298">VLOOKUP(user_feedback[[#This Row],[User_ID]:[User_ID]],user_behavior[],COLUMNS(user_behavior_data!$A:E),FALSE)</f>
        <v>3</v>
      </c>
      <c r="L298" s="1" cm="1">
        <f t="array" ref="L298">VLOOKUP(user_feedback[[#This Row],[User_ID]:[User_ID]],user_behavior[],COLUMNS(user_behavior_data!$A:F),FALSE)</f>
        <v>0</v>
      </c>
      <c r="M298" s="1" cm="1">
        <f t="array" ref="M298">VLOOKUP(user_feedback[[#This Row],[User_ID]:[User_ID]],user_behavior[],COLUMNS(user_behavior_data!$A:G),FALSE)</f>
        <v>8</v>
      </c>
      <c r="N298" s="1" t="str">
        <f>IF(OR(user_feedback[[#This Row],[Feedback_Content]] = $P$3,user_feedback[[#This Row],[Feedback_Content]]=$P$4,user_feedback[[#This Row],[Feedback_Content]]=$P$7,user_feedback[[#This Row],[Feedback_Content]]=$P$8,user_feedback[[#This Row],[Feedback_Content]]=$P$11),"Positive","Negative")</f>
        <v>Negative</v>
      </c>
    </row>
    <row r="299" spans="1:14" x14ac:dyDescent="0.2">
      <c r="A299" s="1">
        <v>298</v>
      </c>
      <c r="B299" s="1">
        <v>9788</v>
      </c>
      <c r="C299" s="2">
        <v>44082.98710648148</v>
      </c>
      <c r="D299" s="1" t="s">
        <v>9</v>
      </c>
      <c r="E299" s="1" t="s">
        <v>15</v>
      </c>
      <c r="F299" s="1" cm="1">
        <f t="array" ref="F299">VLOOKUP(user_feedback[[#This Row],[User_ID]:[User_ID]],app_analytics[],COLUMNS(app_analytics_data!$A:D),FALSE)</f>
        <v>10</v>
      </c>
      <c r="G299" s="1" cm="1">
        <f t="array" ref="G299">VLOOKUP(user_feedback[[#This Row],[User_ID]:[User_ID]],app_analytics[],COLUMNS(app_analytics_data!$A:E),FALSE)</f>
        <v>0.71</v>
      </c>
      <c r="H299" s="1" cm="1">
        <f t="array" ref="H299">VLOOKUP(user_feedback[[#This Row],[User_ID]:[User_ID]],app_analytics[],COLUMNS(app_analytics_data!$A:F),FALSE)</f>
        <v>0.96</v>
      </c>
      <c r="I299" s="1" cm="1">
        <f t="array" ref="I299">VLOOKUP(user_feedback[[#This Row],[User_ID]:[User_ID]],app_analytics[],COLUMNS(app_analytics_data!$A:G),FALSE)</f>
        <v>0.98</v>
      </c>
      <c r="J299" s="1" cm="1">
        <f t="array" ref="J299">VLOOKUP(user_feedback[[#This Row],[User_ID]:[User_ID]],user_behavior[],COLUMNS(user_behavior_data!$A:D),FALSE)</f>
        <v>175</v>
      </c>
      <c r="K299" s="1" cm="1">
        <f t="array" ref="K299">VLOOKUP(user_feedback[[#This Row],[User_ID]:[User_ID]],user_behavior[],COLUMNS(user_behavior_data!$A:E),FALSE)</f>
        <v>12</v>
      </c>
      <c r="L299" s="1" cm="1">
        <f t="array" ref="L299">VLOOKUP(user_feedback[[#This Row],[User_ID]:[User_ID]],user_behavior[],COLUMNS(user_behavior_data!$A:F),FALSE)</f>
        <v>1</v>
      </c>
      <c r="M299" s="1" cm="1">
        <f t="array" ref="M299">VLOOKUP(user_feedback[[#This Row],[User_ID]:[User_ID]],user_behavior[],COLUMNS(user_behavior_data!$A:G),FALSE)</f>
        <v>89</v>
      </c>
      <c r="N299" s="1" t="str">
        <f>IF(OR(user_feedback[[#This Row],[Feedback_Content]] = $P$3,user_feedback[[#This Row],[Feedback_Content]]=$P$4,user_feedback[[#This Row],[Feedback_Content]]=$P$7,user_feedback[[#This Row],[Feedback_Content]]=$P$8,user_feedback[[#This Row],[Feedback_Content]]=$P$11),"Positive","Negative")</f>
        <v>Negative</v>
      </c>
    </row>
    <row r="300" spans="1:14" x14ac:dyDescent="0.2">
      <c r="A300" s="1">
        <v>299</v>
      </c>
      <c r="B300" s="1">
        <v>5269</v>
      </c>
      <c r="C300" s="2">
        <v>44144.361724537041</v>
      </c>
      <c r="D300" s="1" t="s">
        <v>5</v>
      </c>
      <c r="E300" s="1" t="s">
        <v>12</v>
      </c>
      <c r="F300" s="1" cm="1">
        <f t="array" ref="F300">VLOOKUP(user_feedback[[#This Row],[User_ID]:[User_ID]],app_analytics[],COLUMNS(app_analytics_data!$A:D),FALSE)</f>
        <v>9</v>
      </c>
      <c r="G300" s="1" cm="1">
        <f t="array" ref="G300">VLOOKUP(user_feedback[[#This Row],[User_ID]:[User_ID]],app_analytics[],COLUMNS(app_analytics_data!$A:E),FALSE)</f>
        <v>0.19</v>
      </c>
      <c r="H300" s="1" cm="1">
        <f t="array" ref="H300">VLOOKUP(user_feedback[[#This Row],[User_ID]:[User_ID]],app_analytics[],COLUMNS(app_analytics_data!$A:F),FALSE)</f>
        <v>0.89</v>
      </c>
      <c r="I300" s="1" cm="1">
        <f t="array" ref="I300">VLOOKUP(user_feedback[[#This Row],[User_ID]:[User_ID]],app_analytics[],COLUMNS(app_analytics_data!$A:G),FALSE)</f>
        <v>0.37</v>
      </c>
      <c r="J300" s="1" cm="1">
        <f t="array" ref="J300">VLOOKUP(user_feedback[[#This Row],[User_ID]:[User_ID]],user_behavior[],COLUMNS(user_behavior_data!$A:D),FALSE)</f>
        <v>1414</v>
      </c>
      <c r="K300" s="1" cm="1">
        <f t="array" ref="K300">VLOOKUP(user_feedback[[#This Row],[User_ID]:[User_ID]],user_behavior[],COLUMNS(user_behavior_data!$A:E),FALSE)</f>
        <v>1</v>
      </c>
      <c r="L300" s="1" cm="1">
        <f t="array" ref="L300">VLOOKUP(user_feedback[[#This Row],[User_ID]:[User_ID]],user_behavior[],COLUMNS(user_behavior_data!$A:F),FALSE)</f>
        <v>4</v>
      </c>
      <c r="M300" s="1" cm="1">
        <f t="array" ref="M300">VLOOKUP(user_feedback[[#This Row],[User_ID]:[User_ID]],user_behavior[],COLUMNS(user_behavior_data!$A:G),FALSE)</f>
        <v>44</v>
      </c>
      <c r="N300" s="1" t="str">
        <f>IF(OR(user_feedback[[#This Row],[Feedback_Content]] = $P$3,user_feedback[[#This Row],[Feedback_Content]]=$P$4,user_feedback[[#This Row],[Feedback_Content]]=$P$7,user_feedback[[#This Row],[Feedback_Content]]=$P$8,user_feedback[[#This Row],[Feedback_Content]]=$P$11),"Positive","Negative")</f>
        <v>Positive</v>
      </c>
    </row>
    <row r="301" spans="1:14" x14ac:dyDescent="0.2">
      <c r="A301" s="1">
        <v>300</v>
      </c>
      <c r="B301" s="1">
        <v>8353</v>
      </c>
      <c r="C301" s="2">
        <v>44474.848993055559</v>
      </c>
      <c r="D301" s="1" t="s">
        <v>7</v>
      </c>
      <c r="E301" s="1" t="s">
        <v>13</v>
      </c>
      <c r="F301" s="1" cm="1">
        <f t="array" ref="F301">VLOOKUP(user_feedback[[#This Row],[User_ID]:[User_ID]],app_analytics[],COLUMNS(app_analytics_data!$A:D),FALSE)</f>
        <v>4</v>
      </c>
      <c r="G301" s="1" cm="1">
        <f t="array" ref="G301">VLOOKUP(user_feedback[[#This Row],[User_ID]:[User_ID]],app_analytics[],COLUMNS(app_analytics_data!$A:E),FALSE)</f>
        <v>0.56999999999999995</v>
      </c>
      <c r="H301" s="1" cm="1">
        <f t="array" ref="H301">VLOOKUP(user_feedback[[#This Row],[User_ID]:[User_ID]],app_analytics[],COLUMNS(app_analytics_data!$A:F),FALSE)</f>
        <v>0.84</v>
      </c>
      <c r="I301" s="1" cm="1">
        <f t="array" ref="I301">VLOOKUP(user_feedback[[#This Row],[User_ID]:[User_ID]],app_analytics[],COLUMNS(app_analytics_data!$A:G),FALSE)</f>
        <v>0.88</v>
      </c>
      <c r="J301" s="1" cm="1">
        <f t="array" ref="J301">VLOOKUP(user_feedback[[#This Row],[User_ID]:[User_ID]],user_behavior[],COLUMNS(user_behavior_data!$A:D),FALSE)</f>
        <v>776</v>
      </c>
      <c r="K301" s="1" cm="1">
        <f t="array" ref="K301">VLOOKUP(user_feedback[[#This Row],[User_ID]:[User_ID]],user_behavior[],COLUMNS(user_behavior_data!$A:E),FALSE)</f>
        <v>16</v>
      </c>
      <c r="L301" s="1" cm="1">
        <f t="array" ref="L301">VLOOKUP(user_feedback[[#This Row],[User_ID]:[User_ID]],user_behavior[],COLUMNS(user_behavior_data!$A:F),FALSE)</f>
        <v>2</v>
      </c>
      <c r="M301" s="1" cm="1">
        <f t="array" ref="M301">VLOOKUP(user_feedback[[#This Row],[User_ID]:[User_ID]],user_behavior[],COLUMNS(user_behavior_data!$A:G),FALSE)</f>
        <v>100</v>
      </c>
      <c r="N301" s="1" t="str">
        <f>IF(OR(user_feedback[[#This Row],[Feedback_Content]] = $P$3,user_feedback[[#This Row],[Feedback_Content]]=$P$4,user_feedback[[#This Row],[Feedback_Content]]=$P$7,user_feedback[[#This Row],[Feedback_Content]]=$P$8,user_feedback[[#This Row],[Feedback_Content]]=$P$11),"Positive","Negative")</f>
        <v>Positive</v>
      </c>
    </row>
    <row r="302" spans="1:14" x14ac:dyDescent="0.2">
      <c r="A302" s="1">
        <v>301</v>
      </c>
      <c r="B302" s="1">
        <v>4499</v>
      </c>
      <c r="C302" s="2">
        <v>44431.923993055556</v>
      </c>
      <c r="D302" s="1" t="s">
        <v>9</v>
      </c>
      <c r="E302" s="1" t="s">
        <v>11</v>
      </c>
      <c r="F302" s="1" cm="1">
        <f t="array" ref="F302">VLOOKUP(user_feedback[[#This Row],[User_ID]:[User_ID]],app_analytics[],COLUMNS(app_analytics_data!$A:D),FALSE)</f>
        <v>9</v>
      </c>
      <c r="G302" s="1" cm="1">
        <f t="array" ref="G302">VLOOKUP(user_feedback[[#This Row],[User_ID]:[User_ID]],app_analytics[],COLUMNS(app_analytics_data!$A:E),FALSE)</f>
        <v>0.72</v>
      </c>
      <c r="H302" s="1" cm="1">
        <f t="array" ref="H302">VLOOKUP(user_feedback[[#This Row],[User_ID]:[User_ID]],app_analytics[],COLUMNS(app_analytics_data!$A:F),FALSE)</f>
        <v>0.34</v>
      </c>
      <c r="I302" s="1" cm="1">
        <f t="array" ref="I302">VLOOKUP(user_feedback[[#This Row],[User_ID]:[User_ID]],app_analytics[],COLUMNS(app_analytics_data!$A:G),FALSE)</f>
        <v>0.25</v>
      </c>
      <c r="J302" s="1" cm="1">
        <f t="array" ref="J302">VLOOKUP(user_feedback[[#This Row],[User_ID]:[User_ID]],user_behavior[],COLUMNS(user_behavior_data!$A:D),FALSE)</f>
        <v>1199</v>
      </c>
      <c r="K302" s="1" cm="1">
        <f t="array" ref="K302">VLOOKUP(user_feedback[[#This Row],[User_ID]:[User_ID]],user_behavior[],COLUMNS(user_behavior_data!$A:E),FALSE)</f>
        <v>7</v>
      </c>
      <c r="L302" s="1" cm="1">
        <f t="array" ref="L302">VLOOKUP(user_feedback[[#This Row],[User_ID]:[User_ID]],user_behavior[],COLUMNS(user_behavior_data!$A:F),FALSE)</f>
        <v>1</v>
      </c>
      <c r="M302" s="1" cm="1">
        <f t="array" ref="M302">VLOOKUP(user_feedback[[#This Row],[User_ID]:[User_ID]],user_behavior[],COLUMNS(user_behavior_data!$A:G),FALSE)</f>
        <v>43</v>
      </c>
      <c r="N302" s="1" t="str">
        <f>IF(OR(user_feedback[[#This Row],[Feedback_Content]] = $P$3,user_feedback[[#This Row],[Feedback_Content]]=$P$4,user_feedback[[#This Row],[Feedback_Content]]=$P$7,user_feedback[[#This Row],[Feedback_Content]]=$P$8,user_feedback[[#This Row],[Feedback_Content]]=$P$11),"Positive","Negative")</f>
        <v>Negative</v>
      </c>
    </row>
    <row r="303" spans="1:14" x14ac:dyDescent="0.2">
      <c r="A303" s="1">
        <v>302</v>
      </c>
      <c r="B303" s="1">
        <v>5584</v>
      </c>
      <c r="C303" s="2">
        <v>45006.347673611112</v>
      </c>
      <c r="D303" s="1" t="s">
        <v>5</v>
      </c>
      <c r="E303" s="1" t="s">
        <v>16</v>
      </c>
      <c r="F303" s="1" cm="1">
        <f t="array" ref="F303">VLOOKUP(user_feedback[[#This Row],[User_ID]:[User_ID]],app_analytics[],COLUMNS(app_analytics_data!$A:D),FALSE)</f>
        <v>5</v>
      </c>
      <c r="G303" s="1" cm="1">
        <f t="array" ref="G303">VLOOKUP(user_feedback[[#This Row],[User_ID]:[User_ID]],app_analytics[],COLUMNS(app_analytics_data!$A:E),FALSE)</f>
        <v>0.04</v>
      </c>
      <c r="H303" s="1" cm="1">
        <f t="array" ref="H303">VLOOKUP(user_feedback[[#This Row],[User_ID]:[User_ID]],app_analytics[],COLUMNS(app_analytics_data!$A:F),FALSE)</f>
        <v>0.09</v>
      </c>
      <c r="I303" s="1" cm="1">
        <f t="array" ref="I303">VLOOKUP(user_feedback[[#This Row],[User_ID]:[User_ID]],app_analytics[],COLUMNS(app_analytics_data!$A:G),FALSE)</f>
        <v>0.39</v>
      </c>
      <c r="J303" s="1" cm="1">
        <f t="array" ref="J303">VLOOKUP(user_feedback[[#This Row],[User_ID]:[User_ID]],user_behavior[],COLUMNS(user_behavior_data!$A:D),FALSE)</f>
        <v>1791</v>
      </c>
      <c r="K303" s="1" cm="1">
        <f t="array" ref="K303">VLOOKUP(user_feedback[[#This Row],[User_ID]:[User_ID]],user_behavior[],COLUMNS(user_behavior_data!$A:E),FALSE)</f>
        <v>14</v>
      </c>
      <c r="L303" s="1" cm="1">
        <f t="array" ref="L303">VLOOKUP(user_feedback[[#This Row],[User_ID]:[User_ID]],user_behavior[],COLUMNS(user_behavior_data!$A:F),FALSE)</f>
        <v>0</v>
      </c>
      <c r="M303" s="1" cm="1">
        <f t="array" ref="M303">VLOOKUP(user_feedback[[#This Row],[User_ID]:[User_ID]],user_behavior[],COLUMNS(user_behavior_data!$A:G),FALSE)</f>
        <v>18</v>
      </c>
      <c r="N303" s="1" t="str">
        <f>IF(OR(user_feedback[[#This Row],[Feedback_Content]] = $P$3,user_feedback[[#This Row],[Feedback_Content]]=$P$4,user_feedback[[#This Row],[Feedback_Content]]=$P$7,user_feedback[[#This Row],[Feedback_Content]]=$P$8,user_feedback[[#This Row],[Feedback_Content]]=$P$11),"Positive","Negative")</f>
        <v>Positive</v>
      </c>
    </row>
    <row r="304" spans="1:14" x14ac:dyDescent="0.2">
      <c r="A304" s="1">
        <v>303</v>
      </c>
      <c r="B304" s="1">
        <v>2837</v>
      </c>
      <c r="C304" s="2">
        <v>44792.035370370373</v>
      </c>
      <c r="D304" s="1" t="s">
        <v>9</v>
      </c>
      <c r="E304" s="1" t="s">
        <v>10</v>
      </c>
      <c r="F304" s="1" cm="1">
        <f t="array" ref="F304">VLOOKUP(user_feedback[[#This Row],[User_ID]:[User_ID]],app_analytics[],COLUMNS(app_analytics_data!$A:D),FALSE)</f>
        <v>5</v>
      </c>
      <c r="G304" s="1" cm="1">
        <f t="array" ref="G304">VLOOKUP(user_feedback[[#This Row],[User_ID]:[User_ID]],app_analytics[],COLUMNS(app_analytics_data!$A:E),FALSE)</f>
        <v>0.54</v>
      </c>
      <c r="H304" s="1" cm="1">
        <f t="array" ref="H304">VLOOKUP(user_feedback[[#This Row],[User_ID]:[User_ID]],app_analytics[],COLUMNS(app_analytics_data!$A:F),FALSE)</f>
        <v>0.7</v>
      </c>
      <c r="I304" s="1" cm="1">
        <f t="array" ref="I304">VLOOKUP(user_feedback[[#This Row],[User_ID]:[User_ID]],app_analytics[],COLUMNS(app_analytics_data!$A:G),FALSE)</f>
        <v>0.45</v>
      </c>
      <c r="J304" s="1" cm="1">
        <f t="array" ref="J304">VLOOKUP(user_feedback[[#This Row],[User_ID]:[User_ID]],user_behavior[],COLUMNS(user_behavior_data!$A:D),FALSE)</f>
        <v>930</v>
      </c>
      <c r="K304" s="1" cm="1">
        <f t="array" ref="K304">VLOOKUP(user_feedback[[#This Row],[User_ID]:[User_ID]],user_behavior[],COLUMNS(user_behavior_data!$A:E),FALSE)</f>
        <v>9</v>
      </c>
      <c r="L304" s="1" cm="1">
        <f t="array" ref="L304">VLOOKUP(user_feedback[[#This Row],[User_ID]:[User_ID]],user_behavior[],COLUMNS(user_behavior_data!$A:F),FALSE)</f>
        <v>4</v>
      </c>
      <c r="M304" s="1" cm="1">
        <f t="array" ref="M304">VLOOKUP(user_feedback[[#This Row],[User_ID]:[User_ID]],user_behavior[],COLUMNS(user_behavior_data!$A:G),FALSE)</f>
        <v>51</v>
      </c>
      <c r="N304" s="1" t="str">
        <f>IF(OR(user_feedback[[#This Row],[Feedback_Content]] = $P$3,user_feedback[[#This Row],[Feedback_Content]]=$P$4,user_feedback[[#This Row],[Feedback_Content]]=$P$7,user_feedback[[#This Row],[Feedback_Content]]=$P$8,user_feedback[[#This Row],[Feedback_Content]]=$P$11),"Positive","Negative")</f>
        <v>Negative</v>
      </c>
    </row>
    <row r="305" spans="1:14" x14ac:dyDescent="0.2">
      <c r="A305" s="1">
        <v>304</v>
      </c>
      <c r="B305" s="1">
        <v>1981</v>
      </c>
      <c r="C305" s="2">
        <v>44519.114814814813</v>
      </c>
      <c r="D305" s="1" t="s">
        <v>7</v>
      </c>
      <c r="E305" s="1" t="s">
        <v>15</v>
      </c>
      <c r="F305" s="1" cm="1">
        <f t="array" ref="F305">VLOOKUP(user_feedback[[#This Row],[User_ID]:[User_ID]],app_analytics[],COLUMNS(app_analytics_data!$A:D),FALSE)</f>
        <v>7</v>
      </c>
      <c r="G305" s="1" cm="1">
        <f t="array" ref="G305">VLOOKUP(user_feedback[[#This Row],[User_ID]:[User_ID]],app_analytics[],COLUMNS(app_analytics_data!$A:E),FALSE)</f>
        <v>0.2</v>
      </c>
      <c r="H305" s="1" cm="1">
        <f t="array" ref="H305">VLOOKUP(user_feedback[[#This Row],[User_ID]:[User_ID]],app_analytics[],COLUMNS(app_analytics_data!$A:F),FALSE)</f>
        <v>0.75</v>
      </c>
      <c r="I305" s="1" cm="1">
        <f t="array" ref="I305">VLOOKUP(user_feedback[[#This Row],[User_ID]:[User_ID]],app_analytics[],COLUMNS(app_analytics_data!$A:G),FALSE)</f>
        <v>0.83</v>
      </c>
      <c r="J305" s="1" cm="1">
        <f t="array" ref="J305">VLOOKUP(user_feedback[[#This Row],[User_ID]:[User_ID]],user_behavior[],COLUMNS(user_behavior_data!$A:D),FALSE)</f>
        <v>1507</v>
      </c>
      <c r="K305" s="1" cm="1">
        <f t="array" ref="K305">VLOOKUP(user_feedback[[#This Row],[User_ID]:[User_ID]],user_behavior[],COLUMNS(user_behavior_data!$A:E),FALSE)</f>
        <v>11</v>
      </c>
      <c r="L305" s="1" cm="1">
        <f t="array" ref="L305">VLOOKUP(user_feedback[[#This Row],[User_ID]:[User_ID]],user_behavior[],COLUMNS(user_behavior_data!$A:F),FALSE)</f>
        <v>5</v>
      </c>
      <c r="M305" s="1" cm="1">
        <f t="array" ref="M305">VLOOKUP(user_feedback[[#This Row],[User_ID]:[User_ID]],user_behavior[],COLUMNS(user_behavior_data!$A:G),FALSE)</f>
        <v>56</v>
      </c>
      <c r="N305" s="1" t="str">
        <f>IF(OR(user_feedback[[#This Row],[Feedback_Content]] = $P$3,user_feedback[[#This Row],[Feedback_Content]]=$P$4,user_feedback[[#This Row],[Feedback_Content]]=$P$7,user_feedback[[#This Row],[Feedback_Content]]=$P$8,user_feedback[[#This Row],[Feedback_Content]]=$P$11),"Positive","Negative")</f>
        <v>Negative</v>
      </c>
    </row>
    <row r="306" spans="1:14" x14ac:dyDescent="0.2">
      <c r="A306" s="1">
        <v>305</v>
      </c>
      <c r="B306" s="1">
        <v>4097</v>
      </c>
      <c r="C306" s="2">
        <v>44532.452337962961</v>
      </c>
      <c r="D306" s="1" t="s">
        <v>5</v>
      </c>
      <c r="E306" s="1" t="s">
        <v>15</v>
      </c>
      <c r="F306" s="1" cm="1">
        <f t="array" ref="F306">VLOOKUP(user_feedback[[#This Row],[User_ID]:[User_ID]],app_analytics[],COLUMNS(app_analytics_data!$A:D),FALSE)</f>
        <v>8</v>
      </c>
      <c r="G306" s="1" cm="1">
        <f t="array" ref="G306">VLOOKUP(user_feedback[[#This Row],[User_ID]:[User_ID]],app_analytics[],COLUMNS(app_analytics_data!$A:E),FALSE)</f>
        <v>0.88</v>
      </c>
      <c r="H306" s="1" cm="1">
        <f t="array" ref="H306">VLOOKUP(user_feedback[[#This Row],[User_ID]:[User_ID]],app_analytics[],COLUMNS(app_analytics_data!$A:F),FALSE)</f>
        <v>0.95</v>
      </c>
      <c r="I306" s="1" cm="1">
        <f t="array" ref="I306">VLOOKUP(user_feedback[[#This Row],[User_ID]:[User_ID]],app_analytics[],COLUMNS(app_analytics_data!$A:G),FALSE)</f>
        <v>0.48</v>
      </c>
      <c r="J306" s="1" cm="1">
        <f t="array" ref="J306">VLOOKUP(user_feedback[[#This Row],[User_ID]:[User_ID]],user_behavior[],COLUMNS(user_behavior_data!$A:D),FALSE)</f>
        <v>809</v>
      </c>
      <c r="K306" s="1" cm="1">
        <f t="array" ref="K306">VLOOKUP(user_feedback[[#This Row],[User_ID]:[User_ID]],user_behavior[],COLUMNS(user_behavior_data!$A:E),FALSE)</f>
        <v>10</v>
      </c>
      <c r="L306" s="1" cm="1">
        <f t="array" ref="L306">VLOOKUP(user_feedback[[#This Row],[User_ID]:[User_ID]],user_behavior[],COLUMNS(user_behavior_data!$A:F),FALSE)</f>
        <v>4</v>
      </c>
      <c r="M306" s="1" cm="1">
        <f t="array" ref="M306">VLOOKUP(user_feedback[[#This Row],[User_ID]:[User_ID]],user_behavior[],COLUMNS(user_behavior_data!$A:G),FALSE)</f>
        <v>59</v>
      </c>
      <c r="N306" s="1" t="str">
        <f>IF(OR(user_feedback[[#This Row],[Feedback_Content]] = $P$3,user_feedback[[#This Row],[Feedback_Content]]=$P$4,user_feedback[[#This Row],[Feedback_Content]]=$P$7,user_feedback[[#This Row],[Feedback_Content]]=$P$8,user_feedback[[#This Row],[Feedback_Content]]=$P$11),"Positive","Negative")</f>
        <v>Negative</v>
      </c>
    </row>
    <row r="307" spans="1:14" x14ac:dyDescent="0.2">
      <c r="A307" s="1">
        <v>306</v>
      </c>
      <c r="B307" s="1">
        <v>3609</v>
      </c>
      <c r="C307" s="2">
        <v>44687.598923611113</v>
      </c>
      <c r="D307" s="1" t="s">
        <v>7</v>
      </c>
      <c r="E307" s="1" t="s">
        <v>15</v>
      </c>
      <c r="F307" s="1" cm="1">
        <f t="array" ref="F307">VLOOKUP(user_feedback[[#This Row],[User_ID]:[User_ID]],app_analytics[],COLUMNS(app_analytics_data!$A:D),FALSE)</f>
        <v>2</v>
      </c>
      <c r="G307" s="1" cm="1">
        <f t="array" ref="G307">VLOOKUP(user_feedback[[#This Row],[User_ID]:[User_ID]],app_analytics[],COLUMNS(app_analytics_data!$A:E),FALSE)</f>
        <v>0.71</v>
      </c>
      <c r="H307" s="1" cm="1">
        <f t="array" ref="H307">VLOOKUP(user_feedback[[#This Row],[User_ID]:[User_ID]],app_analytics[],COLUMNS(app_analytics_data!$A:F),FALSE)</f>
        <v>0.98</v>
      </c>
      <c r="I307" s="1" cm="1">
        <f t="array" ref="I307">VLOOKUP(user_feedback[[#This Row],[User_ID]:[User_ID]],app_analytics[],COLUMNS(app_analytics_data!$A:G),FALSE)</f>
        <v>0.3</v>
      </c>
      <c r="J307" s="1" cm="1">
        <f t="array" ref="J307">VLOOKUP(user_feedback[[#This Row],[User_ID]:[User_ID]],user_behavior[],COLUMNS(user_behavior_data!$A:D),FALSE)</f>
        <v>1036</v>
      </c>
      <c r="K307" s="1" cm="1">
        <f t="array" ref="K307">VLOOKUP(user_feedback[[#This Row],[User_ID]:[User_ID]],user_behavior[],COLUMNS(user_behavior_data!$A:E),FALSE)</f>
        <v>11</v>
      </c>
      <c r="L307" s="1" cm="1">
        <f t="array" ref="L307">VLOOKUP(user_feedback[[#This Row],[User_ID]:[User_ID]],user_behavior[],COLUMNS(user_behavior_data!$A:F),FALSE)</f>
        <v>4</v>
      </c>
      <c r="M307" s="1" cm="1">
        <f t="array" ref="M307">VLOOKUP(user_feedback[[#This Row],[User_ID]:[User_ID]],user_behavior[],COLUMNS(user_behavior_data!$A:G),FALSE)</f>
        <v>97</v>
      </c>
      <c r="N307" s="1" t="str">
        <f>IF(OR(user_feedback[[#This Row],[Feedback_Content]] = $P$3,user_feedback[[#This Row],[Feedback_Content]]=$P$4,user_feedback[[#This Row],[Feedback_Content]]=$P$7,user_feedback[[#This Row],[Feedback_Content]]=$P$8,user_feedback[[#This Row],[Feedback_Content]]=$P$11),"Positive","Negative")</f>
        <v>Negative</v>
      </c>
    </row>
    <row r="308" spans="1:14" x14ac:dyDescent="0.2">
      <c r="A308" s="1">
        <v>307</v>
      </c>
      <c r="B308" s="1">
        <v>8962</v>
      </c>
      <c r="C308" s="2">
        <v>44797.706921296296</v>
      </c>
      <c r="D308" s="1" t="s">
        <v>9</v>
      </c>
      <c r="E308" s="1" t="s">
        <v>16</v>
      </c>
      <c r="F308" s="1" cm="1">
        <f t="array" ref="F308">VLOOKUP(user_feedback[[#This Row],[User_ID]:[User_ID]],app_analytics[],COLUMNS(app_analytics_data!$A:D),FALSE)</f>
        <v>9</v>
      </c>
      <c r="G308" s="1" cm="1">
        <f t="array" ref="G308">VLOOKUP(user_feedback[[#This Row],[User_ID]:[User_ID]],app_analytics[],COLUMNS(app_analytics_data!$A:E),FALSE)</f>
        <v>0.91</v>
      </c>
      <c r="H308" s="1" cm="1">
        <f t="array" ref="H308">VLOOKUP(user_feedback[[#This Row],[User_ID]:[User_ID]],app_analytics[],COLUMNS(app_analytics_data!$A:F),FALSE)</f>
        <v>0.08</v>
      </c>
      <c r="I308" s="1" cm="1">
        <f t="array" ref="I308">VLOOKUP(user_feedback[[#This Row],[User_ID]:[User_ID]],app_analytics[],COLUMNS(app_analytics_data!$A:G),FALSE)</f>
        <v>0.56000000000000005</v>
      </c>
      <c r="J308" s="1" cm="1">
        <f t="array" ref="J308">VLOOKUP(user_feedback[[#This Row],[User_ID]:[User_ID]],user_behavior[],COLUMNS(user_behavior_data!$A:D),FALSE)</f>
        <v>1237</v>
      </c>
      <c r="K308" s="1" cm="1">
        <f t="array" ref="K308">VLOOKUP(user_feedback[[#This Row],[User_ID]:[User_ID]],user_behavior[],COLUMNS(user_behavior_data!$A:E),FALSE)</f>
        <v>14</v>
      </c>
      <c r="L308" s="1" cm="1">
        <f t="array" ref="L308">VLOOKUP(user_feedback[[#This Row],[User_ID]:[User_ID]],user_behavior[],COLUMNS(user_behavior_data!$A:F),FALSE)</f>
        <v>5</v>
      </c>
      <c r="M308" s="1" cm="1">
        <f t="array" ref="M308">VLOOKUP(user_feedback[[#This Row],[User_ID]:[User_ID]],user_behavior[],COLUMNS(user_behavior_data!$A:G),FALSE)</f>
        <v>12</v>
      </c>
      <c r="N308" s="1" t="str">
        <f>IF(OR(user_feedback[[#This Row],[Feedback_Content]] = $P$3,user_feedback[[#This Row],[Feedback_Content]]=$P$4,user_feedback[[#This Row],[Feedback_Content]]=$P$7,user_feedback[[#This Row],[Feedback_Content]]=$P$8,user_feedback[[#This Row],[Feedback_Content]]=$P$11),"Positive","Negative")</f>
        <v>Positive</v>
      </c>
    </row>
    <row r="309" spans="1:14" x14ac:dyDescent="0.2">
      <c r="A309" s="1">
        <v>308</v>
      </c>
      <c r="B309" s="1">
        <v>1983</v>
      </c>
      <c r="C309" s="2">
        <v>43994.518912037034</v>
      </c>
      <c r="D309" s="1" t="s">
        <v>9</v>
      </c>
      <c r="E309" s="1" t="s">
        <v>11</v>
      </c>
      <c r="F309" s="1" cm="1">
        <f t="array" ref="F309">VLOOKUP(user_feedback[[#This Row],[User_ID]:[User_ID]],app_analytics[],COLUMNS(app_analytics_data!$A:D),FALSE)</f>
        <v>6</v>
      </c>
      <c r="G309" s="1" cm="1">
        <f t="array" ref="G309">VLOOKUP(user_feedback[[#This Row],[User_ID]:[User_ID]],app_analytics[],COLUMNS(app_analytics_data!$A:E),FALSE)</f>
        <v>0.57999999999999996</v>
      </c>
      <c r="H309" s="1" cm="1">
        <f t="array" ref="H309">VLOOKUP(user_feedback[[#This Row],[User_ID]:[User_ID]],app_analytics[],COLUMNS(app_analytics_data!$A:F),FALSE)</f>
        <v>0.95</v>
      </c>
      <c r="I309" s="1" cm="1">
        <f t="array" ref="I309">VLOOKUP(user_feedback[[#This Row],[User_ID]:[User_ID]],app_analytics[],COLUMNS(app_analytics_data!$A:G),FALSE)</f>
        <v>0.11</v>
      </c>
      <c r="J309" s="1" cm="1">
        <f t="array" ref="J309">VLOOKUP(user_feedback[[#This Row],[User_ID]:[User_ID]],user_behavior[],COLUMNS(user_behavior_data!$A:D),FALSE)</f>
        <v>651</v>
      </c>
      <c r="K309" s="1" cm="1">
        <f t="array" ref="K309">VLOOKUP(user_feedback[[#This Row],[User_ID]:[User_ID]],user_behavior[],COLUMNS(user_behavior_data!$A:E),FALSE)</f>
        <v>8</v>
      </c>
      <c r="L309" s="1" cm="1">
        <f t="array" ref="L309">VLOOKUP(user_feedback[[#This Row],[User_ID]:[User_ID]],user_behavior[],COLUMNS(user_behavior_data!$A:F),FALSE)</f>
        <v>2</v>
      </c>
      <c r="M309" s="1" cm="1">
        <f t="array" ref="M309">VLOOKUP(user_feedback[[#This Row],[User_ID]:[User_ID]],user_behavior[],COLUMNS(user_behavior_data!$A:G),FALSE)</f>
        <v>61</v>
      </c>
      <c r="N309" s="1" t="str">
        <f>IF(OR(user_feedback[[#This Row],[Feedback_Content]] = $P$3,user_feedback[[#This Row],[Feedback_Content]]=$P$4,user_feedback[[#This Row],[Feedback_Content]]=$P$7,user_feedback[[#This Row],[Feedback_Content]]=$P$8,user_feedback[[#This Row],[Feedback_Content]]=$P$11),"Positive","Negative")</f>
        <v>Negative</v>
      </c>
    </row>
    <row r="310" spans="1:14" x14ac:dyDescent="0.2">
      <c r="A310" s="1">
        <v>309</v>
      </c>
      <c r="B310" s="1">
        <v>4204</v>
      </c>
      <c r="C310" s="2">
        <v>44664.702719907407</v>
      </c>
      <c r="D310" s="1" t="s">
        <v>9</v>
      </c>
      <c r="E310" s="1" t="s">
        <v>17</v>
      </c>
      <c r="F310" s="1" cm="1">
        <f t="array" ref="F310">VLOOKUP(user_feedback[[#This Row],[User_ID]:[User_ID]],app_analytics[],COLUMNS(app_analytics_data!$A:D),FALSE)</f>
        <v>4</v>
      </c>
      <c r="G310" s="1" cm="1">
        <f t="array" ref="G310">VLOOKUP(user_feedback[[#This Row],[User_ID]:[User_ID]],app_analytics[],COLUMNS(app_analytics_data!$A:E),FALSE)</f>
        <v>0.74</v>
      </c>
      <c r="H310" s="1" cm="1">
        <f t="array" ref="H310">VLOOKUP(user_feedback[[#This Row],[User_ID]:[User_ID]],app_analytics[],COLUMNS(app_analytics_data!$A:F),FALSE)</f>
        <v>0.56999999999999995</v>
      </c>
      <c r="I310" s="1" cm="1">
        <f t="array" ref="I310">VLOOKUP(user_feedback[[#This Row],[User_ID]:[User_ID]],app_analytics[],COLUMNS(app_analytics_data!$A:G),FALSE)</f>
        <v>0.79</v>
      </c>
      <c r="J310" s="1" cm="1">
        <f t="array" ref="J310">VLOOKUP(user_feedback[[#This Row],[User_ID]:[User_ID]],user_behavior[],COLUMNS(user_behavior_data!$A:D),FALSE)</f>
        <v>1351</v>
      </c>
      <c r="K310" s="1" cm="1">
        <f t="array" ref="K310">VLOOKUP(user_feedback[[#This Row],[User_ID]:[User_ID]],user_behavior[],COLUMNS(user_behavior_data!$A:E),FALSE)</f>
        <v>18</v>
      </c>
      <c r="L310" s="1" cm="1">
        <f t="array" ref="L310">VLOOKUP(user_feedback[[#This Row],[User_ID]:[User_ID]],user_behavior[],COLUMNS(user_behavior_data!$A:F),FALSE)</f>
        <v>3</v>
      </c>
      <c r="M310" s="1" cm="1">
        <f t="array" ref="M310">VLOOKUP(user_feedback[[#This Row],[User_ID]:[User_ID]],user_behavior[],COLUMNS(user_behavior_data!$A:G),FALSE)</f>
        <v>75</v>
      </c>
      <c r="N310" s="1" t="str">
        <f>IF(OR(user_feedback[[#This Row],[Feedback_Content]] = $P$3,user_feedback[[#This Row],[Feedback_Content]]=$P$4,user_feedback[[#This Row],[Feedback_Content]]=$P$7,user_feedback[[#This Row],[Feedback_Content]]=$P$8,user_feedback[[#This Row],[Feedback_Content]]=$P$11),"Positive","Negative")</f>
        <v>Negative</v>
      </c>
    </row>
    <row r="311" spans="1:14" x14ac:dyDescent="0.2">
      <c r="A311" s="1">
        <v>310</v>
      </c>
      <c r="B311" s="1">
        <v>2408</v>
      </c>
      <c r="C311" s="2">
        <v>44064.241793981484</v>
      </c>
      <c r="D311" s="1" t="s">
        <v>5</v>
      </c>
      <c r="E311" s="1" t="s">
        <v>11</v>
      </c>
      <c r="F311" s="1" cm="1">
        <f t="array" ref="F311">VLOOKUP(user_feedback[[#This Row],[User_ID]:[User_ID]],app_analytics[],COLUMNS(app_analytics_data!$A:D),FALSE)</f>
        <v>6</v>
      </c>
      <c r="G311" s="1" cm="1">
        <f t="array" ref="G311">VLOOKUP(user_feedback[[#This Row],[User_ID]:[User_ID]],app_analytics[],COLUMNS(app_analytics_data!$A:E),FALSE)</f>
        <v>0.93</v>
      </c>
      <c r="H311" s="1" cm="1">
        <f t="array" ref="H311">VLOOKUP(user_feedback[[#This Row],[User_ID]:[User_ID]],app_analytics[],COLUMNS(app_analytics_data!$A:F),FALSE)</f>
        <v>0.65</v>
      </c>
      <c r="I311" s="1" cm="1">
        <f t="array" ref="I311">VLOOKUP(user_feedback[[#This Row],[User_ID]:[User_ID]],app_analytics[],COLUMNS(app_analytics_data!$A:G),FALSE)</f>
        <v>0.08</v>
      </c>
      <c r="J311" s="1" cm="1">
        <f t="array" ref="J311">VLOOKUP(user_feedback[[#This Row],[User_ID]:[User_ID]],user_behavior[],COLUMNS(user_behavior_data!$A:D),FALSE)</f>
        <v>1642</v>
      </c>
      <c r="K311" s="1" cm="1">
        <f t="array" ref="K311">VLOOKUP(user_feedback[[#This Row],[User_ID]:[User_ID]],user_behavior[],COLUMNS(user_behavior_data!$A:E),FALSE)</f>
        <v>18</v>
      </c>
      <c r="L311" s="1" cm="1">
        <f t="array" ref="L311">VLOOKUP(user_feedback[[#This Row],[User_ID]:[User_ID]],user_behavior[],COLUMNS(user_behavior_data!$A:F),FALSE)</f>
        <v>0</v>
      </c>
      <c r="M311" s="1" cm="1">
        <f t="array" ref="M311">VLOOKUP(user_feedback[[#This Row],[User_ID]:[User_ID]],user_behavior[],COLUMNS(user_behavior_data!$A:G),FALSE)</f>
        <v>24</v>
      </c>
      <c r="N311" s="1" t="str">
        <f>IF(OR(user_feedback[[#This Row],[Feedback_Content]] = $P$3,user_feedback[[#This Row],[Feedback_Content]]=$P$4,user_feedback[[#This Row],[Feedback_Content]]=$P$7,user_feedback[[#This Row],[Feedback_Content]]=$P$8,user_feedback[[#This Row],[Feedback_Content]]=$P$11),"Positive","Negative")</f>
        <v>Negative</v>
      </c>
    </row>
    <row r="312" spans="1:14" x14ac:dyDescent="0.2">
      <c r="A312" s="1">
        <v>311</v>
      </c>
      <c r="B312" s="1">
        <v>4652</v>
      </c>
      <c r="C312" s="2">
        <v>43856.361087962963</v>
      </c>
      <c r="D312" s="1" t="s">
        <v>9</v>
      </c>
      <c r="E312" s="1" t="s">
        <v>12</v>
      </c>
      <c r="F312" s="1" cm="1">
        <f t="array" ref="F312">VLOOKUP(user_feedback[[#This Row],[User_ID]:[User_ID]],app_analytics[],COLUMNS(app_analytics_data!$A:D),FALSE)</f>
        <v>5</v>
      </c>
      <c r="G312" s="1" cm="1">
        <f t="array" ref="G312">VLOOKUP(user_feedback[[#This Row],[User_ID]:[User_ID]],app_analytics[],COLUMNS(app_analytics_data!$A:E),FALSE)</f>
        <v>0.9</v>
      </c>
      <c r="H312" s="1" cm="1">
        <f t="array" ref="H312">VLOOKUP(user_feedback[[#This Row],[User_ID]:[User_ID]],app_analytics[],COLUMNS(app_analytics_data!$A:F),FALSE)</f>
        <v>0.88</v>
      </c>
      <c r="I312" s="1" cm="1">
        <f t="array" ref="I312">VLOOKUP(user_feedback[[#This Row],[User_ID]:[User_ID]],app_analytics[],COLUMNS(app_analytics_data!$A:G),FALSE)</f>
        <v>0.65</v>
      </c>
      <c r="J312" s="1" cm="1">
        <f t="array" ref="J312">VLOOKUP(user_feedback[[#This Row],[User_ID]:[User_ID]],user_behavior[],COLUMNS(user_behavior_data!$A:D),FALSE)</f>
        <v>566</v>
      </c>
      <c r="K312" s="1" cm="1">
        <f t="array" ref="K312">VLOOKUP(user_feedback[[#This Row],[User_ID]:[User_ID]],user_behavior[],COLUMNS(user_behavior_data!$A:E),FALSE)</f>
        <v>19</v>
      </c>
      <c r="L312" s="1" cm="1">
        <f t="array" ref="L312">VLOOKUP(user_feedback[[#This Row],[User_ID]:[User_ID]],user_behavior[],COLUMNS(user_behavior_data!$A:F),FALSE)</f>
        <v>4</v>
      </c>
      <c r="M312" s="1" cm="1">
        <f t="array" ref="M312">VLOOKUP(user_feedback[[#This Row],[User_ID]:[User_ID]],user_behavior[],COLUMNS(user_behavior_data!$A:G),FALSE)</f>
        <v>14</v>
      </c>
      <c r="N312" s="1" t="str">
        <f>IF(OR(user_feedback[[#This Row],[Feedback_Content]] = $P$3,user_feedback[[#This Row],[Feedback_Content]]=$P$4,user_feedback[[#This Row],[Feedback_Content]]=$P$7,user_feedback[[#This Row],[Feedback_Content]]=$P$8,user_feedback[[#This Row],[Feedback_Content]]=$P$11),"Positive","Negative")</f>
        <v>Positive</v>
      </c>
    </row>
    <row r="313" spans="1:14" x14ac:dyDescent="0.2">
      <c r="A313" s="1">
        <v>312</v>
      </c>
      <c r="B313" s="1">
        <v>7808</v>
      </c>
      <c r="C313" s="2">
        <v>44312.132094907407</v>
      </c>
      <c r="D313" s="1" t="s">
        <v>5</v>
      </c>
      <c r="E313" s="1" t="s">
        <v>15</v>
      </c>
      <c r="F313" s="1" cm="1">
        <f t="array" ref="F313">VLOOKUP(user_feedback[[#This Row],[User_ID]:[User_ID]],app_analytics[],COLUMNS(app_analytics_data!$A:D),FALSE)</f>
        <v>5</v>
      </c>
      <c r="G313" s="1" cm="1">
        <f t="array" ref="G313">VLOOKUP(user_feedback[[#This Row],[User_ID]:[User_ID]],app_analytics[],COLUMNS(app_analytics_data!$A:E),FALSE)</f>
        <v>0.17</v>
      </c>
      <c r="H313" s="1" cm="1">
        <f t="array" ref="H313">VLOOKUP(user_feedback[[#This Row],[User_ID]:[User_ID]],app_analytics[],COLUMNS(app_analytics_data!$A:F),FALSE)</f>
        <v>0.27</v>
      </c>
      <c r="I313" s="1" cm="1">
        <f t="array" ref="I313">VLOOKUP(user_feedback[[#This Row],[User_ID]:[User_ID]],app_analytics[],COLUMNS(app_analytics_data!$A:G),FALSE)</f>
        <v>0.54</v>
      </c>
      <c r="J313" s="1" cm="1">
        <f t="array" ref="J313">VLOOKUP(user_feedback[[#This Row],[User_ID]:[User_ID]],user_behavior[],COLUMNS(user_behavior_data!$A:D),FALSE)</f>
        <v>1149</v>
      </c>
      <c r="K313" s="1" cm="1">
        <f t="array" ref="K313">VLOOKUP(user_feedback[[#This Row],[User_ID]:[User_ID]],user_behavior[],COLUMNS(user_behavior_data!$A:E),FALSE)</f>
        <v>3</v>
      </c>
      <c r="L313" s="1" cm="1">
        <f t="array" ref="L313">VLOOKUP(user_feedback[[#This Row],[User_ID]:[User_ID]],user_behavior[],COLUMNS(user_behavior_data!$A:F),FALSE)</f>
        <v>0</v>
      </c>
      <c r="M313" s="1" cm="1">
        <f t="array" ref="M313">VLOOKUP(user_feedback[[#This Row],[User_ID]:[User_ID]],user_behavior[],COLUMNS(user_behavior_data!$A:G),FALSE)</f>
        <v>44</v>
      </c>
      <c r="N313" s="1" t="str">
        <f>IF(OR(user_feedback[[#This Row],[Feedback_Content]] = $P$3,user_feedback[[#This Row],[Feedback_Content]]=$P$4,user_feedback[[#This Row],[Feedback_Content]]=$P$7,user_feedback[[#This Row],[Feedback_Content]]=$P$8,user_feedback[[#This Row],[Feedback_Content]]=$P$11),"Positive","Negative")</f>
        <v>Negative</v>
      </c>
    </row>
    <row r="314" spans="1:14" x14ac:dyDescent="0.2">
      <c r="A314" s="1">
        <v>313</v>
      </c>
      <c r="B314" s="1">
        <v>2891</v>
      </c>
      <c r="C314" s="2">
        <v>44416.705462962964</v>
      </c>
      <c r="D314" s="1" t="s">
        <v>5</v>
      </c>
      <c r="E314" s="1" t="s">
        <v>16</v>
      </c>
      <c r="F314" s="1" cm="1">
        <f t="array" ref="F314">VLOOKUP(user_feedback[[#This Row],[User_ID]:[User_ID]],app_analytics[],COLUMNS(app_analytics_data!$A:D),FALSE)</f>
        <v>1</v>
      </c>
      <c r="G314" s="1" cm="1">
        <f t="array" ref="G314">VLOOKUP(user_feedback[[#This Row],[User_ID]:[User_ID]],app_analytics[],COLUMNS(app_analytics_data!$A:E),FALSE)</f>
        <v>0.27</v>
      </c>
      <c r="H314" s="1" cm="1">
        <f t="array" ref="H314">VLOOKUP(user_feedback[[#This Row],[User_ID]:[User_ID]],app_analytics[],COLUMNS(app_analytics_data!$A:F),FALSE)</f>
        <v>0.69</v>
      </c>
      <c r="I314" s="1" cm="1">
        <f t="array" ref="I314">VLOOKUP(user_feedback[[#This Row],[User_ID]:[User_ID]],app_analytics[],COLUMNS(app_analytics_data!$A:G),FALSE)</f>
        <v>0.41</v>
      </c>
      <c r="J314" s="1" cm="1">
        <f t="array" ref="J314">VLOOKUP(user_feedback[[#This Row],[User_ID]:[User_ID]],user_behavior[],COLUMNS(user_behavior_data!$A:D),FALSE)</f>
        <v>1698</v>
      </c>
      <c r="K314" s="1" cm="1">
        <f t="array" ref="K314">VLOOKUP(user_feedback[[#This Row],[User_ID]:[User_ID]],user_behavior[],COLUMNS(user_behavior_data!$A:E),FALSE)</f>
        <v>18</v>
      </c>
      <c r="L314" s="1" cm="1">
        <f t="array" ref="L314">VLOOKUP(user_feedback[[#This Row],[User_ID]:[User_ID]],user_behavior[],COLUMNS(user_behavior_data!$A:F),FALSE)</f>
        <v>2</v>
      </c>
      <c r="M314" s="1" cm="1">
        <f t="array" ref="M314">VLOOKUP(user_feedback[[#This Row],[User_ID]:[User_ID]],user_behavior[],COLUMNS(user_behavior_data!$A:G),FALSE)</f>
        <v>15</v>
      </c>
      <c r="N314" s="1" t="str">
        <f>IF(OR(user_feedback[[#This Row],[Feedback_Content]] = $P$3,user_feedback[[#This Row],[Feedback_Content]]=$P$4,user_feedback[[#This Row],[Feedback_Content]]=$P$7,user_feedback[[#This Row],[Feedback_Content]]=$P$8,user_feedback[[#This Row],[Feedback_Content]]=$P$11),"Positive","Negative")</f>
        <v>Positive</v>
      </c>
    </row>
    <row r="315" spans="1:14" x14ac:dyDescent="0.2">
      <c r="A315" s="1">
        <v>314</v>
      </c>
      <c r="B315" s="1">
        <v>8154</v>
      </c>
      <c r="C315" s="2">
        <v>44841.177129629628</v>
      </c>
      <c r="D315" s="1" t="s">
        <v>5</v>
      </c>
      <c r="E315" s="1" t="s">
        <v>6</v>
      </c>
      <c r="F315" s="1" cm="1">
        <f t="array" ref="F315">VLOOKUP(user_feedback[[#This Row],[User_ID]:[User_ID]],app_analytics[],COLUMNS(app_analytics_data!$A:D),FALSE)</f>
        <v>1</v>
      </c>
      <c r="G315" s="1" cm="1">
        <f t="array" ref="G315">VLOOKUP(user_feedback[[#This Row],[User_ID]:[User_ID]],app_analytics[],COLUMNS(app_analytics_data!$A:E),FALSE)</f>
        <v>0.26</v>
      </c>
      <c r="H315" s="1" cm="1">
        <f t="array" ref="H315">VLOOKUP(user_feedback[[#This Row],[User_ID]:[User_ID]],app_analytics[],COLUMNS(app_analytics_data!$A:F),FALSE)</f>
        <v>0.04</v>
      </c>
      <c r="I315" s="1" cm="1">
        <f t="array" ref="I315">VLOOKUP(user_feedback[[#This Row],[User_ID]:[User_ID]],app_analytics[],COLUMNS(app_analytics_data!$A:G),FALSE)</f>
        <v>0.89</v>
      </c>
      <c r="J315" s="1" cm="1">
        <f t="array" ref="J315">VLOOKUP(user_feedback[[#This Row],[User_ID]:[User_ID]],user_behavior[],COLUMNS(user_behavior_data!$A:D),FALSE)</f>
        <v>1706</v>
      </c>
      <c r="K315" s="1" cm="1">
        <f t="array" ref="K315">VLOOKUP(user_feedback[[#This Row],[User_ID]:[User_ID]],user_behavior[],COLUMNS(user_behavior_data!$A:E),FALSE)</f>
        <v>5</v>
      </c>
      <c r="L315" s="1" cm="1">
        <f t="array" ref="L315">VLOOKUP(user_feedback[[#This Row],[User_ID]:[User_ID]],user_behavior[],COLUMNS(user_behavior_data!$A:F),FALSE)</f>
        <v>3</v>
      </c>
      <c r="M315" s="1" cm="1">
        <f t="array" ref="M315">VLOOKUP(user_feedback[[#This Row],[User_ID]:[User_ID]],user_behavior[],COLUMNS(user_behavior_data!$A:G),FALSE)</f>
        <v>58</v>
      </c>
      <c r="N315" s="1" t="str">
        <f>IF(OR(user_feedback[[#This Row],[Feedback_Content]] = $P$3,user_feedback[[#This Row],[Feedback_Content]]=$P$4,user_feedback[[#This Row],[Feedback_Content]]=$P$7,user_feedback[[#This Row],[Feedback_Content]]=$P$8,user_feedback[[#This Row],[Feedback_Content]]=$P$11),"Positive","Negative")</f>
        <v>Positive</v>
      </c>
    </row>
    <row r="316" spans="1:14" x14ac:dyDescent="0.2">
      <c r="A316" s="1">
        <v>315</v>
      </c>
      <c r="B316" s="1">
        <v>6154</v>
      </c>
      <c r="C316" s="2">
        <v>44480.593217592592</v>
      </c>
      <c r="D316" s="1" t="s">
        <v>9</v>
      </c>
      <c r="E316" s="1" t="s">
        <v>17</v>
      </c>
      <c r="F316" s="1" cm="1">
        <f t="array" ref="F316">VLOOKUP(user_feedback[[#This Row],[User_ID]:[User_ID]],app_analytics[],COLUMNS(app_analytics_data!$A:D),FALSE)</f>
        <v>6</v>
      </c>
      <c r="G316" s="1" cm="1">
        <f t="array" ref="G316">VLOOKUP(user_feedback[[#This Row],[User_ID]:[User_ID]],app_analytics[],COLUMNS(app_analytics_data!$A:E),FALSE)</f>
        <v>0.68</v>
      </c>
      <c r="H316" s="1" cm="1">
        <f t="array" ref="H316">VLOOKUP(user_feedback[[#This Row],[User_ID]:[User_ID]],app_analytics[],COLUMNS(app_analytics_data!$A:F),FALSE)</f>
        <v>0.3</v>
      </c>
      <c r="I316" s="1" cm="1">
        <f t="array" ref="I316">VLOOKUP(user_feedback[[#This Row],[User_ID]:[User_ID]],app_analytics[],COLUMNS(app_analytics_data!$A:G),FALSE)</f>
        <v>0.65</v>
      </c>
      <c r="J316" s="1" cm="1">
        <f t="array" ref="J316">VLOOKUP(user_feedback[[#This Row],[User_ID]:[User_ID]],user_behavior[],COLUMNS(user_behavior_data!$A:D),FALSE)</f>
        <v>205</v>
      </c>
      <c r="K316" s="1" cm="1">
        <f t="array" ref="K316">VLOOKUP(user_feedback[[#This Row],[User_ID]:[User_ID]],user_behavior[],COLUMNS(user_behavior_data!$A:E),FALSE)</f>
        <v>19</v>
      </c>
      <c r="L316" s="1" cm="1">
        <f t="array" ref="L316">VLOOKUP(user_feedback[[#This Row],[User_ID]:[User_ID]],user_behavior[],COLUMNS(user_behavior_data!$A:F),FALSE)</f>
        <v>4</v>
      </c>
      <c r="M316" s="1" cm="1">
        <f t="array" ref="M316">VLOOKUP(user_feedback[[#This Row],[User_ID]:[User_ID]],user_behavior[],COLUMNS(user_behavior_data!$A:G),FALSE)</f>
        <v>67</v>
      </c>
      <c r="N316" s="1" t="str">
        <f>IF(OR(user_feedback[[#This Row],[Feedback_Content]] = $P$3,user_feedback[[#This Row],[Feedback_Content]]=$P$4,user_feedback[[#This Row],[Feedback_Content]]=$P$7,user_feedback[[#This Row],[Feedback_Content]]=$P$8,user_feedback[[#This Row],[Feedback_Content]]=$P$11),"Positive","Negative")</f>
        <v>Negative</v>
      </c>
    </row>
    <row r="317" spans="1:14" x14ac:dyDescent="0.2">
      <c r="A317" s="1">
        <v>316</v>
      </c>
      <c r="B317" s="1">
        <v>9986</v>
      </c>
      <c r="C317" s="2">
        <v>43965.045162037037</v>
      </c>
      <c r="D317" s="1" t="s">
        <v>5</v>
      </c>
      <c r="E317" s="1" t="s">
        <v>10</v>
      </c>
      <c r="F317" s="1" cm="1">
        <f t="array" ref="F317">VLOOKUP(user_feedback[[#This Row],[User_ID]:[User_ID]],app_analytics[],COLUMNS(app_analytics_data!$A:D),FALSE)</f>
        <v>9</v>
      </c>
      <c r="G317" s="1" cm="1">
        <f t="array" ref="G317">VLOOKUP(user_feedback[[#This Row],[User_ID]:[User_ID]],app_analytics[],COLUMNS(app_analytics_data!$A:E),FALSE)</f>
        <v>0.79</v>
      </c>
      <c r="H317" s="1" cm="1">
        <f t="array" ref="H317">VLOOKUP(user_feedback[[#This Row],[User_ID]:[User_ID]],app_analytics[],COLUMNS(app_analytics_data!$A:F),FALSE)</f>
        <v>0.81</v>
      </c>
      <c r="I317" s="1" cm="1">
        <f t="array" ref="I317">VLOOKUP(user_feedback[[#This Row],[User_ID]:[User_ID]],app_analytics[],COLUMNS(app_analytics_data!$A:G),FALSE)</f>
        <v>0.3</v>
      </c>
      <c r="J317" s="1" cm="1">
        <f t="array" ref="J317">VLOOKUP(user_feedback[[#This Row],[User_ID]:[User_ID]],user_behavior[],COLUMNS(user_behavior_data!$A:D),FALSE)</f>
        <v>991</v>
      </c>
      <c r="K317" s="1" cm="1">
        <f t="array" ref="K317">VLOOKUP(user_feedback[[#This Row],[User_ID]:[User_ID]],user_behavior[],COLUMNS(user_behavior_data!$A:E),FALSE)</f>
        <v>13</v>
      </c>
      <c r="L317" s="1" cm="1">
        <f t="array" ref="L317">VLOOKUP(user_feedback[[#This Row],[User_ID]:[User_ID]],user_behavior[],COLUMNS(user_behavior_data!$A:F),FALSE)</f>
        <v>4</v>
      </c>
      <c r="M317" s="1" cm="1">
        <f t="array" ref="M317">VLOOKUP(user_feedback[[#This Row],[User_ID]:[User_ID]],user_behavior[],COLUMNS(user_behavior_data!$A:G),FALSE)</f>
        <v>7</v>
      </c>
      <c r="N317" s="1" t="str">
        <f>IF(OR(user_feedback[[#This Row],[Feedback_Content]] = $P$3,user_feedback[[#This Row],[Feedback_Content]]=$P$4,user_feedback[[#This Row],[Feedback_Content]]=$P$7,user_feedback[[#This Row],[Feedback_Content]]=$P$8,user_feedback[[#This Row],[Feedback_Content]]=$P$11),"Positive","Negative")</f>
        <v>Negative</v>
      </c>
    </row>
    <row r="318" spans="1:14" x14ac:dyDescent="0.2">
      <c r="A318" s="1">
        <v>317</v>
      </c>
      <c r="B318" s="1">
        <v>5695</v>
      </c>
      <c r="C318" s="2">
        <v>44148.456574074073</v>
      </c>
      <c r="D318" s="1" t="s">
        <v>9</v>
      </c>
      <c r="E318" s="1" t="s">
        <v>6</v>
      </c>
      <c r="F318" s="1" cm="1">
        <f t="array" ref="F318">VLOOKUP(user_feedback[[#This Row],[User_ID]:[User_ID]],app_analytics[],COLUMNS(app_analytics_data!$A:D),FALSE)</f>
        <v>8</v>
      </c>
      <c r="G318" s="1" cm="1">
        <f t="array" ref="G318">VLOOKUP(user_feedback[[#This Row],[User_ID]:[User_ID]],app_analytics[],COLUMNS(app_analytics_data!$A:E),FALSE)</f>
        <v>0.08</v>
      </c>
      <c r="H318" s="1" cm="1">
        <f t="array" ref="H318">VLOOKUP(user_feedback[[#This Row],[User_ID]:[User_ID]],app_analytics[],COLUMNS(app_analytics_data!$A:F),FALSE)</f>
        <v>0.34</v>
      </c>
      <c r="I318" s="1" cm="1">
        <f t="array" ref="I318">VLOOKUP(user_feedback[[#This Row],[User_ID]:[User_ID]],app_analytics[],COLUMNS(app_analytics_data!$A:G),FALSE)</f>
        <v>0.15</v>
      </c>
      <c r="J318" s="1" cm="1">
        <f t="array" ref="J318">VLOOKUP(user_feedback[[#This Row],[User_ID]:[User_ID]],user_behavior[],COLUMNS(user_behavior_data!$A:D),FALSE)</f>
        <v>1245</v>
      </c>
      <c r="K318" s="1" cm="1">
        <f t="array" ref="K318">VLOOKUP(user_feedback[[#This Row],[User_ID]:[User_ID]],user_behavior[],COLUMNS(user_behavior_data!$A:E),FALSE)</f>
        <v>13</v>
      </c>
      <c r="L318" s="1" cm="1">
        <f t="array" ref="L318">VLOOKUP(user_feedback[[#This Row],[User_ID]:[User_ID]],user_behavior[],COLUMNS(user_behavior_data!$A:F),FALSE)</f>
        <v>0</v>
      </c>
      <c r="M318" s="1" cm="1">
        <f t="array" ref="M318">VLOOKUP(user_feedback[[#This Row],[User_ID]:[User_ID]],user_behavior[],COLUMNS(user_behavior_data!$A:G),FALSE)</f>
        <v>43</v>
      </c>
      <c r="N318" s="1" t="str">
        <f>IF(OR(user_feedback[[#This Row],[Feedback_Content]] = $P$3,user_feedback[[#This Row],[Feedback_Content]]=$P$4,user_feedback[[#This Row],[Feedback_Content]]=$P$7,user_feedback[[#This Row],[Feedback_Content]]=$P$8,user_feedback[[#This Row],[Feedback_Content]]=$P$11),"Positive","Negative")</f>
        <v>Positive</v>
      </c>
    </row>
    <row r="319" spans="1:14" x14ac:dyDescent="0.2">
      <c r="A319" s="1">
        <v>318</v>
      </c>
      <c r="B319" s="1">
        <v>6002</v>
      </c>
      <c r="C319" s="2">
        <v>43974.88790509259</v>
      </c>
      <c r="D319" s="1" t="s">
        <v>5</v>
      </c>
      <c r="E319" s="1" t="s">
        <v>16</v>
      </c>
      <c r="F319" s="1" cm="1">
        <f t="array" ref="F319">VLOOKUP(user_feedback[[#This Row],[User_ID]:[User_ID]],app_analytics[],COLUMNS(app_analytics_data!$A:D),FALSE)</f>
        <v>8</v>
      </c>
      <c r="G319" s="1" cm="1">
        <f t="array" ref="G319">VLOOKUP(user_feedback[[#This Row],[User_ID]:[User_ID]],app_analytics[],COLUMNS(app_analytics_data!$A:E),FALSE)</f>
        <v>0.66</v>
      </c>
      <c r="H319" s="1" cm="1">
        <f t="array" ref="H319">VLOOKUP(user_feedback[[#This Row],[User_ID]:[User_ID]],app_analytics[],COLUMNS(app_analytics_data!$A:F),FALSE)</f>
        <v>0.56000000000000005</v>
      </c>
      <c r="I319" s="1" cm="1">
        <f t="array" ref="I319">VLOOKUP(user_feedback[[#This Row],[User_ID]:[User_ID]],app_analytics[],COLUMNS(app_analytics_data!$A:G),FALSE)</f>
        <v>0.85</v>
      </c>
      <c r="J319" s="1" cm="1">
        <f t="array" ref="J319">VLOOKUP(user_feedback[[#This Row],[User_ID]:[User_ID]],user_behavior[],COLUMNS(user_behavior_data!$A:D),FALSE)</f>
        <v>1790</v>
      </c>
      <c r="K319" s="1" cm="1">
        <f t="array" ref="K319">VLOOKUP(user_feedback[[#This Row],[User_ID]:[User_ID]],user_behavior[],COLUMNS(user_behavior_data!$A:E),FALSE)</f>
        <v>19</v>
      </c>
      <c r="L319" s="1" cm="1">
        <f t="array" ref="L319">VLOOKUP(user_feedback[[#This Row],[User_ID]:[User_ID]],user_behavior[],COLUMNS(user_behavior_data!$A:F),FALSE)</f>
        <v>5</v>
      </c>
      <c r="M319" s="1" cm="1">
        <f t="array" ref="M319">VLOOKUP(user_feedback[[#This Row],[User_ID]:[User_ID]],user_behavior[],COLUMNS(user_behavior_data!$A:G),FALSE)</f>
        <v>100</v>
      </c>
      <c r="N319" s="1" t="str">
        <f>IF(OR(user_feedback[[#This Row],[Feedback_Content]] = $P$3,user_feedback[[#This Row],[Feedback_Content]]=$P$4,user_feedback[[#This Row],[Feedback_Content]]=$P$7,user_feedback[[#This Row],[Feedback_Content]]=$P$8,user_feedback[[#This Row],[Feedback_Content]]=$P$11),"Positive","Negative")</f>
        <v>Positive</v>
      </c>
    </row>
    <row r="320" spans="1:14" x14ac:dyDescent="0.2">
      <c r="A320" s="1">
        <v>319</v>
      </c>
      <c r="B320" s="1">
        <v>8708</v>
      </c>
      <c r="C320" s="2">
        <v>44570.004027777781</v>
      </c>
      <c r="D320" s="1" t="s">
        <v>5</v>
      </c>
      <c r="E320" s="1" t="s">
        <v>8</v>
      </c>
      <c r="F320" s="1" cm="1">
        <f t="array" ref="F320">VLOOKUP(user_feedback[[#This Row],[User_ID]:[User_ID]],app_analytics[],COLUMNS(app_analytics_data!$A:D),FALSE)</f>
        <v>4</v>
      </c>
      <c r="G320" s="1" cm="1">
        <f t="array" ref="G320">VLOOKUP(user_feedback[[#This Row],[User_ID]:[User_ID]],app_analytics[],COLUMNS(app_analytics_data!$A:E),FALSE)</f>
        <v>0.05</v>
      </c>
      <c r="H320" s="1" cm="1">
        <f t="array" ref="H320">VLOOKUP(user_feedback[[#This Row],[User_ID]:[User_ID]],app_analytics[],COLUMNS(app_analytics_data!$A:F),FALSE)</f>
        <v>0.19</v>
      </c>
      <c r="I320" s="1" cm="1">
        <f t="array" ref="I320">VLOOKUP(user_feedback[[#This Row],[User_ID]:[User_ID]],app_analytics[],COLUMNS(app_analytics_data!$A:G),FALSE)</f>
        <v>0.22</v>
      </c>
      <c r="J320" s="1" cm="1">
        <f t="array" ref="J320">VLOOKUP(user_feedback[[#This Row],[User_ID]:[User_ID]],user_behavior[],COLUMNS(user_behavior_data!$A:D),FALSE)</f>
        <v>198</v>
      </c>
      <c r="K320" s="1" cm="1">
        <f t="array" ref="K320">VLOOKUP(user_feedback[[#This Row],[User_ID]:[User_ID]],user_behavior[],COLUMNS(user_behavior_data!$A:E),FALSE)</f>
        <v>12</v>
      </c>
      <c r="L320" s="1" cm="1">
        <f t="array" ref="L320">VLOOKUP(user_feedback[[#This Row],[User_ID]:[User_ID]],user_behavior[],COLUMNS(user_behavior_data!$A:F),FALSE)</f>
        <v>4</v>
      </c>
      <c r="M320" s="1" cm="1">
        <f t="array" ref="M320">VLOOKUP(user_feedback[[#This Row],[User_ID]:[User_ID]],user_behavior[],COLUMNS(user_behavior_data!$A:G),FALSE)</f>
        <v>86</v>
      </c>
      <c r="N320" s="1" t="str">
        <f>IF(OR(user_feedback[[#This Row],[Feedback_Content]] = $P$3,user_feedback[[#This Row],[Feedback_Content]]=$P$4,user_feedback[[#This Row],[Feedback_Content]]=$P$7,user_feedback[[#This Row],[Feedback_Content]]=$P$8,user_feedback[[#This Row],[Feedback_Content]]=$P$11),"Positive","Negative")</f>
        <v>Positive</v>
      </c>
    </row>
    <row r="321" spans="1:14" x14ac:dyDescent="0.2">
      <c r="A321" s="1">
        <v>320</v>
      </c>
      <c r="B321" s="1">
        <v>5901</v>
      </c>
      <c r="C321" s="2">
        <v>43928.086944444447</v>
      </c>
      <c r="D321" s="1" t="s">
        <v>9</v>
      </c>
      <c r="E321" s="1" t="s">
        <v>11</v>
      </c>
      <c r="F321" s="1" cm="1">
        <f t="array" ref="F321">VLOOKUP(user_feedback[[#This Row],[User_ID]:[User_ID]],app_analytics[],COLUMNS(app_analytics_data!$A:D),FALSE)</f>
        <v>2</v>
      </c>
      <c r="G321" s="1" cm="1">
        <f t="array" ref="G321">VLOOKUP(user_feedback[[#This Row],[User_ID]:[User_ID]],app_analytics[],COLUMNS(app_analytics_data!$A:E),FALSE)</f>
        <v>0.28999999999999998</v>
      </c>
      <c r="H321" s="1" cm="1">
        <f t="array" ref="H321">VLOOKUP(user_feedback[[#This Row],[User_ID]:[User_ID]],app_analytics[],COLUMNS(app_analytics_data!$A:F),FALSE)</f>
        <v>0.36</v>
      </c>
      <c r="I321" s="1" cm="1">
        <f t="array" ref="I321">VLOOKUP(user_feedback[[#This Row],[User_ID]:[User_ID]],app_analytics[],COLUMNS(app_analytics_data!$A:G),FALSE)</f>
        <v>0.54</v>
      </c>
      <c r="J321" s="1" cm="1">
        <f t="array" ref="J321">VLOOKUP(user_feedback[[#This Row],[User_ID]:[User_ID]],user_behavior[],COLUMNS(user_behavior_data!$A:D),FALSE)</f>
        <v>610</v>
      </c>
      <c r="K321" s="1" cm="1">
        <f t="array" ref="K321">VLOOKUP(user_feedback[[#This Row],[User_ID]:[User_ID]],user_behavior[],COLUMNS(user_behavior_data!$A:E),FALSE)</f>
        <v>18</v>
      </c>
      <c r="L321" s="1" cm="1">
        <f t="array" ref="L321">VLOOKUP(user_feedback[[#This Row],[User_ID]:[User_ID]],user_behavior[],COLUMNS(user_behavior_data!$A:F),FALSE)</f>
        <v>0</v>
      </c>
      <c r="M321" s="1" cm="1">
        <f t="array" ref="M321">VLOOKUP(user_feedback[[#This Row],[User_ID]:[User_ID]],user_behavior[],COLUMNS(user_behavior_data!$A:G),FALSE)</f>
        <v>36</v>
      </c>
      <c r="N321" s="1" t="str">
        <f>IF(OR(user_feedback[[#This Row],[Feedback_Content]] = $P$3,user_feedback[[#This Row],[Feedback_Content]]=$P$4,user_feedback[[#This Row],[Feedback_Content]]=$P$7,user_feedback[[#This Row],[Feedback_Content]]=$P$8,user_feedback[[#This Row],[Feedback_Content]]=$P$11),"Positive","Negative")</f>
        <v>Negative</v>
      </c>
    </row>
    <row r="322" spans="1:14" x14ac:dyDescent="0.2">
      <c r="A322" s="1">
        <v>321</v>
      </c>
      <c r="B322" s="1">
        <v>5074</v>
      </c>
      <c r="C322" s="2">
        <v>44302.09542824074</v>
      </c>
      <c r="D322" s="1" t="s">
        <v>9</v>
      </c>
      <c r="E322" s="1" t="s">
        <v>12</v>
      </c>
      <c r="F322" s="1" cm="1">
        <f t="array" ref="F322">VLOOKUP(user_feedback[[#This Row],[User_ID]:[User_ID]],app_analytics[],COLUMNS(app_analytics_data!$A:D),FALSE)</f>
        <v>10</v>
      </c>
      <c r="G322" s="1" cm="1">
        <f t="array" ref="G322">VLOOKUP(user_feedback[[#This Row],[User_ID]:[User_ID]],app_analytics[],COLUMNS(app_analytics_data!$A:E),FALSE)</f>
        <v>0.9</v>
      </c>
      <c r="H322" s="1" cm="1">
        <f t="array" ref="H322">VLOOKUP(user_feedback[[#This Row],[User_ID]:[User_ID]],app_analytics[],COLUMNS(app_analytics_data!$A:F),FALSE)</f>
        <v>0.9</v>
      </c>
      <c r="I322" s="1" cm="1">
        <f t="array" ref="I322">VLOOKUP(user_feedback[[#This Row],[User_ID]:[User_ID]],app_analytics[],COLUMNS(app_analytics_data!$A:G),FALSE)</f>
        <v>0.96</v>
      </c>
      <c r="J322" s="1" cm="1">
        <f t="array" ref="J322">VLOOKUP(user_feedback[[#This Row],[User_ID]:[User_ID]],user_behavior[],COLUMNS(user_behavior_data!$A:D),FALSE)</f>
        <v>1339</v>
      </c>
      <c r="K322" s="1" cm="1">
        <f t="array" ref="K322">VLOOKUP(user_feedback[[#This Row],[User_ID]:[User_ID]],user_behavior[],COLUMNS(user_behavior_data!$A:E),FALSE)</f>
        <v>10</v>
      </c>
      <c r="L322" s="1" cm="1">
        <f t="array" ref="L322">VLOOKUP(user_feedback[[#This Row],[User_ID]:[User_ID]],user_behavior[],COLUMNS(user_behavior_data!$A:F),FALSE)</f>
        <v>3</v>
      </c>
      <c r="M322" s="1" cm="1">
        <f t="array" ref="M322">VLOOKUP(user_feedback[[#This Row],[User_ID]:[User_ID]],user_behavior[],COLUMNS(user_behavior_data!$A:G),FALSE)</f>
        <v>7</v>
      </c>
      <c r="N322" s="1" t="str">
        <f>IF(OR(user_feedback[[#This Row],[Feedback_Content]] = $P$3,user_feedback[[#This Row],[Feedback_Content]]=$P$4,user_feedback[[#This Row],[Feedback_Content]]=$P$7,user_feedback[[#This Row],[Feedback_Content]]=$P$8,user_feedback[[#This Row],[Feedback_Content]]=$P$11),"Positive","Negative")</f>
        <v>Positive</v>
      </c>
    </row>
    <row r="323" spans="1:14" x14ac:dyDescent="0.2">
      <c r="A323" s="1">
        <v>322</v>
      </c>
      <c r="B323" s="1">
        <v>8018</v>
      </c>
      <c r="C323" s="2">
        <v>43997.462962962964</v>
      </c>
      <c r="D323" s="1" t="s">
        <v>5</v>
      </c>
      <c r="E323" s="1" t="s">
        <v>14</v>
      </c>
      <c r="F323" s="1" cm="1">
        <f t="array" ref="F323">VLOOKUP(user_feedback[[#This Row],[User_ID]:[User_ID]],app_analytics[],COLUMNS(app_analytics_data!$A:D),FALSE)</f>
        <v>2</v>
      </c>
      <c r="G323" s="1" cm="1">
        <f t="array" ref="G323">VLOOKUP(user_feedback[[#This Row],[User_ID]:[User_ID]],app_analytics[],COLUMNS(app_analytics_data!$A:E),FALSE)</f>
        <v>0.57999999999999996</v>
      </c>
      <c r="H323" s="1" cm="1">
        <f t="array" ref="H323">VLOOKUP(user_feedback[[#This Row],[User_ID]:[User_ID]],app_analytics[],COLUMNS(app_analytics_data!$A:F),FALSE)</f>
        <v>0.9</v>
      </c>
      <c r="I323" s="1" cm="1">
        <f t="array" ref="I323">VLOOKUP(user_feedback[[#This Row],[User_ID]:[User_ID]],app_analytics[],COLUMNS(app_analytics_data!$A:G),FALSE)</f>
        <v>0.73</v>
      </c>
      <c r="J323" s="1" cm="1">
        <f t="array" ref="J323">VLOOKUP(user_feedback[[#This Row],[User_ID]:[User_ID]],user_behavior[],COLUMNS(user_behavior_data!$A:D),FALSE)</f>
        <v>1042</v>
      </c>
      <c r="K323" s="1" cm="1">
        <f t="array" ref="K323">VLOOKUP(user_feedback[[#This Row],[User_ID]:[User_ID]],user_behavior[],COLUMNS(user_behavior_data!$A:E),FALSE)</f>
        <v>15</v>
      </c>
      <c r="L323" s="1" cm="1">
        <f t="array" ref="L323">VLOOKUP(user_feedback[[#This Row],[User_ID]:[User_ID]],user_behavior[],COLUMNS(user_behavior_data!$A:F),FALSE)</f>
        <v>5</v>
      </c>
      <c r="M323" s="1" cm="1">
        <f t="array" ref="M323">VLOOKUP(user_feedback[[#This Row],[User_ID]:[User_ID]],user_behavior[],COLUMNS(user_behavior_data!$A:G),FALSE)</f>
        <v>38</v>
      </c>
      <c r="N323" s="1" t="str">
        <f>IF(OR(user_feedback[[#This Row],[Feedback_Content]] = $P$3,user_feedback[[#This Row],[Feedback_Content]]=$P$4,user_feedback[[#This Row],[Feedback_Content]]=$P$7,user_feedback[[#This Row],[Feedback_Content]]=$P$8,user_feedback[[#This Row],[Feedback_Content]]=$P$11),"Positive","Negative")</f>
        <v>Negative</v>
      </c>
    </row>
    <row r="324" spans="1:14" x14ac:dyDescent="0.2">
      <c r="A324" s="1">
        <v>323</v>
      </c>
      <c r="B324" s="1">
        <v>1110</v>
      </c>
      <c r="C324" s="2">
        <v>44850.965289351851</v>
      </c>
      <c r="D324" s="1" t="s">
        <v>7</v>
      </c>
      <c r="E324" s="1" t="s">
        <v>13</v>
      </c>
      <c r="F324" s="1" cm="1">
        <f t="array" ref="F324">VLOOKUP(user_feedback[[#This Row],[User_ID]:[User_ID]],app_analytics[],COLUMNS(app_analytics_data!$A:D),FALSE)</f>
        <v>6</v>
      </c>
      <c r="G324" s="1" cm="1">
        <f t="array" ref="G324">VLOOKUP(user_feedback[[#This Row],[User_ID]:[User_ID]],app_analytics[],COLUMNS(app_analytics_data!$A:E),FALSE)</f>
        <v>7.0000000000000007E-2</v>
      </c>
      <c r="H324" s="1" cm="1">
        <f t="array" ref="H324">VLOOKUP(user_feedback[[#This Row],[User_ID]:[User_ID]],app_analytics[],COLUMNS(app_analytics_data!$A:F),FALSE)</f>
        <v>0.54</v>
      </c>
      <c r="I324" s="1" cm="1">
        <f t="array" ref="I324">VLOOKUP(user_feedback[[#This Row],[User_ID]:[User_ID]],app_analytics[],COLUMNS(app_analytics_data!$A:G),FALSE)</f>
        <v>0.59</v>
      </c>
      <c r="J324" s="1" cm="1">
        <f t="array" ref="J324">VLOOKUP(user_feedback[[#This Row],[User_ID]:[User_ID]],user_behavior[],COLUMNS(user_behavior_data!$A:D),FALSE)</f>
        <v>1259</v>
      </c>
      <c r="K324" s="1" cm="1">
        <f t="array" ref="K324">VLOOKUP(user_feedback[[#This Row],[User_ID]:[User_ID]],user_behavior[],COLUMNS(user_behavior_data!$A:E),FALSE)</f>
        <v>15</v>
      </c>
      <c r="L324" s="1" cm="1">
        <f t="array" ref="L324">VLOOKUP(user_feedback[[#This Row],[User_ID]:[User_ID]],user_behavior[],COLUMNS(user_behavior_data!$A:F),FALSE)</f>
        <v>5</v>
      </c>
      <c r="M324" s="1" cm="1">
        <f t="array" ref="M324">VLOOKUP(user_feedback[[#This Row],[User_ID]:[User_ID]],user_behavior[],COLUMNS(user_behavior_data!$A:G),FALSE)</f>
        <v>73</v>
      </c>
      <c r="N324" s="1" t="str">
        <f>IF(OR(user_feedback[[#This Row],[Feedback_Content]] = $P$3,user_feedback[[#This Row],[Feedback_Content]]=$P$4,user_feedback[[#This Row],[Feedback_Content]]=$P$7,user_feedback[[#This Row],[Feedback_Content]]=$P$8,user_feedback[[#This Row],[Feedback_Content]]=$P$11),"Positive","Negative")</f>
        <v>Positive</v>
      </c>
    </row>
    <row r="325" spans="1:14" x14ac:dyDescent="0.2">
      <c r="A325" s="1">
        <v>324</v>
      </c>
      <c r="B325" s="1">
        <v>9513</v>
      </c>
      <c r="C325" s="2">
        <v>43972.204004629632</v>
      </c>
      <c r="D325" s="1" t="s">
        <v>7</v>
      </c>
      <c r="E325" s="1" t="s">
        <v>16</v>
      </c>
      <c r="F325" s="1" cm="1">
        <f t="array" ref="F325">VLOOKUP(user_feedback[[#This Row],[User_ID]:[User_ID]],app_analytics[],COLUMNS(app_analytics_data!$A:D),FALSE)</f>
        <v>1</v>
      </c>
      <c r="G325" s="1" cm="1">
        <f t="array" ref="G325">VLOOKUP(user_feedback[[#This Row],[User_ID]:[User_ID]],app_analytics[],COLUMNS(app_analytics_data!$A:E),FALSE)</f>
        <v>0.26</v>
      </c>
      <c r="H325" s="1" cm="1">
        <f t="array" ref="H325">VLOOKUP(user_feedback[[#This Row],[User_ID]:[User_ID]],app_analytics[],COLUMNS(app_analytics_data!$A:F),FALSE)</f>
        <v>0.23</v>
      </c>
      <c r="I325" s="1" cm="1">
        <f t="array" ref="I325">VLOOKUP(user_feedback[[#This Row],[User_ID]:[User_ID]],app_analytics[],COLUMNS(app_analytics_data!$A:G),FALSE)</f>
        <v>0.13</v>
      </c>
      <c r="J325" s="1" cm="1">
        <f t="array" ref="J325">VLOOKUP(user_feedback[[#This Row],[User_ID]:[User_ID]],user_behavior[],COLUMNS(user_behavior_data!$A:D),FALSE)</f>
        <v>485</v>
      </c>
      <c r="K325" s="1" cm="1">
        <f t="array" ref="K325">VLOOKUP(user_feedback[[#This Row],[User_ID]:[User_ID]],user_behavior[],COLUMNS(user_behavior_data!$A:E),FALSE)</f>
        <v>7</v>
      </c>
      <c r="L325" s="1" cm="1">
        <f t="array" ref="L325">VLOOKUP(user_feedback[[#This Row],[User_ID]:[User_ID]],user_behavior[],COLUMNS(user_behavior_data!$A:F),FALSE)</f>
        <v>3</v>
      </c>
      <c r="M325" s="1" cm="1">
        <f t="array" ref="M325">VLOOKUP(user_feedback[[#This Row],[User_ID]:[User_ID]],user_behavior[],COLUMNS(user_behavior_data!$A:G),FALSE)</f>
        <v>51</v>
      </c>
      <c r="N325" s="1" t="str">
        <f>IF(OR(user_feedback[[#This Row],[Feedback_Content]] = $P$3,user_feedback[[#This Row],[Feedback_Content]]=$P$4,user_feedback[[#This Row],[Feedback_Content]]=$P$7,user_feedback[[#This Row],[Feedback_Content]]=$P$8,user_feedback[[#This Row],[Feedback_Content]]=$P$11),"Positive","Negative")</f>
        <v>Positive</v>
      </c>
    </row>
    <row r="326" spans="1:14" x14ac:dyDescent="0.2">
      <c r="A326" s="1">
        <v>325</v>
      </c>
      <c r="B326" s="1">
        <v>4106</v>
      </c>
      <c r="C326" s="2">
        <v>44933.889074074075</v>
      </c>
      <c r="D326" s="1" t="s">
        <v>5</v>
      </c>
      <c r="E326" s="1" t="s">
        <v>11</v>
      </c>
      <c r="F326" s="1" cm="1">
        <f t="array" ref="F326">VLOOKUP(user_feedback[[#This Row],[User_ID]:[User_ID]],app_analytics[],COLUMNS(app_analytics_data!$A:D),FALSE)</f>
        <v>7</v>
      </c>
      <c r="G326" s="1" cm="1">
        <f t="array" ref="G326">VLOOKUP(user_feedback[[#This Row],[User_ID]:[User_ID]],app_analytics[],COLUMNS(app_analytics_data!$A:E),FALSE)</f>
        <v>0.6</v>
      </c>
      <c r="H326" s="1" cm="1">
        <f t="array" ref="H326">VLOOKUP(user_feedback[[#This Row],[User_ID]:[User_ID]],app_analytics[],COLUMNS(app_analytics_data!$A:F),FALSE)</f>
        <v>7.0000000000000007E-2</v>
      </c>
      <c r="I326" s="1" cm="1">
        <f t="array" ref="I326">VLOOKUP(user_feedback[[#This Row],[User_ID]:[User_ID]],app_analytics[],COLUMNS(app_analytics_data!$A:G),FALSE)</f>
        <v>0.82</v>
      </c>
      <c r="J326" s="1" cm="1">
        <f t="array" ref="J326">VLOOKUP(user_feedback[[#This Row],[User_ID]:[User_ID]],user_behavior[],COLUMNS(user_behavior_data!$A:D),FALSE)</f>
        <v>537</v>
      </c>
      <c r="K326" s="1" cm="1">
        <f t="array" ref="K326">VLOOKUP(user_feedback[[#This Row],[User_ID]:[User_ID]],user_behavior[],COLUMNS(user_behavior_data!$A:E),FALSE)</f>
        <v>14</v>
      </c>
      <c r="L326" s="1" cm="1">
        <f t="array" ref="L326">VLOOKUP(user_feedback[[#This Row],[User_ID]:[User_ID]],user_behavior[],COLUMNS(user_behavior_data!$A:F),FALSE)</f>
        <v>1</v>
      </c>
      <c r="M326" s="1" cm="1">
        <f t="array" ref="M326">VLOOKUP(user_feedback[[#This Row],[User_ID]:[User_ID]],user_behavior[],COLUMNS(user_behavior_data!$A:G),FALSE)</f>
        <v>95</v>
      </c>
      <c r="N326" s="1" t="str">
        <f>IF(OR(user_feedback[[#This Row],[Feedback_Content]] = $P$3,user_feedback[[#This Row],[Feedback_Content]]=$P$4,user_feedback[[#This Row],[Feedback_Content]]=$P$7,user_feedback[[#This Row],[Feedback_Content]]=$P$8,user_feedback[[#This Row],[Feedback_Content]]=$P$11),"Positive","Negative")</f>
        <v>Negative</v>
      </c>
    </row>
    <row r="327" spans="1:14" x14ac:dyDescent="0.2">
      <c r="A327" s="1">
        <v>326</v>
      </c>
      <c r="B327" s="1">
        <v>3511</v>
      </c>
      <c r="C327" s="2">
        <v>44283.515289351853</v>
      </c>
      <c r="D327" s="1" t="s">
        <v>5</v>
      </c>
      <c r="E327" s="1" t="s">
        <v>11</v>
      </c>
      <c r="F327" s="1" cm="1">
        <f t="array" ref="F327">VLOOKUP(user_feedback[[#This Row],[User_ID]:[User_ID]],app_analytics[],COLUMNS(app_analytics_data!$A:D),FALSE)</f>
        <v>4</v>
      </c>
      <c r="G327" s="1" cm="1">
        <f t="array" ref="G327">VLOOKUP(user_feedback[[#This Row],[User_ID]:[User_ID]],app_analytics[],COLUMNS(app_analytics_data!$A:E),FALSE)</f>
        <v>0.66</v>
      </c>
      <c r="H327" s="1" cm="1">
        <f t="array" ref="H327">VLOOKUP(user_feedback[[#This Row],[User_ID]:[User_ID]],app_analytics[],COLUMNS(app_analytics_data!$A:F),FALSE)</f>
        <v>0.8</v>
      </c>
      <c r="I327" s="1" cm="1">
        <f t="array" ref="I327">VLOOKUP(user_feedback[[#This Row],[User_ID]:[User_ID]],app_analytics[],COLUMNS(app_analytics_data!$A:G),FALSE)</f>
        <v>0.14000000000000001</v>
      </c>
      <c r="J327" s="1" cm="1">
        <f t="array" ref="J327">VLOOKUP(user_feedback[[#This Row],[User_ID]:[User_ID]],user_behavior[],COLUMNS(user_behavior_data!$A:D),FALSE)</f>
        <v>1170</v>
      </c>
      <c r="K327" s="1" cm="1">
        <f t="array" ref="K327">VLOOKUP(user_feedback[[#This Row],[User_ID]:[User_ID]],user_behavior[],COLUMNS(user_behavior_data!$A:E),FALSE)</f>
        <v>20</v>
      </c>
      <c r="L327" s="1" cm="1">
        <f t="array" ref="L327">VLOOKUP(user_feedback[[#This Row],[User_ID]:[User_ID]],user_behavior[],COLUMNS(user_behavior_data!$A:F),FALSE)</f>
        <v>1</v>
      </c>
      <c r="M327" s="1" cm="1">
        <f t="array" ref="M327">VLOOKUP(user_feedback[[#This Row],[User_ID]:[User_ID]],user_behavior[],COLUMNS(user_behavior_data!$A:G),FALSE)</f>
        <v>82</v>
      </c>
      <c r="N327" s="1" t="str">
        <f>IF(OR(user_feedback[[#This Row],[Feedback_Content]] = $P$3,user_feedback[[#This Row],[Feedback_Content]]=$P$4,user_feedback[[#This Row],[Feedback_Content]]=$P$7,user_feedback[[#This Row],[Feedback_Content]]=$P$8,user_feedback[[#This Row],[Feedback_Content]]=$P$11),"Positive","Negative")</f>
        <v>Negative</v>
      </c>
    </row>
    <row r="328" spans="1:14" x14ac:dyDescent="0.2">
      <c r="A328" s="1">
        <v>327</v>
      </c>
      <c r="B328" s="1">
        <v>3900</v>
      </c>
      <c r="C328" s="2">
        <v>44833.687557870369</v>
      </c>
      <c r="D328" s="1" t="s">
        <v>7</v>
      </c>
      <c r="E328" s="1" t="s">
        <v>13</v>
      </c>
      <c r="F328" s="1" cm="1">
        <f t="array" ref="F328">VLOOKUP(user_feedback[[#This Row],[User_ID]:[User_ID]],app_analytics[],COLUMNS(app_analytics_data!$A:D),FALSE)</f>
        <v>8</v>
      </c>
      <c r="G328" s="1" cm="1">
        <f t="array" ref="G328">VLOOKUP(user_feedback[[#This Row],[User_ID]:[User_ID]],app_analytics[],COLUMNS(app_analytics_data!$A:E),FALSE)</f>
        <v>0.67</v>
      </c>
      <c r="H328" s="1" cm="1">
        <f t="array" ref="H328">VLOOKUP(user_feedback[[#This Row],[User_ID]:[User_ID]],app_analytics[],COLUMNS(app_analytics_data!$A:F),FALSE)</f>
        <v>0.09</v>
      </c>
      <c r="I328" s="1" cm="1">
        <f t="array" ref="I328">VLOOKUP(user_feedback[[#This Row],[User_ID]:[User_ID]],app_analytics[],COLUMNS(app_analytics_data!$A:G),FALSE)</f>
        <v>0.46</v>
      </c>
      <c r="J328" s="1" cm="1">
        <f t="array" ref="J328">VLOOKUP(user_feedback[[#This Row],[User_ID]:[User_ID]],user_behavior[],COLUMNS(user_behavior_data!$A:D),FALSE)</f>
        <v>1614</v>
      </c>
      <c r="K328" s="1" cm="1">
        <f t="array" ref="K328">VLOOKUP(user_feedback[[#This Row],[User_ID]:[User_ID]],user_behavior[],COLUMNS(user_behavior_data!$A:E),FALSE)</f>
        <v>9</v>
      </c>
      <c r="L328" s="1" cm="1">
        <f t="array" ref="L328">VLOOKUP(user_feedback[[#This Row],[User_ID]:[User_ID]],user_behavior[],COLUMNS(user_behavior_data!$A:F),FALSE)</f>
        <v>3</v>
      </c>
      <c r="M328" s="1" cm="1">
        <f t="array" ref="M328">VLOOKUP(user_feedback[[#This Row],[User_ID]:[User_ID]],user_behavior[],COLUMNS(user_behavior_data!$A:G),FALSE)</f>
        <v>26</v>
      </c>
      <c r="N328" s="1" t="str">
        <f>IF(OR(user_feedback[[#This Row],[Feedback_Content]] = $P$3,user_feedback[[#This Row],[Feedback_Content]]=$P$4,user_feedback[[#This Row],[Feedback_Content]]=$P$7,user_feedback[[#This Row],[Feedback_Content]]=$P$8,user_feedback[[#This Row],[Feedback_Content]]=$P$11),"Positive","Negative")</f>
        <v>Positive</v>
      </c>
    </row>
    <row r="329" spans="1:14" x14ac:dyDescent="0.2">
      <c r="A329" s="1">
        <v>328</v>
      </c>
      <c r="B329" s="1">
        <v>1217</v>
      </c>
      <c r="C329" s="2">
        <v>44348.150682870371</v>
      </c>
      <c r="D329" s="1" t="s">
        <v>5</v>
      </c>
      <c r="E329" s="1" t="s">
        <v>17</v>
      </c>
      <c r="F329" s="1" cm="1">
        <f t="array" ref="F329">VLOOKUP(user_feedback[[#This Row],[User_ID]:[User_ID]],app_analytics[],COLUMNS(app_analytics_data!$A:D),FALSE)</f>
        <v>2</v>
      </c>
      <c r="G329" s="1" cm="1">
        <f t="array" ref="G329">VLOOKUP(user_feedback[[#This Row],[User_ID]:[User_ID]],app_analytics[],COLUMNS(app_analytics_data!$A:E),FALSE)</f>
        <v>0.11</v>
      </c>
      <c r="H329" s="1" cm="1">
        <f t="array" ref="H329">VLOOKUP(user_feedback[[#This Row],[User_ID]:[User_ID]],app_analytics[],COLUMNS(app_analytics_data!$A:F),FALSE)</f>
        <v>0.12</v>
      </c>
      <c r="I329" s="1" cm="1">
        <f t="array" ref="I329">VLOOKUP(user_feedback[[#This Row],[User_ID]:[User_ID]],app_analytics[],COLUMNS(app_analytics_data!$A:G),FALSE)</f>
        <v>0.62</v>
      </c>
      <c r="J329" s="1" cm="1">
        <f t="array" ref="J329">VLOOKUP(user_feedback[[#This Row],[User_ID]:[User_ID]],user_behavior[],COLUMNS(user_behavior_data!$A:D),FALSE)</f>
        <v>1137</v>
      </c>
      <c r="K329" s="1" cm="1">
        <f t="array" ref="K329">VLOOKUP(user_feedback[[#This Row],[User_ID]:[User_ID]],user_behavior[],COLUMNS(user_behavior_data!$A:E),FALSE)</f>
        <v>17</v>
      </c>
      <c r="L329" s="1" cm="1">
        <f t="array" ref="L329">VLOOKUP(user_feedback[[#This Row],[User_ID]:[User_ID]],user_behavior[],COLUMNS(user_behavior_data!$A:F),FALSE)</f>
        <v>1</v>
      </c>
      <c r="M329" s="1" cm="1">
        <f t="array" ref="M329">VLOOKUP(user_feedback[[#This Row],[User_ID]:[User_ID]],user_behavior[],COLUMNS(user_behavior_data!$A:G),FALSE)</f>
        <v>68</v>
      </c>
      <c r="N329" s="1" t="str">
        <f>IF(OR(user_feedback[[#This Row],[Feedback_Content]] = $P$3,user_feedback[[#This Row],[Feedback_Content]]=$P$4,user_feedback[[#This Row],[Feedback_Content]]=$P$7,user_feedback[[#This Row],[Feedback_Content]]=$P$8,user_feedback[[#This Row],[Feedback_Content]]=$P$11),"Positive","Negative")</f>
        <v>Negative</v>
      </c>
    </row>
    <row r="330" spans="1:14" x14ac:dyDescent="0.2">
      <c r="A330" s="1">
        <v>329</v>
      </c>
      <c r="B330" s="1">
        <v>1128</v>
      </c>
      <c r="C330" s="2">
        <v>44505.139699074076</v>
      </c>
      <c r="D330" s="1" t="s">
        <v>5</v>
      </c>
      <c r="E330" s="1" t="s">
        <v>15</v>
      </c>
      <c r="F330" s="1" cm="1">
        <f t="array" ref="F330">VLOOKUP(user_feedback[[#This Row],[User_ID]:[User_ID]],app_analytics[],COLUMNS(app_analytics_data!$A:D),FALSE)</f>
        <v>8</v>
      </c>
      <c r="G330" s="1" cm="1">
        <f t="array" ref="G330">VLOOKUP(user_feedback[[#This Row],[User_ID]:[User_ID]],app_analytics[],COLUMNS(app_analytics_data!$A:E),FALSE)</f>
        <v>0.94</v>
      </c>
      <c r="H330" s="1" cm="1">
        <f t="array" ref="H330">VLOOKUP(user_feedback[[#This Row],[User_ID]:[User_ID]],app_analytics[],COLUMNS(app_analytics_data!$A:F),FALSE)</f>
        <v>0.21</v>
      </c>
      <c r="I330" s="1" cm="1">
        <f t="array" ref="I330">VLOOKUP(user_feedback[[#This Row],[User_ID]:[User_ID]],app_analytics[],COLUMNS(app_analytics_data!$A:G),FALSE)</f>
        <v>0.76</v>
      </c>
      <c r="J330" s="1" cm="1">
        <f t="array" ref="J330">VLOOKUP(user_feedback[[#This Row],[User_ID]:[User_ID]],user_behavior[],COLUMNS(user_behavior_data!$A:D),FALSE)</f>
        <v>1322</v>
      </c>
      <c r="K330" s="1" cm="1">
        <f t="array" ref="K330">VLOOKUP(user_feedback[[#This Row],[User_ID]:[User_ID]],user_behavior[],COLUMNS(user_behavior_data!$A:E),FALSE)</f>
        <v>2</v>
      </c>
      <c r="L330" s="1" cm="1">
        <f t="array" ref="L330">VLOOKUP(user_feedback[[#This Row],[User_ID]:[User_ID]],user_behavior[],COLUMNS(user_behavior_data!$A:F),FALSE)</f>
        <v>0</v>
      </c>
      <c r="M330" s="1" cm="1">
        <f t="array" ref="M330">VLOOKUP(user_feedback[[#This Row],[User_ID]:[User_ID]],user_behavior[],COLUMNS(user_behavior_data!$A:G),FALSE)</f>
        <v>5</v>
      </c>
      <c r="N330" s="1" t="str">
        <f>IF(OR(user_feedback[[#This Row],[Feedback_Content]] = $P$3,user_feedback[[#This Row],[Feedback_Content]]=$P$4,user_feedback[[#This Row],[Feedback_Content]]=$P$7,user_feedback[[#This Row],[Feedback_Content]]=$P$8,user_feedback[[#This Row],[Feedback_Content]]=$P$11),"Positive","Negative")</f>
        <v>Negative</v>
      </c>
    </row>
    <row r="331" spans="1:14" x14ac:dyDescent="0.2">
      <c r="A331" s="1">
        <v>330</v>
      </c>
      <c r="B331" s="1">
        <v>3284</v>
      </c>
      <c r="C331" s="2">
        <v>44419.431562500002</v>
      </c>
      <c r="D331" s="1" t="s">
        <v>5</v>
      </c>
      <c r="E331" s="1" t="s">
        <v>14</v>
      </c>
      <c r="F331" s="1" cm="1">
        <f t="array" ref="F331">VLOOKUP(user_feedback[[#This Row],[User_ID]:[User_ID]],app_analytics[],COLUMNS(app_analytics_data!$A:D),FALSE)</f>
        <v>9</v>
      </c>
      <c r="G331" s="1" cm="1">
        <f t="array" ref="G331">VLOOKUP(user_feedback[[#This Row],[User_ID]:[User_ID]],app_analytics[],COLUMNS(app_analytics_data!$A:E),FALSE)</f>
        <v>0.83</v>
      </c>
      <c r="H331" s="1" cm="1">
        <f t="array" ref="H331">VLOOKUP(user_feedback[[#This Row],[User_ID]:[User_ID]],app_analytics[],COLUMNS(app_analytics_data!$A:F),FALSE)</f>
        <v>0.83</v>
      </c>
      <c r="I331" s="1" cm="1">
        <f t="array" ref="I331">VLOOKUP(user_feedback[[#This Row],[User_ID]:[User_ID]],app_analytics[],COLUMNS(app_analytics_data!$A:G),FALSE)</f>
        <v>0.26</v>
      </c>
      <c r="J331" s="1" cm="1">
        <f t="array" ref="J331">VLOOKUP(user_feedback[[#This Row],[User_ID]:[User_ID]],user_behavior[],COLUMNS(user_behavior_data!$A:D),FALSE)</f>
        <v>1473</v>
      </c>
      <c r="K331" s="1" cm="1">
        <f t="array" ref="K331">VLOOKUP(user_feedback[[#This Row],[User_ID]:[User_ID]],user_behavior[],COLUMNS(user_behavior_data!$A:E),FALSE)</f>
        <v>20</v>
      </c>
      <c r="L331" s="1" cm="1">
        <f t="array" ref="L331">VLOOKUP(user_feedback[[#This Row],[User_ID]:[User_ID]],user_behavior[],COLUMNS(user_behavior_data!$A:F),FALSE)</f>
        <v>1</v>
      </c>
      <c r="M331" s="1" cm="1">
        <f t="array" ref="M331">VLOOKUP(user_feedback[[#This Row],[User_ID]:[User_ID]],user_behavior[],COLUMNS(user_behavior_data!$A:G),FALSE)</f>
        <v>18</v>
      </c>
      <c r="N331" s="1" t="str">
        <f>IF(OR(user_feedback[[#This Row],[Feedback_Content]] = $P$3,user_feedback[[#This Row],[Feedback_Content]]=$P$4,user_feedback[[#This Row],[Feedback_Content]]=$P$7,user_feedback[[#This Row],[Feedback_Content]]=$P$8,user_feedback[[#This Row],[Feedback_Content]]=$P$11),"Positive","Negative")</f>
        <v>Negative</v>
      </c>
    </row>
    <row r="332" spans="1:14" x14ac:dyDescent="0.2">
      <c r="A332" s="1">
        <v>331</v>
      </c>
      <c r="B332" s="1">
        <v>6921</v>
      </c>
      <c r="C332" s="2">
        <v>44635.411643518521</v>
      </c>
      <c r="D332" s="1" t="s">
        <v>5</v>
      </c>
      <c r="E332" s="1" t="s">
        <v>13</v>
      </c>
      <c r="F332" s="1" cm="1">
        <f t="array" ref="F332">VLOOKUP(user_feedback[[#This Row],[User_ID]:[User_ID]],app_analytics[],COLUMNS(app_analytics_data!$A:D),FALSE)</f>
        <v>1</v>
      </c>
      <c r="G332" s="1" cm="1">
        <f t="array" ref="G332">VLOOKUP(user_feedback[[#This Row],[User_ID]:[User_ID]],app_analytics[],COLUMNS(app_analytics_data!$A:E),FALSE)</f>
        <v>0.63</v>
      </c>
      <c r="H332" s="1" cm="1">
        <f t="array" ref="H332">VLOOKUP(user_feedback[[#This Row],[User_ID]:[User_ID]],app_analytics[],COLUMNS(app_analytics_data!$A:F),FALSE)</f>
        <v>0.65</v>
      </c>
      <c r="I332" s="1" cm="1">
        <f t="array" ref="I332">VLOOKUP(user_feedback[[#This Row],[User_ID]:[User_ID]],app_analytics[],COLUMNS(app_analytics_data!$A:G),FALSE)</f>
        <v>0.34</v>
      </c>
      <c r="J332" s="1" cm="1">
        <f t="array" ref="J332">VLOOKUP(user_feedback[[#This Row],[User_ID]:[User_ID]],user_behavior[],COLUMNS(user_behavior_data!$A:D),FALSE)</f>
        <v>66</v>
      </c>
      <c r="K332" s="1" cm="1">
        <f t="array" ref="K332">VLOOKUP(user_feedback[[#This Row],[User_ID]:[User_ID]],user_behavior[],COLUMNS(user_behavior_data!$A:E),FALSE)</f>
        <v>20</v>
      </c>
      <c r="L332" s="1" cm="1">
        <f t="array" ref="L332">VLOOKUP(user_feedback[[#This Row],[User_ID]:[User_ID]],user_behavior[],COLUMNS(user_behavior_data!$A:F),FALSE)</f>
        <v>4</v>
      </c>
      <c r="M332" s="1" cm="1">
        <f t="array" ref="M332">VLOOKUP(user_feedback[[#This Row],[User_ID]:[User_ID]],user_behavior[],COLUMNS(user_behavior_data!$A:G),FALSE)</f>
        <v>48</v>
      </c>
      <c r="N332" s="1" t="str">
        <f>IF(OR(user_feedback[[#This Row],[Feedback_Content]] = $P$3,user_feedback[[#This Row],[Feedback_Content]]=$P$4,user_feedback[[#This Row],[Feedback_Content]]=$P$7,user_feedback[[#This Row],[Feedback_Content]]=$P$8,user_feedback[[#This Row],[Feedback_Content]]=$P$11),"Positive","Negative")</f>
        <v>Positive</v>
      </c>
    </row>
    <row r="333" spans="1:14" x14ac:dyDescent="0.2">
      <c r="A333" s="1">
        <v>332</v>
      </c>
      <c r="B333" s="1">
        <v>9482</v>
      </c>
      <c r="C333" s="2">
        <v>44435.699062500003</v>
      </c>
      <c r="D333" s="1" t="s">
        <v>5</v>
      </c>
      <c r="E333" s="1" t="s">
        <v>16</v>
      </c>
      <c r="F333" s="1" cm="1">
        <f t="array" ref="F333">VLOOKUP(user_feedback[[#This Row],[User_ID]:[User_ID]],app_analytics[],COLUMNS(app_analytics_data!$A:D),FALSE)</f>
        <v>8</v>
      </c>
      <c r="G333" s="1" cm="1">
        <f t="array" ref="G333">VLOOKUP(user_feedback[[#This Row],[User_ID]:[User_ID]],app_analytics[],COLUMNS(app_analytics_data!$A:E),FALSE)</f>
        <v>0.76</v>
      </c>
      <c r="H333" s="1" cm="1">
        <f t="array" ref="H333">VLOOKUP(user_feedback[[#This Row],[User_ID]:[User_ID]],app_analytics[],COLUMNS(app_analytics_data!$A:F),FALSE)</f>
        <v>0.21</v>
      </c>
      <c r="I333" s="1" cm="1">
        <f t="array" ref="I333">VLOOKUP(user_feedback[[#This Row],[User_ID]:[User_ID]],app_analytics[],COLUMNS(app_analytics_data!$A:G),FALSE)</f>
        <v>0.21</v>
      </c>
      <c r="J333" s="1" cm="1">
        <f t="array" ref="J333">VLOOKUP(user_feedback[[#This Row],[User_ID]:[User_ID]],user_behavior[],COLUMNS(user_behavior_data!$A:D),FALSE)</f>
        <v>1731</v>
      </c>
      <c r="K333" s="1" cm="1">
        <f t="array" ref="K333">VLOOKUP(user_feedback[[#This Row],[User_ID]:[User_ID]],user_behavior[],COLUMNS(user_behavior_data!$A:E),FALSE)</f>
        <v>9</v>
      </c>
      <c r="L333" s="1" cm="1">
        <f t="array" ref="L333">VLOOKUP(user_feedback[[#This Row],[User_ID]:[User_ID]],user_behavior[],COLUMNS(user_behavior_data!$A:F),FALSE)</f>
        <v>5</v>
      </c>
      <c r="M333" s="1" cm="1">
        <f t="array" ref="M333">VLOOKUP(user_feedback[[#This Row],[User_ID]:[User_ID]],user_behavior[],COLUMNS(user_behavior_data!$A:G),FALSE)</f>
        <v>96</v>
      </c>
      <c r="N333" s="1" t="str">
        <f>IF(OR(user_feedback[[#This Row],[Feedback_Content]] = $P$3,user_feedback[[#This Row],[Feedback_Content]]=$P$4,user_feedback[[#This Row],[Feedback_Content]]=$P$7,user_feedback[[#This Row],[Feedback_Content]]=$P$8,user_feedback[[#This Row],[Feedback_Content]]=$P$11),"Positive","Negative")</f>
        <v>Positive</v>
      </c>
    </row>
    <row r="334" spans="1:14" x14ac:dyDescent="0.2">
      <c r="A334" s="1">
        <v>333</v>
      </c>
      <c r="B334" s="1">
        <v>1464</v>
      </c>
      <c r="C334" s="2">
        <v>44177.670925925922</v>
      </c>
      <c r="D334" s="1" t="s">
        <v>5</v>
      </c>
      <c r="E334" s="1" t="s">
        <v>12</v>
      </c>
      <c r="F334" s="1" cm="1">
        <f t="array" ref="F334">VLOOKUP(user_feedback[[#This Row],[User_ID]:[User_ID]],app_analytics[],COLUMNS(app_analytics_data!$A:D),FALSE)</f>
        <v>1</v>
      </c>
      <c r="G334" s="1" cm="1">
        <f t="array" ref="G334">VLOOKUP(user_feedback[[#This Row],[User_ID]:[User_ID]],app_analytics[],COLUMNS(app_analytics_data!$A:E),FALSE)</f>
        <v>0.47</v>
      </c>
      <c r="H334" s="1" cm="1">
        <f t="array" ref="H334">VLOOKUP(user_feedback[[#This Row],[User_ID]:[User_ID]],app_analytics[],COLUMNS(app_analytics_data!$A:F),FALSE)</f>
        <v>0.51</v>
      </c>
      <c r="I334" s="1" cm="1">
        <f t="array" ref="I334">VLOOKUP(user_feedback[[#This Row],[User_ID]:[User_ID]],app_analytics[],COLUMNS(app_analytics_data!$A:G),FALSE)</f>
        <v>0.75</v>
      </c>
      <c r="J334" s="1" cm="1">
        <f t="array" ref="J334">VLOOKUP(user_feedback[[#This Row],[User_ID]:[User_ID]],user_behavior[],COLUMNS(user_behavior_data!$A:D),FALSE)</f>
        <v>774</v>
      </c>
      <c r="K334" s="1" cm="1">
        <f t="array" ref="K334">VLOOKUP(user_feedback[[#This Row],[User_ID]:[User_ID]],user_behavior[],COLUMNS(user_behavior_data!$A:E),FALSE)</f>
        <v>7</v>
      </c>
      <c r="L334" s="1" cm="1">
        <f t="array" ref="L334">VLOOKUP(user_feedback[[#This Row],[User_ID]:[User_ID]],user_behavior[],COLUMNS(user_behavior_data!$A:F),FALSE)</f>
        <v>1</v>
      </c>
      <c r="M334" s="1" cm="1">
        <f t="array" ref="M334">VLOOKUP(user_feedback[[#This Row],[User_ID]:[User_ID]],user_behavior[],COLUMNS(user_behavior_data!$A:G),FALSE)</f>
        <v>31</v>
      </c>
      <c r="N334" s="1" t="str">
        <f>IF(OR(user_feedback[[#This Row],[Feedback_Content]] = $P$3,user_feedback[[#This Row],[Feedback_Content]]=$P$4,user_feedback[[#This Row],[Feedback_Content]]=$P$7,user_feedback[[#This Row],[Feedback_Content]]=$P$8,user_feedback[[#This Row],[Feedback_Content]]=$P$11),"Positive","Negative")</f>
        <v>Positive</v>
      </c>
    </row>
    <row r="335" spans="1:14" x14ac:dyDescent="0.2">
      <c r="A335" s="1">
        <v>334</v>
      </c>
      <c r="B335" s="1">
        <v>9062</v>
      </c>
      <c r="C335" s="2">
        <v>44859.654467592591</v>
      </c>
      <c r="D335" s="1" t="s">
        <v>9</v>
      </c>
      <c r="E335" s="1" t="s">
        <v>11</v>
      </c>
      <c r="F335" s="1" cm="1">
        <f t="array" ref="F335">VLOOKUP(user_feedback[[#This Row],[User_ID]:[User_ID]],app_analytics[],COLUMNS(app_analytics_data!$A:D),FALSE)</f>
        <v>10</v>
      </c>
      <c r="G335" s="1" cm="1">
        <f t="array" ref="G335">VLOOKUP(user_feedback[[#This Row],[User_ID]:[User_ID]],app_analytics[],COLUMNS(app_analytics_data!$A:E),FALSE)</f>
        <v>0.56999999999999995</v>
      </c>
      <c r="H335" s="1" cm="1">
        <f t="array" ref="H335">VLOOKUP(user_feedback[[#This Row],[User_ID]:[User_ID]],app_analytics[],COLUMNS(app_analytics_data!$A:F),FALSE)</f>
        <v>0.87</v>
      </c>
      <c r="I335" s="1" cm="1">
        <f t="array" ref="I335">VLOOKUP(user_feedback[[#This Row],[User_ID]:[User_ID]],app_analytics[],COLUMNS(app_analytics_data!$A:G),FALSE)</f>
        <v>0.25</v>
      </c>
      <c r="J335" s="1" cm="1">
        <f t="array" ref="J335">VLOOKUP(user_feedback[[#This Row],[User_ID]:[User_ID]],user_behavior[],COLUMNS(user_behavior_data!$A:D),FALSE)</f>
        <v>1554</v>
      </c>
      <c r="K335" s="1" cm="1">
        <f t="array" ref="K335">VLOOKUP(user_feedback[[#This Row],[User_ID]:[User_ID]],user_behavior[],COLUMNS(user_behavior_data!$A:E),FALSE)</f>
        <v>7</v>
      </c>
      <c r="L335" s="1" cm="1">
        <f t="array" ref="L335">VLOOKUP(user_feedback[[#This Row],[User_ID]:[User_ID]],user_behavior[],COLUMNS(user_behavior_data!$A:F),FALSE)</f>
        <v>2</v>
      </c>
      <c r="M335" s="1" cm="1">
        <f t="array" ref="M335">VLOOKUP(user_feedback[[#This Row],[User_ID]:[User_ID]],user_behavior[],COLUMNS(user_behavior_data!$A:G),FALSE)</f>
        <v>58</v>
      </c>
      <c r="N335" s="1" t="str">
        <f>IF(OR(user_feedback[[#This Row],[Feedback_Content]] = $P$3,user_feedback[[#This Row],[Feedback_Content]]=$P$4,user_feedback[[#This Row],[Feedback_Content]]=$P$7,user_feedback[[#This Row],[Feedback_Content]]=$P$8,user_feedback[[#This Row],[Feedback_Content]]=$P$11),"Positive","Negative")</f>
        <v>Negative</v>
      </c>
    </row>
    <row r="336" spans="1:14" x14ac:dyDescent="0.2">
      <c r="A336" s="1">
        <v>335</v>
      </c>
      <c r="B336" s="1">
        <v>6281</v>
      </c>
      <c r="C336" s="2">
        <v>45037.724074074074</v>
      </c>
      <c r="D336" s="1" t="s">
        <v>7</v>
      </c>
      <c r="E336" s="1" t="s">
        <v>16</v>
      </c>
      <c r="F336" s="1" cm="1">
        <f t="array" ref="F336">VLOOKUP(user_feedback[[#This Row],[User_ID]:[User_ID]],app_analytics[],COLUMNS(app_analytics_data!$A:D),FALSE)</f>
        <v>9</v>
      </c>
      <c r="G336" s="1" cm="1">
        <f t="array" ref="G336">VLOOKUP(user_feedback[[#This Row],[User_ID]:[User_ID]],app_analytics[],COLUMNS(app_analytics_data!$A:E),FALSE)</f>
        <v>0.13</v>
      </c>
      <c r="H336" s="1" cm="1">
        <f t="array" ref="H336">VLOOKUP(user_feedback[[#This Row],[User_ID]:[User_ID]],app_analytics[],COLUMNS(app_analytics_data!$A:F),FALSE)</f>
        <v>0.56999999999999995</v>
      </c>
      <c r="I336" s="1" cm="1">
        <f t="array" ref="I336">VLOOKUP(user_feedback[[#This Row],[User_ID]:[User_ID]],app_analytics[],COLUMNS(app_analytics_data!$A:G),FALSE)</f>
        <v>0.94</v>
      </c>
      <c r="J336" s="1" cm="1">
        <f t="array" ref="J336">VLOOKUP(user_feedback[[#This Row],[User_ID]:[User_ID]],user_behavior[],COLUMNS(user_behavior_data!$A:D),FALSE)</f>
        <v>673</v>
      </c>
      <c r="K336" s="1" cm="1">
        <f t="array" ref="K336">VLOOKUP(user_feedback[[#This Row],[User_ID]:[User_ID]],user_behavior[],COLUMNS(user_behavior_data!$A:E),FALSE)</f>
        <v>17</v>
      </c>
      <c r="L336" s="1" cm="1">
        <f t="array" ref="L336">VLOOKUP(user_feedback[[#This Row],[User_ID]:[User_ID]],user_behavior[],COLUMNS(user_behavior_data!$A:F),FALSE)</f>
        <v>1</v>
      </c>
      <c r="M336" s="1" cm="1">
        <f t="array" ref="M336">VLOOKUP(user_feedback[[#This Row],[User_ID]:[User_ID]],user_behavior[],COLUMNS(user_behavior_data!$A:G),FALSE)</f>
        <v>0</v>
      </c>
      <c r="N336" s="1" t="str">
        <f>IF(OR(user_feedback[[#This Row],[Feedback_Content]] = $P$3,user_feedback[[#This Row],[Feedback_Content]]=$P$4,user_feedback[[#This Row],[Feedback_Content]]=$P$7,user_feedback[[#This Row],[Feedback_Content]]=$P$8,user_feedback[[#This Row],[Feedback_Content]]=$P$11),"Positive","Negative")</f>
        <v>Positive</v>
      </c>
    </row>
    <row r="337" spans="1:14" x14ac:dyDescent="0.2">
      <c r="A337" s="1">
        <v>336</v>
      </c>
      <c r="B337" s="1">
        <v>9629</v>
      </c>
      <c r="C337" s="2">
        <v>44957.058599537035</v>
      </c>
      <c r="D337" s="1" t="s">
        <v>7</v>
      </c>
      <c r="E337" s="1" t="s">
        <v>13</v>
      </c>
      <c r="F337" s="1" cm="1">
        <f t="array" ref="F337">VLOOKUP(user_feedback[[#This Row],[User_ID]:[User_ID]],app_analytics[],COLUMNS(app_analytics_data!$A:D),FALSE)</f>
        <v>7</v>
      </c>
      <c r="G337" s="1" cm="1">
        <f t="array" ref="G337">VLOOKUP(user_feedback[[#This Row],[User_ID]:[User_ID]],app_analytics[],COLUMNS(app_analytics_data!$A:E),FALSE)</f>
        <v>0.19</v>
      </c>
      <c r="H337" s="1" cm="1">
        <f t="array" ref="H337">VLOOKUP(user_feedback[[#This Row],[User_ID]:[User_ID]],app_analytics[],COLUMNS(app_analytics_data!$A:F),FALSE)</f>
        <v>0.83</v>
      </c>
      <c r="I337" s="1" cm="1">
        <f t="array" ref="I337">VLOOKUP(user_feedback[[#This Row],[User_ID]:[User_ID]],app_analytics[],COLUMNS(app_analytics_data!$A:G),FALSE)</f>
        <v>0.18</v>
      </c>
      <c r="J337" s="1" cm="1">
        <f t="array" ref="J337">VLOOKUP(user_feedback[[#This Row],[User_ID]:[User_ID]],user_behavior[],COLUMNS(user_behavior_data!$A:D),FALSE)</f>
        <v>95</v>
      </c>
      <c r="K337" s="1" cm="1">
        <f t="array" ref="K337">VLOOKUP(user_feedback[[#This Row],[User_ID]:[User_ID]],user_behavior[],COLUMNS(user_behavior_data!$A:E),FALSE)</f>
        <v>3</v>
      </c>
      <c r="L337" s="1" cm="1">
        <f t="array" ref="L337">VLOOKUP(user_feedback[[#This Row],[User_ID]:[User_ID]],user_behavior[],COLUMNS(user_behavior_data!$A:F),FALSE)</f>
        <v>4</v>
      </c>
      <c r="M337" s="1" cm="1">
        <f t="array" ref="M337">VLOOKUP(user_feedback[[#This Row],[User_ID]:[User_ID]],user_behavior[],COLUMNS(user_behavior_data!$A:G),FALSE)</f>
        <v>6</v>
      </c>
      <c r="N337" s="1" t="str">
        <f>IF(OR(user_feedback[[#This Row],[Feedback_Content]] = $P$3,user_feedback[[#This Row],[Feedback_Content]]=$P$4,user_feedback[[#This Row],[Feedback_Content]]=$P$7,user_feedback[[#This Row],[Feedback_Content]]=$P$8,user_feedback[[#This Row],[Feedback_Content]]=$P$11),"Positive","Negative")</f>
        <v>Positive</v>
      </c>
    </row>
    <row r="338" spans="1:14" x14ac:dyDescent="0.2">
      <c r="A338" s="1">
        <v>337</v>
      </c>
      <c r="B338" s="1">
        <v>1817</v>
      </c>
      <c r="C338" s="2">
        <v>44857.790254629632</v>
      </c>
      <c r="D338" s="1" t="s">
        <v>7</v>
      </c>
      <c r="E338" s="1" t="s">
        <v>14</v>
      </c>
      <c r="F338" s="1" cm="1">
        <f t="array" ref="F338">VLOOKUP(user_feedback[[#This Row],[User_ID]:[User_ID]],app_analytics[],COLUMNS(app_analytics_data!$A:D),FALSE)</f>
        <v>5</v>
      </c>
      <c r="G338" s="1" cm="1">
        <f t="array" ref="G338">VLOOKUP(user_feedback[[#This Row],[User_ID]:[User_ID]],app_analytics[],COLUMNS(app_analytics_data!$A:E),FALSE)</f>
        <v>0.14000000000000001</v>
      </c>
      <c r="H338" s="1" cm="1">
        <f t="array" ref="H338">VLOOKUP(user_feedback[[#This Row],[User_ID]:[User_ID]],app_analytics[],COLUMNS(app_analytics_data!$A:F),FALSE)</f>
        <v>0.08</v>
      </c>
      <c r="I338" s="1" cm="1">
        <f t="array" ref="I338">VLOOKUP(user_feedback[[#This Row],[User_ID]:[User_ID]],app_analytics[],COLUMNS(app_analytics_data!$A:G),FALSE)</f>
        <v>0.16</v>
      </c>
      <c r="J338" s="1" cm="1">
        <f t="array" ref="J338">VLOOKUP(user_feedback[[#This Row],[User_ID]:[User_ID]],user_behavior[],COLUMNS(user_behavior_data!$A:D),FALSE)</f>
        <v>842</v>
      </c>
      <c r="K338" s="1" cm="1">
        <f t="array" ref="K338">VLOOKUP(user_feedback[[#This Row],[User_ID]:[User_ID]],user_behavior[],COLUMNS(user_behavior_data!$A:E),FALSE)</f>
        <v>15</v>
      </c>
      <c r="L338" s="1" cm="1">
        <f t="array" ref="L338">VLOOKUP(user_feedback[[#This Row],[User_ID]:[User_ID]],user_behavior[],COLUMNS(user_behavior_data!$A:F),FALSE)</f>
        <v>0</v>
      </c>
      <c r="M338" s="1" cm="1">
        <f t="array" ref="M338">VLOOKUP(user_feedback[[#This Row],[User_ID]:[User_ID]],user_behavior[],COLUMNS(user_behavior_data!$A:G),FALSE)</f>
        <v>22</v>
      </c>
      <c r="N338" s="1" t="str">
        <f>IF(OR(user_feedback[[#This Row],[Feedback_Content]] = $P$3,user_feedback[[#This Row],[Feedback_Content]]=$P$4,user_feedback[[#This Row],[Feedback_Content]]=$P$7,user_feedback[[#This Row],[Feedback_Content]]=$P$8,user_feedback[[#This Row],[Feedback_Content]]=$P$11),"Positive","Negative")</f>
        <v>Negative</v>
      </c>
    </row>
    <row r="339" spans="1:14" x14ac:dyDescent="0.2">
      <c r="A339" s="1">
        <v>338</v>
      </c>
      <c r="B339" s="1">
        <v>5220</v>
      </c>
      <c r="C339" s="2">
        <v>44655.237627314818</v>
      </c>
      <c r="D339" s="1" t="s">
        <v>7</v>
      </c>
      <c r="E339" s="1" t="s">
        <v>6</v>
      </c>
      <c r="F339" s="1" cm="1">
        <f t="array" ref="F339">VLOOKUP(user_feedback[[#This Row],[User_ID]:[User_ID]],app_analytics[],COLUMNS(app_analytics_data!$A:D),FALSE)</f>
        <v>1</v>
      </c>
      <c r="G339" s="1" cm="1">
        <f t="array" ref="G339">VLOOKUP(user_feedback[[#This Row],[User_ID]:[User_ID]],app_analytics[],COLUMNS(app_analytics_data!$A:E),FALSE)</f>
        <v>0.81</v>
      </c>
      <c r="H339" s="1" cm="1">
        <f t="array" ref="H339">VLOOKUP(user_feedback[[#This Row],[User_ID]:[User_ID]],app_analytics[],COLUMNS(app_analytics_data!$A:F),FALSE)</f>
        <v>0.33</v>
      </c>
      <c r="I339" s="1" cm="1">
        <f t="array" ref="I339">VLOOKUP(user_feedback[[#This Row],[User_ID]:[User_ID]],app_analytics[],COLUMNS(app_analytics_data!$A:G),FALSE)</f>
        <v>0.27</v>
      </c>
      <c r="J339" s="1" cm="1">
        <f t="array" ref="J339">VLOOKUP(user_feedback[[#This Row],[User_ID]:[User_ID]],user_behavior[],COLUMNS(user_behavior_data!$A:D),FALSE)</f>
        <v>1328</v>
      </c>
      <c r="K339" s="1" cm="1">
        <f t="array" ref="K339">VLOOKUP(user_feedback[[#This Row],[User_ID]:[User_ID]],user_behavior[],COLUMNS(user_behavior_data!$A:E),FALSE)</f>
        <v>3</v>
      </c>
      <c r="L339" s="1" cm="1">
        <f t="array" ref="L339">VLOOKUP(user_feedback[[#This Row],[User_ID]:[User_ID]],user_behavior[],COLUMNS(user_behavior_data!$A:F),FALSE)</f>
        <v>3</v>
      </c>
      <c r="M339" s="1" cm="1">
        <f t="array" ref="M339">VLOOKUP(user_feedback[[#This Row],[User_ID]:[User_ID]],user_behavior[],COLUMNS(user_behavior_data!$A:G),FALSE)</f>
        <v>28</v>
      </c>
      <c r="N339" s="1" t="str">
        <f>IF(OR(user_feedback[[#This Row],[Feedback_Content]] = $P$3,user_feedback[[#This Row],[Feedback_Content]]=$P$4,user_feedback[[#This Row],[Feedback_Content]]=$P$7,user_feedback[[#This Row],[Feedback_Content]]=$P$8,user_feedback[[#This Row],[Feedback_Content]]=$P$11),"Positive","Negative")</f>
        <v>Positive</v>
      </c>
    </row>
    <row r="340" spans="1:14" x14ac:dyDescent="0.2">
      <c r="A340" s="1">
        <v>339</v>
      </c>
      <c r="B340" s="1">
        <v>1912</v>
      </c>
      <c r="C340" s="2">
        <v>44964.976388888892</v>
      </c>
      <c r="D340" s="1" t="s">
        <v>9</v>
      </c>
      <c r="E340" s="1" t="s">
        <v>14</v>
      </c>
      <c r="F340" s="1" cm="1">
        <f t="array" ref="F340">VLOOKUP(user_feedback[[#This Row],[User_ID]:[User_ID]],app_analytics[],COLUMNS(app_analytics_data!$A:D),FALSE)</f>
        <v>6</v>
      </c>
      <c r="G340" s="1" cm="1">
        <f t="array" ref="G340">VLOOKUP(user_feedback[[#This Row],[User_ID]:[User_ID]],app_analytics[],COLUMNS(app_analytics_data!$A:E),FALSE)</f>
        <v>0.83</v>
      </c>
      <c r="H340" s="1" cm="1">
        <f t="array" ref="H340">VLOOKUP(user_feedback[[#This Row],[User_ID]:[User_ID]],app_analytics[],COLUMNS(app_analytics_data!$A:F),FALSE)</f>
        <v>0.91</v>
      </c>
      <c r="I340" s="1" cm="1">
        <f t="array" ref="I340">VLOOKUP(user_feedback[[#This Row],[User_ID]:[User_ID]],app_analytics[],COLUMNS(app_analytics_data!$A:G),FALSE)</f>
        <v>0.12</v>
      </c>
      <c r="J340" s="1" cm="1">
        <f t="array" ref="J340">VLOOKUP(user_feedback[[#This Row],[User_ID]:[User_ID]],user_behavior[],COLUMNS(user_behavior_data!$A:D),FALSE)</f>
        <v>1103</v>
      </c>
      <c r="K340" s="1" cm="1">
        <f t="array" ref="K340">VLOOKUP(user_feedback[[#This Row],[User_ID]:[User_ID]],user_behavior[],COLUMNS(user_behavior_data!$A:E),FALSE)</f>
        <v>18</v>
      </c>
      <c r="L340" s="1" cm="1">
        <f t="array" ref="L340">VLOOKUP(user_feedback[[#This Row],[User_ID]:[User_ID]],user_behavior[],COLUMNS(user_behavior_data!$A:F),FALSE)</f>
        <v>4</v>
      </c>
      <c r="M340" s="1" cm="1">
        <f t="array" ref="M340">VLOOKUP(user_feedback[[#This Row],[User_ID]:[User_ID]],user_behavior[],COLUMNS(user_behavior_data!$A:G),FALSE)</f>
        <v>6</v>
      </c>
      <c r="N340" s="1" t="str">
        <f>IF(OR(user_feedback[[#This Row],[Feedback_Content]] = $P$3,user_feedback[[#This Row],[Feedback_Content]]=$P$4,user_feedback[[#This Row],[Feedback_Content]]=$P$7,user_feedback[[#This Row],[Feedback_Content]]=$P$8,user_feedback[[#This Row],[Feedback_Content]]=$P$11),"Positive","Negative")</f>
        <v>Negative</v>
      </c>
    </row>
    <row r="341" spans="1:14" x14ac:dyDescent="0.2">
      <c r="A341" s="1">
        <v>340</v>
      </c>
      <c r="B341" s="1">
        <v>3219</v>
      </c>
      <c r="C341" s="2">
        <v>44497.289224537039</v>
      </c>
      <c r="D341" s="1" t="s">
        <v>7</v>
      </c>
      <c r="E341" s="1" t="s">
        <v>13</v>
      </c>
      <c r="F341" s="1" cm="1">
        <f t="array" ref="F341">VLOOKUP(user_feedback[[#This Row],[User_ID]:[User_ID]],app_analytics[],COLUMNS(app_analytics_data!$A:D),FALSE)</f>
        <v>1</v>
      </c>
      <c r="G341" s="1" cm="1">
        <f t="array" ref="G341">VLOOKUP(user_feedback[[#This Row],[User_ID]:[User_ID]],app_analytics[],COLUMNS(app_analytics_data!$A:E),FALSE)</f>
        <v>0.85</v>
      </c>
      <c r="H341" s="1" cm="1">
        <f t="array" ref="H341">VLOOKUP(user_feedback[[#This Row],[User_ID]:[User_ID]],app_analytics[],COLUMNS(app_analytics_data!$A:F),FALSE)</f>
        <v>0.32</v>
      </c>
      <c r="I341" s="1" cm="1">
        <f t="array" ref="I341">VLOOKUP(user_feedback[[#This Row],[User_ID]:[User_ID]],app_analytics[],COLUMNS(app_analytics_data!$A:G),FALSE)</f>
        <v>0.94</v>
      </c>
      <c r="J341" s="1" cm="1">
        <f t="array" ref="J341">VLOOKUP(user_feedback[[#This Row],[User_ID]:[User_ID]],user_behavior[],COLUMNS(user_behavior_data!$A:D),FALSE)</f>
        <v>1155</v>
      </c>
      <c r="K341" s="1" cm="1">
        <f t="array" ref="K341">VLOOKUP(user_feedback[[#This Row],[User_ID]:[User_ID]],user_behavior[],COLUMNS(user_behavior_data!$A:E),FALSE)</f>
        <v>12</v>
      </c>
      <c r="L341" s="1" cm="1">
        <f t="array" ref="L341">VLOOKUP(user_feedback[[#This Row],[User_ID]:[User_ID]],user_behavior[],COLUMNS(user_behavior_data!$A:F),FALSE)</f>
        <v>4</v>
      </c>
      <c r="M341" s="1" cm="1">
        <f t="array" ref="M341">VLOOKUP(user_feedback[[#This Row],[User_ID]:[User_ID]],user_behavior[],COLUMNS(user_behavior_data!$A:G),FALSE)</f>
        <v>32</v>
      </c>
      <c r="N341" s="1" t="str">
        <f>IF(OR(user_feedback[[#This Row],[Feedback_Content]] = $P$3,user_feedback[[#This Row],[Feedback_Content]]=$P$4,user_feedback[[#This Row],[Feedback_Content]]=$P$7,user_feedback[[#This Row],[Feedback_Content]]=$P$8,user_feedback[[#This Row],[Feedback_Content]]=$P$11),"Positive","Negative")</f>
        <v>Positive</v>
      </c>
    </row>
    <row r="342" spans="1:14" x14ac:dyDescent="0.2">
      <c r="A342" s="1">
        <v>341</v>
      </c>
      <c r="B342" s="1">
        <v>5904</v>
      </c>
      <c r="C342" s="2">
        <v>44303.028437499997</v>
      </c>
      <c r="D342" s="1" t="s">
        <v>9</v>
      </c>
      <c r="E342" s="1" t="s">
        <v>15</v>
      </c>
      <c r="F342" s="1" cm="1">
        <f t="array" ref="F342">VLOOKUP(user_feedback[[#This Row],[User_ID]:[User_ID]],app_analytics[],COLUMNS(app_analytics_data!$A:D),FALSE)</f>
        <v>9</v>
      </c>
      <c r="G342" s="1" cm="1">
        <f t="array" ref="G342">VLOOKUP(user_feedback[[#This Row],[User_ID]:[User_ID]],app_analytics[],COLUMNS(app_analytics_data!$A:E),FALSE)</f>
        <v>0.59</v>
      </c>
      <c r="H342" s="1" cm="1">
        <f t="array" ref="H342">VLOOKUP(user_feedback[[#This Row],[User_ID]:[User_ID]],app_analytics[],COLUMNS(app_analytics_data!$A:F),FALSE)</f>
        <v>0.61</v>
      </c>
      <c r="I342" s="1" cm="1">
        <f t="array" ref="I342">VLOOKUP(user_feedback[[#This Row],[User_ID]:[User_ID]],app_analytics[],COLUMNS(app_analytics_data!$A:G),FALSE)</f>
        <v>0.47</v>
      </c>
      <c r="J342" s="1" cm="1">
        <f t="array" ref="J342">VLOOKUP(user_feedback[[#This Row],[User_ID]:[User_ID]],user_behavior[],COLUMNS(user_behavior_data!$A:D),FALSE)</f>
        <v>237</v>
      </c>
      <c r="K342" s="1" cm="1">
        <f t="array" ref="K342">VLOOKUP(user_feedback[[#This Row],[User_ID]:[User_ID]],user_behavior[],COLUMNS(user_behavior_data!$A:E),FALSE)</f>
        <v>1</v>
      </c>
      <c r="L342" s="1" cm="1">
        <f t="array" ref="L342">VLOOKUP(user_feedback[[#This Row],[User_ID]:[User_ID]],user_behavior[],COLUMNS(user_behavior_data!$A:F),FALSE)</f>
        <v>3</v>
      </c>
      <c r="M342" s="1" cm="1">
        <f t="array" ref="M342">VLOOKUP(user_feedback[[#This Row],[User_ID]:[User_ID]],user_behavior[],COLUMNS(user_behavior_data!$A:G),FALSE)</f>
        <v>16</v>
      </c>
      <c r="N342" s="1" t="str">
        <f>IF(OR(user_feedback[[#This Row],[Feedback_Content]] = $P$3,user_feedback[[#This Row],[Feedback_Content]]=$P$4,user_feedback[[#This Row],[Feedback_Content]]=$P$7,user_feedback[[#This Row],[Feedback_Content]]=$P$8,user_feedback[[#This Row],[Feedback_Content]]=$P$11),"Positive","Negative")</f>
        <v>Negative</v>
      </c>
    </row>
    <row r="343" spans="1:14" x14ac:dyDescent="0.2">
      <c r="A343" s="1">
        <v>342</v>
      </c>
      <c r="B343" s="1">
        <v>6439</v>
      </c>
      <c r="C343" s="2">
        <v>44095.55636574074</v>
      </c>
      <c r="D343" s="1" t="s">
        <v>7</v>
      </c>
      <c r="E343" s="1" t="s">
        <v>10</v>
      </c>
      <c r="F343" s="1" cm="1">
        <f t="array" ref="F343">VLOOKUP(user_feedback[[#This Row],[User_ID]:[User_ID]],app_analytics[],COLUMNS(app_analytics_data!$A:D),FALSE)</f>
        <v>10</v>
      </c>
      <c r="G343" s="1" cm="1">
        <f t="array" ref="G343">VLOOKUP(user_feedback[[#This Row],[User_ID]:[User_ID]],app_analytics[],COLUMNS(app_analytics_data!$A:E),FALSE)</f>
        <v>0.27</v>
      </c>
      <c r="H343" s="1" cm="1">
        <f t="array" ref="H343">VLOOKUP(user_feedback[[#This Row],[User_ID]:[User_ID]],app_analytics[],COLUMNS(app_analytics_data!$A:F),FALSE)</f>
        <v>0.55000000000000004</v>
      </c>
      <c r="I343" s="1" cm="1">
        <f t="array" ref="I343">VLOOKUP(user_feedback[[#This Row],[User_ID]:[User_ID]],app_analytics[],COLUMNS(app_analytics_data!$A:G),FALSE)</f>
        <v>0.47</v>
      </c>
      <c r="J343" s="1" cm="1">
        <f t="array" ref="J343">VLOOKUP(user_feedback[[#This Row],[User_ID]:[User_ID]],user_behavior[],COLUMNS(user_behavior_data!$A:D),FALSE)</f>
        <v>1334</v>
      </c>
      <c r="K343" s="1" cm="1">
        <f t="array" ref="K343">VLOOKUP(user_feedback[[#This Row],[User_ID]:[User_ID]],user_behavior[],COLUMNS(user_behavior_data!$A:E),FALSE)</f>
        <v>19</v>
      </c>
      <c r="L343" s="1" cm="1">
        <f t="array" ref="L343">VLOOKUP(user_feedback[[#This Row],[User_ID]:[User_ID]],user_behavior[],COLUMNS(user_behavior_data!$A:F),FALSE)</f>
        <v>0</v>
      </c>
      <c r="M343" s="1" cm="1">
        <f t="array" ref="M343">VLOOKUP(user_feedback[[#This Row],[User_ID]:[User_ID]],user_behavior[],COLUMNS(user_behavior_data!$A:G),FALSE)</f>
        <v>81</v>
      </c>
      <c r="N343" s="1" t="str">
        <f>IF(OR(user_feedback[[#This Row],[Feedback_Content]] = $P$3,user_feedback[[#This Row],[Feedback_Content]]=$P$4,user_feedback[[#This Row],[Feedback_Content]]=$P$7,user_feedback[[#This Row],[Feedback_Content]]=$P$8,user_feedback[[#This Row],[Feedback_Content]]=$P$11),"Positive","Negative")</f>
        <v>Negative</v>
      </c>
    </row>
    <row r="344" spans="1:14" x14ac:dyDescent="0.2">
      <c r="A344" s="1">
        <v>343</v>
      </c>
      <c r="B344" s="1">
        <v>1021</v>
      </c>
      <c r="C344" s="2">
        <v>44848.064895833333</v>
      </c>
      <c r="D344" s="1" t="s">
        <v>5</v>
      </c>
      <c r="E344" s="1" t="s">
        <v>11</v>
      </c>
      <c r="F344" s="1" cm="1">
        <f t="array" ref="F344">VLOOKUP(user_feedback[[#This Row],[User_ID]:[User_ID]],app_analytics[],COLUMNS(app_analytics_data!$A:D),FALSE)</f>
        <v>10</v>
      </c>
      <c r="G344" s="1" cm="1">
        <f t="array" ref="G344">VLOOKUP(user_feedback[[#This Row],[User_ID]:[User_ID]],app_analytics[],COLUMNS(app_analytics_data!$A:E),FALSE)</f>
        <v>0.61</v>
      </c>
      <c r="H344" s="1" cm="1">
        <f t="array" ref="H344">VLOOKUP(user_feedback[[#This Row],[User_ID]:[User_ID]],app_analytics[],COLUMNS(app_analytics_data!$A:F),FALSE)</f>
        <v>0.53</v>
      </c>
      <c r="I344" s="1" cm="1">
        <f t="array" ref="I344">VLOOKUP(user_feedback[[#This Row],[User_ID]:[User_ID]],app_analytics[],COLUMNS(app_analytics_data!$A:G),FALSE)</f>
        <v>0.52</v>
      </c>
      <c r="J344" s="1" cm="1">
        <f t="array" ref="J344">VLOOKUP(user_feedback[[#This Row],[User_ID]:[User_ID]],user_behavior[],COLUMNS(user_behavior_data!$A:D),FALSE)</f>
        <v>1142</v>
      </c>
      <c r="K344" s="1" cm="1">
        <f t="array" ref="K344">VLOOKUP(user_feedback[[#This Row],[User_ID]:[User_ID]],user_behavior[],COLUMNS(user_behavior_data!$A:E),FALSE)</f>
        <v>10</v>
      </c>
      <c r="L344" s="1" cm="1">
        <f t="array" ref="L344">VLOOKUP(user_feedback[[#This Row],[User_ID]:[User_ID]],user_behavior[],COLUMNS(user_behavior_data!$A:F),FALSE)</f>
        <v>5</v>
      </c>
      <c r="M344" s="1" cm="1">
        <f t="array" ref="M344">VLOOKUP(user_feedback[[#This Row],[User_ID]:[User_ID]],user_behavior[],COLUMNS(user_behavior_data!$A:G),FALSE)</f>
        <v>14</v>
      </c>
      <c r="N344" s="1" t="str">
        <f>IF(OR(user_feedback[[#This Row],[Feedback_Content]] = $P$3,user_feedback[[#This Row],[Feedback_Content]]=$P$4,user_feedback[[#This Row],[Feedback_Content]]=$P$7,user_feedback[[#This Row],[Feedback_Content]]=$P$8,user_feedback[[#This Row],[Feedback_Content]]=$P$11),"Positive","Negative")</f>
        <v>Negative</v>
      </c>
    </row>
    <row r="345" spans="1:14" x14ac:dyDescent="0.2">
      <c r="A345" s="1">
        <v>344</v>
      </c>
      <c r="B345" s="1">
        <v>1224</v>
      </c>
      <c r="C345" s="2">
        <v>44823.535092592596</v>
      </c>
      <c r="D345" s="1" t="s">
        <v>5</v>
      </c>
      <c r="E345" s="1" t="s">
        <v>14</v>
      </c>
      <c r="F345" s="1" cm="1">
        <f t="array" ref="F345">VLOOKUP(user_feedback[[#This Row],[User_ID]:[User_ID]],app_analytics[],COLUMNS(app_analytics_data!$A:D),FALSE)</f>
        <v>3</v>
      </c>
      <c r="G345" s="1" cm="1">
        <f t="array" ref="G345">VLOOKUP(user_feedback[[#This Row],[User_ID]:[User_ID]],app_analytics[],COLUMNS(app_analytics_data!$A:E),FALSE)</f>
        <v>0.23</v>
      </c>
      <c r="H345" s="1" cm="1">
        <f t="array" ref="H345">VLOOKUP(user_feedback[[#This Row],[User_ID]:[User_ID]],app_analytics[],COLUMNS(app_analytics_data!$A:F),FALSE)</f>
        <v>0.24</v>
      </c>
      <c r="I345" s="1" cm="1">
        <f t="array" ref="I345">VLOOKUP(user_feedback[[#This Row],[User_ID]:[User_ID]],app_analytics[],COLUMNS(app_analytics_data!$A:G),FALSE)</f>
        <v>0.38</v>
      </c>
      <c r="J345" s="1" cm="1">
        <f t="array" ref="J345">VLOOKUP(user_feedback[[#This Row],[User_ID]:[User_ID]],user_behavior[],COLUMNS(user_behavior_data!$A:D),FALSE)</f>
        <v>275</v>
      </c>
      <c r="K345" s="1" cm="1">
        <f t="array" ref="K345">VLOOKUP(user_feedback[[#This Row],[User_ID]:[User_ID]],user_behavior[],COLUMNS(user_behavior_data!$A:E),FALSE)</f>
        <v>9</v>
      </c>
      <c r="L345" s="1" cm="1">
        <f t="array" ref="L345">VLOOKUP(user_feedback[[#This Row],[User_ID]:[User_ID]],user_behavior[],COLUMNS(user_behavior_data!$A:F),FALSE)</f>
        <v>3</v>
      </c>
      <c r="M345" s="1" cm="1">
        <f t="array" ref="M345">VLOOKUP(user_feedback[[#This Row],[User_ID]:[User_ID]],user_behavior[],COLUMNS(user_behavior_data!$A:G),FALSE)</f>
        <v>38</v>
      </c>
      <c r="N345" s="1" t="str">
        <f>IF(OR(user_feedback[[#This Row],[Feedback_Content]] = $P$3,user_feedback[[#This Row],[Feedback_Content]]=$P$4,user_feedback[[#This Row],[Feedback_Content]]=$P$7,user_feedback[[#This Row],[Feedback_Content]]=$P$8,user_feedback[[#This Row],[Feedback_Content]]=$P$11),"Positive","Negative")</f>
        <v>Negative</v>
      </c>
    </row>
    <row r="346" spans="1:14" x14ac:dyDescent="0.2">
      <c r="A346" s="1">
        <v>345</v>
      </c>
      <c r="B346" s="1">
        <v>1928</v>
      </c>
      <c r="C346" s="2">
        <v>43955.701006944444</v>
      </c>
      <c r="D346" s="1" t="s">
        <v>9</v>
      </c>
      <c r="E346" s="1" t="s">
        <v>11</v>
      </c>
      <c r="F346" s="1" cm="1">
        <f t="array" ref="F346">VLOOKUP(user_feedback[[#This Row],[User_ID]:[User_ID]],app_analytics[],COLUMNS(app_analytics_data!$A:D),FALSE)</f>
        <v>3</v>
      </c>
      <c r="G346" s="1" cm="1">
        <f t="array" ref="G346">VLOOKUP(user_feedback[[#This Row],[User_ID]:[User_ID]],app_analytics[],COLUMNS(app_analytics_data!$A:E),FALSE)</f>
        <v>0.88</v>
      </c>
      <c r="H346" s="1" cm="1">
        <f t="array" ref="H346">VLOOKUP(user_feedback[[#This Row],[User_ID]:[User_ID]],app_analytics[],COLUMNS(app_analytics_data!$A:F),FALSE)</f>
        <v>0.11</v>
      </c>
      <c r="I346" s="1" cm="1">
        <f t="array" ref="I346">VLOOKUP(user_feedback[[#This Row],[User_ID]:[User_ID]],app_analytics[],COLUMNS(app_analytics_data!$A:G),FALSE)</f>
        <v>0.1</v>
      </c>
      <c r="J346" s="1" cm="1">
        <f t="array" ref="J346">VLOOKUP(user_feedback[[#This Row],[User_ID]:[User_ID]],user_behavior[],COLUMNS(user_behavior_data!$A:D),FALSE)</f>
        <v>1565</v>
      </c>
      <c r="K346" s="1" cm="1">
        <f t="array" ref="K346">VLOOKUP(user_feedback[[#This Row],[User_ID]:[User_ID]],user_behavior[],COLUMNS(user_behavior_data!$A:E),FALSE)</f>
        <v>7</v>
      </c>
      <c r="L346" s="1" cm="1">
        <f t="array" ref="L346">VLOOKUP(user_feedback[[#This Row],[User_ID]:[User_ID]],user_behavior[],COLUMNS(user_behavior_data!$A:F),FALSE)</f>
        <v>5</v>
      </c>
      <c r="M346" s="1" cm="1">
        <f t="array" ref="M346">VLOOKUP(user_feedback[[#This Row],[User_ID]:[User_ID]],user_behavior[],COLUMNS(user_behavior_data!$A:G),FALSE)</f>
        <v>3</v>
      </c>
      <c r="N346" s="1" t="str">
        <f>IF(OR(user_feedback[[#This Row],[Feedback_Content]] = $P$3,user_feedback[[#This Row],[Feedback_Content]]=$P$4,user_feedback[[#This Row],[Feedback_Content]]=$P$7,user_feedback[[#This Row],[Feedback_Content]]=$P$8,user_feedback[[#This Row],[Feedback_Content]]=$P$11),"Positive","Negative")</f>
        <v>Negative</v>
      </c>
    </row>
    <row r="347" spans="1:14" x14ac:dyDescent="0.2">
      <c r="A347" s="1">
        <v>346</v>
      </c>
      <c r="B347" s="1">
        <v>8645</v>
      </c>
      <c r="C347" s="2">
        <v>43988.319606481484</v>
      </c>
      <c r="D347" s="1" t="s">
        <v>5</v>
      </c>
      <c r="E347" s="1" t="s">
        <v>12</v>
      </c>
      <c r="F347" s="1" cm="1">
        <f t="array" ref="F347">VLOOKUP(user_feedback[[#This Row],[User_ID]:[User_ID]],app_analytics[],COLUMNS(app_analytics_data!$A:D),FALSE)</f>
        <v>9</v>
      </c>
      <c r="G347" s="1" cm="1">
        <f t="array" ref="G347">VLOOKUP(user_feedback[[#This Row],[User_ID]:[User_ID]],app_analytics[],COLUMNS(app_analytics_data!$A:E),FALSE)</f>
        <v>0.42</v>
      </c>
      <c r="H347" s="1" cm="1">
        <f t="array" ref="H347">VLOOKUP(user_feedback[[#This Row],[User_ID]:[User_ID]],app_analytics[],COLUMNS(app_analytics_data!$A:F),FALSE)</f>
        <v>0.68</v>
      </c>
      <c r="I347" s="1" cm="1">
        <f t="array" ref="I347">VLOOKUP(user_feedback[[#This Row],[User_ID]:[User_ID]],app_analytics[],COLUMNS(app_analytics_data!$A:G),FALSE)</f>
        <v>0.02</v>
      </c>
      <c r="J347" s="1" cm="1">
        <f t="array" ref="J347">VLOOKUP(user_feedback[[#This Row],[User_ID]:[User_ID]],user_behavior[],COLUMNS(user_behavior_data!$A:D),FALSE)</f>
        <v>683</v>
      </c>
      <c r="K347" s="1" cm="1">
        <f t="array" ref="K347">VLOOKUP(user_feedback[[#This Row],[User_ID]:[User_ID]],user_behavior[],COLUMNS(user_behavior_data!$A:E),FALSE)</f>
        <v>4</v>
      </c>
      <c r="L347" s="1" cm="1">
        <f t="array" ref="L347">VLOOKUP(user_feedback[[#This Row],[User_ID]:[User_ID]],user_behavior[],COLUMNS(user_behavior_data!$A:F),FALSE)</f>
        <v>1</v>
      </c>
      <c r="M347" s="1" cm="1">
        <f t="array" ref="M347">VLOOKUP(user_feedback[[#This Row],[User_ID]:[User_ID]],user_behavior[],COLUMNS(user_behavior_data!$A:G),FALSE)</f>
        <v>72</v>
      </c>
      <c r="N347" s="1" t="str">
        <f>IF(OR(user_feedback[[#This Row],[Feedback_Content]] = $P$3,user_feedback[[#This Row],[Feedback_Content]]=$P$4,user_feedback[[#This Row],[Feedback_Content]]=$P$7,user_feedback[[#This Row],[Feedback_Content]]=$P$8,user_feedback[[#This Row],[Feedback_Content]]=$P$11),"Positive","Negative")</f>
        <v>Positive</v>
      </c>
    </row>
    <row r="348" spans="1:14" x14ac:dyDescent="0.2">
      <c r="A348" s="1">
        <v>347</v>
      </c>
      <c r="B348" s="1">
        <v>9726</v>
      </c>
      <c r="C348" s="2">
        <v>45034.263761574075</v>
      </c>
      <c r="D348" s="1" t="s">
        <v>9</v>
      </c>
      <c r="E348" s="1" t="s">
        <v>16</v>
      </c>
      <c r="F348" s="1" cm="1">
        <f t="array" ref="F348">VLOOKUP(user_feedback[[#This Row],[User_ID]:[User_ID]],app_analytics[],COLUMNS(app_analytics_data!$A:D),FALSE)</f>
        <v>1</v>
      </c>
      <c r="G348" s="1" cm="1">
        <f t="array" ref="G348">VLOOKUP(user_feedback[[#This Row],[User_ID]:[User_ID]],app_analytics[],COLUMNS(app_analytics_data!$A:E),FALSE)</f>
        <v>0.98</v>
      </c>
      <c r="H348" s="1" cm="1">
        <f t="array" ref="H348">VLOOKUP(user_feedback[[#This Row],[User_ID]:[User_ID]],app_analytics[],COLUMNS(app_analytics_data!$A:F),FALSE)</f>
        <v>0.78</v>
      </c>
      <c r="I348" s="1" cm="1">
        <f t="array" ref="I348">VLOOKUP(user_feedback[[#This Row],[User_ID]:[User_ID]],app_analytics[],COLUMNS(app_analytics_data!$A:G),FALSE)</f>
        <v>0.45</v>
      </c>
      <c r="J348" s="1" cm="1">
        <f t="array" ref="J348">VLOOKUP(user_feedback[[#This Row],[User_ID]:[User_ID]],user_behavior[],COLUMNS(user_behavior_data!$A:D),FALSE)</f>
        <v>488</v>
      </c>
      <c r="K348" s="1" cm="1">
        <f t="array" ref="K348">VLOOKUP(user_feedback[[#This Row],[User_ID]:[User_ID]],user_behavior[],COLUMNS(user_behavior_data!$A:E),FALSE)</f>
        <v>16</v>
      </c>
      <c r="L348" s="1" cm="1">
        <f t="array" ref="L348">VLOOKUP(user_feedback[[#This Row],[User_ID]:[User_ID]],user_behavior[],COLUMNS(user_behavior_data!$A:F),FALSE)</f>
        <v>3</v>
      </c>
      <c r="M348" s="1" cm="1">
        <f t="array" ref="M348">VLOOKUP(user_feedback[[#This Row],[User_ID]:[User_ID]],user_behavior[],COLUMNS(user_behavior_data!$A:G),FALSE)</f>
        <v>63</v>
      </c>
      <c r="N348" s="1" t="str">
        <f>IF(OR(user_feedback[[#This Row],[Feedback_Content]] = $P$3,user_feedback[[#This Row],[Feedback_Content]]=$P$4,user_feedback[[#This Row],[Feedback_Content]]=$P$7,user_feedback[[#This Row],[Feedback_Content]]=$P$8,user_feedback[[#This Row],[Feedback_Content]]=$P$11),"Positive","Negative")</f>
        <v>Positive</v>
      </c>
    </row>
    <row r="349" spans="1:14" x14ac:dyDescent="0.2">
      <c r="A349" s="1">
        <v>348</v>
      </c>
      <c r="B349" s="1">
        <v>6289</v>
      </c>
      <c r="C349" s="2">
        <v>44568.27579861111</v>
      </c>
      <c r="D349" s="1" t="s">
        <v>5</v>
      </c>
      <c r="E349" s="1" t="s">
        <v>11</v>
      </c>
      <c r="F349" s="1" cm="1">
        <f t="array" ref="F349">VLOOKUP(user_feedback[[#This Row],[User_ID]:[User_ID]],app_analytics[],COLUMNS(app_analytics_data!$A:D),FALSE)</f>
        <v>7</v>
      </c>
      <c r="G349" s="1" cm="1">
        <f t="array" ref="G349">VLOOKUP(user_feedback[[#This Row],[User_ID]:[User_ID]],app_analytics[],COLUMNS(app_analytics_data!$A:E),FALSE)</f>
        <v>0.16</v>
      </c>
      <c r="H349" s="1" cm="1">
        <f t="array" ref="H349">VLOOKUP(user_feedback[[#This Row],[User_ID]:[User_ID]],app_analytics[],COLUMNS(app_analytics_data!$A:F),FALSE)</f>
        <v>0.49</v>
      </c>
      <c r="I349" s="1" cm="1">
        <f t="array" ref="I349">VLOOKUP(user_feedback[[#This Row],[User_ID]:[User_ID]],app_analytics[],COLUMNS(app_analytics_data!$A:G),FALSE)</f>
        <v>0.93</v>
      </c>
      <c r="J349" s="1" cm="1">
        <f t="array" ref="J349">VLOOKUP(user_feedback[[#This Row],[User_ID]:[User_ID]],user_behavior[],COLUMNS(user_behavior_data!$A:D),FALSE)</f>
        <v>983</v>
      </c>
      <c r="K349" s="1" cm="1">
        <f t="array" ref="K349">VLOOKUP(user_feedback[[#This Row],[User_ID]:[User_ID]],user_behavior[],COLUMNS(user_behavior_data!$A:E),FALSE)</f>
        <v>16</v>
      </c>
      <c r="L349" s="1" cm="1">
        <f t="array" ref="L349">VLOOKUP(user_feedback[[#This Row],[User_ID]:[User_ID]],user_behavior[],COLUMNS(user_behavior_data!$A:F),FALSE)</f>
        <v>4</v>
      </c>
      <c r="M349" s="1" cm="1">
        <f t="array" ref="M349">VLOOKUP(user_feedback[[#This Row],[User_ID]:[User_ID]],user_behavior[],COLUMNS(user_behavior_data!$A:G),FALSE)</f>
        <v>11</v>
      </c>
      <c r="N349" s="1" t="str">
        <f>IF(OR(user_feedback[[#This Row],[Feedback_Content]] = $P$3,user_feedback[[#This Row],[Feedback_Content]]=$P$4,user_feedback[[#This Row],[Feedback_Content]]=$P$7,user_feedback[[#This Row],[Feedback_Content]]=$P$8,user_feedback[[#This Row],[Feedback_Content]]=$P$11),"Positive","Negative")</f>
        <v>Negative</v>
      </c>
    </row>
    <row r="350" spans="1:14" x14ac:dyDescent="0.2">
      <c r="A350" s="1">
        <v>349</v>
      </c>
      <c r="B350" s="1">
        <v>4725</v>
      </c>
      <c r="C350" s="2">
        <v>44490.020046296297</v>
      </c>
      <c r="D350" s="1" t="s">
        <v>9</v>
      </c>
      <c r="E350" s="1" t="s">
        <v>11</v>
      </c>
      <c r="F350" s="1" cm="1">
        <f t="array" ref="F350">VLOOKUP(user_feedback[[#This Row],[User_ID]:[User_ID]],app_analytics[],COLUMNS(app_analytics_data!$A:D),FALSE)</f>
        <v>9</v>
      </c>
      <c r="G350" s="1" cm="1">
        <f t="array" ref="G350">VLOOKUP(user_feedback[[#This Row],[User_ID]:[User_ID]],app_analytics[],COLUMNS(app_analytics_data!$A:E),FALSE)</f>
        <v>0.68</v>
      </c>
      <c r="H350" s="1" cm="1">
        <f t="array" ref="H350">VLOOKUP(user_feedback[[#This Row],[User_ID]:[User_ID]],app_analytics[],COLUMNS(app_analytics_data!$A:F),FALSE)</f>
        <v>0.7</v>
      </c>
      <c r="I350" s="1" cm="1">
        <f t="array" ref="I350">VLOOKUP(user_feedback[[#This Row],[User_ID]:[User_ID]],app_analytics[],COLUMNS(app_analytics_data!$A:G),FALSE)</f>
        <v>0.28999999999999998</v>
      </c>
      <c r="J350" s="1" cm="1">
        <f t="array" ref="J350">VLOOKUP(user_feedback[[#This Row],[User_ID]:[User_ID]],user_behavior[],COLUMNS(user_behavior_data!$A:D),FALSE)</f>
        <v>1080</v>
      </c>
      <c r="K350" s="1" cm="1">
        <f t="array" ref="K350">VLOOKUP(user_feedback[[#This Row],[User_ID]:[User_ID]],user_behavior[],COLUMNS(user_behavior_data!$A:E),FALSE)</f>
        <v>12</v>
      </c>
      <c r="L350" s="1" cm="1">
        <f t="array" ref="L350">VLOOKUP(user_feedback[[#This Row],[User_ID]:[User_ID]],user_behavior[],COLUMNS(user_behavior_data!$A:F),FALSE)</f>
        <v>5</v>
      </c>
      <c r="M350" s="1" cm="1">
        <f t="array" ref="M350">VLOOKUP(user_feedback[[#This Row],[User_ID]:[User_ID]],user_behavior[],COLUMNS(user_behavior_data!$A:G),FALSE)</f>
        <v>51</v>
      </c>
      <c r="N350" s="1" t="str">
        <f>IF(OR(user_feedback[[#This Row],[Feedback_Content]] = $P$3,user_feedback[[#This Row],[Feedback_Content]]=$P$4,user_feedback[[#This Row],[Feedback_Content]]=$P$7,user_feedback[[#This Row],[Feedback_Content]]=$P$8,user_feedback[[#This Row],[Feedback_Content]]=$P$11),"Positive","Negative")</f>
        <v>Negative</v>
      </c>
    </row>
    <row r="351" spans="1:14" x14ac:dyDescent="0.2">
      <c r="A351" s="1">
        <v>350</v>
      </c>
      <c r="B351" s="1">
        <v>4469</v>
      </c>
      <c r="C351" s="2">
        <v>44336.906597222223</v>
      </c>
      <c r="D351" s="1" t="s">
        <v>9</v>
      </c>
      <c r="E351" s="1" t="s">
        <v>13</v>
      </c>
      <c r="F351" s="1" cm="1">
        <f t="array" ref="F351">VLOOKUP(user_feedback[[#This Row],[User_ID]:[User_ID]],app_analytics[],COLUMNS(app_analytics_data!$A:D),FALSE)</f>
        <v>8</v>
      </c>
      <c r="G351" s="1" cm="1">
        <f t="array" ref="G351">VLOOKUP(user_feedback[[#This Row],[User_ID]:[User_ID]],app_analytics[],COLUMNS(app_analytics_data!$A:E),FALSE)</f>
        <v>0.75</v>
      </c>
      <c r="H351" s="1" cm="1">
        <f t="array" ref="H351">VLOOKUP(user_feedback[[#This Row],[User_ID]:[User_ID]],app_analytics[],COLUMNS(app_analytics_data!$A:F),FALSE)</f>
        <v>0.35</v>
      </c>
      <c r="I351" s="1" cm="1">
        <f t="array" ref="I351">VLOOKUP(user_feedback[[#This Row],[User_ID]:[User_ID]],app_analytics[],COLUMNS(app_analytics_data!$A:G),FALSE)</f>
        <v>0.44</v>
      </c>
      <c r="J351" s="1" cm="1">
        <f t="array" ref="J351">VLOOKUP(user_feedback[[#This Row],[User_ID]:[User_ID]],user_behavior[],COLUMNS(user_behavior_data!$A:D),FALSE)</f>
        <v>986</v>
      </c>
      <c r="K351" s="1" cm="1">
        <f t="array" ref="K351">VLOOKUP(user_feedback[[#This Row],[User_ID]:[User_ID]],user_behavior[],COLUMNS(user_behavior_data!$A:E),FALSE)</f>
        <v>10</v>
      </c>
      <c r="L351" s="1" cm="1">
        <f t="array" ref="L351">VLOOKUP(user_feedback[[#This Row],[User_ID]:[User_ID]],user_behavior[],COLUMNS(user_behavior_data!$A:F),FALSE)</f>
        <v>0</v>
      </c>
      <c r="M351" s="1" cm="1">
        <f t="array" ref="M351">VLOOKUP(user_feedback[[#This Row],[User_ID]:[User_ID]],user_behavior[],COLUMNS(user_behavior_data!$A:G),FALSE)</f>
        <v>88</v>
      </c>
      <c r="N351" s="1" t="str">
        <f>IF(OR(user_feedback[[#This Row],[Feedback_Content]] = $P$3,user_feedback[[#This Row],[Feedback_Content]]=$P$4,user_feedback[[#This Row],[Feedback_Content]]=$P$7,user_feedback[[#This Row],[Feedback_Content]]=$P$8,user_feedback[[#This Row],[Feedback_Content]]=$P$11),"Positive","Negative")</f>
        <v>Positive</v>
      </c>
    </row>
    <row r="352" spans="1:14" x14ac:dyDescent="0.2">
      <c r="A352" s="1">
        <v>351</v>
      </c>
      <c r="B352" s="1">
        <v>3038</v>
      </c>
      <c r="C352" s="2">
        <v>44425.201828703706</v>
      </c>
      <c r="D352" s="1" t="s">
        <v>5</v>
      </c>
      <c r="E352" s="1" t="s">
        <v>10</v>
      </c>
      <c r="F352" s="1" cm="1">
        <f t="array" ref="F352">VLOOKUP(user_feedback[[#This Row],[User_ID]:[User_ID]],app_analytics[],COLUMNS(app_analytics_data!$A:D),FALSE)</f>
        <v>3</v>
      </c>
      <c r="G352" s="1" cm="1">
        <f t="array" ref="G352">VLOOKUP(user_feedback[[#This Row],[User_ID]:[User_ID]],app_analytics[],COLUMNS(app_analytics_data!$A:E),FALSE)</f>
        <v>0.39</v>
      </c>
      <c r="H352" s="1" cm="1">
        <f t="array" ref="H352">VLOOKUP(user_feedback[[#This Row],[User_ID]:[User_ID]],app_analytics[],COLUMNS(app_analytics_data!$A:F),FALSE)</f>
        <v>0.95</v>
      </c>
      <c r="I352" s="1" cm="1">
        <f t="array" ref="I352">VLOOKUP(user_feedback[[#This Row],[User_ID]:[User_ID]],app_analytics[],COLUMNS(app_analytics_data!$A:G),FALSE)</f>
        <v>0.56000000000000005</v>
      </c>
      <c r="J352" s="1" cm="1">
        <f t="array" ref="J352">VLOOKUP(user_feedback[[#This Row],[User_ID]:[User_ID]],user_behavior[],COLUMNS(user_behavior_data!$A:D),FALSE)</f>
        <v>642</v>
      </c>
      <c r="K352" s="1" cm="1">
        <f t="array" ref="K352">VLOOKUP(user_feedback[[#This Row],[User_ID]:[User_ID]],user_behavior[],COLUMNS(user_behavior_data!$A:E),FALSE)</f>
        <v>1</v>
      </c>
      <c r="L352" s="1" cm="1">
        <f t="array" ref="L352">VLOOKUP(user_feedback[[#This Row],[User_ID]:[User_ID]],user_behavior[],COLUMNS(user_behavior_data!$A:F),FALSE)</f>
        <v>5</v>
      </c>
      <c r="M352" s="1" cm="1">
        <f t="array" ref="M352">VLOOKUP(user_feedback[[#This Row],[User_ID]:[User_ID]],user_behavior[],COLUMNS(user_behavior_data!$A:G),FALSE)</f>
        <v>55</v>
      </c>
      <c r="N352" s="1" t="str">
        <f>IF(OR(user_feedback[[#This Row],[Feedback_Content]] = $P$3,user_feedback[[#This Row],[Feedback_Content]]=$P$4,user_feedback[[#This Row],[Feedback_Content]]=$P$7,user_feedback[[#This Row],[Feedback_Content]]=$P$8,user_feedback[[#This Row],[Feedback_Content]]=$P$11),"Positive","Negative")</f>
        <v>Negative</v>
      </c>
    </row>
    <row r="353" spans="1:14" x14ac:dyDescent="0.2">
      <c r="A353" s="1">
        <v>352</v>
      </c>
      <c r="B353" s="1">
        <v>8347</v>
      </c>
      <c r="C353" s="2">
        <v>45065.925682870373</v>
      </c>
      <c r="D353" s="1" t="s">
        <v>9</v>
      </c>
      <c r="E353" s="1" t="s">
        <v>6</v>
      </c>
      <c r="F353" s="1" cm="1">
        <f t="array" ref="F353">VLOOKUP(user_feedback[[#This Row],[User_ID]:[User_ID]],app_analytics[],COLUMNS(app_analytics_data!$A:D),FALSE)</f>
        <v>5</v>
      </c>
      <c r="G353" s="1" cm="1">
        <f t="array" ref="G353">VLOOKUP(user_feedback[[#This Row],[User_ID]:[User_ID]],app_analytics[],COLUMNS(app_analytics_data!$A:E),FALSE)</f>
        <v>0.21</v>
      </c>
      <c r="H353" s="1" cm="1">
        <f t="array" ref="H353">VLOOKUP(user_feedback[[#This Row],[User_ID]:[User_ID]],app_analytics[],COLUMNS(app_analytics_data!$A:F),FALSE)</f>
        <v>0.35</v>
      </c>
      <c r="I353" s="1" cm="1">
        <f t="array" ref="I353">VLOOKUP(user_feedback[[#This Row],[User_ID]:[User_ID]],app_analytics[],COLUMNS(app_analytics_data!$A:G),FALSE)</f>
        <v>0.96</v>
      </c>
      <c r="J353" s="1" cm="1">
        <f t="array" ref="J353">VLOOKUP(user_feedback[[#This Row],[User_ID]:[User_ID]],user_behavior[],COLUMNS(user_behavior_data!$A:D),FALSE)</f>
        <v>1239</v>
      </c>
      <c r="K353" s="1" cm="1">
        <f t="array" ref="K353">VLOOKUP(user_feedback[[#This Row],[User_ID]:[User_ID]],user_behavior[],COLUMNS(user_behavior_data!$A:E),FALSE)</f>
        <v>5</v>
      </c>
      <c r="L353" s="1" cm="1">
        <f t="array" ref="L353">VLOOKUP(user_feedback[[#This Row],[User_ID]:[User_ID]],user_behavior[],COLUMNS(user_behavior_data!$A:F),FALSE)</f>
        <v>1</v>
      </c>
      <c r="M353" s="1" cm="1">
        <f t="array" ref="M353">VLOOKUP(user_feedback[[#This Row],[User_ID]:[User_ID]],user_behavior[],COLUMNS(user_behavior_data!$A:G),FALSE)</f>
        <v>52</v>
      </c>
      <c r="N353" s="1" t="str">
        <f>IF(OR(user_feedback[[#This Row],[Feedback_Content]] = $P$3,user_feedback[[#This Row],[Feedback_Content]]=$P$4,user_feedback[[#This Row],[Feedback_Content]]=$P$7,user_feedback[[#This Row],[Feedback_Content]]=$P$8,user_feedback[[#This Row],[Feedback_Content]]=$P$11),"Positive","Negative")</f>
        <v>Positive</v>
      </c>
    </row>
    <row r="354" spans="1:14" x14ac:dyDescent="0.2">
      <c r="A354" s="1">
        <v>353</v>
      </c>
      <c r="B354" s="1">
        <v>9358</v>
      </c>
      <c r="C354" s="2">
        <v>44011.469895833332</v>
      </c>
      <c r="D354" s="1" t="s">
        <v>5</v>
      </c>
      <c r="E354" s="1" t="s">
        <v>14</v>
      </c>
      <c r="F354" s="1" cm="1">
        <f t="array" ref="F354">VLOOKUP(user_feedback[[#This Row],[User_ID]:[User_ID]],app_analytics[],COLUMNS(app_analytics_data!$A:D),FALSE)</f>
        <v>2</v>
      </c>
      <c r="G354" s="1" cm="1">
        <f t="array" ref="G354">VLOOKUP(user_feedback[[#This Row],[User_ID]:[User_ID]],app_analytics[],COLUMNS(app_analytics_data!$A:E),FALSE)</f>
        <v>0.28999999999999998</v>
      </c>
      <c r="H354" s="1" cm="1">
        <f t="array" ref="H354">VLOOKUP(user_feedback[[#This Row],[User_ID]:[User_ID]],app_analytics[],COLUMNS(app_analytics_data!$A:F),FALSE)</f>
        <v>0.91</v>
      </c>
      <c r="I354" s="1" cm="1">
        <f t="array" ref="I354">VLOOKUP(user_feedback[[#This Row],[User_ID]:[User_ID]],app_analytics[],COLUMNS(app_analytics_data!$A:G),FALSE)</f>
        <v>0.89</v>
      </c>
      <c r="J354" s="1" cm="1">
        <f t="array" ref="J354">VLOOKUP(user_feedback[[#This Row],[User_ID]:[User_ID]],user_behavior[],COLUMNS(user_behavior_data!$A:D),FALSE)</f>
        <v>925</v>
      </c>
      <c r="K354" s="1" cm="1">
        <f t="array" ref="K354">VLOOKUP(user_feedback[[#This Row],[User_ID]:[User_ID]],user_behavior[],COLUMNS(user_behavior_data!$A:E),FALSE)</f>
        <v>12</v>
      </c>
      <c r="L354" s="1" cm="1">
        <f t="array" ref="L354">VLOOKUP(user_feedback[[#This Row],[User_ID]:[User_ID]],user_behavior[],COLUMNS(user_behavior_data!$A:F),FALSE)</f>
        <v>0</v>
      </c>
      <c r="M354" s="1" cm="1">
        <f t="array" ref="M354">VLOOKUP(user_feedback[[#This Row],[User_ID]:[User_ID]],user_behavior[],COLUMNS(user_behavior_data!$A:G),FALSE)</f>
        <v>22</v>
      </c>
      <c r="N354" s="1" t="str">
        <f>IF(OR(user_feedback[[#This Row],[Feedback_Content]] = $P$3,user_feedback[[#This Row],[Feedback_Content]]=$P$4,user_feedback[[#This Row],[Feedback_Content]]=$P$7,user_feedback[[#This Row],[Feedback_Content]]=$P$8,user_feedback[[#This Row],[Feedback_Content]]=$P$11),"Positive","Negative")</f>
        <v>Negative</v>
      </c>
    </row>
    <row r="355" spans="1:14" x14ac:dyDescent="0.2">
      <c r="A355" s="1">
        <v>354</v>
      </c>
      <c r="B355" s="1">
        <v>1381</v>
      </c>
      <c r="C355" s="2">
        <v>44703.902962962966</v>
      </c>
      <c r="D355" s="1" t="s">
        <v>9</v>
      </c>
      <c r="E355" s="1" t="s">
        <v>11</v>
      </c>
      <c r="F355" s="1" cm="1">
        <f t="array" ref="F355">VLOOKUP(user_feedback[[#This Row],[User_ID]:[User_ID]],app_analytics[],COLUMNS(app_analytics_data!$A:D),FALSE)</f>
        <v>6</v>
      </c>
      <c r="G355" s="1" cm="1">
        <f t="array" ref="G355">VLOOKUP(user_feedback[[#This Row],[User_ID]:[User_ID]],app_analytics[],COLUMNS(app_analytics_data!$A:E),FALSE)</f>
        <v>0.86</v>
      </c>
      <c r="H355" s="1" cm="1">
        <f t="array" ref="H355">VLOOKUP(user_feedback[[#This Row],[User_ID]:[User_ID]],app_analytics[],COLUMNS(app_analytics_data!$A:F),FALSE)</f>
        <v>0.55000000000000004</v>
      </c>
      <c r="I355" s="1" cm="1">
        <f t="array" ref="I355">VLOOKUP(user_feedback[[#This Row],[User_ID]:[User_ID]],app_analytics[],COLUMNS(app_analytics_data!$A:G),FALSE)</f>
        <v>0.14000000000000001</v>
      </c>
      <c r="J355" s="1" cm="1">
        <f t="array" ref="J355">VLOOKUP(user_feedback[[#This Row],[User_ID]:[User_ID]],user_behavior[],COLUMNS(user_behavior_data!$A:D),FALSE)</f>
        <v>1785</v>
      </c>
      <c r="K355" s="1" cm="1">
        <f t="array" ref="K355">VLOOKUP(user_feedback[[#This Row],[User_ID]:[User_ID]],user_behavior[],COLUMNS(user_behavior_data!$A:E),FALSE)</f>
        <v>1</v>
      </c>
      <c r="L355" s="1" cm="1">
        <f t="array" ref="L355">VLOOKUP(user_feedback[[#This Row],[User_ID]:[User_ID]],user_behavior[],COLUMNS(user_behavior_data!$A:F),FALSE)</f>
        <v>3</v>
      </c>
      <c r="M355" s="1" cm="1">
        <f t="array" ref="M355">VLOOKUP(user_feedback[[#This Row],[User_ID]:[User_ID]],user_behavior[],COLUMNS(user_behavior_data!$A:G),FALSE)</f>
        <v>10</v>
      </c>
      <c r="N355" s="1" t="str">
        <f>IF(OR(user_feedback[[#This Row],[Feedback_Content]] = $P$3,user_feedback[[#This Row],[Feedback_Content]]=$P$4,user_feedback[[#This Row],[Feedback_Content]]=$P$7,user_feedback[[#This Row],[Feedback_Content]]=$P$8,user_feedback[[#This Row],[Feedback_Content]]=$P$11),"Positive","Negative")</f>
        <v>Negative</v>
      </c>
    </row>
    <row r="356" spans="1:14" x14ac:dyDescent="0.2">
      <c r="A356" s="1">
        <v>355</v>
      </c>
      <c r="B356" s="1">
        <v>8054</v>
      </c>
      <c r="C356" s="2">
        <v>44102.868796296294</v>
      </c>
      <c r="D356" s="1" t="s">
        <v>5</v>
      </c>
      <c r="E356" s="1" t="s">
        <v>13</v>
      </c>
      <c r="F356" s="1" cm="1">
        <f t="array" ref="F356">VLOOKUP(user_feedback[[#This Row],[User_ID]:[User_ID]],app_analytics[],COLUMNS(app_analytics_data!$A:D),FALSE)</f>
        <v>10</v>
      </c>
      <c r="G356" s="1" cm="1">
        <f t="array" ref="G356">VLOOKUP(user_feedback[[#This Row],[User_ID]:[User_ID]],app_analytics[],COLUMNS(app_analytics_data!$A:E),FALSE)</f>
        <v>0.88</v>
      </c>
      <c r="H356" s="1" cm="1">
        <f t="array" ref="H356">VLOOKUP(user_feedback[[#This Row],[User_ID]:[User_ID]],app_analytics[],COLUMNS(app_analytics_data!$A:F),FALSE)</f>
        <v>7.0000000000000007E-2</v>
      </c>
      <c r="I356" s="1" cm="1">
        <f t="array" ref="I356">VLOOKUP(user_feedback[[#This Row],[User_ID]:[User_ID]],app_analytics[],COLUMNS(app_analytics_data!$A:G),FALSE)</f>
        <v>0.03</v>
      </c>
      <c r="J356" s="1" cm="1">
        <f t="array" ref="J356">VLOOKUP(user_feedback[[#This Row],[User_ID]:[User_ID]],user_behavior[],COLUMNS(user_behavior_data!$A:D),FALSE)</f>
        <v>1204</v>
      </c>
      <c r="K356" s="1" cm="1">
        <f t="array" ref="K356">VLOOKUP(user_feedback[[#This Row],[User_ID]:[User_ID]],user_behavior[],COLUMNS(user_behavior_data!$A:E),FALSE)</f>
        <v>1</v>
      </c>
      <c r="L356" s="1" cm="1">
        <f t="array" ref="L356">VLOOKUP(user_feedback[[#This Row],[User_ID]:[User_ID]],user_behavior[],COLUMNS(user_behavior_data!$A:F),FALSE)</f>
        <v>5</v>
      </c>
      <c r="M356" s="1" cm="1">
        <f t="array" ref="M356">VLOOKUP(user_feedback[[#This Row],[User_ID]:[User_ID]],user_behavior[],COLUMNS(user_behavior_data!$A:G),FALSE)</f>
        <v>71</v>
      </c>
      <c r="N356" s="1" t="str">
        <f>IF(OR(user_feedback[[#This Row],[Feedback_Content]] = $P$3,user_feedback[[#This Row],[Feedback_Content]]=$P$4,user_feedback[[#This Row],[Feedback_Content]]=$P$7,user_feedback[[#This Row],[Feedback_Content]]=$P$8,user_feedback[[#This Row],[Feedback_Content]]=$P$11),"Positive","Negative")</f>
        <v>Positive</v>
      </c>
    </row>
    <row r="357" spans="1:14" x14ac:dyDescent="0.2">
      <c r="A357" s="1">
        <v>356</v>
      </c>
      <c r="B357" s="1">
        <v>6334</v>
      </c>
      <c r="C357" s="2">
        <v>44212.263645833336</v>
      </c>
      <c r="D357" s="1" t="s">
        <v>9</v>
      </c>
      <c r="E357" s="1" t="s">
        <v>12</v>
      </c>
      <c r="F357" s="1" cm="1">
        <f t="array" ref="F357">VLOOKUP(user_feedback[[#This Row],[User_ID]:[User_ID]],app_analytics[],COLUMNS(app_analytics_data!$A:D),FALSE)</f>
        <v>7</v>
      </c>
      <c r="G357" s="1" cm="1">
        <f t="array" ref="G357">VLOOKUP(user_feedback[[#This Row],[User_ID]:[User_ID]],app_analytics[],COLUMNS(app_analytics_data!$A:E),FALSE)</f>
        <v>0.92</v>
      </c>
      <c r="H357" s="1" cm="1">
        <f t="array" ref="H357">VLOOKUP(user_feedback[[#This Row],[User_ID]:[User_ID]],app_analytics[],COLUMNS(app_analytics_data!$A:F),FALSE)</f>
        <v>0.74</v>
      </c>
      <c r="I357" s="1" cm="1">
        <f t="array" ref="I357">VLOOKUP(user_feedback[[#This Row],[User_ID]:[User_ID]],app_analytics[],COLUMNS(app_analytics_data!$A:G),FALSE)</f>
        <v>0.17</v>
      </c>
      <c r="J357" s="1" cm="1">
        <f t="array" ref="J357">VLOOKUP(user_feedback[[#This Row],[User_ID]:[User_ID]],user_behavior[],COLUMNS(user_behavior_data!$A:D),FALSE)</f>
        <v>999</v>
      </c>
      <c r="K357" s="1" cm="1">
        <f t="array" ref="K357">VLOOKUP(user_feedback[[#This Row],[User_ID]:[User_ID]],user_behavior[],COLUMNS(user_behavior_data!$A:E),FALSE)</f>
        <v>3</v>
      </c>
      <c r="L357" s="1" cm="1">
        <f t="array" ref="L357">VLOOKUP(user_feedback[[#This Row],[User_ID]:[User_ID]],user_behavior[],COLUMNS(user_behavior_data!$A:F),FALSE)</f>
        <v>1</v>
      </c>
      <c r="M357" s="1" cm="1">
        <f t="array" ref="M357">VLOOKUP(user_feedback[[#This Row],[User_ID]:[User_ID]],user_behavior[],COLUMNS(user_behavior_data!$A:G),FALSE)</f>
        <v>92</v>
      </c>
      <c r="N357" s="1" t="str">
        <f>IF(OR(user_feedback[[#This Row],[Feedback_Content]] = $P$3,user_feedback[[#This Row],[Feedback_Content]]=$P$4,user_feedback[[#This Row],[Feedback_Content]]=$P$7,user_feedback[[#This Row],[Feedback_Content]]=$P$8,user_feedback[[#This Row],[Feedback_Content]]=$P$11),"Positive","Negative")</f>
        <v>Positive</v>
      </c>
    </row>
    <row r="358" spans="1:14" x14ac:dyDescent="0.2">
      <c r="A358" s="1">
        <v>357</v>
      </c>
      <c r="B358" s="1">
        <v>9803</v>
      </c>
      <c r="C358" s="2">
        <v>44689.506979166668</v>
      </c>
      <c r="D358" s="1" t="s">
        <v>7</v>
      </c>
      <c r="E358" s="1" t="s">
        <v>15</v>
      </c>
      <c r="F358" s="1" cm="1">
        <f t="array" ref="F358">VLOOKUP(user_feedback[[#This Row],[User_ID]:[User_ID]],app_analytics[],COLUMNS(app_analytics_data!$A:D),FALSE)</f>
        <v>6</v>
      </c>
      <c r="G358" s="1" cm="1">
        <f t="array" ref="G358">VLOOKUP(user_feedback[[#This Row],[User_ID]:[User_ID]],app_analytics[],COLUMNS(app_analytics_data!$A:E),FALSE)</f>
        <v>0.85</v>
      </c>
      <c r="H358" s="1" cm="1">
        <f t="array" ref="H358">VLOOKUP(user_feedback[[#This Row],[User_ID]:[User_ID]],app_analytics[],COLUMNS(app_analytics_data!$A:F),FALSE)</f>
        <v>0.31</v>
      </c>
      <c r="I358" s="1" cm="1">
        <f t="array" ref="I358">VLOOKUP(user_feedback[[#This Row],[User_ID]:[User_ID]],app_analytics[],COLUMNS(app_analytics_data!$A:G),FALSE)</f>
        <v>0</v>
      </c>
      <c r="J358" s="1" cm="1">
        <f t="array" ref="J358">VLOOKUP(user_feedback[[#This Row],[User_ID]:[User_ID]],user_behavior[],COLUMNS(user_behavior_data!$A:D),FALSE)</f>
        <v>479</v>
      </c>
      <c r="K358" s="1" cm="1">
        <f t="array" ref="K358">VLOOKUP(user_feedback[[#This Row],[User_ID]:[User_ID]],user_behavior[],COLUMNS(user_behavior_data!$A:E),FALSE)</f>
        <v>17</v>
      </c>
      <c r="L358" s="1" cm="1">
        <f t="array" ref="L358">VLOOKUP(user_feedback[[#This Row],[User_ID]:[User_ID]],user_behavior[],COLUMNS(user_behavior_data!$A:F),FALSE)</f>
        <v>1</v>
      </c>
      <c r="M358" s="1" cm="1">
        <f t="array" ref="M358">VLOOKUP(user_feedback[[#This Row],[User_ID]:[User_ID]],user_behavior[],COLUMNS(user_behavior_data!$A:G),FALSE)</f>
        <v>36</v>
      </c>
      <c r="N358" s="1" t="str">
        <f>IF(OR(user_feedback[[#This Row],[Feedback_Content]] = $P$3,user_feedback[[#This Row],[Feedback_Content]]=$P$4,user_feedback[[#This Row],[Feedback_Content]]=$P$7,user_feedback[[#This Row],[Feedback_Content]]=$P$8,user_feedback[[#This Row],[Feedback_Content]]=$P$11),"Positive","Negative")</f>
        <v>Negative</v>
      </c>
    </row>
    <row r="359" spans="1:14" x14ac:dyDescent="0.2">
      <c r="A359" s="1">
        <v>358</v>
      </c>
      <c r="B359" s="1">
        <v>4852</v>
      </c>
      <c r="C359" s="2">
        <v>44312.836909722224</v>
      </c>
      <c r="D359" s="1" t="s">
        <v>9</v>
      </c>
      <c r="E359" s="1" t="s">
        <v>12</v>
      </c>
      <c r="F359" s="1" cm="1">
        <f t="array" ref="F359">VLOOKUP(user_feedback[[#This Row],[User_ID]:[User_ID]],app_analytics[],COLUMNS(app_analytics_data!$A:D),FALSE)</f>
        <v>4</v>
      </c>
      <c r="G359" s="1" cm="1">
        <f t="array" ref="G359">VLOOKUP(user_feedback[[#This Row],[User_ID]:[User_ID]],app_analytics[],COLUMNS(app_analytics_data!$A:E),FALSE)</f>
        <v>0.75</v>
      </c>
      <c r="H359" s="1" cm="1">
        <f t="array" ref="H359">VLOOKUP(user_feedback[[#This Row],[User_ID]:[User_ID]],app_analytics[],COLUMNS(app_analytics_data!$A:F),FALSE)</f>
        <v>0.54</v>
      </c>
      <c r="I359" s="1" cm="1">
        <f t="array" ref="I359">VLOOKUP(user_feedback[[#This Row],[User_ID]:[User_ID]],app_analytics[],COLUMNS(app_analytics_data!$A:G),FALSE)</f>
        <v>0.14000000000000001</v>
      </c>
      <c r="J359" s="1" cm="1">
        <f t="array" ref="J359">VLOOKUP(user_feedback[[#This Row],[User_ID]:[User_ID]],user_behavior[],COLUMNS(user_behavior_data!$A:D),FALSE)</f>
        <v>292</v>
      </c>
      <c r="K359" s="1" cm="1">
        <f t="array" ref="K359">VLOOKUP(user_feedback[[#This Row],[User_ID]:[User_ID]],user_behavior[],COLUMNS(user_behavior_data!$A:E),FALSE)</f>
        <v>6</v>
      </c>
      <c r="L359" s="1" cm="1">
        <f t="array" ref="L359">VLOOKUP(user_feedback[[#This Row],[User_ID]:[User_ID]],user_behavior[],COLUMNS(user_behavior_data!$A:F),FALSE)</f>
        <v>4</v>
      </c>
      <c r="M359" s="1" cm="1">
        <f t="array" ref="M359">VLOOKUP(user_feedback[[#This Row],[User_ID]:[User_ID]],user_behavior[],COLUMNS(user_behavior_data!$A:G),FALSE)</f>
        <v>74</v>
      </c>
      <c r="N359" s="1" t="str">
        <f>IF(OR(user_feedback[[#This Row],[Feedback_Content]] = $P$3,user_feedback[[#This Row],[Feedback_Content]]=$P$4,user_feedback[[#This Row],[Feedback_Content]]=$P$7,user_feedback[[#This Row],[Feedback_Content]]=$P$8,user_feedback[[#This Row],[Feedback_Content]]=$P$11),"Positive","Negative")</f>
        <v>Positive</v>
      </c>
    </row>
    <row r="360" spans="1:14" x14ac:dyDescent="0.2">
      <c r="A360" s="1">
        <v>359</v>
      </c>
      <c r="B360" s="1">
        <v>9351</v>
      </c>
      <c r="C360" s="2">
        <v>44894.844687500001</v>
      </c>
      <c r="D360" s="1" t="s">
        <v>7</v>
      </c>
      <c r="E360" s="1" t="s">
        <v>15</v>
      </c>
      <c r="F360" s="1" cm="1">
        <f t="array" ref="F360">VLOOKUP(user_feedback[[#This Row],[User_ID]:[User_ID]],app_analytics[],COLUMNS(app_analytics_data!$A:D),FALSE)</f>
        <v>3</v>
      </c>
      <c r="G360" s="1" cm="1">
        <f t="array" ref="G360">VLOOKUP(user_feedback[[#This Row],[User_ID]:[User_ID]],app_analytics[],COLUMNS(app_analytics_data!$A:E),FALSE)</f>
        <v>0.97</v>
      </c>
      <c r="H360" s="1" cm="1">
        <f t="array" ref="H360">VLOOKUP(user_feedback[[#This Row],[User_ID]:[User_ID]],app_analytics[],COLUMNS(app_analytics_data!$A:F),FALSE)</f>
        <v>0.99</v>
      </c>
      <c r="I360" s="1" cm="1">
        <f t="array" ref="I360">VLOOKUP(user_feedback[[#This Row],[User_ID]:[User_ID]],app_analytics[],COLUMNS(app_analytics_data!$A:G),FALSE)</f>
        <v>0.64</v>
      </c>
      <c r="J360" s="1" cm="1">
        <f t="array" ref="J360">VLOOKUP(user_feedback[[#This Row],[User_ID]:[User_ID]],user_behavior[],COLUMNS(user_behavior_data!$A:D),FALSE)</f>
        <v>59</v>
      </c>
      <c r="K360" s="1" cm="1">
        <f t="array" ref="K360">VLOOKUP(user_feedback[[#This Row],[User_ID]:[User_ID]],user_behavior[],COLUMNS(user_behavior_data!$A:E),FALSE)</f>
        <v>1</v>
      </c>
      <c r="L360" s="1" cm="1">
        <f t="array" ref="L360">VLOOKUP(user_feedback[[#This Row],[User_ID]:[User_ID]],user_behavior[],COLUMNS(user_behavior_data!$A:F),FALSE)</f>
        <v>2</v>
      </c>
      <c r="M360" s="1" cm="1">
        <f t="array" ref="M360">VLOOKUP(user_feedback[[#This Row],[User_ID]:[User_ID]],user_behavior[],COLUMNS(user_behavior_data!$A:G),FALSE)</f>
        <v>38</v>
      </c>
      <c r="N360" s="1" t="str">
        <f>IF(OR(user_feedback[[#This Row],[Feedback_Content]] = $P$3,user_feedback[[#This Row],[Feedback_Content]]=$P$4,user_feedback[[#This Row],[Feedback_Content]]=$P$7,user_feedback[[#This Row],[Feedback_Content]]=$P$8,user_feedback[[#This Row],[Feedback_Content]]=$P$11),"Positive","Negative")</f>
        <v>Negative</v>
      </c>
    </row>
    <row r="361" spans="1:14" x14ac:dyDescent="0.2">
      <c r="A361" s="1">
        <v>360</v>
      </c>
      <c r="B361" s="1">
        <v>7298</v>
      </c>
      <c r="C361" s="2">
        <v>44182.44390046296</v>
      </c>
      <c r="D361" s="1" t="s">
        <v>9</v>
      </c>
      <c r="E361" s="1" t="s">
        <v>10</v>
      </c>
      <c r="F361" s="1" cm="1">
        <f t="array" ref="F361">VLOOKUP(user_feedback[[#This Row],[User_ID]:[User_ID]],app_analytics[],COLUMNS(app_analytics_data!$A:D),FALSE)</f>
        <v>3</v>
      </c>
      <c r="G361" s="1" cm="1">
        <f t="array" ref="G361">VLOOKUP(user_feedback[[#This Row],[User_ID]:[User_ID]],app_analytics[],COLUMNS(app_analytics_data!$A:E),FALSE)</f>
        <v>0.04</v>
      </c>
      <c r="H361" s="1" cm="1">
        <f t="array" ref="H361">VLOOKUP(user_feedback[[#This Row],[User_ID]:[User_ID]],app_analytics[],COLUMNS(app_analytics_data!$A:F),FALSE)</f>
        <v>0.05</v>
      </c>
      <c r="I361" s="1" cm="1">
        <f t="array" ref="I361">VLOOKUP(user_feedback[[#This Row],[User_ID]:[User_ID]],app_analytics[],COLUMNS(app_analytics_data!$A:G),FALSE)</f>
        <v>0.32</v>
      </c>
      <c r="J361" s="1" cm="1">
        <f t="array" ref="J361">VLOOKUP(user_feedback[[#This Row],[User_ID]:[User_ID]],user_behavior[],COLUMNS(user_behavior_data!$A:D),FALSE)</f>
        <v>1681</v>
      </c>
      <c r="K361" s="1" cm="1">
        <f t="array" ref="K361">VLOOKUP(user_feedback[[#This Row],[User_ID]:[User_ID]],user_behavior[],COLUMNS(user_behavior_data!$A:E),FALSE)</f>
        <v>12</v>
      </c>
      <c r="L361" s="1" cm="1">
        <f t="array" ref="L361">VLOOKUP(user_feedback[[#This Row],[User_ID]:[User_ID]],user_behavior[],COLUMNS(user_behavior_data!$A:F),FALSE)</f>
        <v>4</v>
      </c>
      <c r="M361" s="1" cm="1">
        <f t="array" ref="M361">VLOOKUP(user_feedback[[#This Row],[User_ID]:[User_ID]],user_behavior[],COLUMNS(user_behavior_data!$A:G),FALSE)</f>
        <v>65</v>
      </c>
      <c r="N361" s="1" t="str">
        <f>IF(OR(user_feedback[[#This Row],[Feedback_Content]] = $P$3,user_feedback[[#This Row],[Feedback_Content]]=$P$4,user_feedback[[#This Row],[Feedback_Content]]=$P$7,user_feedback[[#This Row],[Feedback_Content]]=$P$8,user_feedback[[#This Row],[Feedback_Content]]=$P$11),"Positive","Negative")</f>
        <v>Negative</v>
      </c>
    </row>
    <row r="362" spans="1:14" x14ac:dyDescent="0.2">
      <c r="A362" s="1">
        <v>361</v>
      </c>
      <c r="B362" s="1">
        <v>5912</v>
      </c>
      <c r="C362" s="2">
        <v>43940.971099537041</v>
      </c>
      <c r="D362" s="1" t="s">
        <v>9</v>
      </c>
      <c r="E362" s="1" t="s">
        <v>17</v>
      </c>
      <c r="F362" s="1" cm="1">
        <f t="array" ref="F362">VLOOKUP(user_feedback[[#This Row],[User_ID]:[User_ID]],app_analytics[],COLUMNS(app_analytics_data!$A:D),FALSE)</f>
        <v>9</v>
      </c>
      <c r="G362" s="1" cm="1">
        <f t="array" ref="G362">VLOOKUP(user_feedback[[#This Row],[User_ID]:[User_ID]],app_analytics[],COLUMNS(app_analytics_data!$A:E),FALSE)</f>
        <v>0.34</v>
      </c>
      <c r="H362" s="1" cm="1">
        <f t="array" ref="H362">VLOOKUP(user_feedback[[#This Row],[User_ID]:[User_ID]],app_analytics[],COLUMNS(app_analytics_data!$A:F),FALSE)</f>
        <v>0.83</v>
      </c>
      <c r="I362" s="1" cm="1">
        <f t="array" ref="I362">VLOOKUP(user_feedback[[#This Row],[User_ID]:[User_ID]],app_analytics[],COLUMNS(app_analytics_data!$A:G),FALSE)</f>
        <v>0.56999999999999995</v>
      </c>
      <c r="J362" s="1" cm="1">
        <f t="array" ref="J362">VLOOKUP(user_feedback[[#This Row],[User_ID]:[User_ID]],user_behavior[],COLUMNS(user_behavior_data!$A:D),FALSE)</f>
        <v>1452</v>
      </c>
      <c r="K362" s="1" cm="1">
        <f t="array" ref="K362">VLOOKUP(user_feedback[[#This Row],[User_ID]:[User_ID]],user_behavior[],COLUMNS(user_behavior_data!$A:E),FALSE)</f>
        <v>4</v>
      </c>
      <c r="L362" s="1" cm="1">
        <f t="array" ref="L362">VLOOKUP(user_feedback[[#This Row],[User_ID]:[User_ID]],user_behavior[],COLUMNS(user_behavior_data!$A:F),FALSE)</f>
        <v>3</v>
      </c>
      <c r="M362" s="1" cm="1">
        <f t="array" ref="M362">VLOOKUP(user_feedback[[#This Row],[User_ID]:[User_ID]],user_behavior[],COLUMNS(user_behavior_data!$A:G),FALSE)</f>
        <v>85</v>
      </c>
      <c r="N362" s="1" t="str">
        <f>IF(OR(user_feedback[[#This Row],[Feedback_Content]] = $P$3,user_feedback[[#This Row],[Feedback_Content]]=$P$4,user_feedback[[#This Row],[Feedback_Content]]=$P$7,user_feedback[[#This Row],[Feedback_Content]]=$P$8,user_feedback[[#This Row],[Feedback_Content]]=$P$11),"Positive","Negative")</f>
        <v>Negative</v>
      </c>
    </row>
    <row r="363" spans="1:14" x14ac:dyDescent="0.2">
      <c r="A363" s="1">
        <v>362</v>
      </c>
      <c r="B363" s="1">
        <v>6827</v>
      </c>
      <c r="C363" s="2">
        <v>44461.244155092594</v>
      </c>
      <c r="D363" s="1" t="s">
        <v>7</v>
      </c>
      <c r="E363" s="1" t="s">
        <v>8</v>
      </c>
      <c r="F363" s="1" cm="1">
        <f t="array" ref="F363">VLOOKUP(user_feedback[[#This Row],[User_ID]:[User_ID]],app_analytics[],COLUMNS(app_analytics_data!$A:D),FALSE)</f>
        <v>4</v>
      </c>
      <c r="G363" s="1" cm="1">
        <f t="array" ref="G363">VLOOKUP(user_feedback[[#This Row],[User_ID]:[User_ID]],app_analytics[],COLUMNS(app_analytics_data!$A:E),FALSE)</f>
        <v>0.27</v>
      </c>
      <c r="H363" s="1" cm="1">
        <f t="array" ref="H363">VLOOKUP(user_feedback[[#This Row],[User_ID]:[User_ID]],app_analytics[],COLUMNS(app_analytics_data!$A:F),FALSE)</f>
        <v>7.0000000000000007E-2</v>
      </c>
      <c r="I363" s="1" cm="1">
        <f t="array" ref="I363">VLOOKUP(user_feedback[[#This Row],[User_ID]:[User_ID]],app_analytics[],COLUMNS(app_analytics_data!$A:G),FALSE)</f>
        <v>0.76</v>
      </c>
      <c r="J363" s="1" cm="1">
        <f t="array" ref="J363">VLOOKUP(user_feedback[[#This Row],[User_ID]:[User_ID]],user_behavior[],COLUMNS(user_behavior_data!$A:D),FALSE)</f>
        <v>1759</v>
      </c>
      <c r="K363" s="1" cm="1">
        <f t="array" ref="K363">VLOOKUP(user_feedback[[#This Row],[User_ID]:[User_ID]],user_behavior[],COLUMNS(user_behavior_data!$A:E),FALSE)</f>
        <v>11</v>
      </c>
      <c r="L363" s="1" cm="1">
        <f t="array" ref="L363">VLOOKUP(user_feedback[[#This Row],[User_ID]:[User_ID]],user_behavior[],COLUMNS(user_behavior_data!$A:F),FALSE)</f>
        <v>0</v>
      </c>
      <c r="M363" s="1" cm="1">
        <f t="array" ref="M363">VLOOKUP(user_feedback[[#This Row],[User_ID]:[User_ID]],user_behavior[],COLUMNS(user_behavior_data!$A:G),FALSE)</f>
        <v>33</v>
      </c>
      <c r="N363" s="1" t="str">
        <f>IF(OR(user_feedback[[#This Row],[Feedback_Content]] = $P$3,user_feedback[[#This Row],[Feedback_Content]]=$P$4,user_feedback[[#This Row],[Feedback_Content]]=$P$7,user_feedback[[#This Row],[Feedback_Content]]=$P$8,user_feedback[[#This Row],[Feedback_Content]]=$P$11),"Positive","Negative")</f>
        <v>Positive</v>
      </c>
    </row>
    <row r="364" spans="1:14" x14ac:dyDescent="0.2">
      <c r="A364" s="1">
        <v>363</v>
      </c>
      <c r="B364" s="1">
        <v>1610</v>
      </c>
      <c r="C364" s="2">
        <v>43975.20239583333</v>
      </c>
      <c r="D364" s="1" t="s">
        <v>5</v>
      </c>
      <c r="E364" s="1" t="s">
        <v>15</v>
      </c>
      <c r="F364" s="1" cm="1">
        <f t="array" ref="F364">VLOOKUP(user_feedback[[#This Row],[User_ID]:[User_ID]],app_analytics[],COLUMNS(app_analytics_data!$A:D),FALSE)</f>
        <v>3</v>
      </c>
      <c r="G364" s="1" cm="1">
        <f t="array" ref="G364">VLOOKUP(user_feedback[[#This Row],[User_ID]:[User_ID]],app_analytics[],COLUMNS(app_analytics_data!$A:E),FALSE)</f>
        <v>0.14000000000000001</v>
      </c>
      <c r="H364" s="1" cm="1">
        <f t="array" ref="H364">VLOOKUP(user_feedback[[#This Row],[User_ID]:[User_ID]],app_analytics[],COLUMNS(app_analytics_data!$A:F),FALSE)</f>
        <v>0.31</v>
      </c>
      <c r="I364" s="1" cm="1">
        <f t="array" ref="I364">VLOOKUP(user_feedback[[#This Row],[User_ID]:[User_ID]],app_analytics[],COLUMNS(app_analytics_data!$A:G),FALSE)</f>
        <v>0.42</v>
      </c>
      <c r="J364" s="1" cm="1">
        <f t="array" ref="J364">VLOOKUP(user_feedback[[#This Row],[User_ID]:[User_ID]],user_behavior[],COLUMNS(user_behavior_data!$A:D),FALSE)</f>
        <v>426</v>
      </c>
      <c r="K364" s="1" cm="1">
        <f t="array" ref="K364">VLOOKUP(user_feedback[[#This Row],[User_ID]:[User_ID]],user_behavior[],COLUMNS(user_behavior_data!$A:E),FALSE)</f>
        <v>18</v>
      </c>
      <c r="L364" s="1" cm="1">
        <f t="array" ref="L364">VLOOKUP(user_feedback[[#This Row],[User_ID]:[User_ID]],user_behavior[],COLUMNS(user_behavior_data!$A:F),FALSE)</f>
        <v>4</v>
      </c>
      <c r="M364" s="1" cm="1">
        <f t="array" ref="M364">VLOOKUP(user_feedback[[#This Row],[User_ID]:[User_ID]],user_behavior[],COLUMNS(user_behavior_data!$A:G),FALSE)</f>
        <v>42</v>
      </c>
      <c r="N364" s="1" t="str">
        <f>IF(OR(user_feedback[[#This Row],[Feedback_Content]] = $P$3,user_feedback[[#This Row],[Feedback_Content]]=$P$4,user_feedback[[#This Row],[Feedback_Content]]=$P$7,user_feedback[[#This Row],[Feedback_Content]]=$P$8,user_feedback[[#This Row],[Feedback_Content]]=$P$11),"Positive","Negative")</f>
        <v>Negative</v>
      </c>
    </row>
    <row r="365" spans="1:14" x14ac:dyDescent="0.2">
      <c r="A365" s="1">
        <v>364</v>
      </c>
      <c r="B365" s="1">
        <v>8013</v>
      </c>
      <c r="C365" s="2">
        <v>44582.133437500001</v>
      </c>
      <c r="D365" s="1" t="s">
        <v>5</v>
      </c>
      <c r="E365" s="1" t="s">
        <v>17</v>
      </c>
      <c r="F365" s="1" cm="1">
        <f t="array" ref="F365">VLOOKUP(user_feedback[[#This Row],[User_ID]:[User_ID]],app_analytics[],COLUMNS(app_analytics_data!$A:D),FALSE)</f>
        <v>6</v>
      </c>
      <c r="G365" s="1" cm="1">
        <f t="array" ref="G365">VLOOKUP(user_feedback[[#This Row],[User_ID]:[User_ID]],app_analytics[],COLUMNS(app_analytics_data!$A:E),FALSE)</f>
        <v>0.21</v>
      </c>
      <c r="H365" s="1" cm="1">
        <f t="array" ref="H365">VLOOKUP(user_feedback[[#This Row],[User_ID]:[User_ID]],app_analytics[],COLUMNS(app_analytics_data!$A:F),FALSE)</f>
        <v>0.71</v>
      </c>
      <c r="I365" s="1" cm="1">
        <f t="array" ref="I365">VLOOKUP(user_feedback[[#This Row],[User_ID]:[User_ID]],app_analytics[],COLUMNS(app_analytics_data!$A:G),FALSE)</f>
        <v>0.25</v>
      </c>
      <c r="J365" s="1" cm="1">
        <f t="array" ref="J365">VLOOKUP(user_feedback[[#This Row],[User_ID]:[User_ID]],user_behavior[],COLUMNS(user_behavior_data!$A:D),FALSE)</f>
        <v>1050</v>
      </c>
      <c r="K365" s="1" cm="1">
        <f t="array" ref="K365">VLOOKUP(user_feedback[[#This Row],[User_ID]:[User_ID]],user_behavior[],COLUMNS(user_behavior_data!$A:E),FALSE)</f>
        <v>6</v>
      </c>
      <c r="L365" s="1" cm="1">
        <f t="array" ref="L365">VLOOKUP(user_feedback[[#This Row],[User_ID]:[User_ID]],user_behavior[],COLUMNS(user_behavior_data!$A:F),FALSE)</f>
        <v>3</v>
      </c>
      <c r="M365" s="1" cm="1">
        <f t="array" ref="M365">VLOOKUP(user_feedback[[#This Row],[User_ID]:[User_ID]],user_behavior[],COLUMNS(user_behavior_data!$A:G),FALSE)</f>
        <v>34</v>
      </c>
      <c r="N365" s="1" t="str">
        <f>IF(OR(user_feedback[[#This Row],[Feedback_Content]] = $P$3,user_feedback[[#This Row],[Feedback_Content]]=$P$4,user_feedback[[#This Row],[Feedback_Content]]=$P$7,user_feedback[[#This Row],[Feedback_Content]]=$P$8,user_feedback[[#This Row],[Feedback_Content]]=$P$11),"Positive","Negative")</f>
        <v>Negative</v>
      </c>
    </row>
    <row r="366" spans="1:14" x14ac:dyDescent="0.2">
      <c r="A366" s="1">
        <v>365</v>
      </c>
      <c r="B366" s="1">
        <v>5465</v>
      </c>
      <c r="C366" s="2">
        <v>44524.743125000001</v>
      </c>
      <c r="D366" s="1" t="s">
        <v>9</v>
      </c>
      <c r="E366" s="1" t="s">
        <v>14</v>
      </c>
      <c r="F366" s="1" cm="1">
        <f t="array" ref="F366">VLOOKUP(user_feedback[[#This Row],[User_ID]:[User_ID]],app_analytics[],COLUMNS(app_analytics_data!$A:D),FALSE)</f>
        <v>6</v>
      </c>
      <c r="G366" s="1" cm="1">
        <f t="array" ref="G366">VLOOKUP(user_feedback[[#This Row],[User_ID]:[User_ID]],app_analytics[],COLUMNS(app_analytics_data!$A:E),FALSE)</f>
        <v>1</v>
      </c>
      <c r="H366" s="1" cm="1">
        <f t="array" ref="H366">VLOOKUP(user_feedback[[#This Row],[User_ID]:[User_ID]],app_analytics[],COLUMNS(app_analytics_data!$A:F),FALSE)</f>
        <v>0.39</v>
      </c>
      <c r="I366" s="1" cm="1">
        <f t="array" ref="I366">VLOOKUP(user_feedback[[#This Row],[User_ID]:[User_ID]],app_analytics[],COLUMNS(app_analytics_data!$A:G),FALSE)</f>
        <v>0.93</v>
      </c>
      <c r="J366" s="1" cm="1">
        <f t="array" ref="J366">VLOOKUP(user_feedback[[#This Row],[User_ID]:[User_ID]],user_behavior[],COLUMNS(user_behavior_data!$A:D),FALSE)</f>
        <v>527</v>
      </c>
      <c r="K366" s="1" cm="1">
        <f t="array" ref="K366">VLOOKUP(user_feedback[[#This Row],[User_ID]:[User_ID]],user_behavior[],COLUMNS(user_behavior_data!$A:E),FALSE)</f>
        <v>17</v>
      </c>
      <c r="L366" s="1" cm="1">
        <f t="array" ref="L366">VLOOKUP(user_feedback[[#This Row],[User_ID]:[User_ID]],user_behavior[],COLUMNS(user_behavior_data!$A:F),FALSE)</f>
        <v>3</v>
      </c>
      <c r="M366" s="1" cm="1">
        <f t="array" ref="M366">VLOOKUP(user_feedback[[#This Row],[User_ID]:[User_ID]],user_behavior[],COLUMNS(user_behavior_data!$A:G),FALSE)</f>
        <v>54</v>
      </c>
      <c r="N366" s="1" t="str">
        <f>IF(OR(user_feedback[[#This Row],[Feedback_Content]] = $P$3,user_feedback[[#This Row],[Feedback_Content]]=$P$4,user_feedback[[#This Row],[Feedback_Content]]=$P$7,user_feedback[[#This Row],[Feedback_Content]]=$P$8,user_feedback[[#This Row],[Feedback_Content]]=$P$11),"Positive","Negative")</f>
        <v>Negative</v>
      </c>
    </row>
    <row r="367" spans="1:14" x14ac:dyDescent="0.2">
      <c r="A367" s="1">
        <v>366</v>
      </c>
      <c r="B367" s="1">
        <v>6665</v>
      </c>
      <c r="C367" s="2">
        <v>44852.354351851849</v>
      </c>
      <c r="D367" s="1" t="s">
        <v>7</v>
      </c>
      <c r="E367" s="1" t="s">
        <v>10</v>
      </c>
      <c r="F367" s="1" cm="1">
        <f t="array" ref="F367">VLOOKUP(user_feedback[[#This Row],[User_ID]:[User_ID]],app_analytics[],COLUMNS(app_analytics_data!$A:D),FALSE)</f>
        <v>9</v>
      </c>
      <c r="G367" s="1" cm="1">
        <f t="array" ref="G367">VLOOKUP(user_feedback[[#This Row],[User_ID]:[User_ID]],app_analytics[],COLUMNS(app_analytics_data!$A:E),FALSE)</f>
        <v>0.19</v>
      </c>
      <c r="H367" s="1" cm="1">
        <f t="array" ref="H367">VLOOKUP(user_feedback[[#This Row],[User_ID]:[User_ID]],app_analytics[],COLUMNS(app_analytics_data!$A:F),FALSE)</f>
        <v>0.21</v>
      </c>
      <c r="I367" s="1" cm="1">
        <f t="array" ref="I367">VLOOKUP(user_feedback[[#This Row],[User_ID]:[User_ID]],app_analytics[],COLUMNS(app_analytics_data!$A:G),FALSE)</f>
        <v>0.67</v>
      </c>
      <c r="J367" s="1" cm="1">
        <f t="array" ref="J367">VLOOKUP(user_feedback[[#This Row],[User_ID]:[User_ID]],user_behavior[],COLUMNS(user_behavior_data!$A:D),FALSE)</f>
        <v>785</v>
      </c>
      <c r="K367" s="1" cm="1">
        <f t="array" ref="K367">VLOOKUP(user_feedback[[#This Row],[User_ID]:[User_ID]],user_behavior[],COLUMNS(user_behavior_data!$A:E),FALSE)</f>
        <v>16</v>
      </c>
      <c r="L367" s="1" cm="1">
        <f t="array" ref="L367">VLOOKUP(user_feedback[[#This Row],[User_ID]:[User_ID]],user_behavior[],COLUMNS(user_behavior_data!$A:F),FALSE)</f>
        <v>5</v>
      </c>
      <c r="M367" s="1" cm="1">
        <f t="array" ref="M367">VLOOKUP(user_feedback[[#This Row],[User_ID]:[User_ID]],user_behavior[],COLUMNS(user_behavior_data!$A:G),FALSE)</f>
        <v>20</v>
      </c>
      <c r="N367" s="1" t="str">
        <f>IF(OR(user_feedback[[#This Row],[Feedback_Content]] = $P$3,user_feedback[[#This Row],[Feedback_Content]]=$P$4,user_feedback[[#This Row],[Feedback_Content]]=$P$7,user_feedback[[#This Row],[Feedback_Content]]=$P$8,user_feedback[[#This Row],[Feedback_Content]]=$P$11),"Positive","Negative")</f>
        <v>Negative</v>
      </c>
    </row>
    <row r="368" spans="1:14" x14ac:dyDescent="0.2">
      <c r="A368" s="1">
        <v>367</v>
      </c>
      <c r="B368" s="1">
        <v>3064</v>
      </c>
      <c r="C368" s="2">
        <v>44356.462129629632</v>
      </c>
      <c r="D368" s="1" t="s">
        <v>5</v>
      </c>
      <c r="E368" s="1" t="s">
        <v>17</v>
      </c>
      <c r="F368" s="1" cm="1">
        <f t="array" ref="F368">VLOOKUP(user_feedback[[#This Row],[User_ID]:[User_ID]],app_analytics[],COLUMNS(app_analytics_data!$A:D),FALSE)</f>
        <v>10</v>
      </c>
      <c r="G368" s="1" cm="1">
        <f t="array" ref="G368">VLOOKUP(user_feedback[[#This Row],[User_ID]:[User_ID]],app_analytics[],COLUMNS(app_analytics_data!$A:E),FALSE)</f>
        <v>0.67</v>
      </c>
      <c r="H368" s="1" cm="1">
        <f t="array" ref="H368">VLOOKUP(user_feedback[[#This Row],[User_ID]:[User_ID]],app_analytics[],COLUMNS(app_analytics_data!$A:F),FALSE)</f>
        <v>0.94</v>
      </c>
      <c r="I368" s="1" cm="1">
        <f t="array" ref="I368">VLOOKUP(user_feedback[[#This Row],[User_ID]:[User_ID]],app_analytics[],COLUMNS(app_analytics_data!$A:G),FALSE)</f>
        <v>0.05</v>
      </c>
      <c r="J368" s="1" cm="1">
        <f t="array" ref="J368">VLOOKUP(user_feedback[[#This Row],[User_ID]:[User_ID]],user_behavior[],COLUMNS(user_behavior_data!$A:D),FALSE)</f>
        <v>1758</v>
      </c>
      <c r="K368" s="1" cm="1">
        <f t="array" ref="K368">VLOOKUP(user_feedback[[#This Row],[User_ID]:[User_ID]],user_behavior[],COLUMNS(user_behavior_data!$A:E),FALSE)</f>
        <v>6</v>
      </c>
      <c r="L368" s="1" cm="1">
        <f t="array" ref="L368">VLOOKUP(user_feedback[[#This Row],[User_ID]:[User_ID]],user_behavior[],COLUMNS(user_behavior_data!$A:F),FALSE)</f>
        <v>0</v>
      </c>
      <c r="M368" s="1" cm="1">
        <f t="array" ref="M368">VLOOKUP(user_feedback[[#This Row],[User_ID]:[User_ID]],user_behavior[],COLUMNS(user_behavior_data!$A:G),FALSE)</f>
        <v>48</v>
      </c>
      <c r="N368" s="1" t="str">
        <f>IF(OR(user_feedback[[#This Row],[Feedback_Content]] = $P$3,user_feedback[[#This Row],[Feedback_Content]]=$P$4,user_feedback[[#This Row],[Feedback_Content]]=$P$7,user_feedback[[#This Row],[Feedback_Content]]=$P$8,user_feedback[[#This Row],[Feedback_Content]]=$P$11),"Positive","Negative")</f>
        <v>Negative</v>
      </c>
    </row>
    <row r="369" spans="1:14" x14ac:dyDescent="0.2">
      <c r="A369" s="1">
        <v>368</v>
      </c>
      <c r="B369" s="1">
        <v>6789</v>
      </c>
      <c r="C369" s="2">
        <v>44931.043576388889</v>
      </c>
      <c r="D369" s="1" t="s">
        <v>7</v>
      </c>
      <c r="E369" s="1" t="s">
        <v>15</v>
      </c>
      <c r="F369" s="1" cm="1">
        <f t="array" ref="F369">VLOOKUP(user_feedback[[#This Row],[User_ID]:[User_ID]],app_analytics[],COLUMNS(app_analytics_data!$A:D),FALSE)</f>
        <v>8</v>
      </c>
      <c r="G369" s="1" cm="1">
        <f t="array" ref="G369">VLOOKUP(user_feedback[[#This Row],[User_ID]:[User_ID]],app_analytics[],COLUMNS(app_analytics_data!$A:E),FALSE)</f>
        <v>0.3</v>
      </c>
      <c r="H369" s="1" cm="1">
        <f t="array" ref="H369">VLOOKUP(user_feedback[[#This Row],[User_ID]:[User_ID]],app_analytics[],COLUMNS(app_analytics_data!$A:F),FALSE)</f>
        <v>0.06</v>
      </c>
      <c r="I369" s="1" cm="1">
        <f t="array" ref="I369">VLOOKUP(user_feedback[[#This Row],[User_ID]:[User_ID]],app_analytics[],COLUMNS(app_analytics_data!$A:G),FALSE)</f>
        <v>0.06</v>
      </c>
      <c r="J369" s="1" cm="1">
        <f t="array" ref="J369">VLOOKUP(user_feedback[[#This Row],[User_ID]:[User_ID]],user_behavior[],COLUMNS(user_behavior_data!$A:D),FALSE)</f>
        <v>53</v>
      </c>
      <c r="K369" s="1" cm="1">
        <f t="array" ref="K369">VLOOKUP(user_feedback[[#This Row],[User_ID]:[User_ID]],user_behavior[],COLUMNS(user_behavior_data!$A:E),FALSE)</f>
        <v>17</v>
      </c>
      <c r="L369" s="1" cm="1">
        <f t="array" ref="L369">VLOOKUP(user_feedback[[#This Row],[User_ID]:[User_ID]],user_behavior[],COLUMNS(user_behavior_data!$A:F),FALSE)</f>
        <v>3</v>
      </c>
      <c r="M369" s="1" cm="1">
        <f t="array" ref="M369">VLOOKUP(user_feedback[[#This Row],[User_ID]:[User_ID]],user_behavior[],COLUMNS(user_behavior_data!$A:G),FALSE)</f>
        <v>33</v>
      </c>
      <c r="N369" s="1" t="str">
        <f>IF(OR(user_feedback[[#This Row],[Feedback_Content]] = $P$3,user_feedback[[#This Row],[Feedback_Content]]=$P$4,user_feedback[[#This Row],[Feedback_Content]]=$P$7,user_feedback[[#This Row],[Feedback_Content]]=$P$8,user_feedback[[#This Row],[Feedback_Content]]=$P$11),"Positive","Negative")</f>
        <v>Negative</v>
      </c>
    </row>
    <row r="370" spans="1:14" x14ac:dyDescent="0.2">
      <c r="A370" s="1">
        <v>369</v>
      </c>
      <c r="B370" s="1">
        <v>2165</v>
      </c>
      <c r="C370" s="2">
        <v>44009.557476851849</v>
      </c>
      <c r="D370" s="1" t="s">
        <v>5</v>
      </c>
      <c r="E370" s="1" t="s">
        <v>12</v>
      </c>
      <c r="F370" s="1" cm="1">
        <f t="array" ref="F370">VLOOKUP(user_feedback[[#This Row],[User_ID]:[User_ID]],app_analytics[],COLUMNS(app_analytics_data!$A:D),FALSE)</f>
        <v>3</v>
      </c>
      <c r="G370" s="1" cm="1">
        <f t="array" ref="G370">VLOOKUP(user_feedback[[#This Row],[User_ID]:[User_ID]],app_analytics[],COLUMNS(app_analytics_data!$A:E),FALSE)</f>
        <v>0.57999999999999996</v>
      </c>
      <c r="H370" s="1" cm="1">
        <f t="array" ref="H370">VLOOKUP(user_feedback[[#This Row],[User_ID]:[User_ID]],app_analytics[],COLUMNS(app_analytics_data!$A:F),FALSE)</f>
        <v>0.19</v>
      </c>
      <c r="I370" s="1" cm="1">
        <f t="array" ref="I370">VLOOKUP(user_feedback[[#This Row],[User_ID]:[User_ID]],app_analytics[],COLUMNS(app_analytics_data!$A:G),FALSE)</f>
        <v>0.94</v>
      </c>
      <c r="J370" s="1" cm="1">
        <f t="array" ref="J370">VLOOKUP(user_feedback[[#This Row],[User_ID]:[User_ID]],user_behavior[],COLUMNS(user_behavior_data!$A:D),FALSE)</f>
        <v>1381</v>
      </c>
      <c r="K370" s="1" cm="1">
        <f t="array" ref="K370">VLOOKUP(user_feedback[[#This Row],[User_ID]:[User_ID]],user_behavior[],COLUMNS(user_behavior_data!$A:E),FALSE)</f>
        <v>7</v>
      </c>
      <c r="L370" s="1" cm="1">
        <f t="array" ref="L370">VLOOKUP(user_feedback[[#This Row],[User_ID]:[User_ID]],user_behavior[],COLUMNS(user_behavior_data!$A:F),FALSE)</f>
        <v>3</v>
      </c>
      <c r="M370" s="1" cm="1">
        <f t="array" ref="M370">VLOOKUP(user_feedback[[#This Row],[User_ID]:[User_ID]],user_behavior[],COLUMNS(user_behavior_data!$A:G),FALSE)</f>
        <v>40</v>
      </c>
      <c r="N370" s="1" t="str">
        <f>IF(OR(user_feedback[[#This Row],[Feedback_Content]] = $P$3,user_feedback[[#This Row],[Feedback_Content]]=$P$4,user_feedback[[#This Row],[Feedback_Content]]=$P$7,user_feedback[[#This Row],[Feedback_Content]]=$P$8,user_feedback[[#This Row],[Feedback_Content]]=$P$11),"Positive","Negative")</f>
        <v>Positive</v>
      </c>
    </row>
    <row r="371" spans="1:14" x14ac:dyDescent="0.2">
      <c r="A371" s="1">
        <v>370</v>
      </c>
      <c r="B371" s="1">
        <v>2228</v>
      </c>
      <c r="C371" s="2">
        <v>44388.846597222226</v>
      </c>
      <c r="D371" s="1" t="s">
        <v>9</v>
      </c>
      <c r="E371" s="1" t="s">
        <v>8</v>
      </c>
      <c r="F371" s="1" cm="1">
        <f t="array" ref="F371">VLOOKUP(user_feedback[[#This Row],[User_ID]:[User_ID]],app_analytics[],COLUMNS(app_analytics_data!$A:D),FALSE)</f>
        <v>2</v>
      </c>
      <c r="G371" s="1" cm="1">
        <f t="array" ref="G371">VLOOKUP(user_feedback[[#This Row],[User_ID]:[User_ID]],app_analytics[],COLUMNS(app_analytics_data!$A:E),FALSE)</f>
        <v>0.43</v>
      </c>
      <c r="H371" s="1" cm="1">
        <f t="array" ref="H371">VLOOKUP(user_feedback[[#This Row],[User_ID]:[User_ID]],app_analytics[],COLUMNS(app_analytics_data!$A:F),FALSE)</f>
        <v>0.68</v>
      </c>
      <c r="I371" s="1" cm="1">
        <f t="array" ref="I371">VLOOKUP(user_feedback[[#This Row],[User_ID]:[User_ID]],app_analytics[],COLUMNS(app_analytics_data!$A:G),FALSE)</f>
        <v>0.45</v>
      </c>
      <c r="J371" s="1" cm="1">
        <f t="array" ref="J371">VLOOKUP(user_feedback[[#This Row],[User_ID]:[User_ID]],user_behavior[],COLUMNS(user_behavior_data!$A:D),FALSE)</f>
        <v>296</v>
      </c>
      <c r="K371" s="1" cm="1">
        <f t="array" ref="K371">VLOOKUP(user_feedback[[#This Row],[User_ID]:[User_ID]],user_behavior[],COLUMNS(user_behavior_data!$A:E),FALSE)</f>
        <v>5</v>
      </c>
      <c r="L371" s="1" cm="1">
        <f t="array" ref="L371">VLOOKUP(user_feedback[[#This Row],[User_ID]:[User_ID]],user_behavior[],COLUMNS(user_behavior_data!$A:F),FALSE)</f>
        <v>5</v>
      </c>
      <c r="M371" s="1" cm="1">
        <f t="array" ref="M371">VLOOKUP(user_feedback[[#This Row],[User_ID]:[User_ID]],user_behavior[],COLUMNS(user_behavior_data!$A:G),FALSE)</f>
        <v>80</v>
      </c>
      <c r="N371" s="1" t="str">
        <f>IF(OR(user_feedback[[#This Row],[Feedback_Content]] = $P$3,user_feedback[[#This Row],[Feedback_Content]]=$P$4,user_feedback[[#This Row],[Feedback_Content]]=$P$7,user_feedback[[#This Row],[Feedback_Content]]=$P$8,user_feedback[[#This Row],[Feedback_Content]]=$P$11),"Positive","Negative")</f>
        <v>Positive</v>
      </c>
    </row>
    <row r="372" spans="1:14" x14ac:dyDescent="0.2">
      <c r="A372" s="1">
        <v>371</v>
      </c>
      <c r="B372" s="1">
        <v>5662</v>
      </c>
      <c r="C372" s="2">
        <v>45131.091608796298</v>
      </c>
      <c r="D372" s="1" t="s">
        <v>7</v>
      </c>
      <c r="E372" s="1" t="s">
        <v>6</v>
      </c>
      <c r="F372" s="1" cm="1">
        <f t="array" ref="F372">VLOOKUP(user_feedback[[#This Row],[User_ID]:[User_ID]],app_analytics[],COLUMNS(app_analytics_data!$A:D),FALSE)</f>
        <v>4</v>
      </c>
      <c r="G372" s="1" cm="1">
        <f t="array" ref="G372">VLOOKUP(user_feedback[[#This Row],[User_ID]:[User_ID]],app_analytics[],COLUMNS(app_analytics_data!$A:E),FALSE)</f>
        <v>0.11</v>
      </c>
      <c r="H372" s="1" cm="1">
        <f t="array" ref="H372">VLOOKUP(user_feedback[[#This Row],[User_ID]:[User_ID]],app_analytics[],COLUMNS(app_analytics_data!$A:F),FALSE)</f>
        <v>0.04</v>
      </c>
      <c r="I372" s="1" cm="1">
        <f t="array" ref="I372">VLOOKUP(user_feedback[[#This Row],[User_ID]:[User_ID]],app_analytics[],COLUMNS(app_analytics_data!$A:G),FALSE)</f>
        <v>0.7</v>
      </c>
      <c r="J372" s="1" cm="1">
        <f t="array" ref="J372">VLOOKUP(user_feedback[[#This Row],[User_ID]:[User_ID]],user_behavior[],COLUMNS(user_behavior_data!$A:D),FALSE)</f>
        <v>595</v>
      </c>
      <c r="K372" s="1" cm="1">
        <f t="array" ref="K372">VLOOKUP(user_feedback[[#This Row],[User_ID]:[User_ID]],user_behavior[],COLUMNS(user_behavior_data!$A:E),FALSE)</f>
        <v>10</v>
      </c>
      <c r="L372" s="1" cm="1">
        <f t="array" ref="L372">VLOOKUP(user_feedback[[#This Row],[User_ID]:[User_ID]],user_behavior[],COLUMNS(user_behavior_data!$A:F),FALSE)</f>
        <v>0</v>
      </c>
      <c r="M372" s="1" cm="1">
        <f t="array" ref="M372">VLOOKUP(user_feedback[[#This Row],[User_ID]:[User_ID]],user_behavior[],COLUMNS(user_behavior_data!$A:G),FALSE)</f>
        <v>4</v>
      </c>
      <c r="N372" s="1" t="str">
        <f>IF(OR(user_feedback[[#This Row],[Feedback_Content]] = $P$3,user_feedback[[#This Row],[Feedback_Content]]=$P$4,user_feedback[[#This Row],[Feedback_Content]]=$P$7,user_feedback[[#This Row],[Feedback_Content]]=$P$8,user_feedback[[#This Row],[Feedback_Content]]=$P$11),"Positive","Negative")</f>
        <v>Positive</v>
      </c>
    </row>
    <row r="373" spans="1:14" x14ac:dyDescent="0.2">
      <c r="A373" s="1">
        <v>372</v>
      </c>
      <c r="B373" s="1">
        <v>6492</v>
      </c>
      <c r="C373" s="2">
        <v>44107.004803240743</v>
      </c>
      <c r="D373" s="1" t="s">
        <v>5</v>
      </c>
      <c r="E373" s="1" t="s">
        <v>17</v>
      </c>
      <c r="F373" s="1" cm="1">
        <f t="array" ref="F373">VLOOKUP(user_feedback[[#This Row],[User_ID]:[User_ID]],app_analytics[],COLUMNS(app_analytics_data!$A:D),FALSE)</f>
        <v>10</v>
      </c>
      <c r="G373" s="1" cm="1">
        <f t="array" ref="G373">VLOOKUP(user_feedback[[#This Row],[User_ID]:[User_ID]],app_analytics[],COLUMNS(app_analytics_data!$A:E),FALSE)</f>
        <v>0.64</v>
      </c>
      <c r="H373" s="1" cm="1">
        <f t="array" ref="H373">VLOOKUP(user_feedback[[#This Row],[User_ID]:[User_ID]],app_analytics[],COLUMNS(app_analytics_data!$A:F),FALSE)</f>
        <v>0.79</v>
      </c>
      <c r="I373" s="1" cm="1">
        <f t="array" ref="I373">VLOOKUP(user_feedback[[#This Row],[User_ID]:[User_ID]],app_analytics[],COLUMNS(app_analytics_data!$A:G),FALSE)</f>
        <v>0.6</v>
      </c>
      <c r="J373" s="1" cm="1">
        <f t="array" ref="J373">VLOOKUP(user_feedback[[#This Row],[User_ID]:[User_ID]],user_behavior[],COLUMNS(user_behavior_data!$A:D),FALSE)</f>
        <v>1352</v>
      </c>
      <c r="K373" s="1" cm="1">
        <f t="array" ref="K373">VLOOKUP(user_feedback[[#This Row],[User_ID]:[User_ID]],user_behavior[],COLUMNS(user_behavior_data!$A:E),FALSE)</f>
        <v>2</v>
      </c>
      <c r="L373" s="1" cm="1">
        <f t="array" ref="L373">VLOOKUP(user_feedback[[#This Row],[User_ID]:[User_ID]],user_behavior[],COLUMNS(user_behavior_data!$A:F),FALSE)</f>
        <v>5</v>
      </c>
      <c r="M373" s="1" cm="1">
        <f t="array" ref="M373">VLOOKUP(user_feedback[[#This Row],[User_ID]:[User_ID]],user_behavior[],COLUMNS(user_behavior_data!$A:G),FALSE)</f>
        <v>31</v>
      </c>
      <c r="N373" s="1" t="str">
        <f>IF(OR(user_feedback[[#This Row],[Feedback_Content]] = $P$3,user_feedback[[#This Row],[Feedback_Content]]=$P$4,user_feedback[[#This Row],[Feedback_Content]]=$P$7,user_feedback[[#This Row],[Feedback_Content]]=$P$8,user_feedback[[#This Row],[Feedback_Content]]=$P$11),"Positive","Negative")</f>
        <v>Negative</v>
      </c>
    </row>
    <row r="374" spans="1:14" x14ac:dyDescent="0.2">
      <c r="A374" s="1">
        <v>373</v>
      </c>
      <c r="B374" s="1">
        <v>9981</v>
      </c>
      <c r="C374" s="2">
        <v>44031.28702546296</v>
      </c>
      <c r="D374" s="1" t="s">
        <v>5</v>
      </c>
      <c r="E374" s="1" t="s">
        <v>12</v>
      </c>
      <c r="F374" s="1" cm="1">
        <f t="array" ref="F374">VLOOKUP(user_feedback[[#This Row],[User_ID]:[User_ID]],app_analytics[],COLUMNS(app_analytics_data!$A:D),FALSE)</f>
        <v>10</v>
      </c>
      <c r="G374" s="1" cm="1">
        <f t="array" ref="G374">VLOOKUP(user_feedback[[#This Row],[User_ID]:[User_ID]],app_analytics[],COLUMNS(app_analytics_data!$A:E),FALSE)</f>
        <v>0.34</v>
      </c>
      <c r="H374" s="1" cm="1">
        <f t="array" ref="H374">VLOOKUP(user_feedback[[#This Row],[User_ID]:[User_ID]],app_analytics[],COLUMNS(app_analytics_data!$A:F),FALSE)</f>
        <v>0.43</v>
      </c>
      <c r="I374" s="1" cm="1">
        <f t="array" ref="I374">VLOOKUP(user_feedback[[#This Row],[User_ID]:[User_ID]],app_analytics[],COLUMNS(app_analytics_data!$A:G),FALSE)</f>
        <v>0.68</v>
      </c>
      <c r="J374" s="1" cm="1">
        <f t="array" ref="J374">VLOOKUP(user_feedback[[#This Row],[User_ID]:[User_ID]],user_behavior[],COLUMNS(user_behavior_data!$A:D),FALSE)</f>
        <v>858</v>
      </c>
      <c r="K374" s="1" cm="1">
        <f t="array" ref="K374">VLOOKUP(user_feedback[[#This Row],[User_ID]:[User_ID]],user_behavior[],COLUMNS(user_behavior_data!$A:E),FALSE)</f>
        <v>10</v>
      </c>
      <c r="L374" s="1" cm="1">
        <f t="array" ref="L374">VLOOKUP(user_feedback[[#This Row],[User_ID]:[User_ID]],user_behavior[],COLUMNS(user_behavior_data!$A:F),FALSE)</f>
        <v>4</v>
      </c>
      <c r="M374" s="1" cm="1">
        <f t="array" ref="M374">VLOOKUP(user_feedback[[#This Row],[User_ID]:[User_ID]],user_behavior[],COLUMNS(user_behavior_data!$A:G),FALSE)</f>
        <v>48</v>
      </c>
      <c r="N374" s="1" t="str">
        <f>IF(OR(user_feedback[[#This Row],[Feedback_Content]] = $P$3,user_feedback[[#This Row],[Feedback_Content]]=$P$4,user_feedback[[#This Row],[Feedback_Content]]=$P$7,user_feedback[[#This Row],[Feedback_Content]]=$P$8,user_feedback[[#This Row],[Feedback_Content]]=$P$11),"Positive","Negative")</f>
        <v>Positive</v>
      </c>
    </row>
    <row r="375" spans="1:14" x14ac:dyDescent="0.2">
      <c r="A375" s="1">
        <v>374</v>
      </c>
      <c r="B375" s="1">
        <v>9625</v>
      </c>
      <c r="C375" s="2">
        <v>44351.848761574074</v>
      </c>
      <c r="D375" s="1" t="s">
        <v>9</v>
      </c>
      <c r="E375" s="1" t="s">
        <v>12</v>
      </c>
      <c r="F375" s="1" cm="1">
        <f t="array" ref="F375">VLOOKUP(user_feedback[[#This Row],[User_ID]:[User_ID]],app_analytics[],COLUMNS(app_analytics_data!$A:D),FALSE)</f>
        <v>7</v>
      </c>
      <c r="G375" s="1" cm="1">
        <f t="array" ref="G375">VLOOKUP(user_feedback[[#This Row],[User_ID]:[User_ID]],app_analytics[],COLUMNS(app_analytics_data!$A:E),FALSE)</f>
        <v>0.45</v>
      </c>
      <c r="H375" s="1" cm="1">
        <f t="array" ref="H375">VLOOKUP(user_feedback[[#This Row],[User_ID]:[User_ID]],app_analytics[],COLUMNS(app_analytics_data!$A:F),FALSE)</f>
        <v>0.01</v>
      </c>
      <c r="I375" s="1" cm="1">
        <f t="array" ref="I375">VLOOKUP(user_feedback[[#This Row],[User_ID]:[User_ID]],app_analytics[],COLUMNS(app_analytics_data!$A:G),FALSE)</f>
        <v>0.27</v>
      </c>
      <c r="J375" s="1" cm="1">
        <f t="array" ref="J375">VLOOKUP(user_feedback[[#This Row],[User_ID]:[User_ID]],user_behavior[],COLUMNS(user_behavior_data!$A:D),FALSE)</f>
        <v>537</v>
      </c>
      <c r="K375" s="1" cm="1">
        <f t="array" ref="K375">VLOOKUP(user_feedback[[#This Row],[User_ID]:[User_ID]],user_behavior[],COLUMNS(user_behavior_data!$A:E),FALSE)</f>
        <v>7</v>
      </c>
      <c r="L375" s="1" cm="1">
        <f t="array" ref="L375">VLOOKUP(user_feedback[[#This Row],[User_ID]:[User_ID]],user_behavior[],COLUMNS(user_behavior_data!$A:F),FALSE)</f>
        <v>1</v>
      </c>
      <c r="M375" s="1" cm="1">
        <f t="array" ref="M375">VLOOKUP(user_feedback[[#This Row],[User_ID]:[User_ID]],user_behavior[],COLUMNS(user_behavior_data!$A:G),FALSE)</f>
        <v>4</v>
      </c>
      <c r="N375" s="1" t="str">
        <f>IF(OR(user_feedback[[#This Row],[Feedback_Content]] = $P$3,user_feedback[[#This Row],[Feedback_Content]]=$P$4,user_feedback[[#This Row],[Feedback_Content]]=$P$7,user_feedback[[#This Row],[Feedback_Content]]=$P$8,user_feedback[[#This Row],[Feedback_Content]]=$P$11),"Positive","Negative")</f>
        <v>Positive</v>
      </c>
    </row>
    <row r="376" spans="1:14" x14ac:dyDescent="0.2">
      <c r="A376" s="1">
        <v>375</v>
      </c>
      <c r="B376" s="1">
        <v>6734</v>
      </c>
      <c r="C376" s="2">
        <v>44385.629293981481</v>
      </c>
      <c r="D376" s="1" t="s">
        <v>9</v>
      </c>
      <c r="E376" s="1" t="s">
        <v>13</v>
      </c>
      <c r="F376" s="1" cm="1">
        <f t="array" ref="F376">VLOOKUP(user_feedback[[#This Row],[User_ID]:[User_ID]],app_analytics[],COLUMNS(app_analytics_data!$A:D),FALSE)</f>
        <v>9</v>
      </c>
      <c r="G376" s="1" cm="1">
        <f t="array" ref="G376">VLOOKUP(user_feedback[[#This Row],[User_ID]:[User_ID]],app_analytics[],COLUMNS(app_analytics_data!$A:E),FALSE)</f>
        <v>0.83</v>
      </c>
      <c r="H376" s="1" cm="1">
        <f t="array" ref="H376">VLOOKUP(user_feedback[[#This Row],[User_ID]:[User_ID]],app_analytics[],COLUMNS(app_analytics_data!$A:F),FALSE)</f>
        <v>0.08</v>
      </c>
      <c r="I376" s="1" cm="1">
        <f t="array" ref="I376">VLOOKUP(user_feedback[[#This Row],[User_ID]:[User_ID]],app_analytics[],COLUMNS(app_analytics_data!$A:G),FALSE)</f>
        <v>0.31</v>
      </c>
      <c r="J376" s="1" cm="1">
        <f t="array" ref="J376">VLOOKUP(user_feedback[[#This Row],[User_ID]:[User_ID]],user_behavior[],COLUMNS(user_behavior_data!$A:D),FALSE)</f>
        <v>1423</v>
      </c>
      <c r="K376" s="1" cm="1">
        <f t="array" ref="K376">VLOOKUP(user_feedback[[#This Row],[User_ID]:[User_ID]],user_behavior[],COLUMNS(user_behavior_data!$A:E),FALSE)</f>
        <v>18</v>
      </c>
      <c r="L376" s="1" cm="1">
        <f t="array" ref="L376">VLOOKUP(user_feedback[[#This Row],[User_ID]:[User_ID]],user_behavior[],COLUMNS(user_behavior_data!$A:F),FALSE)</f>
        <v>3</v>
      </c>
      <c r="M376" s="1" cm="1">
        <f t="array" ref="M376">VLOOKUP(user_feedback[[#This Row],[User_ID]:[User_ID]],user_behavior[],COLUMNS(user_behavior_data!$A:G),FALSE)</f>
        <v>69</v>
      </c>
      <c r="N376" s="1" t="str">
        <f>IF(OR(user_feedback[[#This Row],[Feedback_Content]] = $P$3,user_feedback[[#This Row],[Feedback_Content]]=$P$4,user_feedback[[#This Row],[Feedback_Content]]=$P$7,user_feedback[[#This Row],[Feedback_Content]]=$P$8,user_feedback[[#This Row],[Feedback_Content]]=$P$11),"Positive","Negative")</f>
        <v>Positive</v>
      </c>
    </row>
    <row r="377" spans="1:14" x14ac:dyDescent="0.2">
      <c r="A377" s="1">
        <v>376</v>
      </c>
      <c r="B377" s="1">
        <v>6232</v>
      </c>
      <c r="C377" s="2">
        <v>45008.744201388887</v>
      </c>
      <c r="D377" s="1" t="s">
        <v>9</v>
      </c>
      <c r="E377" s="1" t="s">
        <v>8</v>
      </c>
      <c r="F377" s="1" cm="1">
        <f t="array" ref="F377">VLOOKUP(user_feedback[[#This Row],[User_ID]:[User_ID]],app_analytics[],COLUMNS(app_analytics_data!$A:D),FALSE)</f>
        <v>9</v>
      </c>
      <c r="G377" s="1" cm="1">
        <f t="array" ref="G377">VLOOKUP(user_feedback[[#This Row],[User_ID]:[User_ID]],app_analytics[],COLUMNS(app_analytics_data!$A:E),FALSE)</f>
        <v>0.51</v>
      </c>
      <c r="H377" s="1" cm="1">
        <f t="array" ref="H377">VLOOKUP(user_feedback[[#This Row],[User_ID]:[User_ID]],app_analytics[],COLUMNS(app_analytics_data!$A:F),FALSE)</f>
        <v>0.83</v>
      </c>
      <c r="I377" s="1" cm="1">
        <f t="array" ref="I377">VLOOKUP(user_feedback[[#This Row],[User_ID]:[User_ID]],app_analytics[],COLUMNS(app_analytics_data!$A:G),FALSE)</f>
        <v>0.73</v>
      </c>
      <c r="J377" s="1" cm="1">
        <f t="array" ref="J377">VLOOKUP(user_feedback[[#This Row],[User_ID]:[User_ID]],user_behavior[],COLUMNS(user_behavior_data!$A:D),FALSE)</f>
        <v>1242</v>
      </c>
      <c r="K377" s="1" cm="1">
        <f t="array" ref="K377">VLOOKUP(user_feedback[[#This Row],[User_ID]:[User_ID]],user_behavior[],COLUMNS(user_behavior_data!$A:E),FALSE)</f>
        <v>8</v>
      </c>
      <c r="L377" s="1" cm="1">
        <f t="array" ref="L377">VLOOKUP(user_feedback[[#This Row],[User_ID]:[User_ID]],user_behavior[],COLUMNS(user_behavior_data!$A:F),FALSE)</f>
        <v>2</v>
      </c>
      <c r="M377" s="1" cm="1">
        <f t="array" ref="M377">VLOOKUP(user_feedback[[#This Row],[User_ID]:[User_ID]],user_behavior[],COLUMNS(user_behavior_data!$A:G),FALSE)</f>
        <v>40</v>
      </c>
      <c r="N377" s="1" t="str">
        <f>IF(OR(user_feedback[[#This Row],[Feedback_Content]] = $P$3,user_feedback[[#This Row],[Feedback_Content]]=$P$4,user_feedback[[#This Row],[Feedback_Content]]=$P$7,user_feedback[[#This Row],[Feedback_Content]]=$P$8,user_feedback[[#This Row],[Feedback_Content]]=$P$11),"Positive","Negative")</f>
        <v>Positive</v>
      </c>
    </row>
    <row r="378" spans="1:14" x14ac:dyDescent="0.2">
      <c r="A378" s="1">
        <v>377</v>
      </c>
      <c r="B378" s="1">
        <v>6299</v>
      </c>
      <c r="C378" s="2">
        <v>44919.070752314816</v>
      </c>
      <c r="D378" s="1" t="s">
        <v>7</v>
      </c>
      <c r="E378" s="1" t="s">
        <v>17</v>
      </c>
      <c r="F378" s="1" cm="1">
        <f t="array" ref="F378">VLOOKUP(user_feedback[[#This Row],[User_ID]:[User_ID]],app_analytics[],COLUMNS(app_analytics_data!$A:D),FALSE)</f>
        <v>4</v>
      </c>
      <c r="G378" s="1" cm="1">
        <f t="array" ref="G378">VLOOKUP(user_feedback[[#This Row],[User_ID]:[User_ID]],app_analytics[],COLUMNS(app_analytics_data!$A:E),FALSE)</f>
        <v>0.57999999999999996</v>
      </c>
      <c r="H378" s="1" cm="1">
        <f t="array" ref="H378">VLOOKUP(user_feedback[[#This Row],[User_ID]:[User_ID]],app_analytics[],COLUMNS(app_analytics_data!$A:F),FALSE)</f>
        <v>0.17</v>
      </c>
      <c r="I378" s="1" cm="1">
        <f t="array" ref="I378">VLOOKUP(user_feedback[[#This Row],[User_ID]:[User_ID]],app_analytics[],COLUMNS(app_analytics_data!$A:G),FALSE)</f>
        <v>0.3</v>
      </c>
      <c r="J378" s="1" cm="1">
        <f t="array" ref="J378">VLOOKUP(user_feedback[[#This Row],[User_ID]:[User_ID]],user_behavior[],COLUMNS(user_behavior_data!$A:D),FALSE)</f>
        <v>1202</v>
      </c>
      <c r="K378" s="1" cm="1">
        <f t="array" ref="K378">VLOOKUP(user_feedback[[#This Row],[User_ID]:[User_ID]],user_behavior[],COLUMNS(user_behavior_data!$A:E),FALSE)</f>
        <v>19</v>
      </c>
      <c r="L378" s="1" cm="1">
        <f t="array" ref="L378">VLOOKUP(user_feedback[[#This Row],[User_ID]:[User_ID]],user_behavior[],COLUMNS(user_behavior_data!$A:F),FALSE)</f>
        <v>2</v>
      </c>
      <c r="M378" s="1" cm="1">
        <f t="array" ref="M378">VLOOKUP(user_feedback[[#This Row],[User_ID]:[User_ID]],user_behavior[],COLUMNS(user_behavior_data!$A:G),FALSE)</f>
        <v>87</v>
      </c>
      <c r="N378" s="1" t="str">
        <f>IF(OR(user_feedback[[#This Row],[Feedback_Content]] = $P$3,user_feedback[[#This Row],[Feedback_Content]]=$P$4,user_feedback[[#This Row],[Feedback_Content]]=$P$7,user_feedback[[#This Row],[Feedback_Content]]=$P$8,user_feedback[[#This Row],[Feedback_Content]]=$P$11),"Positive","Negative")</f>
        <v>Negative</v>
      </c>
    </row>
    <row r="379" spans="1:14" x14ac:dyDescent="0.2">
      <c r="A379" s="1">
        <v>378</v>
      </c>
      <c r="B379" s="1">
        <v>2549</v>
      </c>
      <c r="C379" s="2">
        <v>44521.894386574073</v>
      </c>
      <c r="D379" s="1" t="s">
        <v>9</v>
      </c>
      <c r="E379" s="1" t="s">
        <v>16</v>
      </c>
      <c r="F379" s="1" cm="1">
        <f t="array" ref="F379">VLOOKUP(user_feedback[[#This Row],[User_ID]:[User_ID]],app_analytics[],COLUMNS(app_analytics_data!$A:D),FALSE)</f>
        <v>5</v>
      </c>
      <c r="G379" s="1" cm="1">
        <f t="array" ref="G379">VLOOKUP(user_feedback[[#This Row],[User_ID]:[User_ID]],app_analytics[],COLUMNS(app_analytics_data!$A:E),FALSE)</f>
        <v>0.79</v>
      </c>
      <c r="H379" s="1" cm="1">
        <f t="array" ref="H379">VLOOKUP(user_feedback[[#This Row],[User_ID]:[User_ID]],app_analytics[],COLUMNS(app_analytics_data!$A:F),FALSE)</f>
        <v>0.71</v>
      </c>
      <c r="I379" s="1" cm="1">
        <f t="array" ref="I379">VLOOKUP(user_feedback[[#This Row],[User_ID]:[User_ID]],app_analytics[],COLUMNS(app_analytics_data!$A:G),FALSE)</f>
        <v>0.73</v>
      </c>
      <c r="J379" s="1" cm="1">
        <f t="array" ref="J379">VLOOKUP(user_feedback[[#This Row],[User_ID]:[User_ID]],user_behavior[],COLUMNS(user_behavior_data!$A:D),FALSE)</f>
        <v>1517</v>
      </c>
      <c r="K379" s="1" cm="1">
        <f t="array" ref="K379">VLOOKUP(user_feedback[[#This Row],[User_ID]:[User_ID]],user_behavior[],COLUMNS(user_behavior_data!$A:E),FALSE)</f>
        <v>4</v>
      </c>
      <c r="L379" s="1" cm="1">
        <f t="array" ref="L379">VLOOKUP(user_feedback[[#This Row],[User_ID]:[User_ID]],user_behavior[],COLUMNS(user_behavior_data!$A:F),FALSE)</f>
        <v>5</v>
      </c>
      <c r="M379" s="1" cm="1">
        <f t="array" ref="M379">VLOOKUP(user_feedback[[#This Row],[User_ID]:[User_ID]],user_behavior[],COLUMNS(user_behavior_data!$A:G),FALSE)</f>
        <v>51</v>
      </c>
      <c r="N379" s="1" t="str">
        <f>IF(OR(user_feedback[[#This Row],[Feedback_Content]] = $P$3,user_feedback[[#This Row],[Feedback_Content]]=$P$4,user_feedback[[#This Row],[Feedback_Content]]=$P$7,user_feedback[[#This Row],[Feedback_Content]]=$P$8,user_feedback[[#This Row],[Feedback_Content]]=$P$11),"Positive","Negative")</f>
        <v>Positive</v>
      </c>
    </row>
    <row r="380" spans="1:14" x14ac:dyDescent="0.2">
      <c r="A380" s="1">
        <v>379</v>
      </c>
      <c r="B380" s="1">
        <v>5236</v>
      </c>
      <c r="C380" s="2">
        <v>44567.507268518515</v>
      </c>
      <c r="D380" s="1" t="s">
        <v>7</v>
      </c>
      <c r="E380" s="1" t="s">
        <v>13</v>
      </c>
      <c r="F380" s="1" cm="1">
        <f t="array" ref="F380">VLOOKUP(user_feedback[[#This Row],[User_ID]:[User_ID]],app_analytics[],COLUMNS(app_analytics_data!$A:D),FALSE)</f>
        <v>5</v>
      </c>
      <c r="G380" s="1" cm="1">
        <f t="array" ref="G380">VLOOKUP(user_feedback[[#This Row],[User_ID]:[User_ID]],app_analytics[],COLUMNS(app_analytics_data!$A:E),FALSE)</f>
        <v>0.38</v>
      </c>
      <c r="H380" s="1" cm="1">
        <f t="array" ref="H380">VLOOKUP(user_feedback[[#This Row],[User_ID]:[User_ID]],app_analytics[],COLUMNS(app_analytics_data!$A:F),FALSE)</f>
        <v>0.26</v>
      </c>
      <c r="I380" s="1" cm="1">
        <f t="array" ref="I380">VLOOKUP(user_feedback[[#This Row],[User_ID]:[User_ID]],app_analytics[],COLUMNS(app_analytics_data!$A:G),FALSE)</f>
        <v>0.06</v>
      </c>
      <c r="J380" s="1" cm="1">
        <f t="array" ref="J380">VLOOKUP(user_feedback[[#This Row],[User_ID]:[User_ID]],user_behavior[],COLUMNS(user_behavior_data!$A:D),FALSE)</f>
        <v>465</v>
      </c>
      <c r="K380" s="1" cm="1">
        <f t="array" ref="K380">VLOOKUP(user_feedback[[#This Row],[User_ID]:[User_ID]],user_behavior[],COLUMNS(user_behavior_data!$A:E),FALSE)</f>
        <v>8</v>
      </c>
      <c r="L380" s="1" cm="1">
        <f t="array" ref="L380">VLOOKUP(user_feedback[[#This Row],[User_ID]:[User_ID]],user_behavior[],COLUMNS(user_behavior_data!$A:F),FALSE)</f>
        <v>5</v>
      </c>
      <c r="M380" s="1" cm="1">
        <f t="array" ref="M380">VLOOKUP(user_feedback[[#This Row],[User_ID]:[User_ID]],user_behavior[],COLUMNS(user_behavior_data!$A:G),FALSE)</f>
        <v>37</v>
      </c>
      <c r="N380" s="1" t="str">
        <f>IF(OR(user_feedback[[#This Row],[Feedback_Content]] = $P$3,user_feedback[[#This Row],[Feedback_Content]]=$P$4,user_feedback[[#This Row],[Feedback_Content]]=$P$7,user_feedback[[#This Row],[Feedback_Content]]=$P$8,user_feedback[[#This Row],[Feedback_Content]]=$P$11),"Positive","Negative")</f>
        <v>Positive</v>
      </c>
    </row>
    <row r="381" spans="1:14" x14ac:dyDescent="0.2">
      <c r="A381" s="1">
        <v>380</v>
      </c>
      <c r="B381" s="1">
        <v>2424</v>
      </c>
      <c r="C381" s="2">
        <v>45176.376759259256</v>
      </c>
      <c r="D381" s="1" t="s">
        <v>7</v>
      </c>
      <c r="E381" s="1" t="s">
        <v>16</v>
      </c>
      <c r="F381" s="1" cm="1">
        <f t="array" ref="F381">VLOOKUP(user_feedback[[#This Row],[User_ID]:[User_ID]],app_analytics[],COLUMNS(app_analytics_data!$A:D),FALSE)</f>
        <v>10</v>
      </c>
      <c r="G381" s="1" cm="1">
        <f t="array" ref="G381">VLOOKUP(user_feedback[[#This Row],[User_ID]:[User_ID]],app_analytics[],COLUMNS(app_analytics_data!$A:E),FALSE)</f>
        <v>0.22</v>
      </c>
      <c r="H381" s="1" cm="1">
        <f t="array" ref="H381">VLOOKUP(user_feedback[[#This Row],[User_ID]:[User_ID]],app_analytics[],COLUMNS(app_analytics_data!$A:F),FALSE)</f>
        <v>0.45</v>
      </c>
      <c r="I381" s="1" cm="1">
        <f t="array" ref="I381">VLOOKUP(user_feedback[[#This Row],[User_ID]:[User_ID]],app_analytics[],COLUMNS(app_analytics_data!$A:G),FALSE)</f>
        <v>0.22</v>
      </c>
      <c r="J381" s="1" cm="1">
        <f t="array" ref="J381">VLOOKUP(user_feedback[[#This Row],[User_ID]:[User_ID]],user_behavior[],COLUMNS(user_behavior_data!$A:D),FALSE)</f>
        <v>952</v>
      </c>
      <c r="K381" s="1" cm="1">
        <f t="array" ref="K381">VLOOKUP(user_feedback[[#This Row],[User_ID]:[User_ID]],user_behavior[],COLUMNS(user_behavior_data!$A:E),FALSE)</f>
        <v>2</v>
      </c>
      <c r="L381" s="1" cm="1">
        <f t="array" ref="L381">VLOOKUP(user_feedback[[#This Row],[User_ID]:[User_ID]],user_behavior[],COLUMNS(user_behavior_data!$A:F),FALSE)</f>
        <v>3</v>
      </c>
      <c r="M381" s="1" cm="1">
        <f t="array" ref="M381">VLOOKUP(user_feedback[[#This Row],[User_ID]:[User_ID]],user_behavior[],COLUMNS(user_behavior_data!$A:G),FALSE)</f>
        <v>66</v>
      </c>
      <c r="N381" s="1" t="str">
        <f>IF(OR(user_feedback[[#This Row],[Feedback_Content]] = $P$3,user_feedback[[#This Row],[Feedback_Content]]=$P$4,user_feedback[[#This Row],[Feedback_Content]]=$P$7,user_feedback[[#This Row],[Feedback_Content]]=$P$8,user_feedback[[#This Row],[Feedback_Content]]=$P$11),"Positive","Negative")</f>
        <v>Positive</v>
      </c>
    </row>
    <row r="382" spans="1:14" x14ac:dyDescent="0.2">
      <c r="A382" s="1">
        <v>381</v>
      </c>
      <c r="B382" s="1">
        <v>8139</v>
      </c>
      <c r="C382" s="2">
        <v>43839.176192129627</v>
      </c>
      <c r="D382" s="1" t="s">
        <v>7</v>
      </c>
      <c r="E382" s="1" t="s">
        <v>11</v>
      </c>
      <c r="F382" s="1" cm="1">
        <f t="array" ref="F382">VLOOKUP(user_feedback[[#This Row],[User_ID]:[User_ID]],app_analytics[],COLUMNS(app_analytics_data!$A:D),FALSE)</f>
        <v>8</v>
      </c>
      <c r="G382" s="1" cm="1">
        <f t="array" ref="G382">VLOOKUP(user_feedback[[#This Row],[User_ID]:[User_ID]],app_analytics[],COLUMNS(app_analytics_data!$A:E),FALSE)</f>
        <v>0.84</v>
      </c>
      <c r="H382" s="1" cm="1">
        <f t="array" ref="H382">VLOOKUP(user_feedback[[#This Row],[User_ID]:[User_ID]],app_analytics[],COLUMNS(app_analytics_data!$A:F),FALSE)</f>
        <v>0.06</v>
      </c>
      <c r="I382" s="1" cm="1">
        <f t="array" ref="I382">VLOOKUP(user_feedback[[#This Row],[User_ID]:[User_ID]],app_analytics[],COLUMNS(app_analytics_data!$A:G),FALSE)</f>
        <v>0.88</v>
      </c>
      <c r="J382" s="1" cm="1">
        <f t="array" ref="J382">VLOOKUP(user_feedback[[#This Row],[User_ID]:[User_ID]],user_behavior[],COLUMNS(user_behavior_data!$A:D),FALSE)</f>
        <v>199</v>
      </c>
      <c r="K382" s="1" cm="1">
        <f t="array" ref="K382">VLOOKUP(user_feedback[[#This Row],[User_ID]:[User_ID]],user_behavior[],COLUMNS(user_behavior_data!$A:E),FALSE)</f>
        <v>18</v>
      </c>
      <c r="L382" s="1" cm="1">
        <f t="array" ref="L382">VLOOKUP(user_feedback[[#This Row],[User_ID]:[User_ID]],user_behavior[],COLUMNS(user_behavior_data!$A:F),FALSE)</f>
        <v>1</v>
      </c>
      <c r="M382" s="1" cm="1">
        <f t="array" ref="M382">VLOOKUP(user_feedback[[#This Row],[User_ID]:[User_ID]],user_behavior[],COLUMNS(user_behavior_data!$A:G),FALSE)</f>
        <v>98</v>
      </c>
      <c r="N382" s="1" t="str">
        <f>IF(OR(user_feedback[[#This Row],[Feedback_Content]] = $P$3,user_feedback[[#This Row],[Feedback_Content]]=$P$4,user_feedback[[#This Row],[Feedback_Content]]=$P$7,user_feedback[[#This Row],[Feedback_Content]]=$P$8,user_feedback[[#This Row],[Feedback_Content]]=$P$11),"Positive","Negative")</f>
        <v>Negative</v>
      </c>
    </row>
    <row r="383" spans="1:14" x14ac:dyDescent="0.2">
      <c r="A383" s="1">
        <v>382</v>
      </c>
      <c r="B383" s="1">
        <v>4325</v>
      </c>
      <c r="C383" s="2">
        <v>44007.686203703706</v>
      </c>
      <c r="D383" s="1" t="s">
        <v>5</v>
      </c>
      <c r="E383" s="1" t="s">
        <v>6</v>
      </c>
      <c r="F383" s="1" cm="1">
        <f t="array" ref="F383">VLOOKUP(user_feedback[[#This Row],[User_ID]:[User_ID]],app_analytics[],COLUMNS(app_analytics_data!$A:D),FALSE)</f>
        <v>5</v>
      </c>
      <c r="G383" s="1" cm="1">
        <f t="array" ref="G383">VLOOKUP(user_feedback[[#This Row],[User_ID]:[User_ID]],app_analytics[],COLUMNS(app_analytics_data!$A:E),FALSE)</f>
        <v>0.27</v>
      </c>
      <c r="H383" s="1" cm="1">
        <f t="array" ref="H383">VLOOKUP(user_feedback[[#This Row],[User_ID]:[User_ID]],app_analytics[],COLUMNS(app_analytics_data!$A:F),FALSE)</f>
        <v>0.65</v>
      </c>
      <c r="I383" s="1" cm="1">
        <f t="array" ref="I383">VLOOKUP(user_feedback[[#This Row],[User_ID]:[User_ID]],app_analytics[],COLUMNS(app_analytics_data!$A:G),FALSE)</f>
        <v>0.23</v>
      </c>
      <c r="J383" s="1" cm="1">
        <f t="array" ref="J383">VLOOKUP(user_feedback[[#This Row],[User_ID]:[User_ID]],user_behavior[],COLUMNS(user_behavior_data!$A:D),FALSE)</f>
        <v>534</v>
      </c>
      <c r="K383" s="1" cm="1">
        <f t="array" ref="K383">VLOOKUP(user_feedback[[#This Row],[User_ID]:[User_ID]],user_behavior[],COLUMNS(user_behavior_data!$A:E),FALSE)</f>
        <v>11</v>
      </c>
      <c r="L383" s="1" cm="1">
        <f t="array" ref="L383">VLOOKUP(user_feedback[[#This Row],[User_ID]:[User_ID]],user_behavior[],COLUMNS(user_behavior_data!$A:F),FALSE)</f>
        <v>0</v>
      </c>
      <c r="M383" s="1" cm="1">
        <f t="array" ref="M383">VLOOKUP(user_feedback[[#This Row],[User_ID]:[User_ID]],user_behavior[],COLUMNS(user_behavior_data!$A:G),FALSE)</f>
        <v>78</v>
      </c>
      <c r="N383" s="1" t="str">
        <f>IF(OR(user_feedback[[#This Row],[Feedback_Content]] = $P$3,user_feedback[[#This Row],[Feedback_Content]]=$P$4,user_feedback[[#This Row],[Feedback_Content]]=$P$7,user_feedback[[#This Row],[Feedback_Content]]=$P$8,user_feedback[[#This Row],[Feedback_Content]]=$P$11),"Positive","Negative")</f>
        <v>Positive</v>
      </c>
    </row>
    <row r="384" spans="1:14" x14ac:dyDescent="0.2">
      <c r="A384" s="1">
        <v>383</v>
      </c>
      <c r="B384" s="1">
        <v>8052</v>
      </c>
      <c r="C384" s="2">
        <v>44270.177627314813</v>
      </c>
      <c r="D384" s="1" t="s">
        <v>5</v>
      </c>
      <c r="E384" s="1" t="s">
        <v>10</v>
      </c>
      <c r="F384" s="1" cm="1">
        <f t="array" ref="F384">VLOOKUP(user_feedback[[#This Row],[User_ID]:[User_ID]],app_analytics[],COLUMNS(app_analytics_data!$A:D),FALSE)</f>
        <v>8</v>
      </c>
      <c r="G384" s="1" cm="1">
        <f t="array" ref="G384">VLOOKUP(user_feedback[[#This Row],[User_ID]:[User_ID]],app_analytics[],COLUMNS(app_analytics_data!$A:E),FALSE)</f>
        <v>0.28999999999999998</v>
      </c>
      <c r="H384" s="1" cm="1">
        <f t="array" ref="H384">VLOOKUP(user_feedback[[#This Row],[User_ID]:[User_ID]],app_analytics[],COLUMNS(app_analytics_data!$A:F),FALSE)</f>
        <v>0.44</v>
      </c>
      <c r="I384" s="1" cm="1">
        <f t="array" ref="I384">VLOOKUP(user_feedback[[#This Row],[User_ID]:[User_ID]],app_analytics[],COLUMNS(app_analytics_data!$A:G),FALSE)</f>
        <v>0.5</v>
      </c>
      <c r="J384" s="1" cm="1">
        <f t="array" ref="J384">VLOOKUP(user_feedback[[#This Row],[User_ID]:[User_ID]],user_behavior[],COLUMNS(user_behavior_data!$A:D),FALSE)</f>
        <v>109</v>
      </c>
      <c r="K384" s="1" cm="1">
        <f t="array" ref="K384">VLOOKUP(user_feedback[[#This Row],[User_ID]:[User_ID]],user_behavior[],COLUMNS(user_behavior_data!$A:E),FALSE)</f>
        <v>6</v>
      </c>
      <c r="L384" s="1" cm="1">
        <f t="array" ref="L384">VLOOKUP(user_feedback[[#This Row],[User_ID]:[User_ID]],user_behavior[],COLUMNS(user_behavior_data!$A:F),FALSE)</f>
        <v>1</v>
      </c>
      <c r="M384" s="1" cm="1">
        <f t="array" ref="M384">VLOOKUP(user_feedback[[#This Row],[User_ID]:[User_ID]],user_behavior[],COLUMNS(user_behavior_data!$A:G),FALSE)</f>
        <v>38</v>
      </c>
      <c r="N384" s="1" t="str">
        <f>IF(OR(user_feedback[[#This Row],[Feedback_Content]] = $P$3,user_feedback[[#This Row],[Feedback_Content]]=$P$4,user_feedback[[#This Row],[Feedback_Content]]=$P$7,user_feedback[[#This Row],[Feedback_Content]]=$P$8,user_feedback[[#This Row],[Feedback_Content]]=$P$11),"Positive","Negative")</f>
        <v>Negative</v>
      </c>
    </row>
    <row r="385" spans="1:14" x14ac:dyDescent="0.2">
      <c r="A385" s="1">
        <v>384</v>
      </c>
      <c r="B385" s="1">
        <v>3521</v>
      </c>
      <c r="C385" s="2">
        <v>44714.296493055554</v>
      </c>
      <c r="D385" s="1" t="s">
        <v>7</v>
      </c>
      <c r="E385" s="1" t="s">
        <v>15</v>
      </c>
      <c r="F385" s="1" cm="1">
        <f t="array" ref="F385">VLOOKUP(user_feedback[[#This Row],[User_ID]:[User_ID]],app_analytics[],COLUMNS(app_analytics_data!$A:D),FALSE)</f>
        <v>5</v>
      </c>
      <c r="G385" s="1" cm="1">
        <f t="array" ref="G385">VLOOKUP(user_feedback[[#This Row],[User_ID]:[User_ID]],app_analytics[],COLUMNS(app_analytics_data!$A:E),FALSE)</f>
        <v>0.18</v>
      </c>
      <c r="H385" s="1" cm="1">
        <f t="array" ref="H385">VLOOKUP(user_feedback[[#This Row],[User_ID]:[User_ID]],app_analytics[],COLUMNS(app_analytics_data!$A:F),FALSE)</f>
        <v>0.8</v>
      </c>
      <c r="I385" s="1" cm="1">
        <f t="array" ref="I385">VLOOKUP(user_feedback[[#This Row],[User_ID]:[User_ID]],app_analytics[],COLUMNS(app_analytics_data!$A:G),FALSE)</f>
        <v>0.56000000000000005</v>
      </c>
      <c r="J385" s="1" cm="1">
        <f t="array" ref="J385">VLOOKUP(user_feedback[[#This Row],[User_ID]:[User_ID]],user_behavior[],COLUMNS(user_behavior_data!$A:D),FALSE)</f>
        <v>1261</v>
      </c>
      <c r="K385" s="1" cm="1">
        <f t="array" ref="K385">VLOOKUP(user_feedback[[#This Row],[User_ID]:[User_ID]],user_behavior[],COLUMNS(user_behavior_data!$A:E),FALSE)</f>
        <v>14</v>
      </c>
      <c r="L385" s="1" cm="1">
        <f t="array" ref="L385">VLOOKUP(user_feedback[[#This Row],[User_ID]:[User_ID]],user_behavior[],COLUMNS(user_behavior_data!$A:F),FALSE)</f>
        <v>0</v>
      </c>
      <c r="M385" s="1" cm="1">
        <f t="array" ref="M385">VLOOKUP(user_feedback[[#This Row],[User_ID]:[User_ID]],user_behavior[],COLUMNS(user_behavior_data!$A:G),FALSE)</f>
        <v>10</v>
      </c>
      <c r="N385" s="1" t="str">
        <f>IF(OR(user_feedback[[#This Row],[Feedback_Content]] = $P$3,user_feedback[[#This Row],[Feedback_Content]]=$P$4,user_feedback[[#This Row],[Feedback_Content]]=$P$7,user_feedback[[#This Row],[Feedback_Content]]=$P$8,user_feedback[[#This Row],[Feedback_Content]]=$P$11),"Positive","Negative")</f>
        <v>Negative</v>
      </c>
    </row>
    <row r="386" spans="1:14" x14ac:dyDescent="0.2">
      <c r="A386" s="1">
        <v>385</v>
      </c>
      <c r="B386" s="1">
        <v>1577</v>
      </c>
      <c r="C386" s="2">
        <v>44027.190462962964</v>
      </c>
      <c r="D386" s="1" t="s">
        <v>5</v>
      </c>
      <c r="E386" s="1" t="s">
        <v>8</v>
      </c>
      <c r="F386" s="1" cm="1">
        <f t="array" ref="F386">VLOOKUP(user_feedback[[#This Row],[User_ID]:[User_ID]],app_analytics[],COLUMNS(app_analytics_data!$A:D),FALSE)</f>
        <v>1</v>
      </c>
      <c r="G386" s="1" cm="1">
        <f t="array" ref="G386">VLOOKUP(user_feedback[[#This Row],[User_ID]:[User_ID]],app_analytics[],COLUMNS(app_analytics_data!$A:E),FALSE)</f>
        <v>0.47</v>
      </c>
      <c r="H386" s="1" cm="1">
        <f t="array" ref="H386">VLOOKUP(user_feedback[[#This Row],[User_ID]:[User_ID]],app_analytics[],COLUMNS(app_analytics_data!$A:F),FALSE)</f>
        <v>0.14000000000000001</v>
      </c>
      <c r="I386" s="1" cm="1">
        <f t="array" ref="I386">VLOOKUP(user_feedback[[#This Row],[User_ID]:[User_ID]],app_analytics[],COLUMNS(app_analytics_data!$A:G),FALSE)</f>
        <v>0.93</v>
      </c>
      <c r="J386" s="1" cm="1">
        <f t="array" ref="J386">VLOOKUP(user_feedback[[#This Row],[User_ID]:[User_ID]],user_behavior[],COLUMNS(user_behavior_data!$A:D),FALSE)</f>
        <v>1746</v>
      </c>
      <c r="K386" s="1" cm="1">
        <f t="array" ref="K386">VLOOKUP(user_feedback[[#This Row],[User_ID]:[User_ID]],user_behavior[],COLUMNS(user_behavior_data!$A:E),FALSE)</f>
        <v>1</v>
      </c>
      <c r="L386" s="1" cm="1">
        <f t="array" ref="L386">VLOOKUP(user_feedback[[#This Row],[User_ID]:[User_ID]],user_behavior[],COLUMNS(user_behavior_data!$A:F),FALSE)</f>
        <v>5</v>
      </c>
      <c r="M386" s="1" cm="1">
        <f t="array" ref="M386">VLOOKUP(user_feedback[[#This Row],[User_ID]:[User_ID]],user_behavior[],COLUMNS(user_behavior_data!$A:G),FALSE)</f>
        <v>19</v>
      </c>
      <c r="N386" s="1" t="str">
        <f>IF(OR(user_feedback[[#This Row],[Feedback_Content]] = $P$3,user_feedback[[#This Row],[Feedback_Content]]=$P$4,user_feedback[[#This Row],[Feedback_Content]]=$P$7,user_feedback[[#This Row],[Feedback_Content]]=$P$8,user_feedback[[#This Row],[Feedback_Content]]=$P$11),"Positive","Negative")</f>
        <v>Positive</v>
      </c>
    </row>
    <row r="387" spans="1:14" x14ac:dyDescent="0.2">
      <c r="A387" s="1">
        <v>386</v>
      </c>
      <c r="B387" s="1">
        <v>5253</v>
      </c>
      <c r="C387" s="2">
        <v>44070.073217592595</v>
      </c>
      <c r="D387" s="1" t="s">
        <v>5</v>
      </c>
      <c r="E387" s="1" t="s">
        <v>11</v>
      </c>
      <c r="F387" s="1" cm="1">
        <f t="array" ref="F387">VLOOKUP(user_feedback[[#This Row],[User_ID]:[User_ID]],app_analytics[],COLUMNS(app_analytics_data!$A:D),FALSE)</f>
        <v>1</v>
      </c>
      <c r="G387" s="1" cm="1">
        <f t="array" ref="G387">VLOOKUP(user_feedback[[#This Row],[User_ID]:[User_ID]],app_analytics[],COLUMNS(app_analytics_data!$A:E),FALSE)</f>
        <v>0.27</v>
      </c>
      <c r="H387" s="1" cm="1">
        <f t="array" ref="H387">VLOOKUP(user_feedback[[#This Row],[User_ID]:[User_ID]],app_analytics[],COLUMNS(app_analytics_data!$A:F),FALSE)</f>
        <v>0.52</v>
      </c>
      <c r="I387" s="1" cm="1">
        <f t="array" ref="I387">VLOOKUP(user_feedback[[#This Row],[User_ID]:[User_ID]],app_analytics[],COLUMNS(app_analytics_data!$A:G),FALSE)</f>
        <v>0.3</v>
      </c>
      <c r="J387" s="1" cm="1">
        <f t="array" ref="J387">VLOOKUP(user_feedback[[#This Row],[User_ID]:[User_ID]],user_behavior[],COLUMNS(user_behavior_data!$A:D),FALSE)</f>
        <v>823</v>
      </c>
      <c r="K387" s="1" cm="1">
        <f t="array" ref="K387">VLOOKUP(user_feedback[[#This Row],[User_ID]:[User_ID]],user_behavior[],COLUMNS(user_behavior_data!$A:E),FALSE)</f>
        <v>16</v>
      </c>
      <c r="L387" s="1" cm="1">
        <f t="array" ref="L387">VLOOKUP(user_feedback[[#This Row],[User_ID]:[User_ID]],user_behavior[],COLUMNS(user_behavior_data!$A:F),FALSE)</f>
        <v>1</v>
      </c>
      <c r="M387" s="1" cm="1">
        <f t="array" ref="M387">VLOOKUP(user_feedback[[#This Row],[User_ID]:[User_ID]],user_behavior[],COLUMNS(user_behavior_data!$A:G),FALSE)</f>
        <v>85</v>
      </c>
      <c r="N387" s="1" t="str">
        <f>IF(OR(user_feedback[[#This Row],[Feedback_Content]] = $P$3,user_feedback[[#This Row],[Feedback_Content]]=$P$4,user_feedback[[#This Row],[Feedback_Content]]=$P$7,user_feedback[[#This Row],[Feedback_Content]]=$P$8,user_feedback[[#This Row],[Feedback_Content]]=$P$11),"Positive","Negative")</f>
        <v>Negative</v>
      </c>
    </row>
    <row r="388" spans="1:14" x14ac:dyDescent="0.2">
      <c r="A388" s="1">
        <v>387</v>
      </c>
      <c r="B388" s="1">
        <v>6914</v>
      </c>
      <c r="C388" s="2">
        <v>43853.423587962963</v>
      </c>
      <c r="D388" s="1" t="s">
        <v>7</v>
      </c>
      <c r="E388" s="1" t="s">
        <v>12</v>
      </c>
      <c r="F388" s="1" cm="1">
        <f t="array" ref="F388">VLOOKUP(user_feedback[[#This Row],[User_ID]:[User_ID]],app_analytics[],COLUMNS(app_analytics_data!$A:D),FALSE)</f>
        <v>10</v>
      </c>
      <c r="G388" s="1" cm="1">
        <f t="array" ref="G388">VLOOKUP(user_feedback[[#This Row],[User_ID]:[User_ID]],app_analytics[],COLUMNS(app_analytics_data!$A:E),FALSE)</f>
        <v>0.15</v>
      </c>
      <c r="H388" s="1" cm="1">
        <f t="array" ref="H388">VLOOKUP(user_feedback[[#This Row],[User_ID]:[User_ID]],app_analytics[],COLUMNS(app_analytics_data!$A:F),FALSE)</f>
        <v>0.45</v>
      </c>
      <c r="I388" s="1" cm="1">
        <f t="array" ref="I388">VLOOKUP(user_feedback[[#This Row],[User_ID]:[User_ID]],app_analytics[],COLUMNS(app_analytics_data!$A:G),FALSE)</f>
        <v>0.89</v>
      </c>
      <c r="J388" s="1" cm="1">
        <f t="array" ref="J388">VLOOKUP(user_feedback[[#This Row],[User_ID]:[User_ID]],user_behavior[],COLUMNS(user_behavior_data!$A:D),FALSE)</f>
        <v>1446</v>
      </c>
      <c r="K388" s="1" cm="1">
        <f t="array" ref="K388">VLOOKUP(user_feedback[[#This Row],[User_ID]:[User_ID]],user_behavior[],COLUMNS(user_behavior_data!$A:E),FALSE)</f>
        <v>1</v>
      </c>
      <c r="L388" s="1" cm="1">
        <f t="array" ref="L388">VLOOKUP(user_feedback[[#This Row],[User_ID]:[User_ID]],user_behavior[],COLUMNS(user_behavior_data!$A:F),FALSE)</f>
        <v>1</v>
      </c>
      <c r="M388" s="1" cm="1">
        <f t="array" ref="M388">VLOOKUP(user_feedback[[#This Row],[User_ID]:[User_ID]],user_behavior[],COLUMNS(user_behavior_data!$A:G),FALSE)</f>
        <v>1</v>
      </c>
      <c r="N388" s="1" t="str">
        <f>IF(OR(user_feedback[[#This Row],[Feedback_Content]] = $P$3,user_feedback[[#This Row],[Feedback_Content]]=$P$4,user_feedback[[#This Row],[Feedback_Content]]=$P$7,user_feedback[[#This Row],[Feedback_Content]]=$P$8,user_feedback[[#This Row],[Feedback_Content]]=$P$11),"Positive","Negative")</f>
        <v>Positive</v>
      </c>
    </row>
    <row r="389" spans="1:14" x14ac:dyDescent="0.2">
      <c r="A389" s="1">
        <v>388</v>
      </c>
      <c r="B389" s="1">
        <v>4636</v>
      </c>
      <c r="C389" s="2">
        <v>44870.071331018517</v>
      </c>
      <c r="D389" s="1" t="s">
        <v>7</v>
      </c>
      <c r="E389" s="1" t="s">
        <v>10</v>
      </c>
      <c r="F389" s="1" cm="1">
        <f t="array" ref="F389">VLOOKUP(user_feedback[[#This Row],[User_ID]:[User_ID]],app_analytics[],COLUMNS(app_analytics_data!$A:D),FALSE)</f>
        <v>3</v>
      </c>
      <c r="G389" s="1" cm="1">
        <f t="array" ref="G389">VLOOKUP(user_feedback[[#This Row],[User_ID]:[User_ID]],app_analytics[],COLUMNS(app_analytics_data!$A:E),FALSE)</f>
        <v>0.55000000000000004</v>
      </c>
      <c r="H389" s="1" cm="1">
        <f t="array" ref="H389">VLOOKUP(user_feedback[[#This Row],[User_ID]:[User_ID]],app_analytics[],COLUMNS(app_analytics_data!$A:F),FALSE)</f>
        <v>0.82</v>
      </c>
      <c r="I389" s="1" cm="1">
        <f t="array" ref="I389">VLOOKUP(user_feedback[[#This Row],[User_ID]:[User_ID]],app_analytics[],COLUMNS(app_analytics_data!$A:G),FALSE)</f>
        <v>0.28999999999999998</v>
      </c>
      <c r="J389" s="1" cm="1">
        <f t="array" ref="J389">VLOOKUP(user_feedback[[#This Row],[User_ID]:[User_ID]],user_behavior[],COLUMNS(user_behavior_data!$A:D),FALSE)</f>
        <v>1191</v>
      </c>
      <c r="K389" s="1" cm="1">
        <f t="array" ref="K389">VLOOKUP(user_feedback[[#This Row],[User_ID]:[User_ID]],user_behavior[],COLUMNS(user_behavior_data!$A:E),FALSE)</f>
        <v>2</v>
      </c>
      <c r="L389" s="1" cm="1">
        <f t="array" ref="L389">VLOOKUP(user_feedback[[#This Row],[User_ID]:[User_ID]],user_behavior[],COLUMNS(user_behavior_data!$A:F),FALSE)</f>
        <v>5</v>
      </c>
      <c r="M389" s="1" cm="1">
        <f t="array" ref="M389">VLOOKUP(user_feedback[[#This Row],[User_ID]:[User_ID]],user_behavior[],COLUMNS(user_behavior_data!$A:G),FALSE)</f>
        <v>66</v>
      </c>
      <c r="N389" s="1" t="str">
        <f>IF(OR(user_feedback[[#This Row],[Feedback_Content]] = $P$3,user_feedback[[#This Row],[Feedback_Content]]=$P$4,user_feedback[[#This Row],[Feedback_Content]]=$P$7,user_feedback[[#This Row],[Feedback_Content]]=$P$8,user_feedback[[#This Row],[Feedback_Content]]=$P$11),"Positive","Negative")</f>
        <v>Negative</v>
      </c>
    </row>
    <row r="390" spans="1:14" x14ac:dyDescent="0.2">
      <c r="A390" s="1">
        <v>389</v>
      </c>
      <c r="B390" s="1">
        <v>7872</v>
      </c>
      <c r="C390" s="2">
        <v>44228.376250000001</v>
      </c>
      <c r="D390" s="1" t="s">
        <v>5</v>
      </c>
      <c r="E390" s="1" t="s">
        <v>16</v>
      </c>
      <c r="F390" s="1" cm="1">
        <f t="array" ref="F390">VLOOKUP(user_feedback[[#This Row],[User_ID]:[User_ID]],app_analytics[],COLUMNS(app_analytics_data!$A:D),FALSE)</f>
        <v>5</v>
      </c>
      <c r="G390" s="1" cm="1">
        <f t="array" ref="G390">VLOOKUP(user_feedback[[#This Row],[User_ID]:[User_ID]],app_analytics[],COLUMNS(app_analytics_data!$A:E),FALSE)</f>
        <v>0.78</v>
      </c>
      <c r="H390" s="1" cm="1">
        <f t="array" ref="H390">VLOOKUP(user_feedback[[#This Row],[User_ID]:[User_ID]],app_analytics[],COLUMNS(app_analytics_data!$A:F),FALSE)</f>
        <v>0.85</v>
      </c>
      <c r="I390" s="1" cm="1">
        <f t="array" ref="I390">VLOOKUP(user_feedback[[#This Row],[User_ID]:[User_ID]],app_analytics[],COLUMNS(app_analytics_data!$A:G),FALSE)</f>
        <v>0.95</v>
      </c>
      <c r="J390" s="1" cm="1">
        <f t="array" ref="J390">VLOOKUP(user_feedback[[#This Row],[User_ID]:[User_ID]],user_behavior[],COLUMNS(user_behavior_data!$A:D),FALSE)</f>
        <v>1013</v>
      </c>
      <c r="K390" s="1" cm="1">
        <f t="array" ref="K390">VLOOKUP(user_feedback[[#This Row],[User_ID]:[User_ID]],user_behavior[],COLUMNS(user_behavior_data!$A:E),FALSE)</f>
        <v>19</v>
      </c>
      <c r="L390" s="1" cm="1">
        <f t="array" ref="L390">VLOOKUP(user_feedback[[#This Row],[User_ID]:[User_ID]],user_behavior[],COLUMNS(user_behavior_data!$A:F),FALSE)</f>
        <v>2</v>
      </c>
      <c r="M390" s="1" cm="1">
        <f t="array" ref="M390">VLOOKUP(user_feedback[[#This Row],[User_ID]:[User_ID]],user_behavior[],COLUMNS(user_behavior_data!$A:G),FALSE)</f>
        <v>4</v>
      </c>
      <c r="N390" s="1" t="str">
        <f>IF(OR(user_feedback[[#This Row],[Feedback_Content]] = $P$3,user_feedback[[#This Row],[Feedback_Content]]=$P$4,user_feedback[[#This Row],[Feedback_Content]]=$P$7,user_feedback[[#This Row],[Feedback_Content]]=$P$8,user_feedback[[#This Row],[Feedback_Content]]=$P$11),"Positive","Negative")</f>
        <v>Positive</v>
      </c>
    </row>
    <row r="391" spans="1:14" x14ac:dyDescent="0.2">
      <c r="A391" s="1">
        <v>390</v>
      </c>
      <c r="B391" s="1">
        <v>4838</v>
      </c>
      <c r="C391" s="2">
        <v>44979.834201388891</v>
      </c>
      <c r="D391" s="1" t="s">
        <v>5</v>
      </c>
      <c r="E391" s="1" t="s">
        <v>8</v>
      </c>
      <c r="F391" s="1" cm="1">
        <f t="array" ref="F391">VLOOKUP(user_feedback[[#This Row],[User_ID]:[User_ID]],app_analytics[],COLUMNS(app_analytics_data!$A:D),FALSE)</f>
        <v>2</v>
      </c>
      <c r="G391" s="1" cm="1">
        <f t="array" ref="G391">VLOOKUP(user_feedback[[#This Row],[User_ID]:[User_ID]],app_analytics[],COLUMNS(app_analytics_data!$A:E),FALSE)</f>
        <v>0.93</v>
      </c>
      <c r="H391" s="1" cm="1">
        <f t="array" ref="H391">VLOOKUP(user_feedback[[#This Row],[User_ID]:[User_ID]],app_analytics[],COLUMNS(app_analytics_data!$A:F),FALSE)</f>
        <v>0.88</v>
      </c>
      <c r="I391" s="1" cm="1">
        <f t="array" ref="I391">VLOOKUP(user_feedback[[#This Row],[User_ID]:[User_ID]],app_analytics[],COLUMNS(app_analytics_data!$A:G),FALSE)</f>
        <v>0.76</v>
      </c>
      <c r="J391" s="1" cm="1">
        <f t="array" ref="J391">VLOOKUP(user_feedback[[#This Row],[User_ID]:[User_ID]],user_behavior[],COLUMNS(user_behavior_data!$A:D),FALSE)</f>
        <v>770</v>
      </c>
      <c r="K391" s="1" cm="1">
        <f t="array" ref="K391">VLOOKUP(user_feedback[[#This Row],[User_ID]:[User_ID]],user_behavior[],COLUMNS(user_behavior_data!$A:E),FALSE)</f>
        <v>2</v>
      </c>
      <c r="L391" s="1" cm="1">
        <f t="array" ref="L391">VLOOKUP(user_feedback[[#This Row],[User_ID]:[User_ID]],user_behavior[],COLUMNS(user_behavior_data!$A:F),FALSE)</f>
        <v>4</v>
      </c>
      <c r="M391" s="1" cm="1">
        <f t="array" ref="M391">VLOOKUP(user_feedback[[#This Row],[User_ID]:[User_ID]],user_behavior[],COLUMNS(user_behavior_data!$A:G),FALSE)</f>
        <v>59</v>
      </c>
      <c r="N391" s="1" t="str">
        <f>IF(OR(user_feedback[[#This Row],[Feedback_Content]] = $P$3,user_feedback[[#This Row],[Feedback_Content]]=$P$4,user_feedback[[#This Row],[Feedback_Content]]=$P$7,user_feedback[[#This Row],[Feedback_Content]]=$P$8,user_feedback[[#This Row],[Feedback_Content]]=$P$11),"Positive","Negative")</f>
        <v>Positive</v>
      </c>
    </row>
    <row r="392" spans="1:14" x14ac:dyDescent="0.2">
      <c r="A392" s="1">
        <v>391</v>
      </c>
      <c r="B392" s="1">
        <v>6711</v>
      </c>
      <c r="C392" s="2">
        <v>44991.387280092589</v>
      </c>
      <c r="D392" s="1" t="s">
        <v>7</v>
      </c>
      <c r="E392" s="1" t="s">
        <v>16</v>
      </c>
      <c r="F392" s="1" cm="1">
        <f t="array" ref="F392">VLOOKUP(user_feedback[[#This Row],[User_ID]:[User_ID]],app_analytics[],COLUMNS(app_analytics_data!$A:D),FALSE)</f>
        <v>5</v>
      </c>
      <c r="G392" s="1" cm="1">
        <f t="array" ref="G392">VLOOKUP(user_feedback[[#This Row],[User_ID]:[User_ID]],app_analytics[],COLUMNS(app_analytics_data!$A:E),FALSE)</f>
        <v>0.03</v>
      </c>
      <c r="H392" s="1" cm="1">
        <f t="array" ref="H392">VLOOKUP(user_feedback[[#This Row],[User_ID]:[User_ID]],app_analytics[],COLUMNS(app_analytics_data!$A:F),FALSE)</f>
        <v>0.3</v>
      </c>
      <c r="I392" s="1" cm="1">
        <f t="array" ref="I392">VLOOKUP(user_feedback[[#This Row],[User_ID]:[User_ID]],app_analytics[],COLUMNS(app_analytics_data!$A:G),FALSE)</f>
        <v>0.36</v>
      </c>
      <c r="J392" s="1" cm="1">
        <f t="array" ref="J392">VLOOKUP(user_feedback[[#This Row],[User_ID]:[User_ID]],user_behavior[],COLUMNS(user_behavior_data!$A:D),FALSE)</f>
        <v>1639</v>
      </c>
      <c r="K392" s="1" cm="1">
        <f t="array" ref="K392">VLOOKUP(user_feedback[[#This Row],[User_ID]:[User_ID]],user_behavior[],COLUMNS(user_behavior_data!$A:E),FALSE)</f>
        <v>2</v>
      </c>
      <c r="L392" s="1" cm="1">
        <f t="array" ref="L392">VLOOKUP(user_feedback[[#This Row],[User_ID]:[User_ID]],user_behavior[],COLUMNS(user_behavior_data!$A:F),FALSE)</f>
        <v>1</v>
      </c>
      <c r="M392" s="1" cm="1">
        <f t="array" ref="M392">VLOOKUP(user_feedback[[#This Row],[User_ID]:[User_ID]],user_behavior[],COLUMNS(user_behavior_data!$A:G),FALSE)</f>
        <v>6</v>
      </c>
      <c r="N392" s="1" t="str">
        <f>IF(OR(user_feedback[[#This Row],[Feedback_Content]] = $P$3,user_feedback[[#This Row],[Feedback_Content]]=$P$4,user_feedback[[#This Row],[Feedback_Content]]=$P$7,user_feedback[[#This Row],[Feedback_Content]]=$P$8,user_feedback[[#This Row],[Feedback_Content]]=$P$11),"Positive","Negative")</f>
        <v>Positive</v>
      </c>
    </row>
    <row r="393" spans="1:14" x14ac:dyDescent="0.2">
      <c r="A393" s="1">
        <v>392</v>
      </c>
      <c r="B393" s="1">
        <v>1174</v>
      </c>
      <c r="C393" s="2">
        <v>44105.961828703701</v>
      </c>
      <c r="D393" s="1" t="s">
        <v>9</v>
      </c>
      <c r="E393" s="1" t="s">
        <v>8</v>
      </c>
      <c r="F393" s="1" cm="1">
        <f t="array" ref="F393">VLOOKUP(user_feedback[[#This Row],[User_ID]:[User_ID]],app_analytics[],COLUMNS(app_analytics_data!$A:D),FALSE)</f>
        <v>1</v>
      </c>
      <c r="G393" s="1" cm="1">
        <f t="array" ref="G393">VLOOKUP(user_feedback[[#This Row],[User_ID]:[User_ID]],app_analytics[],COLUMNS(app_analytics_data!$A:E),FALSE)</f>
        <v>0.57999999999999996</v>
      </c>
      <c r="H393" s="1" cm="1">
        <f t="array" ref="H393">VLOOKUP(user_feedback[[#This Row],[User_ID]:[User_ID]],app_analytics[],COLUMNS(app_analytics_data!$A:F),FALSE)</f>
        <v>0.03</v>
      </c>
      <c r="I393" s="1" cm="1">
        <f t="array" ref="I393">VLOOKUP(user_feedback[[#This Row],[User_ID]:[User_ID]],app_analytics[],COLUMNS(app_analytics_data!$A:G),FALSE)</f>
        <v>0.84</v>
      </c>
      <c r="J393" s="1" cm="1">
        <f t="array" ref="J393">VLOOKUP(user_feedback[[#This Row],[User_ID]:[User_ID]],user_behavior[],COLUMNS(user_behavior_data!$A:D),FALSE)</f>
        <v>1116</v>
      </c>
      <c r="K393" s="1" cm="1">
        <f t="array" ref="K393">VLOOKUP(user_feedback[[#This Row],[User_ID]:[User_ID]],user_behavior[],COLUMNS(user_behavior_data!$A:E),FALSE)</f>
        <v>17</v>
      </c>
      <c r="L393" s="1" cm="1">
        <f t="array" ref="L393">VLOOKUP(user_feedback[[#This Row],[User_ID]:[User_ID]],user_behavior[],COLUMNS(user_behavior_data!$A:F),FALSE)</f>
        <v>0</v>
      </c>
      <c r="M393" s="1" cm="1">
        <f t="array" ref="M393">VLOOKUP(user_feedback[[#This Row],[User_ID]:[User_ID]],user_behavior[],COLUMNS(user_behavior_data!$A:G),FALSE)</f>
        <v>30</v>
      </c>
      <c r="N393" s="1" t="str">
        <f>IF(OR(user_feedback[[#This Row],[Feedback_Content]] = $P$3,user_feedback[[#This Row],[Feedback_Content]]=$P$4,user_feedback[[#This Row],[Feedback_Content]]=$P$7,user_feedback[[#This Row],[Feedback_Content]]=$P$8,user_feedback[[#This Row],[Feedback_Content]]=$P$11),"Positive","Negative")</f>
        <v>Positive</v>
      </c>
    </row>
    <row r="394" spans="1:14" x14ac:dyDescent="0.2">
      <c r="A394" s="1">
        <v>393</v>
      </c>
      <c r="B394" s="1">
        <v>2877</v>
      </c>
      <c r="C394" s="2">
        <v>43906.845879629633</v>
      </c>
      <c r="D394" s="1" t="s">
        <v>9</v>
      </c>
      <c r="E394" s="1" t="s">
        <v>14</v>
      </c>
      <c r="F394" s="1" cm="1">
        <f t="array" ref="F394">VLOOKUP(user_feedback[[#This Row],[User_ID]:[User_ID]],app_analytics[],COLUMNS(app_analytics_data!$A:D),FALSE)</f>
        <v>3</v>
      </c>
      <c r="G394" s="1" cm="1">
        <f t="array" ref="G394">VLOOKUP(user_feedback[[#This Row],[User_ID]:[User_ID]],app_analytics[],COLUMNS(app_analytics_data!$A:E),FALSE)</f>
        <v>0.25</v>
      </c>
      <c r="H394" s="1" cm="1">
        <f t="array" ref="H394">VLOOKUP(user_feedback[[#This Row],[User_ID]:[User_ID]],app_analytics[],COLUMNS(app_analytics_data!$A:F),FALSE)</f>
        <v>0.53</v>
      </c>
      <c r="I394" s="1" cm="1">
        <f t="array" ref="I394">VLOOKUP(user_feedback[[#This Row],[User_ID]:[User_ID]],app_analytics[],COLUMNS(app_analytics_data!$A:G),FALSE)</f>
        <v>0.17</v>
      </c>
      <c r="J394" s="1" cm="1">
        <f t="array" ref="J394">VLOOKUP(user_feedback[[#This Row],[User_ID]:[User_ID]],user_behavior[],COLUMNS(user_behavior_data!$A:D),FALSE)</f>
        <v>568</v>
      </c>
      <c r="K394" s="1" cm="1">
        <f t="array" ref="K394">VLOOKUP(user_feedback[[#This Row],[User_ID]:[User_ID]],user_behavior[],COLUMNS(user_behavior_data!$A:E),FALSE)</f>
        <v>15</v>
      </c>
      <c r="L394" s="1" cm="1">
        <f t="array" ref="L394">VLOOKUP(user_feedback[[#This Row],[User_ID]:[User_ID]],user_behavior[],COLUMNS(user_behavior_data!$A:F),FALSE)</f>
        <v>1</v>
      </c>
      <c r="M394" s="1" cm="1">
        <f t="array" ref="M394">VLOOKUP(user_feedback[[#This Row],[User_ID]:[User_ID]],user_behavior[],COLUMNS(user_behavior_data!$A:G),FALSE)</f>
        <v>38</v>
      </c>
      <c r="N394" s="1" t="str">
        <f>IF(OR(user_feedback[[#This Row],[Feedback_Content]] = $P$3,user_feedback[[#This Row],[Feedback_Content]]=$P$4,user_feedback[[#This Row],[Feedback_Content]]=$P$7,user_feedback[[#This Row],[Feedback_Content]]=$P$8,user_feedback[[#This Row],[Feedback_Content]]=$P$11),"Positive","Negative")</f>
        <v>Negative</v>
      </c>
    </row>
    <row r="395" spans="1:14" x14ac:dyDescent="0.2">
      <c r="A395" s="1">
        <v>394</v>
      </c>
      <c r="B395" s="1">
        <v>4709</v>
      </c>
      <c r="C395" s="2">
        <v>44531.344513888886</v>
      </c>
      <c r="D395" s="1" t="s">
        <v>7</v>
      </c>
      <c r="E395" s="1" t="s">
        <v>17</v>
      </c>
      <c r="F395" s="1" cm="1">
        <f t="array" ref="F395">VLOOKUP(user_feedback[[#This Row],[User_ID]:[User_ID]],app_analytics[],COLUMNS(app_analytics_data!$A:D),FALSE)</f>
        <v>1</v>
      </c>
      <c r="G395" s="1" cm="1">
        <f t="array" ref="G395">VLOOKUP(user_feedback[[#This Row],[User_ID]:[User_ID]],app_analytics[],COLUMNS(app_analytics_data!$A:E),FALSE)</f>
        <v>0.05</v>
      </c>
      <c r="H395" s="1" cm="1">
        <f t="array" ref="H395">VLOOKUP(user_feedback[[#This Row],[User_ID]:[User_ID]],app_analytics[],COLUMNS(app_analytics_data!$A:F),FALSE)</f>
        <v>0.8</v>
      </c>
      <c r="I395" s="1" cm="1">
        <f t="array" ref="I395">VLOOKUP(user_feedback[[#This Row],[User_ID]:[User_ID]],app_analytics[],COLUMNS(app_analytics_data!$A:G),FALSE)</f>
        <v>0.43</v>
      </c>
      <c r="J395" s="1" cm="1">
        <f t="array" ref="J395">VLOOKUP(user_feedback[[#This Row],[User_ID]:[User_ID]],user_behavior[],COLUMNS(user_behavior_data!$A:D),FALSE)</f>
        <v>908</v>
      </c>
      <c r="K395" s="1" cm="1">
        <f t="array" ref="K395">VLOOKUP(user_feedback[[#This Row],[User_ID]:[User_ID]],user_behavior[],COLUMNS(user_behavior_data!$A:E),FALSE)</f>
        <v>15</v>
      </c>
      <c r="L395" s="1" cm="1">
        <f t="array" ref="L395">VLOOKUP(user_feedback[[#This Row],[User_ID]:[User_ID]],user_behavior[],COLUMNS(user_behavior_data!$A:F),FALSE)</f>
        <v>0</v>
      </c>
      <c r="M395" s="1" cm="1">
        <f t="array" ref="M395">VLOOKUP(user_feedback[[#This Row],[User_ID]:[User_ID]],user_behavior[],COLUMNS(user_behavior_data!$A:G),FALSE)</f>
        <v>40</v>
      </c>
      <c r="N395" s="1" t="str">
        <f>IF(OR(user_feedback[[#This Row],[Feedback_Content]] = $P$3,user_feedback[[#This Row],[Feedback_Content]]=$P$4,user_feedback[[#This Row],[Feedback_Content]]=$P$7,user_feedback[[#This Row],[Feedback_Content]]=$P$8,user_feedback[[#This Row],[Feedback_Content]]=$P$11),"Positive","Negative")</f>
        <v>Negative</v>
      </c>
    </row>
    <row r="396" spans="1:14" x14ac:dyDescent="0.2">
      <c r="A396" s="1">
        <v>395</v>
      </c>
      <c r="B396" s="1">
        <v>7050</v>
      </c>
      <c r="C396" s="2">
        <v>44247.378611111111</v>
      </c>
      <c r="D396" s="1" t="s">
        <v>9</v>
      </c>
      <c r="E396" s="1" t="s">
        <v>8</v>
      </c>
      <c r="F396" s="1" cm="1">
        <f t="array" ref="F396">VLOOKUP(user_feedback[[#This Row],[User_ID]:[User_ID]],app_analytics[],COLUMNS(app_analytics_data!$A:D),FALSE)</f>
        <v>6</v>
      </c>
      <c r="G396" s="1" cm="1">
        <f t="array" ref="G396">VLOOKUP(user_feedback[[#This Row],[User_ID]:[User_ID]],app_analytics[],COLUMNS(app_analytics_data!$A:E),FALSE)</f>
        <v>0.56999999999999995</v>
      </c>
      <c r="H396" s="1" cm="1">
        <f t="array" ref="H396">VLOOKUP(user_feedback[[#This Row],[User_ID]:[User_ID]],app_analytics[],COLUMNS(app_analytics_data!$A:F),FALSE)</f>
        <v>0.46</v>
      </c>
      <c r="I396" s="1" cm="1">
        <f t="array" ref="I396">VLOOKUP(user_feedback[[#This Row],[User_ID]:[User_ID]],app_analytics[],COLUMNS(app_analytics_data!$A:G),FALSE)</f>
        <v>0.03</v>
      </c>
      <c r="J396" s="1" cm="1">
        <f t="array" ref="J396">VLOOKUP(user_feedback[[#This Row],[User_ID]:[User_ID]],user_behavior[],COLUMNS(user_behavior_data!$A:D),FALSE)</f>
        <v>581</v>
      </c>
      <c r="K396" s="1" cm="1">
        <f t="array" ref="K396">VLOOKUP(user_feedback[[#This Row],[User_ID]:[User_ID]],user_behavior[],COLUMNS(user_behavior_data!$A:E),FALSE)</f>
        <v>2</v>
      </c>
      <c r="L396" s="1" cm="1">
        <f t="array" ref="L396">VLOOKUP(user_feedback[[#This Row],[User_ID]:[User_ID]],user_behavior[],COLUMNS(user_behavior_data!$A:F),FALSE)</f>
        <v>4</v>
      </c>
      <c r="M396" s="1" cm="1">
        <f t="array" ref="M396">VLOOKUP(user_feedback[[#This Row],[User_ID]:[User_ID]],user_behavior[],COLUMNS(user_behavior_data!$A:G),FALSE)</f>
        <v>36</v>
      </c>
      <c r="N396" s="1" t="str">
        <f>IF(OR(user_feedback[[#This Row],[Feedback_Content]] = $P$3,user_feedback[[#This Row],[Feedback_Content]]=$P$4,user_feedback[[#This Row],[Feedback_Content]]=$P$7,user_feedback[[#This Row],[Feedback_Content]]=$P$8,user_feedback[[#This Row],[Feedback_Content]]=$P$11),"Positive","Negative")</f>
        <v>Positive</v>
      </c>
    </row>
    <row r="397" spans="1:14" x14ac:dyDescent="0.2">
      <c r="A397" s="1">
        <v>396</v>
      </c>
      <c r="B397" s="1">
        <v>5376</v>
      </c>
      <c r="C397" s="2">
        <v>44108.817303240743</v>
      </c>
      <c r="D397" s="1" t="s">
        <v>5</v>
      </c>
      <c r="E397" s="1" t="s">
        <v>11</v>
      </c>
      <c r="F397" s="1" cm="1">
        <f t="array" ref="F397">VLOOKUP(user_feedback[[#This Row],[User_ID]:[User_ID]],app_analytics[],COLUMNS(app_analytics_data!$A:D),FALSE)</f>
        <v>8</v>
      </c>
      <c r="G397" s="1" cm="1">
        <f t="array" ref="G397">VLOOKUP(user_feedback[[#This Row],[User_ID]:[User_ID]],app_analytics[],COLUMNS(app_analytics_data!$A:E),FALSE)</f>
        <v>0.56999999999999995</v>
      </c>
      <c r="H397" s="1" cm="1">
        <f t="array" ref="H397">VLOOKUP(user_feedback[[#This Row],[User_ID]:[User_ID]],app_analytics[],COLUMNS(app_analytics_data!$A:F),FALSE)</f>
        <v>0.15</v>
      </c>
      <c r="I397" s="1" cm="1">
        <f t="array" ref="I397">VLOOKUP(user_feedback[[#This Row],[User_ID]:[User_ID]],app_analytics[],COLUMNS(app_analytics_data!$A:G),FALSE)</f>
        <v>1</v>
      </c>
      <c r="J397" s="1" cm="1">
        <f t="array" ref="J397">VLOOKUP(user_feedback[[#This Row],[User_ID]:[User_ID]],user_behavior[],COLUMNS(user_behavior_data!$A:D),FALSE)</f>
        <v>1098</v>
      </c>
      <c r="K397" s="1" cm="1">
        <f t="array" ref="K397">VLOOKUP(user_feedback[[#This Row],[User_ID]:[User_ID]],user_behavior[],COLUMNS(user_behavior_data!$A:E),FALSE)</f>
        <v>7</v>
      </c>
      <c r="L397" s="1" cm="1">
        <f t="array" ref="L397">VLOOKUP(user_feedback[[#This Row],[User_ID]:[User_ID]],user_behavior[],COLUMNS(user_behavior_data!$A:F),FALSE)</f>
        <v>5</v>
      </c>
      <c r="M397" s="1" cm="1">
        <f t="array" ref="M397">VLOOKUP(user_feedback[[#This Row],[User_ID]:[User_ID]],user_behavior[],COLUMNS(user_behavior_data!$A:G),FALSE)</f>
        <v>48</v>
      </c>
      <c r="N397" s="1" t="str">
        <f>IF(OR(user_feedback[[#This Row],[Feedback_Content]] = $P$3,user_feedback[[#This Row],[Feedback_Content]]=$P$4,user_feedback[[#This Row],[Feedback_Content]]=$P$7,user_feedback[[#This Row],[Feedback_Content]]=$P$8,user_feedback[[#This Row],[Feedback_Content]]=$P$11),"Positive","Negative")</f>
        <v>Negative</v>
      </c>
    </row>
    <row r="398" spans="1:14" x14ac:dyDescent="0.2">
      <c r="A398" s="1">
        <v>397</v>
      </c>
      <c r="B398" s="1">
        <v>1254</v>
      </c>
      <c r="C398" s="2">
        <v>43919.633645833332</v>
      </c>
      <c r="D398" s="1" t="s">
        <v>7</v>
      </c>
      <c r="E398" s="1" t="s">
        <v>16</v>
      </c>
      <c r="F398" s="1" cm="1">
        <f t="array" ref="F398">VLOOKUP(user_feedback[[#This Row],[User_ID]:[User_ID]],app_analytics[],COLUMNS(app_analytics_data!$A:D),FALSE)</f>
        <v>4</v>
      </c>
      <c r="G398" s="1" cm="1">
        <f t="array" ref="G398">VLOOKUP(user_feedback[[#This Row],[User_ID]:[User_ID]],app_analytics[],COLUMNS(app_analytics_data!$A:E),FALSE)</f>
        <v>0.3</v>
      </c>
      <c r="H398" s="1" cm="1">
        <f t="array" ref="H398">VLOOKUP(user_feedback[[#This Row],[User_ID]:[User_ID]],app_analytics[],COLUMNS(app_analytics_data!$A:F),FALSE)</f>
        <v>0.86</v>
      </c>
      <c r="I398" s="1" cm="1">
        <f t="array" ref="I398">VLOOKUP(user_feedback[[#This Row],[User_ID]:[User_ID]],app_analytics[],COLUMNS(app_analytics_data!$A:G),FALSE)</f>
        <v>0.24</v>
      </c>
      <c r="J398" s="1" cm="1">
        <f t="array" ref="J398">VLOOKUP(user_feedback[[#This Row],[User_ID]:[User_ID]],user_behavior[],COLUMNS(user_behavior_data!$A:D),FALSE)</f>
        <v>435</v>
      </c>
      <c r="K398" s="1" cm="1">
        <f t="array" ref="K398">VLOOKUP(user_feedback[[#This Row],[User_ID]:[User_ID]],user_behavior[],COLUMNS(user_behavior_data!$A:E),FALSE)</f>
        <v>9</v>
      </c>
      <c r="L398" s="1" cm="1">
        <f t="array" ref="L398">VLOOKUP(user_feedback[[#This Row],[User_ID]:[User_ID]],user_behavior[],COLUMNS(user_behavior_data!$A:F),FALSE)</f>
        <v>0</v>
      </c>
      <c r="M398" s="1" cm="1">
        <f t="array" ref="M398">VLOOKUP(user_feedback[[#This Row],[User_ID]:[User_ID]],user_behavior[],COLUMNS(user_behavior_data!$A:G),FALSE)</f>
        <v>21</v>
      </c>
      <c r="N398" s="1" t="str">
        <f>IF(OR(user_feedback[[#This Row],[Feedback_Content]] = $P$3,user_feedback[[#This Row],[Feedback_Content]]=$P$4,user_feedback[[#This Row],[Feedback_Content]]=$P$7,user_feedback[[#This Row],[Feedback_Content]]=$P$8,user_feedback[[#This Row],[Feedback_Content]]=$P$11),"Positive","Negative")</f>
        <v>Positive</v>
      </c>
    </row>
    <row r="399" spans="1:14" x14ac:dyDescent="0.2">
      <c r="A399" s="1">
        <v>398</v>
      </c>
      <c r="B399" s="1">
        <v>1184</v>
      </c>
      <c r="C399" s="2">
        <v>43948.593993055554</v>
      </c>
      <c r="D399" s="1" t="s">
        <v>5</v>
      </c>
      <c r="E399" s="1" t="s">
        <v>10</v>
      </c>
      <c r="F399" s="1" cm="1">
        <f t="array" ref="F399">VLOOKUP(user_feedback[[#This Row],[User_ID]:[User_ID]],app_analytics[],COLUMNS(app_analytics_data!$A:D),FALSE)</f>
        <v>6</v>
      </c>
      <c r="G399" s="1" cm="1">
        <f t="array" ref="G399">VLOOKUP(user_feedback[[#This Row],[User_ID]:[User_ID]],app_analytics[],COLUMNS(app_analytics_data!$A:E),FALSE)</f>
        <v>0.03</v>
      </c>
      <c r="H399" s="1" cm="1">
        <f t="array" ref="H399">VLOOKUP(user_feedback[[#This Row],[User_ID]:[User_ID]],app_analytics[],COLUMNS(app_analytics_data!$A:F),FALSE)</f>
        <v>0.9</v>
      </c>
      <c r="I399" s="1" cm="1">
        <f t="array" ref="I399">VLOOKUP(user_feedback[[#This Row],[User_ID]:[User_ID]],app_analytics[],COLUMNS(app_analytics_data!$A:G),FALSE)</f>
        <v>0.27</v>
      </c>
      <c r="J399" s="1" cm="1">
        <f t="array" ref="J399">VLOOKUP(user_feedback[[#This Row],[User_ID]:[User_ID]],user_behavior[],COLUMNS(user_behavior_data!$A:D),FALSE)</f>
        <v>519</v>
      </c>
      <c r="K399" s="1" cm="1">
        <f t="array" ref="K399">VLOOKUP(user_feedback[[#This Row],[User_ID]:[User_ID]],user_behavior[],COLUMNS(user_behavior_data!$A:E),FALSE)</f>
        <v>18</v>
      </c>
      <c r="L399" s="1" cm="1">
        <f t="array" ref="L399">VLOOKUP(user_feedback[[#This Row],[User_ID]:[User_ID]],user_behavior[],COLUMNS(user_behavior_data!$A:F),FALSE)</f>
        <v>4</v>
      </c>
      <c r="M399" s="1" cm="1">
        <f t="array" ref="M399">VLOOKUP(user_feedback[[#This Row],[User_ID]:[User_ID]],user_behavior[],COLUMNS(user_behavior_data!$A:G),FALSE)</f>
        <v>67</v>
      </c>
      <c r="N399" s="1" t="str">
        <f>IF(OR(user_feedback[[#This Row],[Feedback_Content]] = $P$3,user_feedback[[#This Row],[Feedback_Content]]=$P$4,user_feedback[[#This Row],[Feedback_Content]]=$P$7,user_feedback[[#This Row],[Feedback_Content]]=$P$8,user_feedback[[#This Row],[Feedback_Content]]=$P$11),"Positive","Negative")</f>
        <v>Negative</v>
      </c>
    </row>
    <row r="400" spans="1:14" x14ac:dyDescent="0.2">
      <c r="A400" s="1">
        <v>399</v>
      </c>
      <c r="B400" s="1">
        <v>1583</v>
      </c>
      <c r="C400" s="2">
        <v>44608.976817129631</v>
      </c>
      <c r="D400" s="1" t="s">
        <v>9</v>
      </c>
      <c r="E400" s="1" t="s">
        <v>6</v>
      </c>
      <c r="F400" s="1" cm="1">
        <f t="array" ref="F400">VLOOKUP(user_feedback[[#This Row],[User_ID]:[User_ID]],app_analytics[],COLUMNS(app_analytics_data!$A:D),FALSE)</f>
        <v>9</v>
      </c>
      <c r="G400" s="1" cm="1">
        <f t="array" ref="G400">VLOOKUP(user_feedback[[#This Row],[User_ID]:[User_ID]],app_analytics[],COLUMNS(app_analytics_data!$A:E),FALSE)</f>
        <v>0.1</v>
      </c>
      <c r="H400" s="1" cm="1">
        <f t="array" ref="H400">VLOOKUP(user_feedback[[#This Row],[User_ID]:[User_ID]],app_analytics[],COLUMNS(app_analytics_data!$A:F),FALSE)</f>
        <v>0.87</v>
      </c>
      <c r="I400" s="1" cm="1">
        <f t="array" ref="I400">VLOOKUP(user_feedback[[#This Row],[User_ID]:[User_ID]],app_analytics[],COLUMNS(app_analytics_data!$A:G),FALSE)</f>
        <v>0.13</v>
      </c>
      <c r="J400" s="1" cm="1">
        <f t="array" ref="J400">VLOOKUP(user_feedback[[#This Row],[User_ID]:[User_ID]],user_behavior[],COLUMNS(user_behavior_data!$A:D),FALSE)</f>
        <v>1539</v>
      </c>
      <c r="K400" s="1" cm="1">
        <f t="array" ref="K400">VLOOKUP(user_feedback[[#This Row],[User_ID]:[User_ID]],user_behavior[],COLUMNS(user_behavior_data!$A:E),FALSE)</f>
        <v>14</v>
      </c>
      <c r="L400" s="1" cm="1">
        <f t="array" ref="L400">VLOOKUP(user_feedback[[#This Row],[User_ID]:[User_ID]],user_behavior[],COLUMNS(user_behavior_data!$A:F),FALSE)</f>
        <v>0</v>
      </c>
      <c r="M400" s="1" cm="1">
        <f t="array" ref="M400">VLOOKUP(user_feedback[[#This Row],[User_ID]:[User_ID]],user_behavior[],COLUMNS(user_behavior_data!$A:G),FALSE)</f>
        <v>27</v>
      </c>
      <c r="N400" s="1" t="str">
        <f>IF(OR(user_feedback[[#This Row],[Feedback_Content]] = $P$3,user_feedback[[#This Row],[Feedback_Content]]=$P$4,user_feedback[[#This Row],[Feedback_Content]]=$P$7,user_feedback[[#This Row],[Feedback_Content]]=$P$8,user_feedback[[#This Row],[Feedback_Content]]=$P$11),"Positive","Negative")</f>
        <v>Positive</v>
      </c>
    </row>
    <row r="401" spans="1:14" x14ac:dyDescent="0.2">
      <c r="A401" s="1">
        <v>400</v>
      </c>
      <c r="B401" s="1">
        <v>3048</v>
      </c>
      <c r="C401" s="2">
        <v>44489.571585648147</v>
      </c>
      <c r="D401" s="1" t="s">
        <v>7</v>
      </c>
      <c r="E401" s="1" t="s">
        <v>12</v>
      </c>
      <c r="F401" s="1" cm="1">
        <f t="array" ref="F401">VLOOKUP(user_feedback[[#This Row],[User_ID]:[User_ID]],app_analytics[],COLUMNS(app_analytics_data!$A:D),FALSE)</f>
        <v>2</v>
      </c>
      <c r="G401" s="1" cm="1">
        <f t="array" ref="G401">VLOOKUP(user_feedback[[#This Row],[User_ID]:[User_ID]],app_analytics[],COLUMNS(app_analytics_data!$A:E),FALSE)</f>
        <v>0.69</v>
      </c>
      <c r="H401" s="1" cm="1">
        <f t="array" ref="H401">VLOOKUP(user_feedback[[#This Row],[User_ID]:[User_ID]],app_analytics[],COLUMNS(app_analytics_data!$A:F),FALSE)</f>
        <v>0.5</v>
      </c>
      <c r="I401" s="1" cm="1">
        <f t="array" ref="I401">VLOOKUP(user_feedback[[#This Row],[User_ID]:[User_ID]],app_analytics[],COLUMNS(app_analytics_data!$A:G),FALSE)</f>
        <v>0.63</v>
      </c>
      <c r="J401" s="1" cm="1">
        <f t="array" ref="J401">VLOOKUP(user_feedback[[#This Row],[User_ID]:[User_ID]],user_behavior[],COLUMNS(user_behavior_data!$A:D),FALSE)</f>
        <v>1797</v>
      </c>
      <c r="K401" s="1" cm="1">
        <f t="array" ref="K401">VLOOKUP(user_feedback[[#This Row],[User_ID]:[User_ID]],user_behavior[],COLUMNS(user_behavior_data!$A:E),FALSE)</f>
        <v>1</v>
      </c>
      <c r="L401" s="1" cm="1">
        <f t="array" ref="L401">VLOOKUP(user_feedback[[#This Row],[User_ID]:[User_ID]],user_behavior[],COLUMNS(user_behavior_data!$A:F),FALSE)</f>
        <v>3</v>
      </c>
      <c r="M401" s="1" cm="1">
        <f t="array" ref="M401">VLOOKUP(user_feedback[[#This Row],[User_ID]:[User_ID]],user_behavior[],COLUMNS(user_behavior_data!$A:G),FALSE)</f>
        <v>34</v>
      </c>
      <c r="N401" s="1" t="str">
        <f>IF(OR(user_feedback[[#This Row],[Feedback_Content]] = $P$3,user_feedback[[#This Row],[Feedback_Content]]=$P$4,user_feedback[[#This Row],[Feedback_Content]]=$P$7,user_feedback[[#This Row],[Feedback_Content]]=$P$8,user_feedback[[#This Row],[Feedback_Content]]=$P$11),"Positive","Negative")</f>
        <v>Positive</v>
      </c>
    </row>
    <row r="402" spans="1:14" x14ac:dyDescent="0.2">
      <c r="A402" s="1">
        <v>401</v>
      </c>
      <c r="B402" s="1">
        <v>8526</v>
      </c>
      <c r="C402" s="2">
        <v>45049.18546296296</v>
      </c>
      <c r="D402" s="1" t="s">
        <v>7</v>
      </c>
      <c r="E402" s="1" t="s">
        <v>17</v>
      </c>
      <c r="F402" s="1" cm="1">
        <f t="array" ref="F402">VLOOKUP(user_feedback[[#This Row],[User_ID]:[User_ID]],app_analytics[],COLUMNS(app_analytics_data!$A:D),FALSE)</f>
        <v>4</v>
      </c>
      <c r="G402" s="1" cm="1">
        <f t="array" ref="G402">VLOOKUP(user_feedback[[#This Row],[User_ID]:[User_ID]],app_analytics[],COLUMNS(app_analytics_data!$A:E),FALSE)</f>
        <v>0.36</v>
      </c>
      <c r="H402" s="1" cm="1">
        <f t="array" ref="H402">VLOOKUP(user_feedback[[#This Row],[User_ID]:[User_ID]],app_analytics[],COLUMNS(app_analytics_data!$A:F),FALSE)</f>
        <v>0.97</v>
      </c>
      <c r="I402" s="1" cm="1">
        <f t="array" ref="I402">VLOOKUP(user_feedback[[#This Row],[User_ID]:[User_ID]],app_analytics[],COLUMNS(app_analytics_data!$A:G),FALSE)</f>
        <v>0.04</v>
      </c>
      <c r="J402" s="1" cm="1">
        <f t="array" ref="J402">VLOOKUP(user_feedback[[#This Row],[User_ID]:[User_ID]],user_behavior[],COLUMNS(user_behavior_data!$A:D),FALSE)</f>
        <v>146</v>
      </c>
      <c r="K402" s="1" cm="1">
        <f t="array" ref="K402">VLOOKUP(user_feedback[[#This Row],[User_ID]:[User_ID]],user_behavior[],COLUMNS(user_behavior_data!$A:E),FALSE)</f>
        <v>12</v>
      </c>
      <c r="L402" s="1" cm="1">
        <f t="array" ref="L402">VLOOKUP(user_feedback[[#This Row],[User_ID]:[User_ID]],user_behavior[],COLUMNS(user_behavior_data!$A:F),FALSE)</f>
        <v>4</v>
      </c>
      <c r="M402" s="1" cm="1">
        <f t="array" ref="M402">VLOOKUP(user_feedback[[#This Row],[User_ID]:[User_ID]],user_behavior[],COLUMNS(user_behavior_data!$A:G),FALSE)</f>
        <v>28</v>
      </c>
      <c r="N402" s="1" t="str">
        <f>IF(OR(user_feedback[[#This Row],[Feedback_Content]] = $P$3,user_feedback[[#This Row],[Feedback_Content]]=$P$4,user_feedback[[#This Row],[Feedback_Content]]=$P$7,user_feedback[[#This Row],[Feedback_Content]]=$P$8,user_feedback[[#This Row],[Feedback_Content]]=$P$11),"Positive","Negative")</f>
        <v>Negative</v>
      </c>
    </row>
    <row r="403" spans="1:14" x14ac:dyDescent="0.2">
      <c r="A403" s="1">
        <v>402</v>
      </c>
      <c r="B403" s="1">
        <v>1393</v>
      </c>
      <c r="C403" s="2">
        <v>44574.045902777776</v>
      </c>
      <c r="D403" s="1" t="s">
        <v>9</v>
      </c>
      <c r="E403" s="1" t="s">
        <v>6</v>
      </c>
      <c r="F403" s="1" cm="1">
        <f t="array" ref="F403">VLOOKUP(user_feedback[[#This Row],[User_ID]:[User_ID]],app_analytics[],COLUMNS(app_analytics_data!$A:D),FALSE)</f>
        <v>5</v>
      </c>
      <c r="G403" s="1" cm="1">
        <f t="array" ref="G403">VLOOKUP(user_feedback[[#This Row],[User_ID]:[User_ID]],app_analytics[],COLUMNS(app_analytics_data!$A:E),FALSE)</f>
        <v>0.89</v>
      </c>
      <c r="H403" s="1" cm="1">
        <f t="array" ref="H403">VLOOKUP(user_feedback[[#This Row],[User_ID]:[User_ID]],app_analytics[],COLUMNS(app_analytics_data!$A:F),FALSE)</f>
        <v>0.96</v>
      </c>
      <c r="I403" s="1" cm="1">
        <f t="array" ref="I403">VLOOKUP(user_feedback[[#This Row],[User_ID]:[User_ID]],app_analytics[],COLUMNS(app_analytics_data!$A:G),FALSE)</f>
        <v>0.69</v>
      </c>
      <c r="J403" s="1" cm="1">
        <f t="array" ref="J403">VLOOKUP(user_feedback[[#This Row],[User_ID]:[User_ID]],user_behavior[],COLUMNS(user_behavior_data!$A:D),FALSE)</f>
        <v>287</v>
      </c>
      <c r="K403" s="1" cm="1">
        <f t="array" ref="K403">VLOOKUP(user_feedback[[#This Row],[User_ID]:[User_ID]],user_behavior[],COLUMNS(user_behavior_data!$A:E),FALSE)</f>
        <v>20</v>
      </c>
      <c r="L403" s="1" cm="1">
        <f t="array" ref="L403">VLOOKUP(user_feedback[[#This Row],[User_ID]:[User_ID]],user_behavior[],COLUMNS(user_behavior_data!$A:F),FALSE)</f>
        <v>0</v>
      </c>
      <c r="M403" s="1" cm="1">
        <f t="array" ref="M403">VLOOKUP(user_feedback[[#This Row],[User_ID]:[User_ID]],user_behavior[],COLUMNS(user_behavior_data!$A:G),FALSE)</f>
        <v>24</v>
      </c>
      <c r="N403" s="1" t="str">
        <f>IF(OR(user_feedback[[#This Row],[Feedback_Content]] = $P$3,user_feedback[[#This Row],[Feedback_Content]]=$P$4,user_feedback[[#This Row],[Feedback_Content]]=$P$7,user_feedback[[#This Row],[Feedback_Content]]=$P$8,user_feedback[[#This Row],[Feedback_Content]]=$P$11),"Positive","Negative")</f>
        <v>Positive</v>
      </c>
    </row>
    <row r="404" spans="1:14" x14ac:dyDescent="0.2">
      <c r="A404" s="1">
        <v>403</v>
      </c>
      <c r="B404" s="1">
        <v>6447</v>
      </c>
      <c r="C404" s="2">
        <v>44432.526145833333</v>
      </c>
      <c r="D404" s="1" t="s">
        <v>5</v>
      </c>
      <c r="E404" s="1" t="s">
        <v>16</v>
      </c>
      <c r="F404" s="1" cm="1">
        <f t="array" ref="F404">VLOOKUP(user_feedback[[#This Row],[User_ID]:[User_ID]],app_analytics[],COLUMNS(app_analytics_data!$A:D),FALSE)</f>
        <v>6</v>
      </c>
      <c r="G404" s="1" cm="1">
        <f t="array" ref="G404">VLOOKUP(user_feedback[[#This Row],[User_ID]:[User_ID]],app_analytics[],COLUMNS(app_analytics_data!$A:E),FALSE)</f>
        <v>0.49</v>
      </c>
      <c r="H404" s="1" cm="1">
        <f t="array" ref="H404">VLOOKUP(user_feedback[[#This Row],[User_ID]:[User_ID]],app_analytics[],COLUMNS(app_analytics_data!$A:F),FALSE)</f>
        <v>1</v>
      </c>
      <c r="I404" s="1" cm="1">
        <f t="array" ref="I404">VLOOKUP(user_feedback[[#This Row],[User_ID]:[User_ID]],app_analytics[],COLUMNS(app_analytics_data!$A:G),FALSE)</f>
        <v>0.47</v>
      </c>
      <c r="J404" s="1" cm="1">
        <f t="array" ref="J404">VLOOKUP(user_feedback[[#This Row],[User_ID]:[User_ID]],user_behavior[],COLUMNS(user_behavior_data!$A:D),FALSE)</f>
        <v>673</v>
      </c>
      <c r="K404" s="1" cm="1">
        <f t="array" ref="K404">VLOOKUP(user_feedback[[#This Row],[User_ID]:[User_ID]],user_behavior[],COLUMNS(user_behavior_data!$A:E),FALSE)</f>
        <v>5</v>
      </c>
      <c r="L404" s="1" cm="1">
        <f t="array" ref="L404">VLOOKUP(user_feedback[[#This Row],[User_ID]:[User_ID]],user_behavior[],COLUMNS(user_behavior_data!$A:F),FALSE)</f>
        <v>5</v>
      </c>
      <c r="M404" s="1" cm="1">
        <f t="array" ref="M404">VLOOKUP(user_feedback[[#This Row],[User_ID]:[User_ID]],user_behavior[],COLUMNS(user_behavior_data!$A:G),FALSE)</f>
        <v>87</v>
      </c>
      <c r="N404" s="1" t="str">
        <f>IF(OR(user_feedback[[#This Row],[Feedback_Content]] = $P$3,user_feedback[[#This Row],[Feedback_Content]]=$P$4,user_feedback[[#This Row],[Feedback_Content]]=$P$7,user_feedback[[#This Row],[Feedback_Content]]=$P$8,user_feedback[[#This Row],[Feedback_Content]]=$P$11),"Positive","Negative")</f>
        <v>Positive</v>
      </c>
    </row>
    <row r="405" spans="1:14" x14ac:dyDescent="0.2">
      <c r="A405" s="1">
        <v>404</v>
      </c>
      <c r="B405" s="1">
        <v>9789</v>
      </c>
      <c r="C405" s="2">
        <v>44956.178819444445</v>
      </c>
      <c r="D405" s="1" t="s">
        <v>9</v>
      </c>
      <c r="E405" s="1" t="s">
        <v>13</v>
      </c>
      <c r="F405" s="1" cm="1">
        <f t="array" ref="F405">VLOOKUP(user_feedback[[#This Row],[User_ID]:[User_ID]],app_analytics[],COLUMNS(app_analytics_data!$A:D),FALSE)</f>
        <v>10</v>
      </c>
      <c r="G405" s="1" cm="1">
        <f t="array" ref="G405">VLOOKUP(user_feedback[[#This Row],[User_ID]:[User_ID]],app_analytics[],COLUMNS(app_analytics_data!$A:E),FALSE)</f>
        <v>0.32</v>
      </c>
      <c r="H405" s="1" cm="1">
        <f t="array" ref="H405">VLOOKUP(user_feedback[[#This Row],[User_ID]:[User_ID]],app_analytics[],COLUMNS(app_analytics_data!$A:F),FALSE)</f>
        <v>0.54</v>
      </c>
      <c r="I405" s="1" cm="1">
        <f t="array" ref="I405">VLOOKUP(user_feedback[[#This Row],[User_ID]:[User_ID]],app_analytics[],COLUMNS(app_analytics_data!$A:G),FALSE)</f>
        <v>0.73</v>
      </c>
      <c r="J405" s="1" cm="1">
        <f t="array" ref="J405">VLOOKUP(user_feedback[[#This Row],[User_ID]:[User_ID]],user_behavior[],COLUMNS(user_behavior_data!$A:D),FALSE)</f>
        <v>746</v>
      </c>
      <c r="K405" s="1" cm="1">
        <f t="array" ref="K405">VLOOKUP(user_feedback[[#This Row],[User_ID]:[User_ID]],user_behavior[],COLUMNS(user_behavior_data!$A:E),FALSE)</f>
        <v>20</v>
      </c>
      <c r="L405" s="1" cm="1">
        <f t="array" ref="L405">VLOOKUP(user_feedback[[#This Row],[User_ID]:[User_ID]],user_behavior[],COLUMNS(user_behavior_data!$A:F),FALSE)</f>
        <v>3</v>
      </c>
      <c r="M405" s="1" cm="1">
        <f t="array" ref="M405">VLOOKUP(user_feedback[[#This Row],[User_ID]:[User_ID]],user_behavior[],COLUMNS(user_behavior_data!$A:G),FALSE)</f>
        <v>13</v>
      </c>
      <c r="N405" s="1" t="str">
        <f>IF(OR(user_feedback[[#This Row],[Feedback_Content]] = $P$3,user_feedback[[#This Row],[Feedback_Content]]=$P$4,user_feedback[[#This Row],[Feedback_Content]]=$P$7,user_feedback[[#This Row],[Feedback_Content]]=$P$8,user_feedback[[#This Row],[Feedback_Content]]=$P$11),"Positive","Negative")</f>
        <v>Positive</v>
      </c>
    </row>
    <row r="406" spans="1:14" x14ac:dyDescent="0.2">
      <c r="A406" s="1">
        <v>405</v>
      </c>
      <c r="B406" s="1">
        <v>7274</v>
      </c>
      <c r="C406" s="2">
        <v>44092.613587962966</v>
      </c>
      <c r="D406" s="1" t="s">
        <v>5</v>
      </c>
      <c r="E406" s="1" t="s">
        <v>6</v>
      </c>
      <c r="F406" s="1" cm="1">
        <f t="array" ref="F406">VLOOKUP(user_feedback[[#This Row],[User_ID]:[User_ID]],app_analytics[],COLUMNS(app_analytics_data!$A:D),FALSE)</f>
        <v>9</v>
      </c>
      <c r="G406" s="1" cm="1">
        <f t="array" ref="G406">VLOOKUP(user_feedback[[#This Row],[User_ID]:[User_ID]],app_analytics[],COLUMNS(app_analytics_data!$A:E),FALSE)</f>
        <v>0.89</v>
      </c>
      <c r="H406" s="1" cm="1">
        <f t="array" ref="H406">VLOOKUP(user_feedback[[#This Row],[User_ID]:[User_ID]],app_analytics[],COLUMNS(app_analytics_data!$A:F),FALSE)</f>
        <v>0.15</v>
      </c>
      <c r="I406" s="1" cm="1">
        <f t="array" ref="I406">VLOOKUP(user_feedback[[#This Row],[User_ID]:[User_ID]],app_analytics[],COLUMNS(app_analytics_data!$A:G),FALSE)</f>
        <v>0.94</v>
      </c>
      <c r="J406" s="1" cm="1">
        <f t="array" ref="J406">VLOOKUP(user_feedback[[#This Row],[User_ID]:[User_ID]],user_behavior[],COLUMNS(user_behavior_data!$A:D),FALSE)</f>
        <v>755</v>
      </c>
      <c r="K406" s="1" cm="1">
        <f t="array" ref="K406">VLOOKUP(user_feedback[[#This Row],[User_ID]:[User_ID]],user_behavior[],COLUMNS(user_behavior_data!$A:E),FALSE)</f>
        <v>19</v>
      </c>
      <c r="L406" s="1" cm="1">
        <f t="array" ref="L406">VLOOKUP(user_feedback[[#This Row],[User_ID]:[User_ID]],user_behavior[],COLUMNS(user_behavior_data!$A:F),FALSE)</f>
        <v>5</v>
      </c>
      <c r="M406" s="1" cm="1">
        <f t="array" ref="M406">VLOOKUP(user_feedback[[#This Row],[User_ID]:[User_ID]],user_behavior[],COLUMNS(user_behavior_data!$A:G),FALSE)</f>
        <v>68</v>
      </c>
      <c r="N406" s="1" t="str">
        <f>IF(OR(user_feedback[[#This Row],[Feedback_Content]] = $P$3,user_feedback[[#This Row],[Feedback_Content]]=$P$4,user_feedback[[#This Row],[Feedback_Content]]=$P$7,user_feedback[[#This Row],[Feedback_Content]]=$P$8,user_feedback[[#This Row],[Feedback_Content]]=$P$11),"Positive","Negative")</f>
        <v>Positive</v>
      </c>
    </row>
    <row r="407" spans="1:14" x14ac:dyDescent="0.2">
      <c r="A407" s="1">
        <v>406</v>
      </c>
      <c r="B407" s="1">
        <v>6346</v>
      </c>
      <c r="C407" s="2">
        <v>44287.345682870371</v>
      </c>
      <c r="D407" s="1" t="s">
        <v>7</v>
      </c>
      <c r="E407" s="1" t="s">
        <v>10</v>
      </c>
      <c r="F407" s="1" cm="1">
        <f t="array" ref="F407">VLOOKUP(user_feedback[[#This Row],[User_ID]:[User_ID]],app_analytics[],COLUMNS(app_analytics_data!$A:D),FALSE)</f>
        <v>3</v>
      </c>
      <c r="G407" s="1" cm="1">
        <f t="array" ref="G407">VLOOKUP(user_feedback[[#This Row],[User_ID]:[User_ID]],app_analytics[],COLUMNS(app_analytics_data!$A:E),FALSE)</f>
        <v>0.14000000000000001</v>
      </c>
      <c r="H407" s="1" cm="1">
        <f t="array" ref="H407">VLOOKUP(user_feedback[[#This Row],[User_ID]:[User_ID]],app_analytics[],COLUMNS(app_analytics_data!$A:F),FALSE)</f>
        <v>0.77</v>
      </c>
      <c r="I407" s="1" cm="1">
        <f t="array" ref="I407">VLOOKUP(user_feedback[[#This Row],[User_ID]:[User_ID]],app_analytics[],COLUMNS(app_analytics_data!$A:G),FALSE)</f>
        <v>0.21</v>
      </c>
      <c r="J407" s="1" cm="1">
        <f t="array" ref="J407">VLOOKUP(user_feedback[[#This Row],[User_ID]:[User_ID]],user_behavior[],COLUMNS(user_behavior_data!$A:D),FALSE)</f>
        <v>694</v>
      </c>
      <c r="K407" s="1" cm="1">
        <f t="array" ref="K407">VLOOKUP(user_feedback[[#This Row],[User_ID]:[User_ID]],user_behavior[],COLUMNS(user_behavior_data!$A:E),FALSE)</f>
        <v>19</v>
      </c>
      <c r="L407" s="1" cm="1">
        <f t="array" ref="L407">VLOOKUP(user_feedback[[#This Row],[User_ID]:[User_ID]],user_behavior[],COLUMNS(user_behavior_data!$A:F),FALSE)</f>
        <v>2</v>
      </c>
      <c r="M407" s="1" cm="1">
        <f t="array" ref="M407">VLOOKUP(user_feedback[[#This Row],[User_ID]:[User_ID]],user_behavior[],COLUMNS(user_behavior_data!$A:G),FALSE)</f>
        <v>34</v>
      </c>
      <c r="N407" s="1" t="str">
        <f>IF(OR(user_feedback[[#This Row],[Feedback_Content]] = $P$3,user_feedback[[#This Row],[Feedback_Content]]=$P$4,user_feedback[[#This Row],[Feedback_Content]]=$P$7,user_feedback[[#This Row],[Feedback_Content]]=$P$8,user_feedback[[#This Row],[Feedback_Content]]=$P$11),"Positive","Negative")</f>
        <v>Negative</v>
      </c>
    </row>
    <row r="408" spans="1:14" x14ac:dyDescent="0.2">
      <c r="A408" s="1">
        <v>407</v>
      </c>
      <c r="B408" s="1">
        <v>2639</v>
      </c>
      <c r="C408" s="2">
        <v>44623.583784722221</v>
      </c>
      <c r="D408" s="1" t="s">
        <v>9</v>
      </c>
      <c r="E408" s="1" t="s">
        <v>17</v>
      </c>
      <c r="F408" s="1" cm="1">
        <f t="array" ref="F408">VLOOKUP(user_feedback[[#This Row],[User_ID]:[User_ID]],app_analytics[],COLUMNS(app_analytics_data!$A:D),FALSE)</f>
        <v>5</v>
      </c>
      <c r="G408" s="1" cm="1">
        <f t="array" ref="G408">VLOOKUP(user_feedback[[#This Row],[User_ID]:[User_ID]],app_analytics[],COLUMNS(app_analytics_data!$A:E),FALSE)</f>
        <v>0.45</v>
      </c>
      <c r="H408" s="1" cm="1">
        <f t="array" ref="H408">VLOOKUP(user_feedback[[#This Row],[User_ID]:[User_ID]],app_analytics[],COLUMNS(app_analytics_data!$A:F),FALSE)</f>
        <v>0.28999999999999998</v>
      </c>
      <c r="I408" s="1" cm="1">
        <f t="array" ref="I408">VLOOKUP(user_feedback[[#This Row],[User_ID]:[User_ID]],app_analytics[],COLUMNS(app_analytics_data!$A:G),FALSE)</f>
        <v>0.45</v>
      </c>
      <c r="J408" s="1" cm="1">
        <f t="array" ref="J408">VLOOKUP(user_feedback[[#This Row],[User_ID]:[User_ID]],user_behavior[],COLUMNS(user_behavior_data!$A:D),FALSE)</f>
        <v>846</v>
      </c>
      <c r="K408" s="1" cm="1">
        <f t="array" ref="K408">VLOOKUP(user_feedback[[#This Row],[User_ID]:[User_ID]],user_behavior[],COLUMNS(user_behavior_data!$A:E),FALSE)</f>
        <v>4</v>
      </c>
      <c r="L408" s="1" cm="1">
        <f t="array" ref="L408">VLOOKUP(user_feedback[[#This Row],[User_ID]:[User_ID]],user_behavior[],COLUMNS(user_behavior_data!$A:F),FALSE)</f>
        <v>3</v>
      </c>
      <c r="M408" s="1" cm="1">
        <f t="array" ref="M408">VLOOKUP(user_feedback[[#This Row],[User_ID]:[User_ID]],user_behavior[],COLUMNS(user_behavior_data!$A:G),FALSE)</f>
        <v>68</v>
      </c>
      <c r="N408" s="1" t="str">
        <f>IF(OR(user_feedback[[#This Row],[Feedback_Content]] = $P$3,user_feedback[[#This Row],[Feedback_Content]]=$P$4,user_feedback[[#This Row],[Feedback_Content]]=$P$7,user_feedback[[#This Row],[Feedback_Content]]=$P$8,user_feedback[[#This Row],[Feedback_Content]]=$P$11),"Positive","Negative")</f>
        <v>Negative</v>
      </c>
    </row>
    <row r="409" spans="1:14" x14ac:dyDescent="0.2">
      <c r="A409" s="1">
        <v>408</v>
      </c>
      <c r="B409" s="1">
        <v>5173</v>
      </c>
      <c r="C409" s="2">
        <v>43874.916481481479</v>
      </c>
      <c r="D409" s="1" t="s">
        <v>9</v>
      </c>
      <c r="E409" s="1" t="s">
        <v>11</v>
      </c>
      <c r="F409" s="1" cm="1">
        <f t="array" ref="F409">VLOOKUP(user_feedback[[#This Row],[User_ID]:[User_ID]],app_analytics[],COLUMNS(app_analytics_data!$A:D),FALSE)</f>
        <v>4</v>
      </c>
      <c r="G409" s="1" cm="1">
        <f t="array" ref="G409">VLOOKUP(user_feedback[[#This Row],[User_ID]:[User_ID]],app_analytics[],COLUMNS(app_analytics_data!$A:E),FALSE)</f>
        <v>0.83</v>
      </c>
      <c r="H409" s="1" cm="1">
        <f t="array" ref="H409">VLOOKUP(user_feedback[[#This Row],[User_ID]:[User_ID]],app_analytics[],COLUMNS(app_analytics_data!$A:F),FALSE)</f>
        <v>0.79</v>
      </c>
      <c r="I409" s="1" cm="1">
        <f t="array" ref="I409">VLOOKUP(user_feedback[[#This Row],[User_ID]:[User_ID]],app_analytics[],COLUMNS(app_analytics_data!$A:G),FALSE)</f>
        <v>0.94</v>
      </c>
      <c r="J409" s="1" cm="1">
        <f t="array" ref="J409">VLOOKUP(user_feedback[[#This Row],[User_ID]:[User_ID]],user_behavior[],COLUMNS(user_behavior_data!$A:D),FALSE)</f>
        <v>1053</v>
      </c>
      <c r="K409" s="1" cm="1">
        <f t="array" ref="K409">VLOOKUP(user_feedback[[#This Row],[User_ID]:[User_ID]],user_behavior[],COLUMNS(user_behavior_data!$A:E),FALSE)</f>
        <v>17</v>
      </c>
      <c r="L409" s="1" cm="1">
        <f t="array" ref="L409">VLOOKUP(user_feedback[[#This Row],[User_ID]:[User_ID]],user_behavior[],COLUMNS(user_behavior_data!$A:F),FALSE)</f>
        <v>1</v>
      </c>
      <c r="M409" s="1" cm="1">
        <f t="array" ref="M409">VLOOKUP(user_feedback[[#This Row],[User_ID]:[User_ID]],user_behavior[],COLUMNS(user_behavior_data!$A:G),FALSE)</f>
        <v>41</v>
      </c>
      <c r="N409" s="1" t="str">
        <f>IF(OR(user_feedback[[#This Row],[Feedback_Content]] = $P$3,user_feedback[[#This Row],[Feedback_Content]]=$P$4,user_feedback[[#This Row],[Feedback_Content]]=$P$7,user_feedback[[#This Row],[Feedback_Content]]=$P$8,user_feedback[[#This Row],[Feedback_Content]]=$P$11),"Positive","Negative")</f>
        <v>Negative</v>
      </c>
    </row>
    <row r="410" spans="1:14" x14ac:dyDescent="0.2">
      <c r="A410" s="1">
        <v>409</v>
      </c>
      <c r="B410" s="1">
        <v>3527</v>
      </c>
      <c r="C410" s="2">
        <v>44744.749409722222</v>
      </c>
      <c r="D410" s="1" t="s">
        <v>7</v>
      </c>
      <c r="E410" s="1" t="s">
        <v>17</v>
      </c>
      <c r="F410" s="1" cm="1">
        <f t="array" ref="F410">VLOOKUP(user_feedback[[#This Row],[User_ID]:[User_ID]],app_analytics[],COLUMNS(app_analytics_data!$A:D),FALSE)</f>
        <v>8</v>
      </c>
      <c r="G410" s="1" cm="1">
        <f t="array" ref="G410">VLOOKUP(user_feedback[[#This Row],[User_ID]:[User_ID]],app_analytics[],COLUMNS(app_analytics_data!$A:E),FALSE)</f>
        <v>0.37</v>
      </c>
      <c r="H410" s="1" cm="1">
        <f t="array" ref="H410">VLOOKUP(user_feedback[[#This Row],[User_ID]:[User_ID]],app_analytics[],COLUMNS(app_analytics_data!$A:F),FALSE)</f>
        <v>7.0000000000000007E-2</v>
      </c>
      <c r="I410" s="1" cm="1">
        <f t="array" ref="I410">VLOOKUP(user_feedback[[#This Row],[User_ID]:[User_ID]],app_analytics[],COLUMNS(app_analytics_data!$A:G),FALSE)</f>
        <v>0.74</v>
      </c>
      <c r="J410" s="1" cm="1">
        <f t="array" ref="J410">VLOOKUP(user_feedback[[#This Row],[User_ID]:[User_ID]],user_behavior[],COLUMNS(user_behavior_data!$A:D),FALSE)</f>
        <v>930</v>
      </c>
      <c r="K410" s="1" cm="1">
        <f t="array" ref="K410">VLOOKUP(user_feedback[[#This Row],[User_ID]:[User_ID]],user_behavior[],COLUMNS(user_behavior_data!$A:E),FALSE)</f>
        <v>5</v>
      </c>
      <c r="L410" s="1" cm="1">
        <f t="array" ref="L410">VLOOKUP(user_feedback[[#This Row],[User_ID]:[User_ID]],user_behavior[],COLUMNS(user_behavior_data!$A:F),FALSE)</f>
        <v>5</v>
      </c>
      <c r="M410" s="1" cm="1">
        <f t="array" ref="M410">VLOOKUP(user_feedback[[#This Row],[User_ID]:[User_ID]],user_behavior[],COLUMNS(user_behavior_data!$A:G),FALSE)</f>
        <v>25</v>
      </c>
      <c r="N410" s="1" t="str">
        <f>IF(OR(user_feedback[[#This Row],[Feedback_Content]] = $P$3,user_feedback[[#This Row],[Feedback_Content]]=$P$4,user_feedback[[#This Row],[Feedback_Content]]=$P$7,user_feedback[[#This Row],[Feedback_Content]]=$P$8,user_feedback[[#This Row],[Feedback_Content]]=$P$11),"Positive","Negative")</f>
        <v>Negative</v>
      </c>
    </row>
    <row r="411" spans="1:14" x14ac:dyDescent="0.2">
      <c r="A411" s="1">
        <v>410</v>
      </c>
      <c r="B411" s="1">
        <v>4531</v>
      </c>
      <c r="C411" s="2">
        <v>45098.044108796297</v>
      </c>
      <c r="D411" s="1" t="s">
        <v>7</v>
      </c>
      <c r="E411" s="1" t="s">
        <v>6</v>
      </c>
      <c r="F411" s="1" cm="1">
        <f t="array" ref="F411">VLOOKUP(user_feedback[[#This Row],[User_ID]:[User_ID]],app_analytics[],COLUMNS(app_analytics_data!$A:D),FALSE)</f>
        <v>8</v>
      </c>
      <c r="G411" s="1" cm="1">
        <f t="array" ref="G411">VLOOKUP(user_feedback[[#This Row],[User_ID]:[User_ID]],app_analytics[],COLUMNS(app_analytics_data!$A:E),FALSE)</f>
        <v>0.13</v>
      </c>
      <c r="H411" s="1" cm="1">
        <f t="array" ref="H411">VLOOKUP(user_feedback[[#This Row],[User_ID]:[User_ID]],app_analytics[],COLUMNS(app_analytics_data!$A:F),FALSE)</f>
        <v>0.28000000000000003</v>
      </c>
      <c r="I411" s="1" cm="1">
        <f t="array" ref="I411">VLOOKUP(user_feedback[[#This Row],[User_ID]:[User_ID]],app_analytics[],COLUMNS(app_analytics_data!$A:G),FALSE)</f>
        <v>0.05</v>
      </c>
      <c r="J411" s="1" cm="1">
        <f t="array" ref="J411">VLOOKUP(user_feedback[[#This Row],[User_ID]:[User_ID]],user_behavior[],COLUMNS(user_behavior_data!$A:D),FALSE)</f>
        <v>1694</v>
      </c>
      <c r="K411" s="1" cm="1">
        <f t="array" ref="K411">VLOOKUP(user_feedback[[#This Row],[User_ID]:[User_ID]],user_behavior[],COLUMNS(user_behavior_data!$A:E),FALSE)</f>
        <v>2</v>
      </c>
      <c r="L411" s="1" cm="1">
        <f t="array" ref="L411">VLOOKUP(user_feedback[[#This Row],[User_ID]:[User_ID]],user_behavior[],COLUMNS(user_behavior_data!$A:F),FALSE)</f>
        <v>1</v>
      </c>
      <c r="M411" s="1" cm="1">
        <f t="array" ref="M411">VLOOKUP(user_feedback[[#This Row],[User_ID]:[User_ID]],user_behavior[],COLUMNS(user_behavior_data!$A:G),FALSE)</f>
        <v>99</v>
      </c>
      <c r="N411" s="1" t="str">
        <f>IF(OR(user_feedback[[#This Row],[Feedback_Content]] = $P$3,user_feedback[[#This Row],[Feedback_Content]]=$P$4,user_feedback[[#This Row],[Feedback_Content]]=$P$7,user_feedback[[#This Row],[Feedback_Content]]=$P$8,user_feedback[[#This Row],[Feedback_Content]]=$P$11),"Positive","Negative")</f>
        <v>Positive</v>
      </c>
    </row>
    <row r="412" spans="1:14" x14ac:dyDescent="0.2">
      <c r="A412" s="1">
        <v>411</v>
      </c>
      <c r="B412" s="1">
        <v>3860</v>
      </c>
      <c r="C412" s="2">
        <v>45182.473449074074</v>
      </c>
      <c r="D412" s="1" t="s">
        <v>7</v>
      </c>
      <c r="E412" s="1" t="s">
        <v>8</v>
      </c>
      <c r="F412" s="1" cm="1">
        <f t="array" ref="F412">VLOOKUP(user_feedback[[#This Row],[User_ID]:[User_ID]],app_analytics[],COLUMNS(app_analytics_data!$A:D),FALSE)</f>
        <v>5</v>
      </c>
      <c r="G412" s="1" cm="1">
        <f t="array" ref="G412">VLOOKUP(user_feedback[[#This Row],[User_ID]:[User_ID]],app_analytics[],COLUMNS(app_analytics_data!$A:E),FALSE)</f>
        <v>0.14000000000000001</v>
      </c>
      <c r="H412" s="1" cm="1">
        <f t="array" ref="H412">VLOOKUP(user_feedback[[#This Row],[User_ID]:[User_ID]],app_analytics[],COLUMNS(app_analytics_data!$A:F),FALSE)</f>
        <v>0.08</v>
      </c>
      <c r="I412" s="1" cm="1">
        <f t="array" ref="I412">VLOOKUP(user_feedback[[#This Row],[User_ID]:[User_ID]],app_analytics[],COLUMNS(app_analytics_data!$A:G),FALSE)</f>
        <v>0.72</v>
      </c>
      <c r="J412" s="1" cm="1">
        <f t="array" ref="J412">VLOOKUP(user_feedback[[#This Row],[User_ID]:[User_ID]],user_behavior[],COLUMNS(user_behavior_data!$A:D),FALSE)</f>
        <v>701</v>
      </c>
      <c r="K412" s="1" cm="1">
        <f t="array" ref="K412">VLOOKUP(user_feedback[[#This Row],[User_ID]:[User_ID]],user_behavior[],COLUMNS(user_behavior_data!$A:E),FALSE)</f>
        <v>14</v>
      </c>
      <c r="L412" s="1" cm="1">
        <f t="array" ref="L412">VLOOKUP(user_feedback[[#This Row],[User_ID]:[User_ID]],user_behavior[],COLUMNS(user_behavior_data!$A:F),FALSE)</f>
        <v>5</v>
      </c>
      <c r="M412" s="1" cm="1">
        <f t="array" ref="M412">VLOOKUP(user_feedback[[#This Row],[User_ID]:[User_ID]],user_behavior[],COLUMNS(user_behavior_data!$A:G),FALSE)</f>
        <v>98</v>
      </c>
      <c r="N412" s="1" t="str">
        <f>IF(OR(user_feedback[[#This Row],[Feedback_Content]] = $P$3,user_feedback[[#This Row],[Feedback_Content]]=$P$4,user_feedback[[#This Row],[Feedback_Content]]=$P$7,user_feedback[[#This Row],[Feedback_Content]]=$P$8,user_feedback[[#This Row],[Feedback_Content]]=$P$11),"Positive","Negative")</f>
        <v>Positive</v>
      </c>
    </row>
    <row r="413" spans="1:14" x14ac:dyDescent="0.2">
      <c r="A413" s="1">
        <v>412</v>
      </c>
      <c r="B413" s="1">
        <v>1731</v>
      </c>
      <c r="C413" s="2">
        <v>44247.922905092593</v>
      </c>
      <c r="D413" s="1" t="s">
        <v>5</v>
      </c>
      <c r="E413" s="1" t="s">
        <v>6</v>
      </c>
      <c r="F413" s="1" cm="1">
        <f t="array" ref="F413">VLOOKUP(user_feedback[[#This Row],[User_ID]:[User_ID]],app_analytics[],COLUMNS(app_analytics_data!$A:D),FALSE)</f>
        <v>4</v>
      </c>
      <c r="G413" s="1" cm="1">
        <f t="array" ref="G413">VLOOKUP(user_feedback[[#This Row],[User_ID]:[User_ID]],app_analytics[],COLUMNS(app_analytics_data!$A:E),FALSE)</f>
        <v>0.54</v>
      </c>
      <c r="H413" s="1" cm="1">
        <f t="array" ref="H413">VLOOKUP(user_feedback[[#This Row],[User_ID]:[User_ID]],app_analytics[],COLUMNS(app_analytics_data!$A:F),FALSE)</f>
        <v>0.28000000000000003</v>
      </c>
      <c r="I413" s="1" cm="1">
        <f t="array" ref="I413">VLOOKUP(user_feedback[[#This Row],[User_ID]:[User_ID]],app_analytics[],COLUMNS(app_analytics_data!$A:G),FALSE)</f>
        <v>0.6</v>
      </c>
      <c r="J413" s="1" cm="1">
        <f t="array" ref="J413">VLOOKUP(user_feedback[[#This Row],[User_ID]:[User_ID]],user_behavior[],COLUMNS(user_behavior_data!$A:D),FALSE)</f>
        <v>1111</v>
      </c>
      <c r="K413" s="1" cm="1">
        <f t="array" ref="K413">VLOOKUP(user_feedback[[#This Row],[User_ID]:[User_ID]],user_behavior[],COLUMNS(user_behavior_data!$A:E),FALSE)</f>
        <v>11</v>
      </c>
      <c r="L413" s="1" cm="1">
        <f t="array" ref="L413">VLOOKUP(user_feedback[[#This Row],[User_ID]:[User_ID]],user_behavior[],COLUMNS(user_behavior_data!$A:F),FALSE)</f>
        <v>1</v>
      </c>
      <c r="M413" s="1" cm="1">
        <f t="array" ref="M413">VLOOKUP(user_feedback[[#This Row],[User_ID]:[User_ID]],user_behavior[],COLUMNS(user_behavior_data!$A:G),FALSE)</f>
        <v>51</v>
      </c>
      <c r="N413" s="1" t="str">
        <f>IF(OR(user_feedback[[#This Row],[Feedback_Content]] = $P$3,user_feedback[[#This Row],[Feedback_Content]]=$P$4,user_feedback[[#This Row],[Feedback_Content]]=$P$7,user_feedback[[#This Row],[Feedback_Content]]=$P$8,user_feedback[[#This Row],[Feedback_Content]]=$P$11),"Positive","Negative")</f>
        <v>Positive</v>
      </c>
    </row>
    <row r="414" spans="1:14" x14ac:dyDescent="0.2">
      <c r="A414" s="1">
        <v>413</v>
      </c>
      <c r="B414" s="1">
        <v>1854</v>
      </c>
      <c r="C414" s="2">
        <v>44041.13484953704</v>
      </c>
      <c r="D414" s="1" t="s">
        <v>7</v>
      </c>
      <c r="E414" s="1" t="s">
        <v>17</v>
      </c>
      <c r="F414" s="1" cm="1">
        <f t="array" ref="F414">VLOOKUP(user_feedback[[#This Row],[User_ID]:[User_ID]],app_analytics[],COLUMNS(app_analytics_data!$A:D),FALSE)</f>
        <v>2</v>
      </c>
      <c r="G414" s="1" cm="1">
        <f t="array" ref="G414">VLOOKUP(user_feedback[[#This Row],[User_ID]:[User_ID]],app_analytics[],COLUMNS(app_analytics_data!$A:E),FALSE)</f>
        <v>0.11</v>
      </c>
      <c r="H414" s="1" cm="1">
        <f t="array" ref="H414">VLOOKUP(user_feedback[[#This Row],[User_ID]:[User_ID]],app_analytics[],COLUMNS(app_analytics_data!$A:F),FALSE)</f>
        <v>0.04</v>
      </c>
      <c r="I414" s="1" cm="1">
        <f t="array" ref="I414">VLOOKUP(user_feedback[[#This Row],[User_ID]:[User_ID]],app_analytics[],COLUMNS(app_analytics_data!$A:G),FALSE)</f>
        <v>0.71</v>
      </c>
      <c r="J414" s="1" cm="1">
        <f t="array" ref="J414">VLOOKUP(user_feedback[[#This Row],[User_ID]:[User_ID]],user_behavior[],COLUMNS(user_behavior_data!$A:D),FALSE)</f>
        <v>1547</v>
      </c>
      <c r="K414" s="1" cm="1">
        <f t="array" ref="K414">VLOOKUP(user_feedback[[#This Row],[User_ID]:[User_ID]],user_behavior[],COLUMNS(user_behavior_data!$A:E),FALSE)</f>
        <v>17</v>
      </c>
      <c r="L414" s="1" cm="1">
        <f t="array" ref="L414">VLOOKUP(user_feedback[[#This Row],[User_ID]:[User_ID]],user_behavior[],COLUMNS(user_behavior_data!$A:F),FALSE)</f>
        <v>4</v>
      </c>
      <c r="M414" s="1" cm="1">
        <f t="array" ref="M414">VLOOKUP(user_feedback[[#This Row],[User_ID]:[User_ID]],user_behavior[],COLUMNS(user_behavior_data!$A:G),FALSE)</f>
        <v>19</v>
      </c>
      <c r="N414" s="1" t="str">
        <f>IF(OR(user_feedback[[#This Row],[Feedback_Content]] = $P$3,user_feedback[[#This Row],[Feedback_Content]]=$P$4,user_feedback[[#This Row],[Feedback_Content]]=$P$7,user_feedback[[#This Row],[Feedback_Content]]=$P$8,user_feedback[[#This Row],[Feedback_Content]]=$P$11),"Positive","Negative")</f>
        <v>Negative</v>
      </c>
    </row>
    <row r="415" spans="1:14" x14ac:dyDescent="0.2">
      <c r="A415" s="1">
        <v>414</v>
      </c>
      <c r="B415" s="1">
        <v>9051</v>
      </c>
      <c r="C415" s="2">
        <v>43929.313206018516</v>
      </c>
      <c r="D415" s="1" t="s">
        <v>5</v>
      </c>
      <c r="E415" s="1" t="s">
        <v>14</v>
      </c>
      <c r="F415" s="1" cm="1">
        <f t="array" ref="F415">VLOOKUP(user_feedback[[#This Row],[User_ID]:[User_ID]],app_analytics[],COLUMNS(app_analytics_data!$A:D),FALSE)</f>
        <v>2</v>
      </c>
      <c r="G415" s="1" cm="1">
        <f t="array" ref="G415">VLOOKUP(user_feedback[[#This Row],[User_ID]:[User_ID]],app_analytics[],COLUMNS(app_analytics_data!$A:E),FALSE)</f>
        <v>0.06</v>
      </c>
      <c r="H415" s="1" cm="1">
        <f t="array" ref="H415">VLOOKUP(user_feedback[[#This Row],[User_ID]:[User_ID]],app_analytics[],COLUMNS(app_analytics_data!$A:F),FALSE)</f>
        <v>0.96</v>
      </c>
      <c r="I415" s="1" cm="1">
        <f t="array" ref="I415">VLOOKUP(user_feedback[[#This Row],[User_ID]:[User_ID]],app_analytics[],COLUMNS(app_analytics_data!$A:G),FALSE)</f>
        <v>0.06</v>
      </c>
      <c r="J415" s="1" cm="1">
        <f t="array" ref="J415">VLOOKUP(user_feedback[[#This Row],[User_ID]:[User_ID]],user_behavior[],COLUMNS(user_behavior_data!$A:D),FALSE)</f>
        <v>168</v>
      </c>
      <c r="K415" s="1" cm="1">
        <f t="array" ref="K415">VLOOKUP(user_feedback[[#This Row],[User_ID]:[User_ID]],user_behavior[],COLUMNS(user_behavior_data!$A:E),FALSE)</f>
        <v>1</v>
      </c>
      <c r="L415" s="1" cm="1">
        <f t="array" ref="L415">VLOOKUP(user_feedback[[#This Row],[User_ID]:[User_ID]],user_behavior[],COLUMNS(user_behavior_data!$A:F),FALSE)</f>
        <v>0</v>
      </c>
      <c r="M415" s="1" cm="1">
        <f t="array" ref="M415">VLOOKUP(user_feedback[[#This Row],[User_ID]:[User_ID]],user_behavior[],COLUMNS(user_behavior_data!$A:G),FALSE)</f>
        <v>14</v>
      </c>
      <c r="N415" s="1" t="str">
        <f>IF(OR(user_feedback[[#This Row],[Feedback_Content]] = $P$3,user_feedback[[#This Row],[Feedback_Content]]=$P$4,user_feedback[[#This Row],[Feedback_Content]]=$P$7,user_feedback[[#This Row],[Feedback_Content]]=$P$8,user_feedback[[#This Row],[Feedback_Content]]=$P$11),"Positive","Negative")</f>
        <v>Negative</v>
      </c>
    </row>
    <row r="416" spans="1:14" x14ac:dyDescent="0.2">
      <c r="A416" s="1">
        <v>415</v>
      </c>
      <c r="B416" s="1">
        <v>7871</v>
      </c>
      <c r="C416" s="2">
        <v>44219.07744212963</v>
      </c>
      <c r="D416" s="1" t="s">
        <v>5</v>
      </c>
      <c r="E416" s="1" t="s">
        <v>13</v>
      </c>
      <c r="F416" s="1" cm="1">
        <f t="array" ref="F416">VLOOKUP(user_feedback[[#This Row],[User_ID]:[User_ID]],app_analytics[],COLUMNS(app_analytics_data!$A:D),FALSE)</f>
        <v>1</v>
      </c>
      <c r="G416" s="1" cm="1">
        <f t="array" ref="G416">VLOOKUP(user_feedback[[#This Row],[User_ID]:[User_ID]],app_analytics[],COLUMNS(app_analytics_data!$A:E),FALSE)</f>
        <v>0.36</v>
      </c>
      <c r="H416" s="1" cm="1">
        <f t="array" ref="H416">VLOOKUP(user_feedback[[#This Row],[User_ID]:[User_ID]],app_analytics[],COLUMNS(app_analytics_data!$A:F),FALSE)</f>
        <v>0.01</v>
      </c>
      <c r="I416" s="1" cm="1">
        <f t="array" ref="I416">VLOOKUP(user_feedback[[#This Row],[User_ID]:[User_ID]],app_analytics[],COLUMNS(app_analytics_data!$A:G),FALSE)</f>
        <v>0.18</v>
      </c>
      <c r="J416" s="1" cm="1">
        <f t="array" ref="J416">VLOOKUP(user_feedback[[#This Row],[User_ID]:[User_ID]],user_behavior[],COLUMNS(user_behavior_data!$A:D),FALSE)</f>
        <v>681</v>
      </c>
      <c r="K416" s="1" cm="1">
        <f t="array" ref="K416">VLOOKUP(user_feedback[[#This Row],[User_ID]:[User_ID]],user_behavior[],COLUMNS(user_behavior_data!$A:E),FALSE)</f>
        <v>12</v>
      </c>
      <c r="L416" s="1" cm="1">
        <f t="array" ref="L416">VLOOKUP(user_feedback[[#This Row],[User_ID]:[User_ID]],user_behavior[],COLUMNS(user_behavior_data!$A:F),FALSE)</f>
        <v>0</v>
      </c>
      <c r="M416" s="1" cm="1">
        <f t="array" ref="M416">VLOOKUP(user_feedback[[#This Row],[User_ID]:[User_ID]],user_behavior[],COLUMNS(user_behavior_data!$A:G),FALSE)</f>
        <v>31</v>
      </c>
      <c r="N416" s="1" t="str">
        <f>IF(OR(user_feedback[[#This Row],[Feedback_Content]] = $P$3,user_feedback[[#This Row],[Feedback_Content]]=$P$4,user_feedback[[#This Row],[Feedback_Content]]=$P$7,user_feedback[[#This Row],[Feedback_Content]]=$P$8,user_feedback[[#This Row],[Feedback_Content]]=$P$11),"Positive","Negative")</f>
        <v>Positive</v>
      </c>
    </row>
    <row r="417" spans="1:14" x14ac:dyDescent="0.2">
      <c r="A417" s="1">
        <v>416</v>
      </c>
      <c r="B417" s="1">
        <v>4137</v>
      </c>
      <c r="C417" s="2">
        <v>43937.25341435185</v>
      </c>
      <c r="D417" s="1" t="s">
        <v>5</v>
      </c>
      <c r="E417" s="1" t="s">
        <v>15</v>
      </c>
      <c r="F417" s="1" cm="1">
        <f t="array" ref="F417">VLOOKUP(user_feedback[[#This Row],[User_ID]:[User_ID]],app_analytics[],COLUMNS(app_analytics_data!$A:D),FALSE)</f>
        <v>4</v>
      </c>
      <c r="G417" s="1" cm="1">
        <f t="array" ref="G417">VLOOKUP(user_feedback[[#This Row],[User_ID]:[User_ID]],app_analytics[],COLUMNS(app_analytics_data!$A:E),FALSE)</f>
        <v>0.44</v>
      </c>
      <c r="H417" s="1" cm="1">
        <f t="array" ref="H417">VLOOKUP(user_feedback[[#This Row],[User_ID]:[User_ID]],app_analytics[],COLUMNS(app_analytics_data!$A:F),FALSE)</f>
        <v>0.15</v>
      </c>
      <c r="I417" s="1" cm="1">
        <f t="array" ref="I417">VLOOKUP(user_feedback[[#This Row],[User_ID]:[User_ID]],app_analytics[],COLUMNS(app_analytics_data!$A:G),FALSE)</f>
        <v>0.28000000000000003</v>
      </c>
      <c r="J417" s="1" cm="1">
        <f t="array" ref="J417">VLOOKUP(user_feedback[[#This Row],[User_ID]:[User_ID]],user_behavior[],COLUMNS(user_behavior_data!$A:D),FALSE)</f>
        <v>1038</v>
      </c>
      <c r="K417" s="1" cm="1">
        <f t="array" ref="K417">VLOOKUP(user_feedback[[#This Row],[User_ID]:[User_ID]],user_behavior[],COLUMNS(user_behavior_data!$A:E),FALSE)</f>
        <v>7</v>
      </c>
      <c r="L417" s="1" cm="1">
        <f t="array" ref="L417">VLOOKUP(user_feedback[[#This Row],[User_ID]:[User_ID]],user_behavior[],COLUMNS(user_behavior_data!$A:F),FALSE)</f>
        <v>3</v>
      </c>
      <c r="M417" s="1" cm="1">
        <f t="array" ref="M417">VLOOKUP(user_feedback[[#This Row],[User_ID]:[User_ID]],user_behavior[],COLUMNS(user_behavior_data!$A:G),FALSE)</f>
        <v>40</v>
      </c>
      <c r="N417" s="1" t="str">
        <f>IF(OR(user_feedback[[#This Row],[Feedback_Content]] = $P$3,user_feedback[[#This Row],[Feedback_Content]]=$P$4,user_feedback[[#This Row],[Feedback_Content]]=$P$7,user_feedback[[#This Row],[Feedback_Content]]=$P$8,user_feedback[[#This Row],[Feedback_Content]]=$P$11),"Positive","Negative")</f>
        <v>Negative</v>
      </c>
    </row>
    <row r="418" spans="1:14" x14ac:dyDescent="0.2">
      <c r="A418" s="1">
        <v>417</v>
      </c>
      <c r="B418" s="1">
        <v>5458</v>
      </c>
      <c r="C418" s="2">
        <v>44929.365879629629</v>
      </c>
      <c r="D418" s="1" t="s">
        <v>5</v>
      </c>
      <c r="E418" s="1" t="s">
        <v>16</v>
      </c>
      <c r="F418" s="1" cm="1">
        <f t="array" ref="F418">VLOOKUP(user_feedback[[#This Row],[User_ID]:[User_ID]],app_analytics[],COLUMNS(app_analytics_data!$A:D),FALSE)</f>
        <v>3</v>
      </c>
      <c r="G418" s="1" cm="1">
        <f t="array" ref="G418">VLOOKUP(user_feedback[[#This Row],[User_ID]:[User_ID]],app_analytics[],COLUMNS(app_analytics_data!$A:E),FALSE)</f>
        <v>0.53</v>
      </c>
      <c r="H418" s="1" cm="1">
        <f t="array" ref="H418">VLOOKUP(user_feedback[[#This Row],[User_ID]:[User_ID]],app_analytics[],COLUMNS(app_analytics_data!$A:F),FALSE)</f>
        <v>0.16</v>
      </c>
      <c r="I418" s="1" cm="1">
        <f t="array" ref="I418">VLOOKUP(user_feedback[[#This Row],[User_ID]:[User_ID]],app_analytics[],COLUMNS(app_analytics_data!$A:G),FALSE)</f>
        <v>0.72</v>
      </c>
      <c r="J418" s="1" cm="1">
        <f t="array" ref="J418">VLOOKUP(user_feedback[[#This Row],[User_ID]:[User_ID]],user_behavior[],COLUMNS(user_behavior_data!$A:D),FALSE)</f>
        <v>1763</v>
      </c>
      <c r="K418" s="1" cm="1">
        <f t="array" ref="K418">VLOOKUP(user_feedback[[#This Row],[User_ID]:[User_ID]],user_behavior[],COLUMNS(user_behavior_data!$A:E),FALSE)</f>
        <v>3</v>
      </c>
      <c r="L418" s="1" cm="1">
        <f t="array" ref="L418">VLOOKUP(user_feedback[[#This Row],[User_ID]:[User_ID]],user_behavior[],COLUMNS(user_behavior_data!$A:F),FALSE)</f>
        <v>3</v>
      </c>
      <c r="M418" s="1" cm="1">
        <f t="array" ref="M418">VLOOKUP(user_feedback[[#This Row],[User_ID]:[User_ID]],user_behavior[],COLUMNS(user_behavior_data!$A:G),FALSE)</f>
        <v>36</v>
      </c>
      <c r="N418" s="1" t="str">
        <f>IF(OR(user_feedback[[#This Row],[Feedback_Content]] = $P$3,user_feedback[[#This Row],[Feedback_Content]]=$P$4,user_feedback[[#This Row],[Feedback_Content]]=$P$7,user_feedback[[#This Row],[Feedback_Content]]=$P$8,user_feedback[[#This Row],[Feedback_Content]]=$P$11),"Positive","Negative")</f>
        <v>Positive</v>
      </c>
    </row>
    <row r="419" spans="1:14" x14ac:dyDescent="0.2">
      <c r="A419" s="1">
        <v>418</v>
      </c>
      <c r="B419" s="1">
        <v>9617</v>
      </c>
      <c r="C419" s="2">
        <v>45168.273240740738</v>
      </c>
      <c r="D419" s="1" t="s">
        <v>7</v>
      </c>
      <c r="E419" s="1" t="s">
        <v>13</v>
      </c>
      <c r="F419" s="1" cm="1">
        <f t="array" ref="F419">VLOOKUP(user_feedback[[#This Row],[User_ID]:[User_ID]],app_analytics[],COLUMNS(app_analytics_data!$A:D),FALSE)</f>
        <v>10</v>
      </c>
      <c r="G419" s="1" cm="1">
        <f t="array" ref="G419">VLOOKUP(user_feedback[[#This Row],[User_ID]:[User_ID]],app_analytics[],COLUMNS(app_analytics_data!$A:E),FALSE)</f>
        <v>0.32</v>
      </c>
      <c r="H419" s="1" cm="1">
        <f t="array" ref="H419">VLOOKUP(user_feedback[[#This Row],[User_ID]:[User_ID]],app_analytics[],COLUMNS(app_analytics_data!$A:F),FALSE)</f>
        <v>0.2</v>
      </c>
      <c r="I419" s="1" cm="1">
        <f t="array" ref="I419">VLOOKUP(user_feedback[[#This Row],[User_ID]:[User_ID]],app_analytics[],COLUMNS(app_analytics_data!$A:G),FALSE)</f>
        <v>0.92</v>
      </c>
      <c r="J419" s="1" cm="1">
        <f t="array" ref="J419">VLOOKUP(user_feedback[[#This Row],[User_ID]:[User_ID]],user_behavior[],COLUMNS(user_behavior_data!$A:D),FALSE)</f>
        <v>1683</v>
      </c>
      <c r="K419" s="1" cm="1">
        <f t="array" ref="K419">VLOOKUP(user_feedback[[#This Row],[User_ID]:[User_ID]],user_behavior[],COLUMNS(user_behavior_data!$A:E),FALSE)</f>
        <v>16</v>
      </c>
      <c r="L419" s="1" cm="1">
        <f t="array" ref="L419">VLOOKUP(user_feedback[[#This Row],[User_ID]:[User_ID]],user_behavior[],COLUMNS(user_behavior_data!$A:F),FALSE)</f>
        <v>1</v>
      </c>
      <c r="M419" s="1" cm="1">
        <f t="array" ref="M419">VLOOKUP(user_feedback[[#This Row],[User_ID]:[User_ID]],user_behavior[],COLUMNS(user_behavior_data!$A:G),FALSE)</f>
        <v>2</v>
      </c>
      <c r="N419" s="1" t="str">
        <f>IF(OR(user_feedback[[#This Row],[Feedback_Content]] = $P$3,user_feedback[[#This Row],[Feedback_Content]]=$P$4,user_feedback[[#This Row],[Feedback_Content]]=$P$7,user_feedback[[#This Row],[Feedback_Content]]=$P$8,user_feedback[[#This Row],[Feedback_Content]]=$P$11),"Positive","Negative")</f>
        <v>Positive</v>
      </c>
    </row>
    <row r="420" spans="1:14" x14ac:dyDescent="0.2">
      <c r="A420" s="1">
        <v>419</v>
      </c>
      <c r="B420" s="1">
        <v>4823</v>
      </c>
      <c r="C420" s="2">
        <v>43955.320636574077</v>
      </c>
      <c r="D420" s="1" t="s">
        <v>9</v>
      </c>
      <c r="E420" s="1" t="s">
        <v>16</v>
      </c>
      <c r="F420" s="1" cm="1">
        <f t="array" ref="F420">VLOOKUP(user_feedback[[#This Row],[User_ID]:[User_ID]],app_analytics[],COLUMNS(app_analytics_data!$A:D),FALSE)</f>
        <v>5</v>
      </c>
      <c r="G420" s="1" cm="1">
        <f t="array" ref="G420">VLOOKUP(user_feedback[[#This Row],[User_ID]:[User_ID]],app_analytics[],COLUMNS(app_analytics_data!$A:E),FALSE)</f>
        <v>0.53</v>
      </c>
      <c r="H420" s="1" cm="1">
        <f t="array" ref="H420">VLOOKUP(user_feedback[[#This Row],[User_ID]:[User_ID]],app_analytics[],COLUMNS(app_analytics_data!$A:F),FALSE)</f>
        <v>0.87</v>
      </c>
      <c r="I420" s="1" cm="1">
        <f t="array" ref="I420">VLOOKUP(user_feedback[[#This Row],[User_ID]:[User_ID]],app_analytics[],COLUMNS(app_analytics_data!$A:G),FALSE)</f>
        <v>0.45</v>
      </c>
      <c r="J420" s="1" cm="1">
        <f t="array" ref="J420">VLOOKUP(user_feedback[[#This Row],[User_ID]:[User_ID]],user_behavior[],COLUMNS(user_behavior_data!$A:D),FALSE)</f>
        <v>801</v>
      </c>
      <c r="K420" s="1" cm="1">
        <f t="array" ref="K420">VLOOKUP(user_feedback[[#This Row],[User_ID]:[User_ID]],user_behavior[],COLUMNS(user_behavior_data!$A:E),FALSE)</f>
        <v>17</v>
      </c>
      <c r="L420" s="1" cm="1">
        <f t="array" ref="L420">VLOOKUP(user_feedback[[#This Row],[User_ID]:[User_ID]],user_behavior[],COLUMNS(user_behavior_data!$A:F),FALSE)</f>
        <v>4</v>
      </c>
      <c r="M420" s="1" cm="1">
        <f t="array" ref="M420">VLOOKUP(user_feedback[[#This Row],[User_ID]:[User_ID]],user_behavior[],COLUMNS(user_behavior_data!$A:G),FALSE)</f>
        <v>8</v>
      </c>
      <c r="N420" s="1" t="str">
        <f>IF(OR(user_feedback[[#This Row],[Feedback_Content]] = $P$3,user_feedback[[#This Row],[Feedback_Content]]=$P$4,user_feedback[[#This Row],[Feedback_Content]]=$P$7,user_feedback[[#This Row],[Feedback_Content]]=$P$8,user_feedback[[#This Row],[Feedback_Content]]=$P$11),"Positive","Negative")</f>
        <v>Positive</v>
      </c>
    </row>
    <row r="421" spans="1:14" x14ac:dyDescent="0.2">
      <c r="A421" s="1">
        <v>420</v>
      </c>
      <c r="B421" s="1">
        <v>4552</v>
      </c>
      <c r="C421" s="2">
        <v>45026.76017361111</v>
      </c>
      <c r="D421" s="1" t="s">
        <v>7</v>
      </c>
      <c r="E421" s="1" t="s">
        <v>11</v>
      </c>
      <c r="F421" s="1" cm="1">
        <f t="array" ref="F421">VLOOKUP(user_feedback[[#This Row],[User_ID]:[User_ID]],app_analytics[],COLUMNS(app_analytics_data!$A:D),FALSE)</f>
        <v>5</v>
      </c>
      <c r="G421" s="1" cm="1">
        <f t="array" ref="G421">VLOOKUP(user_feedback[[#This Row],[User_ID]:[User_ID]],app_analytics[],COLUMNS(app_analytics_data!$A:E),FALSE)</f>
        <v>0.66</v>
      </c>
      <c r="H421" s="1" cm="1">
        <f t="array" ref="H421">VLOOKUP(user_feedback[[#This Row],[User_ID]:[User_ID]],app_analytics[],COLUMNS(app_analytics_data!$A:F),FALSE)</f>
        <v>0.77</v>
      </c>
      <c r="I421" s="1" cm="1">
        <f t="array" ref="I421">VLOOKUP(user_feedback[[#This Row],[User_ID]:[User_ID]],app_analytics[],COLUMNS(app_analytics_data!$A:G),FALSE)</f>
        <v>0.98</v>
      </c>
      <c r="J421" s="1" cm="1">
        <f t="array" ref="J421">VLOOKUP(user_feedback[[#This Row],[User_ID]:[User_ID]],user_behavior[],COLUMNS(user_behavior_data!$A:D),FALSE)</f>
        <v>1028</v>
      </c>
      <c r="K421" s="1" cm="1">
        <f t="array" ref="K421">VLOOKUP(user_feedback[[#This Row],[User_ID]:[User_ID]],user_behavior[],COLUMNS(user_behavior_data!$A:E),FALSE)</f>
        <v>5</v>
      </c>
      <c r="L421" s="1" cm="1">
        <f t="array" ref="L421">VLOOKUP(user_feedback[[#This Row],[User_ID]:[User_ID]],user_behavior[],COLUMNS(user_behavior_data!$A:F),FALSE)</f>
        <v>2</v>
      </c>
      <c r="M421" s="1" cm="1">
        <f t="array" ref="M421">VLOOKUP(user_feedback[[#This Row],[User_ID]:[User_ID]],user_behavior[],COLUMNS(user_behavior_data!$A:G),FALSE)</f>
        <v>24</v>
      </c>
      <c r="N421" s="1" t="str">
        <f>IF(OR(user_feedback[[#This Row],[Feedback_Content]] = $P$3,user_feedback[[#This Row],[Feedback_Content]]=$P$4,user_feedback[[#This Row],[Feedback_Content]]=$P$7,user_feedback[[#This Row],[Feedback_Content]]=$P$8,user_feedback[[#This Row],[Feedback_Content]]=$P$11),"Positive","Negative")</f>
        <v>Negative</v>
      </c>
    </row>
    <row r="422" spans="1:14" x14ac:dyDescent="0.2">
      <c r="A422" s="1">
        <v>421</v>
      </c>
      <c r="B422" s="1">
        <v>5059</v>
      </c>
      <c r="C422" s="2">
        <v>44207.615370370368</v>
      </c>
      <c r="D422" s="1" t="s">
        <v>9</v>
      </c>
      <c r="E422" s="1" t="s">
        <v>17</v>
      </c>
      <c r="F422" s="1" cm="1">
        <f t="array" ref="F422">VLOOKUP(user_feedback[[#This Row],[User_ID]:[User_ID]],app_analytics[],COLUMNS(app_analytics_data!$A:D),FALSE)</f>
        <v>8</v>
      </c>
      <c r="G422" s="1" cm="1">
        <f t="array" ref="G422">VLOOKUP(user_feedback[[#This Row],[User_ID]:[User_ID]],app_analytics[],COLUMNS(app_analytics_data!$A:E),FALSE)</f>
        <v>0.63</v>
      </c>
      <c r="H422" s="1" cm="1">
        <f t="array" ref="H422">VLOOKUP(user_feedback[[#This Row],[User_ID]:[User_ID]],app_analytics[],COLUMNS(app_analytics_data!$A:F),FALSE)</f>
        <v>0.44</v>
      </c>
      <c r="I422" s="1" cm="1">
        <f t="array" ref="I422">VLOOKUP(user_feedback[[#This Row],[User_ID]:[User_ID]],app_analytics[],COLUMNS(app_analytics_data!$A:G),FALSE)</f>
        <v>0.43</v>
      </c>
      <c r="J422" s="1" cm="1">
        <f t="array" ref="J422">VLOOKUP(user_feedback[[#This Row],[User_ID]:[User_ID]],user_behavior[],COLUMNS(user_behavior_data!$A:D),FALSE)</f>
        <v>100</v>
      </c>
      <c r="K422" s="1" cm="1">
        <f t="array" ref="K422">VLOOKUP(user_feedback[[#This Row],[User_ID]:[User_ID]],user_behavior[],COLUMNS(user_behavior_data!$A:E),FALSE)</f>
        <v>20</v>
      </c>
      <c r="L422" s="1" cm="1">
        <f t="array" ref="L422">VLOOKUP(user_feedback[[#This Row],[User_ID]:[User_ID]],user_behavior[],COLUMNS(user_behavior_data!$A:F),FALSE)</f>
        <v>1</v>
      </c>
      <c r="M422" s="1" cm="1">
        <f t="array" ref="M422">VLOOKUP(user_feedback[[#This Row],[User_ID]:[User_ID]],user_behavior[],COLUMNS(user_behavior_data!$A:G),FALSE)</f>
        <v>31</v>
      </c>
      <c r="N422" s="1" t="str">
        <f>IF(OR(user_feedback[[#This Row],[Feedback_Content]] = $P$3,user_feedback[[#This Row],[Feedback_Content]]=$P$4,user_feedback[[#This Row],[Feedback_Content]]=$P$7,user_feedback[[#This Row],[Feedback_Content]]=$P$8,user_feedback[[#This Row],[Feedback_Content]]=$P$11),"Positive","Negative")</f>
        <v>Negative</v>
      </c>
    </row>
    <row r="423" spans="1:14" x14ac:dyDescent="0.2">
      <c r="A423" s="1">
        <v>422</v>
      </c>
      <c r="B423" s="1">
        <v>7684</v>
      </c>
      <c r="C423" s="2">
        <v>44010.456655092596</v>
      </c>
      <c r="D423" s="1" t="s">
        <v>7</v>
      </c>
      <c r="E423" s="1" t="s">
        <v>15</v>
      </c>
      <c r="F423" s="1" cm="1">
        <f t="array" ref="F423">VLOOKUP(user_feedback[[#This Row],[User_ID]:[User_ID]],app_analytics[],COLUMNS(app_analytics_data!$A:D),FALSE)</f>
        <v>2</v>
      </c>
      <c r="G423" s="1" cm="1">
        <f t="array" ref="G423">VLOOKUP(user_feedback[[#This Row],[User_ID]:[User_ID]],app_analytics[],COLUMNS(app_analytics_data!$A:E),FALSE)</f>
        <v>0.52</v>
      </c>
      <c r="H423" s="1" cm="1">
        <f t="array" ref="H423">VLOOKUP(user_feedback[[#This Row],[User_ID]:[User_ID]],app_analytics[],COLUMNS(app_analytics_data!$A:F),FALSE)</f>
        <v>0.93</v>
      </c>
      <c r="I423" s="1" cm="1">
        <f t="array" ref="I423">VLOOKUP(user_feedback[[#This Row],[User_ID]:[User_ID]],app_analytics[],COLUMNS(app_analytics_data!$A:G),FALSE)</f>
        <v>0.57999999999999996</v>
      </c>
      <c r="J423" s="1" cm="1">
        <f t="array" ref="J423">VLOOKUP(user_feedback[[#This Row],[User_ID]:[User_ID]],user_behavior[],COLUMNS(user_behavior_data!$A:D),FALSE)</f>
        <v>206</v>
      </c>
      <c r="K423" s="1" cm="1">
        <f t="array" ref="K423">VLOOKUP(user_feedback[[#This Row],[User_ID]:[User_ID]],user_behavior[],COLUMNS(user_behavior_data!$A:E),FALSE)</f>
        <v>20</v>
      </c>
      <c r="L423" s="1" cm="1">
        <f t="array" ref="L423">VLOOKUP(user_feedback[[#This Row],[User_ID]:[User_ID]],user_behavior[],COLUMNS(user_behavior_data!$A:F),FALSE)</f>
        <v>4</v>
      </c>
      <c r="M423" s="1" cm="1">
        <f t="array" ref="M423">VLOOKUP(user_feedback[[#This Row],[User_ID]:[User_ID]],user_behavior[],COLUMNS(user_behavior_data!$A:G),FALSE)</f>
        <v>17</v>
      </c>
      <c r="N423" s="1" t="str">
        <f>IF(OR(user_feedback[[#This Row],[Feedback_Content]] = $P$3,user_feedback[[#This Row],[Feedback_Content]]=$P$4,user_feedback[[#This Row],[Feedback_Content]]=$P$7,user_feedback[[#This Row],[Feedback_Content]]=$P$8,user_feedback[[#This Row],[Feedback_Content]]=$P$11),"Positive","Negative")</f>
        <v>Negative</v>
      </c>
    </row>
    <row r="424" spans="1:14" x14ac:dyDescent="0.2">
      <c r="A424" s="1">
        <v>423</v>
      </c>
      <c r="B424" s="1">
        <v>1067</v>
      </c>
      <c r="C424" s="2">
        <v>43954.885752314818</v>
      </c>
      <c r="D424" s="1" t="s">
        <v>9</v>
      </c>
      <c r="E424" s="1" t="s">
        <v>13</v>
      </c>
      <c r="F424" s="1" cm="1">
        <f t="array" ref="F424">VLOOKUP(user_feedback[[#This Row],[User_ID]:[User_ID]],app_analytics[],COLUMNS(app_analytics_data!$A:D),FALSE)</f>
        <v>8</v>
      </c>
      <c r="G424" s="1" cm="1">
        <f t="array" ref="G424">VLOOKUP(user_feedback[[#This Row],[User_ID]:[User_ID]],app_analytics[],COLUMNS(app_analytics_data!$A:E),FALSE)</f>
        <v>0.5</v>
      </c>
      <c r="H424" s="1" cm="1">
        <f t="array" ref="H424">VLOOKUP(user_feedback[[#This Row],[User_ID]:[User_ID]],app_analytics[],COLUMNS(app_analytics_data!$A:F),FALSE)</f>
        <v>0.79</v>
      </c>
      <c r="I424" s="1" cm="1">
        <f t="array" ref="I424">VLOOKUP(user_feedback[[#This Row],[User_ID]:[User_ID]],app_analytics[],COLUMNS(app_analytics_data!$A:G),FALSE)</f>
        <v>0.5</v>
      </c>
      <c r="J424" s="1" cm="1">
        <f t="array" ref="J424">VLOOKUP(user_feedback[[#This Row],[User_ID]:[User_ID]],user_behavior[],COLUMNS(user_behavior_data!$A:D),FALSE)</f>
        <v>556</v>
      </c>
      <c r="K424" s="1" cm="1">
        <f t="array" ref="K424">VLOOKUP(user_feedback[[#This Row],[User_ID]:[User_ID]],user_behavior[],COLUMNS(user_behavior_data!$A:E),FALSE)</f>
        <v>8</v>
      </c>
      <c r="L424" s="1" cm="1">
        <f t="array" ref="L424">VLOOKUP(user_feedback[[#This Row],[User_ID]:[User_ID]],user_behavior[],COLUMNS(user_behavior_data!$A:F),FALSE)</f>
        <v>5</v>
      </c>
      <c r="M424" s="1" cm="1">
        <f t="array" ref="M424">VLOOKUP(user_feedback[[#This Row],[User_ID]:[User_ID]],user_behavior[],COLUMNS(user_behavior_data!$A:G),FALSE)</f>
        <v>70</v>
      </c>
      <c r="N424" s="1" t="str">
        <f>IF(OR(user_feedback[[#This Row],[Feedback_Content]] = $P$3,user_feedback[[#This Row],[Feedback_Content]]=$P$4,user_feedback[[#This Row],[Feedback_Content]]=$P$7,user_feedback[[#This Row],[Feedback_Content]]=$P$8,user_feedback[[#This Row],[Feedback_Content]]=$P$11),"Positive","Negative")</f>
        <v>Positive</v>
      </c>
    </row>
    <row r="425" spans="1:14" x14ac:dyDescent="0.2">
      <c r="A425" s="1">
        <v>424</v>
      </c>
      <c r="B425" s="1">
        <v>6293</v>
      </c>
      <c r="C425" s="2">
        <v>44918.15834490741</v>
      </c>
      <c r="D425" s="1" t="s">
        <v>9</v>
      </c>
      <c r="E425" s="1" t="s">
        <v>17</v>
      </c>
      <c r="F425" s="1" cm="1">
        <f t="array" ref="F425">VLOOKUP(user_feedback[[#This Row],[User_ID]:[User_ID]],app_analytics[],COLUMNS(app_analytics_data!$A:D),FALSE)</f>
        <v>3</v>
      </c>
      <c r="G425" s="1" cm="1">
        <f t="array" ref="G425">VLOOKUP(user_feedback[[#This Row],[User_ID]:[User_ID]],app_analytics[],COLUMNS(app_analytics_data!$A:E),FALSE)</f>
        <v>0.36</v>
      </c>
      <c r="H425" s="1" cm="1">
        <f t="array" ref="H425">VLOOKUP(user_feedback[[#This Row],[User_ID]:[User_ID]],app_analytics[],COLUMNS(app_analytics_data!$A:F),FALSE)</f>
        <v>0.26</v>
      </c>
      <c r="I425" s="1" cm="1">
        <f t="array" ref="I425">VLOOKUP(user_feedback[[#This Row],[User_ID]:[User_ID]],app_analytics[],COLUMNS(app_analytics_data!$A:G),FALSE)</f>
        <v>0.35</v>
      </c>
      <c r="J425" s="1" cm="1">
        <f t="array" ref="J425">VLOOKUP(user_feedback[[#This Row],[User_ID]:[User_ID]],user_behavior[],COLUMNS(user_behavior_data!$A:D),FALSE)</f>
        <v>1701</v>
      </c>
      <c r="K425" s="1" cm="1">
        <f t="array" ref="K425">VLOOKUP(user_feedback[[#This Row],[User_ID]:[User_ID]],user_behavior[],COLUMNS(user_behavior_data!$A:E),FALSE)</f>
        <v>19</v>
      </c>
      <c r="L425" s="1" cm="1">
        <f t="array" ref="L425">VLOOKUP(user_feedback[[#This Row],[User_ID]:[User_ID]],user_behavior[],COLUMNS(user_behavior_data!$A:F),FALSE)</f>
        <v>5</v>
      </c>
      <c r="M425" s="1" cm="1">
        <f t="array" ref="M425">VLOOKUP(user_feedback[[#This Row],[User_ID]:[User_ID]],user_behavior[],COLUMNS(user_behavior_data!$A:G),FALSE)</f>
        <v>24</v>
      </c>
      <c r="N425" s="1" t="str">
        <f>IF(OR(user_feedback[[#This Row],[Feedback_Content]] = $P$3,user_feedback[[#This Row],[Feedback_Content]]=$P$4,user_feedback[[#This Row],[Feedback_Content]]=$P$7,user_feedback[[#This Row],[Feedback_Content]]=$P$8,user_feedback[[#This Row],[Feedback_Content]]=$P$11),"Positive","Negative")</f>
        <v>Negative</v>
      </c>
    </row>
    <row r="426" spans="1:14" x14ac:dyDescent="0.2">
      <c r="A426" s="1">
        <v>425</v>
      </c>
      <c r="B426" s="1">
        <v>4940</v>
      </c>
      <c r="C426" s="2">
        <v>43990.786793981482</v>
      </c>
      <c r="D426" s="1" t="s">
        <v>5</v>
      </c>
      <c r="E426" s="1" t="s">
        <v>14</v>
      </c>
      <c r="F426" s="1" cm="1">
        <f t="array" ref="F426">VLOOKUP(user_feedback[[#This Row],[User_ID]:[User_ID]],app_analytics[],COLUMNS(app_analytics_data!$A:D),FALSE)</f>
        <v>10</v>
      </c>
      <c r="G426" s="1" cm="1">
        <f t="array" ref="G426">VLOOKUP(user_feedback[[#This Row],[User_ID]:[User_ID]],app_analytics[],COLUMNS(app_analytics_data!$A:E),FALSE)</f>
        <v>0.26</v>
      </c>
      <c r="H426" s="1" cm="1">
        <f t="array" ref="H426">VLOOKUP(user_feedback[[#This Row],[User_ID]:[User_ID]],app_analytics[],COLUMNS(app_analytics_data!$A:F),FALSE)</f>
        <v>0.8</v>
      </c>
      <c r="I426" s="1" cm="1">
        <f t="array" ref="I426">VLOOKUP(user_feedback[[#This Row],[User_ID]:[User_ID]],app_analytics[],COLUMNS(app_analytics_data!$A:G),FALSE)</f>
        <v>0.3</v>
      </c>
      <c r="J426" s="1" cm="1">
        <f t="array" ref="J426">VLOOKUP(user_feedback[[#This Row],[User_ID]:[User_ID]],user_behavior[],COLUMNS(user_behavior_data!$A:D),FALSE)</f>
        <v>1158</v>
      </c>
      <c r="K426" s="1" cm="1">
        <f t="array" ref="K426">VLOOKUP(user_feedback[[#This Row],[User_ID]:[User_ID]],user_behavior[],COLUMNS(user_behavior_data!$A:E),FALSE)</f>
        <v>1</v>
      </c>
      <c r="L426" s="1" cm="1">
        <f t="array" ref="L426">VLOOKUP(user_feedback[[#This Row],[User_ID]:[User_ID]],user_behavior[],COLUMNS(user_behavior_data!$A:F),FALSE)</f>
        <v>2</v>
      </c>
      <c r="M426" s="1" cm="1">
        <f t="array" ref="M426">VLOOKUP(user_feedback[[#This Row],[User_ID]:[User_ID]],user_behavior[],COLUMNS(user_behavior_data!$A:G),FALSE)</f>
        <v>88</v>
      </c>
      <c r="N426" s="1" t="str">
        <f>IF(OR(user_feedback[[#This Row],[Feedback_Content]] = $P$3,user_feedback[[#This Row],[Feedback_Content]]=$P$4,user_feedback[[#This Row],[Feedback_Content]]=$P$7,user_feedback[[#This Row],[Feedback_Content]]=$P$8,user_feedback[[#This Row],[Feedback_Content]]=$P$11),"Positive","Negative")</f>
        <v>Negative</v>
      </c>
    </row>
    <row r="427" spans="1:14" x14ac:dyDescent="0.2">
      <c r="A427" s="1">
        <v>426</v>
      </c>
      <c r="B427" s="1">
        <v>5410</v>
      </c>
      <c r="C427" s="2">
        <v>44232.588414351849</v>
      </c>
      <c r="D427" s="1" t="s">
        <v>7</v>
      </c>
      <c r="E427" s="1" t="s">
        <v>16</v>
      </c>
      <c r="F427" s="1" cm="1">
        <f t="array" ref="F427">VLOOKUP(user_feedback[[#This Row],[User_ID]:[User_ID]],app_analytics[],COLUMNS(app_analytics_data!$A:D),FALSE)</f>
        <v>7</v>
      </c>
      <c r="G427" s="1" cm="1">
        <f t="array" ref="G427">VLOOKUP(user_feedback[[#This Row],[User_ID]:[User_ID]],app_analytics[],COLUMNS(app_analytics_data!$A:E),FALSE)</f>
        <v>0.36</v>
      </c>
      <c r="H427" s="1" cm="1">
        <f t="array" ref="H427">VLOOKUP(user_feedback[[#This Row],[User_ID]:[User_ID]],app_analytics[],COLUMNS(app_analytics_data!$A:F),FALSE)</f>
        <v>0.48</v>
      </c>
      <c r="I427" s="1" cm="1">
        <f t="array" ref="I427">VLOOKUP(user_feedback[[#This Row],[User_ID]:[User_ID]],app_analytics[],COLUMNS(app_analytics_data!$A:G),FALSE)</f>
        <v>1</v>
      </c>
      <c r="J427" s="1" cm="1">
        <f t="array" ref="J427">VLOOKUP(user_feedback[[#This Row],[User_ID]:[User_ID]],user_behavior[],COLUMNS(user_behavior_data!$A:D),FALSE)</f>
        <v>1723</v>
      </c>
      <c r="K427" s="1" cm="1">
        <f t="array" ref="K427">VLOOKUP(user_feedback[[#This Row],[User_ID]:[User_ID]],user_behavior[],COLUMNS(user_behavior_data!$A:E),FALSE)</f>
        <v>15</v>
      </c>
      <c r="L427" s="1" cm="1">
        <f t="array" ref="L427">VLOOKUP(user_feedback[[#This Row],[User_ID]:[User_ID]],user_behavior[],COLUMNS(user_behavior_data!$A:F),FALSE)</f>
        <v>1</v>
      </c>
      <c r="M427" s="1" cm="1">
        <f t="array" ref="M427">VLOOKUP(user_feedback[[#This Row],[User_ID]:[User_ID]],user_behavior[],COLUMNS(user_behavior_data!$A:G),FALSE)</f>
        <v>29</v>
      </c>
      <c r="N427" s="1" t="str">
        <f>IF(OR(user_feedback[[#This Row],[Feedback_Content]] = $P$3,user_feedback[[#This Row],[Feedback_Content]]=$P$4,user_feedback[[#This Row],[Feedback_Content]]=$P$7,user_feedback[[#This Row],[Feedback_Content]]=$P$8,user_feedback[[#This Row],[Feedback_Content]]=$P$11),"Positive","Negative")</f>
        <v>Positive</v>
      </c>
    </row>
    <row r="428" spans="1:14" x14ac:dyDescent="0.2">
      <c r="A428" s="1">
        <v>427</v>
      </c>
      <c r="B428" s="1">
        <v>8269</v>
      </c>
      <c r="C428" s="2">
        <v>44174.732175925928</v>
      </c>
      <c r="D428" s="1" t="s">
        <v>9</v>
      </c>
      <c r="E428" s="1" t="s">
        <v>11</v>
      </c>
      <c r="F428" s="1" cm="1">
        <f t="array" ref="F428">VLOOKUP(user_feedback[[#This Row],[User_ID]:[User_ID]],app_analytics[],COLUMNS(app_analytics_data!$A:D),FALSE)</f>
        <v>4</v>
      </c>
      <c r="G428" s="1" cm="1">
        <f t="array" ref="G428">VLOOKUP(user_feedback[[#This Row],[User_ID]:[User_ID]],app_analytics[],COLUMNS(app_analytics_data!$A:E),FALSE)</f>
        <v>0.91</v>
      </c>
      <c r="H428" s="1" cm="1">
        <f t="array" ref="H428">VLOOKUP(user_feedback[[#This Row],[User_ID]:[User_ID]],app_analytics[],COLUMNS(app_analytics_data!$A:F),FALSE)</f>
        <v>0.16</v>
      </c>
      <c r="I428" s="1" cm="1">
        <f t="array" ref="I428">VLOOKUP(user_feedback[[#This Row],[User_ID]:[User_ID]],app_analytics[],COLUMNS(app_analytics_data!$A:G),FALSE)</f>
        <v>0.81</v>
      </c>
      <c r="J428" s="1" cm="1">
        <f t="array" ref="J428">VLOOKUP(user_feedback[[#This Row],[User_ID]:[User_ID]],user_behavior[],COLUMNS(user_behavior_data!$A:D),FALSE)</f>
        <v>629</v>
      </c>
      <c r="K428" s="1" cm="1">
        <f t="array" ref="K428">VLOOKUP(user_feedback[[#This Row],[User_ID]:[User_ID]],user_behavior[],COLUMNS(user_behavior_data!$A:E),FALSE)</f>
        <v>2</v>
      </c>
      <c r="L428" s="1" cm="1">
        <f t="array" ref="L428">VLOOKUP(user_feedback[[#This Row],[User_ID]:[User_ID]],user_behavior[],COLUMNS(user_behavior_data!$A:F),FALSE)</f>
        <v>4</v>
      </c>
      <c r="M428" s="1" cm="1">
        <f t="array" ref="M428">VLOOKUP(user_feedback[[#This Row],[User_ID]:[User_ID]],user_behavior[],COLUMNS(user_behavior_data!$A:G),FALSE)</f>
        <v>26</v>
      </c>
      <c r="N428" s="1" t="str">
        <f>IF(OR(user_feedback[[#This Row],[Feedback_Content]] = $P$3,user_feedback[[#This Row],[Feedback_Content]]=$P$4,user_feedback[[#This Row],[Feedback_Content]]=$P$7,user_feedback[[#This Row],[Feedback_Content]]=$P$8,user_feedback[[#This Row],[Feedback_Content]]=$P$11),"Positive","Negative")</f>
        <v>Negative</v>
      </c>
    </row>
    <row r="429" spans="1:14" x14ac:dyDescent="0.2">
      <c r="A429" s="1">
        <v>428</v>
      </c>
      <c r="B429" s="1">
        <v>5935</v>
      </c>
      <c r="C429" s="2">
        <v>44044.054594907408</v>
      </c>
      <c r="D429" s="1" t="s">
        <v>9</v>
      </c>
      <c r="E429" s="1" t="s">
        <v>13</v>
      </c>
      <c r="F429" s="1" cm="1">
        <f t="array" ref="F429">VLOOKUP(user_feedback[[#This Row],[User_ID]:[User_ID]],app_analytics[],COLUMNS(app_analytics_data!$A:D),FALSE)</f>
        <v>9</v>
      </c>
      <c r="G429" s="1" cm="1">
        <f t="array" ref="G429">VLOOKUP(user_feedback[[#This Row],[User_ID]:[User_ID]],app_analytics[],COLUMNS(app_analytics_data!$A:E),FALSE)</f>
        <v>0.49</v>
      </c>
      <c r="H429" s="1" cm="1">
        <f t="array" ref="H429">VLOOKUP(user_feedback[[#This Row],[User_ID]:[User_ID]],app_analytics[],COLUMNS(app_analytics_data!$A:F),FALSE)</f>
        <v>0.97</v>
      </c>
      <c r="I429" s="1" cm="1">
        <f t="array" ref="I429">VLOOKUP(user_feedback[[#This Row],[User_ID]:[User_ID]],app_analytics[],COLUMNS(app_analytics_data!$A:G),FALSE)</f>
        <v>0.48</v>
      </c>
      <c r="J429" s="1" cm="1">
        <f t="array" ref="J429">VLOOKUP(user_feedback[[#This Row],[User_ID]:[User_ID]],user_behavior[],COLUMNS(user_behavior_data!$A:D),FALSE)</f>
        <v>604</v>
      </c>
      <c r="K429" s="1" cm="1">
        <f t="array" ref="K429">VLOOKUP(user_feedback[[#This Row],[User_ID]:[User_ID]],user_behavior[],COLUMNS(user_behavior_data!$A:E),FALSE)</f>
        <v>6</v>
      </c>
      <c r="L429" s="1" cm="1">
        <f t="array" ref="L429">VLOOKUP(user_feedback[[#This Row],[User_ID]:[User_ID]],user_behavior[],COLUMNS(user_behavior_data!$A:F),FALSE)</f>
        <v>3</v>
      </c>
      <c r="M429" s="1" cm="1">
        <f t="array" ref="M429">VLOOKUP(user_feedback[[#This Row],[User_ID]:[User_ID]],user_behavior[],COLUMNS(user_behavior_data!$A:G),FALSE)</f>
        <v>84</v>
      </c>
      <c r="N429" s="1" t="str">
        <f>IF(OR(user_feedback[[#This Row],[Feedback_Content]] = $P$3,user_feedback[[#This Row],[Feedback_Content]]=$P$4,user_feedback[[#This Row],[Feedback_Content]]=$P$7,user_feedback[[#This Row],[Feedback_Content]]=$P$8,user_feedback[[#This Row],[Feedback_Content]]=$P$11),"Positive","Negative")</f>
        <v>Positive</v>
      </c>
    </row>
    <row r="430" spans="1:14" x14ac:dyDescent="0.2">
      <c r="A430" s="1">
        <v>429</v>
      </c>
      <c r="B430" s="1">
        <v>5228</v>
      </c>
      <c r="C430" s="2">
        <v>44944.852789351855</v>
      </c>
      <c r="D430" s="1" t="s">
        <v>9</v>
      </c>
      <c r="E430" s="1" t="s">
        <v>14</v>
      </c>
      <c r="F430" s="1" cm="1">
        <f t="array" ref="F430">VLOOKUP(user_feedback[[#This Row],[User_ID]:[User_ID]],app_analytics[],COLUMNS(app_analytics_data!$A:D),FALSE)</f>
        <v>7</v>
      </c>
      <c r="G430" s="1" cm="1">
        <f t="array" ref="G430">VLOOKUP(user_feedback[[#This Row],[User_ID]:[User_ID]],app_analytics[],COLUMNS(app_analytics_data!$A:E),FALSE)</f>
        <v>0.6</v>
      </c>
      <c r="H430" s="1" cm="1">
        <f t="array" ref="H430">VLOOKUP(user_feedback[[#This Row],[User_ID]:[User_ID]],app_analytics[],COLUMNS(app_analytics_data!$A:F),FALSE)</f>
        <v>0.62</v>
      </c>
      <c r="I430" s="1" cm="1">
        <f t="array" ref="I430">VLOOKUP(user_feedback[[#This Row],[User_ID]:[User_ID]],app_analytics[],COLUMNS(app_analytics_data!$A:G),FALSE)</f>
        <v>0.28000000000000003</v>
      </c>
      <c r="J430" s="1" cm="1">
        <f t="array" ref="J430">VLOOKUP(user_feedback[[#This Row],[User_ID]:[User_ID]],user_behavior[],COLUMNS(user_behavior_data!$A:D),FALSE)</f>
        <v>125</v>
      </c>
      <c r="K430" s="1" cm="1">
        <f t="array" ref="K430">VLOOKUP(user_feedback[[#This Row],[User_ID]:[User_ID]],user_behavior[],COLUMNS(user_behavior_data!$A:E),FALSE)</f>
        <v>12</v>
      </c>
      <c r="L430" s="1" cm="1">
        <f t="array" ref="L430">VLOOKUP(user_feedback[[#This Row],[User_ID]:[User_ID]],user_behavior[],COLUMNS(user_behavior_data!$A:F),FALSE)</f>
        <v>3</v>
      </c>
      <c r="M430" s="1" cm="1">
        <f t="array" ref="M430">VLOOKUP(user_feedback[[#This Row],[User_ID]:[User_ID]],user_behavior[],COLUMNS(user_behavior_data!$A:G),FALSE)</f>
        <v>40</v>
      </c>
      <c r="N430" s="1" t="str">
        <f>IF(OR(user_feedback[[#This Row],[Feedback_Content]] = $P$3,user_feedback[[#This Row],[Feedback_Content]]=$P$4,user_feedback[[#This Row],[Feedback_Content]]=$P$7,user_feedback[[#This Row],[Feedback_Content]]=$P$8,user_feedback[[#This Row],[Feedback_Content]]=$P$11),"Positive","Negative")</f>
        <v>Negative</v>
      </c>
    </row>
    <row r="431" spans="1:14" x14ac:dyDescent="0.2">
      <c r="A431" s="1">
        <v>430</v>
      </c>
      <c r="B431" s="1">
        <v>4856</v>
      </c>
      <c r="C431" s="2">
        <v>44280.169386574074</v>
      </c>
      <c r="D431" s="1" t="s">
        <v>9</v>
      </c>
      <c r="E431" s="1" t="s">
        <v>17</v>
      </c>
      <c r="F431" s="1" cm="1">
        <f t="array" ref="F431">VLOOKUP(user_feedback[[#This Row],[User_ID]:[User_ID]],app_analytics[],COLUMNS(app_analytics_data!$A:D),FALSE)</f>
        <v>1</v>
      </c>
      <c r="G431" s="1" cm="1">
        <f t="array" ref="G431">VLOOKUP(user_feedback[[#This Row],[User_ID]:[User_ID]],app_analytics[],COLUMNS(app_analytics_data!$A:E),FALSE)</f>
        <v>0.41</v>
      </c>
      <c r="H431" s="1" cm="1">
        <f t="array" ref="H431">VLOOKUP(user_feedback[[#This Row],[User_ID]:[User_ID]],app_analytics[],COLUMNS(app_analytics_data!$A:F),FALSE)</f>
        <v>7.0000000000000007E-2</v>
      </c>
      <c r="I431" s="1" cm="1">
        <f t="array" ref="I431">VLOOKUP(user_feedback[[#This Row],[User_ID]:[User_ID]],app_analytics[],COLUMNS(app_analytics_data!$A:G),FALSE)</f>
        <v>0.34</v>
      </c>
      <c r="J431" s="1" cm="1">
        <f t="array" ref="J431">VLOOKUP(user_feedback[[#This Row],[User_ID]:[User_ID]],user_behavior[],COLUMNS(user_behavior_data!$A:D),FALSE)</f>
        <v>684</v>
      </c>
      <c r="K431" s="1" cm="1">
        <f t="array" ref="K431">VLOOKUP(user_feedback[[#This Row],[User_ID]:[User_ID]],user_behavior[],COLUMNS(user_behavior_data!$A:E),FALSE)</f>
        <v>17</v>
      </c>
      <c r="L431" s="1" cm="1">
        <f t="array" ref="L431">VLOOKUP(user_feedback[[#This Row],[User_ID]:[User_ID]],user_behavior[],COLUMNS(user_behavior_data!$A:F),FALSE)</f>
        <v>0</v>
      </c>
      <c r="M431" s="1" cm="1">
        <f t="array" ref="M431">VLOOKUP(user_feedback[[#This Row],[User_ID]:[User_ID]],user_behavior[],COLUMNS(user_behavior_data!$A:G),FALSE)</f>
        <v>31</v>
      </c>
      <c r="N431" s="1" t="str">
        <f>IF(OR(user_feedback[[#This Row],[Feedback_Content]] = $P$3,user_feedback[[#This Row],[Feedback_Content]]=$P$4,user_feedback[[#This Row],[Feedback_Content]]=$P$7,user_feedback[[#This Row],[Feedback_Content]]=$P$8,user_feedback[[#This Row],[Feedback_Content]]=$P$11),"Positive","Negative")</f>
        <v>Negative</v>
      </c>
    </row>
    <row r="432" spans="1:14" x14ac:dyDescent="0.2">
      <c r="A432" s="1">
        <v>431</v>
      </c>
      <c r="B432" s="1">
        <v>6515</v>
      </c>
      <c r="C432" s="2">
        <v>45052.429594907408</v>
      </c>
      <c r="D432" s="1" t="s">
        <v>7</v>
      </c>
      <c r="E432" s="1" t="s">
        <v>10</v>
      </c>
      <c r="F432" s="1" cm="1">
        <f t="array" ref="F432">VLOOKUP(user_feedback[[#This Row],[User_ID]:[User_ID]],app_analytics[],COLUMNS(app_analytics_data!$A:D),FALSE)</f>
        <v>5</v>
      </c>
      <c r="G432" s="1" cm="1">
        <f t="array" ref="G432">VLOOKUP(user_feedback[[#This Row],[User_ID]:[User_ID]],app_analytics[],COLUMNS(app_analytics_data!$A:E),FALSE)</f>
        <v>0.64</v>
      </c>
      <c r="H432" s="1" cm="1">
        <f t="array" ref="H432">VLOOKUP(user_feedback[[#This Row],[User_ID]:[User_ID]],app_analytics[],COLUMNS(app_analytics_data!$A:F),FALSE)</f>
        <v>0.55000000000000004</v>
      </c>
      <c r="I432" s="1" cm="1">
        <f t="array" ref="I432">VLOOKUP(user_feedback[[#This Row],[User_ID]:[User_ID]],app_analytics[],COLUMNS(app_analytics_data!$A:G),FALSE)</f>
        <v>0.11</v>
      </c>
      <c r="J432" s="1" cm="1">
        <f t="array" ref="J432">VLOOKUP(user_feedback[[#This Row],[User_ID]:[User_ID]],user_behavior[],COLUMNS(user_behavior_data!$A:D),FALSE)</f>
        <v>985</v>
      </c>
      <c r="K432" s="1" cm="1">
        <f t="array" ref="K432">VLOOKUP(user_feedback[[#This Row],[User_ID]:[User_ID]],user_behavior[],COLUMNS(user_behavior_data!$A:E),FALSE)</f>
        <v>10</v>
      </c>
      <c r="L432" s="1" cm="1">
        <f t="array" ref="L432">VLOOKUP(user_feedback[[#This Row],[User_ID]:[User_ID]],user_behavior[],COLUMNS(user_behavior_data!$A:F),FALSE)</f>
        <v>5</v>
      </c>
      <c r="M432" s="1" cm="1">
        <f t="array" ref="M432">VLOOKUP(user_feedback[[#This Row],[User_ID]:[User_ID]],user_behavior[],COLUMNS(user_behavior_data!$A:G),FALSE)</f>
        <v>75</v>
      </c>
      <c r="N432" s="1" t="str">
        <f>IF(OR(user_feedback[[#This Row],[Feedback_Content]] = $P$3,user_feedback[[#This Row],[Feedback_Content]]=$P$4,user_feedback[[#This Row],[Feedback_Content]]=$P$7,user_feedback[[#This Row],[Feedback_Content]]=$P$8,user_feedback[[#This Row],[Feedback_Content]]=$P$11),"Positive","Negative")</f>
        <v>Negative</v>
      </c>
    </row>
    <row r="433" spans="1:14" x14ac:dyDescent="0.2">
      <c r="A433" s="1">
        <v>432</v>
      </c>
      <c r="B433" s="1">
        <v>4483</v>
      </c>
      <c r="C433" s="2">
        <v>44230.802986111114</v>
      </c>
      <c r="D433" s="1" t="s">
        <v>5</v>
      </c>
      <c r="E433" s="1" t="s">
        <v>6</v>
      </c>
      <c r="F433" s="1" cm="1">
        <f t="array" ref="F433">VLOOKUP(user_feedback[[#This Row],[User_ID]:[User_ID]],app_analytics[],COLUMNS(app_analytics_data!$A:D),FALSE)</f>
        <v>3</v>
      </c>
      <c r="G433" s="1" cm="1">
        <f t="array" ref="G433">VLOOKUP(user_feedback[[#This Row],[User_ID]:[User_ID]],app_analytics[],COLUMNS(app_analytics_data!$A:E),FALSE)</f>
        <v>0.37</v>
      </c>
      <c r="H433" s="1" cm="1">
        <f t="array" ref="H433">VLOOKUP(user_feedback[[#This Row],[User_ID]:[User_ID]],app_analytics[],COLUMNS(app_analytics_data!$A:F),FALSE)</f>
        <v>0.15</v>
      </c>
      <c r="I433" s="1" cm="1">
        <f t="array" ref="I433">VLOOKUP(user_feedback[[#This Row],[User_ID]:[User_ID]],app_analytics[],COLUMNS(app_analytics_data!$A:G),FALSE)</f>
        <v>0.46</v>
      </c>
      <c r="J433" s="1" cm="1">
        <f t="array" ref="J433">VLOOKUP(user_feedback[[#This Row],[User_ID]:[User_ID]],user_behavior[],COLUMNS(user_behavior_data!$A:D),FALSE)</f>
        <v>1200</v>
      </c>
      <c r="K433" s="1" cm="1">
        <f t="array" ref="K433">VLOOKUP(user_feedback[[#This Row],[User_ID]:[User_ID]],user_behavior[],COLUMNS(user_behavior_data!$A:E),FALSE)</f>
        <v>7</v>
      </c>
      <c r="L433" s="1" cm="1">
        <f t="array" ref="L433">VLOOKUP(user_feedback[[#This Row],[User_ID]:[User_ID]],user_behavior[],COLUMNS(user_behavior_data!$A:F),FALSE)</f>
        <v>5</v>
      </c>
      <c r="M433" s="1" cm="1">
        <f t="array" ref="M433">VLOOKUP(user_feedback[[#This Row],[User_ID]:[User_ID]],user_behavior[],COLUMNS(user_behavior_data!$A:G),FALSE)</f>
        <v>60</v>
      </c>
      <c r="N433" s="1" t="str">
        <f>IF(OR(user_feedback[[#This Row],[Feedback_Content]] = $P$3,user_feedback[[#This Row],[Feedback_Content]]=$P$4,user_feedback[[#This Row],[Feedback_Content]]=$P$7,user_feedback[[#This Row],[Feedback_Content]]=$P$8,user_feedback[[#This Row],[Feedback_Content]]=$P$11),"Positive","Negative")</f>
        <v>Positive</v>
      </c>
    </row>
    <row r="434" spans="1:14" x14ac:dyDescent="0.2">
      <c r="A434" s="1">
        <v>433</v>
      </c>
      <c r="B434" s="1">
        <v>1285</v>
      </c>
      <c r="C434" s="2">
        <v>44923.020428240743</v>
      </c>
      <c r="D434" s="1" t="s">
        <v>5</v>
      </c>
      <c r="E434" s="1" t="s">
        <v>15</v>
      </c>
      <c r="F434" s="1" cm="1">
        <f t="array" ref="F434">VLOOKUP(user_feedback[[#This Row],[User_ID]:[User_ID]],app_analytics[],COLUMNS(app_analytics_data!$A:D),FALSE)</f>
        <v>7</v>
      </c>
      <c r="G434" s="1" cm="1">
        <f t="array" ref="G434">VLOOKUP(user_feedback[[#This Row],[User_ID]:[User_ID]],app_analytics[],COLUMNS(app_analytics_data!$A:E),FALSE)</f>
        <v>0.38</v>
      </c>
      <c r="H434" s="1" cm="1">
        <f t="array" ref="H434">VLOOKUP(user_feedback[[#This Row],[User_ID]:[User_ID]],app_analytics[],COLUMNS(app_analytics_data!$A:F),FALSE)</f>
        <v>0.88</v>
      </c>
      <c r="I434" s="1" cm="1">
        <f t="array" ref="I434">VLOOKUP(user_feedback[[#This Row],[User_ID]:[User_ID]],app_analytics[],COLUMNS(app_analytics_data!$A:G),FALSE)</f>
        <v>0.03</v>
      </c>
      <c r="J434" s="1" cm="1">
        <f t="array" ref="J434">VLOOKUP(user_feedback[[#This Row],[User_ID]:[User_ID]],user_behavior[],COLUMNS(user_behavior_data!$A:D),FALSE)</f>
        <v>1403</v>
      </c>
      <c r="K434" s="1" cm="1">
        <f t="array" ref="K434">VLOOKUP(user_feedback[[#This Row],[User_ID]:[User_ID]],user_behavior[],COLUMNS(user_behavior_data!$A:E),FALSE)</f>
        <v>10</v>
      </c>
      <c r="L434" s="1" cm="1">
        <f t="array" ref="L434">VLOOKUP(user_feedback[[#This Row],[User_ID]:[User_ID]],user_behavior[],COLUMNS(user_behavior_data!$A:F),FALSE)</f>
        <v>1</v>
      </c>
      <c r="M434" s="1" cm="1">
        <f t="array" ref="M434">VLOOKUP(user_feedback[[#This Row],[User_ID]:[User_ID]],user_behavior[],COLUMNS(user_behavior_data!$A:G),FALSE)</f>
        <v>15</v>
      </c>
      <c r="N434" s="1" t="str">
        <f>IF(OR(user_feedback[[#This Row],[Feedback_Content]] = $P$3,user_feedback[[#This Row],[Feedback_Content]]=$P$4,user_feedback[[#This Row],[Feedback_Content]]=$P$7,user_feedback[[#This Row],[Feedback_Content]]=$P$8,user_feedback[[#This Row],[Feedback_Content]]=$P$11),"Positive","Negative")</f>
        <v>Negative</v>
      </c>
    </row>
    <row r="435" spans="1:14" x14ac:dyDescent="0.2">
      <c r="A435" s="1">
        <v>434</v>
      </c>
      <c r="B435" s="1">
        <v>6093</v>
      </c>
      <c r="C435" s="2">
        <v>43880.846134259256</v>
      </c>
      <c r="D435" s="1" t="s">
        <v>5</v>
      </c>
      <c r="E435" s="1" t="s">
        <v>13</v>
      </c>
      <c r="F435" s="1" cm="1">
        <f t="array" ref="F435">VLOOKUP(user_feedback[[#This Row],[User_ID]:[User_ID]],app_analytics[],COLUMNS(app_analytics_data!$A:D),FALSE)</f>
        <v>8</v>
      </c>
      <c r="G435" s="1" cm="1">
        <f t="array" ref="G435">VLOOKUP(user_feedback[[#This Row],[User_ID]:[User_ID]],app_analytics[],COLUMNS(app_analytics_data!$A:E),FALSE)</f>
        <v>0.17</v>
      </c>
      <c r="H435" s="1" cm="1">
        <f t="array" ref="H435">VLOOKUP(user_feedback[[#This Row],[User_ID]:[User_ID]],app_analytics[],COLUMNS(app_analytics_data!$A:F),FALSE)</f>
        <v>0.64</v>
      </c>
      <c r="I435" s="1" cm="1">
        <f t="array" ref="I435">VLOOKUP(user_feedback[[#This Row],[User_ID]:[User_ID]],app_analytics[],COLUMNS(app_analytics_data!$A:G),FALSE)</f>
        <v>0.56000000000000005</v>
      </c>
      <c r="J435" s="1" cm="1">
        <f t="array" ref="J435">VLOOKUP(user_feedback[[#This Row],[User_ID]:[User_ID]],user_behavior[],COLUMNS(user_behavior_data!$A:D),FALSE)</f>
        <v>1361</v>
      </c>
      <c r="K435" s="1" cm="1">
        <f t="array" ref="K435">VLOOKUP(user_feedback[[#This Row],[User_ID]:[User_ID]],user_behavior[],COLUMNS(user_behavior_data!$A:E),FALSE)</f>
        <v>20</v>
      </c>
      <c r="L435" s="1" cm="1">
        <f t="array" ref="L435">VLOOKUP(user_feedback[[#This Row],[User_ID]:[User_ID]],user_behavior[],COLUMNS(user_behavior_data!$A:F),FALSE)</f>
        <v>0</v>
      </c>
      <c r="M435" s="1" cm="1">
        <f t="array" ref="M435">VLOOKUP(user_feedback[[#This Row],[User_ID]:[User_ID]],user_behavior[],COLUMNS(user_behavior_data!$A:G),FALSE)</f>
        <v>6</v>
      </c>
      <c r="N435" s="1" t="str">
        <f>IF(OR(user_feedback[[#This Row],[Feedback_Content]] = $P$3,user_feedback[[#This Row],[Feedback_Content]]=$P$4,user_feedback[[#This Row],[Feedback_Content]]=$P$7,user_feedback[[#This Row],[Feedback_Content]]=$P$8,user_feedback[[#This Row],[Feedback_Content]]=$P$11),"Positive","Negative")</f>
        <v>Positive</v>
      </c>
    </row>
    <row r="436" spans="1:14" x14ac:dyDescent="0.2">
      <c r="A436" s="1">
        <v>435</v>
      </c>
      <c r="B436" s="1">
        <v>5885</v>
      </c>
      <c r="C436" s="2">
        <v>44584.965509259258</v>
      </c>
      <c r="D436" s="1" t="s">
        <v>9</v>
      </c>
      <c r="E436" s="1" t="s">
        <v>17</v>
      </c>
      <c r="F436" s="1" cm="1">
        <f t="array" ref="F436">VLOOKUP(user_feedback[[#This Row],[User_ID]:[User_ID]],app_analytics[],COLUMNS(app_analytics_data!$A:D),FALSE)</f>
        <v>5</v>
      </c>
      <c r="G436" s="1" cm="1">
        <f t="array" ref="G436">VLOOKUP(user_feedback[[#This Row],[User_ID]:[User_ID]],app_analytics[],COLUMNS(app_analytics_data!$A:E),FALSE)</f>
        <v>0.08</v>
      </c>
      <c r="H436" s="1" cm="1">
        <f t="array" ref="H436">VLOOKUP(user_feedback[[#This Row],[User_ID]:[User_ID]],app_analytics[],COLUMNS(app_analytics_data!$A:F),FALSE)</f>
        <v>0.68</v>
      </c>
      <c r="I436" s="1" cm="1">
        <f t="array" ref="I436">VLOOKUP(user_feedback[[#This Row],[User_ID]:[User_ID]],app_analytics[],COLUMNS(app_analytics_data!$A:G),FALSE)</f>
        <v>0.45</v>
      </c>
      <c r="J436" s="1" cm="1">
        <f t="array" ref="J436">VLOOKUP(user_feedback[[#This Row],[User_ID]:[User_ID]],user_behavior[],COLUMNS(user_behavior_data!$A:D),FALSE)</f>
        <v>1798</v>
      </c>
      <c r="K436" s="1" cm="1">
        <f t="array" ref="K436">VLOOKUP(user_feedback[[#This Row],[User_ID]:[User_ID]],user_behavior[],COLUMNS(user_behavior_data!$A:E),FALSE)</f>
        <v>8</v>
      </c>
      <c r="L436" s="1" cm="1">
        <f t="array" ref="L436">VLOOKUP(user_feedback[[#This Row],[User_ID]:[User_ID]],user_behavior[],COLUMNS(user_behavior_data!$A:F),FALSE)</f>
        <v>4</v>
      </c>
      <c r="M436" s="1" cm="1">
        <f t="array" ref="M436">VLOOKUP(user_feedback[[#This Row],[User_ID]:[User_ID]],user_behavior[],COLUMNS(user_behavior_data!$A:G),FALSE)</f>
        <v>29</v>
      </c>
      <c r="N436" s="1" t="str">
        <f>IF(OR(user_feedback[[#This Row],[Feedback_Content]] = $P$3,user_feedback[[#This Row],[Feedback_Content]]=$P$4,user_feedback[[#This Row],[Feedback_Content]]=$P$7,user_feedback[[#This Row],[Feedback_Content]]=$P$8,user_feedback[[#This Row],[Feedback_Content]]=$P$11),"Positive","Negative")</f>
        <v>Negative</v>
      </c>
    </row>
    <row r="437" spans="1:14" x14ac:dyDescent="0.2">
      <c r="A437" s="1">
        <v>436</v>
      </c>
      <c r="B437" s="1">
        <v>2161</v>
      </c>
      <c r="C437" s="2">
        <v>44319.214085648149</v>
      </c>
      <c r="D437" s="1" t="s">
        <v>5</v>
      </c>
      <c r="E437" s="1" t="s">
        <v>6</v>
      </c>
      <c r="F437" s="1" cm="1">
        <f t="array" ref="F437">VLOOKUP(user_feedback[[#This Row],[User_ID]:[User_ID]],app_analytics[],COLUMNS(app_analytics_data!$A:D),FALSE)</f>
        <v>5</v>
      </c>
      <c r="G437" s="1" cm="1">
        <f t="array" ref="G437">VLOOKUP(user_feedback[[#This Row],[User_ID]:[User_ID]],app_analytics[],COLUMNS(app_analytics_data!$A:E),FALSE)</f>
        <v>0.36</v>
      </c>
      <c r="H437" s="1" cm="1">
        <f t="array" ref="H437">VLOOKUP(user_feedback[[#This Row],[User_ID]:[User_ID]],app_analytics[],COLUMNS(app_analytics_data!$A:F),FALSE)</f>
        <v>0.03</v>
      </c>
      <c r="I437" s="1" cm="1">
        <f t="array" ref="I437">VLOOKUP(user_feedback[[#This Row],[User_ID]:[User_ID]],app_analytics[],COLUMNS(app_analytics_data!$A:G),FALSE)</f>
        <v>0.17</v>
      </c>
      <c r="J437" s="1" cm="1">
        <f t="array" ref="J437">VLOOKUP(user_feedback[[#This Row],[User_ID]:[User_ID]],user_behavior[],COLUMNS(user_behavior_data!$A:D),FALSE)</f>
        <v>631</v>
      </c>
      <c r="K437" s="1" cm="1">
        <f t="array" ref="K437">VLOOKUP(user_feedback[[#This Row],[User_ID]:[User_ID]],user_behavior[],COLUMNS(user_behavior_data!$A:E),FALSE)</f>
        <v>5</v>
      </c>
      <c r="L437" s="1" cm="1">
        <f t="array" ref="L437">VLOOKUP(user_feedback[[#This Row],[User_ID]:[User_ID]],user_behavior[],COLUMNS(user_behavior_data!$A:F),FALSE)</f>
        <v>5</v>
      </c>
      <c r="M437" s="1" cm="1">
        <f t="array" ref="M437">VLOOKUP(user_feedback[[#This Row],[User_ID]:[User_ID]],user_behavior[],COLUMNS(user_behavior_data!$A:G),FALSE)</f>
        <v>52</v>
      </c>
      <c r="N437" s="1" t="str">
        <f>IF(OR(user_feedback[[#This Row],[Feedback_Content]] = $P$3,user_feedback[[#This Row],[Feedback_Content]]=$P$4,user_feedback[[#This Row],[Feedback_Content]]=$P$7,user_feedback[[#This Row],[Feedback_Content]]=$P$8,user_feedback[[#This Row],[Feedback_Content]]=$P$11),"Positive","Negative")</f>
        <v>Positive</v>
      </c>
    </row>
    <row r="438" spans="1:14" x14ac:dyDescent="0.2">
      <c r="A438" s="1">
        <v>437</v>
      </c>
      <c r="B438" s="1">
        <v>4352</v>
      </c>
      <c r="C438" s="2">
        <v>45166.795023148145</v>
      </c>
      <c r="D438" s="1" t="s">
        <v>5</v>
      </c>
      <c r="E438" s="1" t="s">
        <v>11</v>
      </c>
      <c r="F438" s="1" cm="1">
        <f t="array" ref="F438">VLOOKUP(user_feedback[[#This Row],[User_ID]:[User_ID]],app_analytics[],COLUMNS(app_analytics_data!$A:D),FALSE)</f>
        <v>3</v>
      </c>
      <c r="G438" s="1" cm="1">
        <f t="array" ref="G438">VLOOKUP(user_feedback[[#This Row],[User_ID]:[User_ID]],app_analytics[],COLUMNS(app_analytics_data!$A:E),FALSE)</f>
        <v>0.61</v>
      </c>
      <c r="H438" s="1" cm="1">
        <f t="array" ref="H438">VLOOKUP(user_feedback[[#This Row],[User_ID]:[User_ID]],app_analytics[],COLUMNS(app_analytics_data!$A:F),FALSE)</f>
        <v>0.77</v>
      </c>
      <c r="I438" s="1" cm="1">
        <f t="array" ref="I438">VLOOKUP(user_feedback[[#This Row],[User_ID]:[User_ID]],app_analytics[],COLUMNS(app_analytics_data!$A:G),FALSE)</f>
        <v>0.85</v>
      </c>
      <c r="J438" s="1" cm="1">
        <f t="array" ref="J438">VLOOKUP(user_feedback[[#This Row],[User_ID]:[User_ID]],user_behavior[],COLUMNS(user_behavior_data!$A:D),FALSE)</f>
        <v>955</v>
      </c>
      <c r="K438" s="1" cm="1">
        <f t="array" ref="K438">VLOOKUP(user_feedback[[#This Row],[User_ID]:[User_ID]],user_behavior[],COLUMNS(user_behavior_data!$A:E),FALSE)</f>
        <v>8</v>
      </c>
      <c r="L438" s="1" cm="1">
        <f t="array" ref="L438">VLOOKUP(user_feedback[[#This Row],[User_ID]:[User_ID]],user_behavior[],COLUMNS(user_behavior_data!$A:F),FALSE)</f>
        <v>0</v>
      </c>
      <c r="M438" s="1" cm="1">
        <f t="array" ref="M438">VLOOKUP(user_feedback[[#This Row],[User_ID]:[User_ID]],user_behavior[],COLUMNS(user_behavior_data!$A:G),FALSE)</f>
        <v>51</v>
      </c>
      <c r="N438" s="1" t="str">
        <f>IF(OR(user_feedback[[#This Row],[Feedback_Content]] = $P$3,user_feedback[[#This Row],[Feedback_Content]]=$P$4,user_feedback[[#This Row],[Feedback_Content]]=$P$7,user_feedback[[#This Row],[Feedback_Content]]=$P$8,user_feedback[[#This Row],[Feedback_Content]]=$P$11),"Positive","Negative")</f>
        <v>Negative</v>
      </c>
    </row>
    <row r="439" spans="1:14" x14ac:dyDescent="0.2">
      <c r="A439" s="1">
        <v>438</v>
      </c>
      <c r="B439" s="1">
        <v>1968</v>
      </c>
      <c r="C439" s="2">
        <v>44263.887256944443</v>
      </c>
      <c r="D439" s="1" t="s">
        <v>5</v>
      </c>
      <c r="E439" s="1" t="s">
        <v>16</v>
      </c>
      <c r="F439" s="1" cm="1">
        <f t="array" ref="F439">VLOOKUP(user_feedback[[#This Row],[User_ID]:[User_ID]],app_analytics[],COLUMNS(app_analytics_data!$A:D),FALSE)</f>
        <v>5</v>
      </c>
      <c r="G439" s="1" cm="1">
        <f t="array" ref="G439">VLOOKUP(user_feedback[[#This Row],[User_ID]:[User_ID]],app_analytics[],COLUMNS(app_analytics_data!$A:E),FALSE)</f>
        <v>0.33</v>
      </c>
      <c r="H439" s="1" cm="1">
        <f t="array" ref="H439">VLOOKUP(user_feedback[[#This Row],[User_ID]:[User_ID]],app_analytics[],COLUMNS(app_analytics_data!$A:F),FALSE)</f>
        <v>0.34</v>
      </c>
      <c r="I439" s="1" cm="1">
        <f t="array" ref="I439">VLOOKUP(user_feedback[[#This Row],[User_ID]:[User_ID]],app_analytics[],COLUMNS(app_analytics_data!$A:G),FALSE)</f>
        <v>0.19</v>
      </c>
      <c r="J439" s="1" cm="1">
        <f t="array" ref="J439">VLOOKUP(user_feedback[[#This Row],[User_ID]:[User_ID]],user_behavior[],COLUMNS(user_behavior_data!$A:D),FALSE)</f>
        <v>417</v>
      </c>
      <c r="K439" s="1" cm="1">
        <f t="array" ref="K439">VLOOKUP(user_feedback[[#This Row],[User_ID]:[User_ID]],user_behavior[],COLUMNS(user_behavior_data!$A:E),FALSE)</f>
        <v>4</v>
      </c>
      <c r="L439" s="1" cm="1">
        <f t="array" ref="L439">VLOOKUP(user_feedback[[#This Row],[User_ID]:[User_ID]],user_behavior[],COLUMNS(user_behavior_data!$A:F),FALSE)</f>
        <v>0</v>
      </c>
      <c r="M439" s="1" cm="1">
        <f t="array" ref="M439">VLOOKUP(user_feedback[[#This Row],[User_ID]:[User_ID]],user_behavior[],COLUMNS(user_behavior_data!$A:G),FALSE)</f>
        <v>28</v>
      </c>
      <c r="N439" s="1" t="str">
        <f>IF(OR(user_feedback[[#This Row],[Feedback_Content]] = $P$3,user_feedback[[#This Row],[Feedback_Content]]=$P$4,user_feedback[[#This Row],[Feedback_Content]]=$P$7,user_feedback[[#This Row],[Feedback_Content]]=$P$8,user_feedback[[#This Row],[Feedback_Content]]=$P$11),"Positive","Negative")</f>
        <v>Positive</v>
      </c>
    </row>
    <row r="440" spans="1:14" x14ac:dyDescent="0.2">
      <c r="A440" s="1">
        <v>439</v>
      </c>
      <c r="B440" s="1">
        <v>3699</v>
      </c>
      <c r="C440" s="2">
        <v>45143.884606481479</v>
      </c>
      <c r="D440" s="1" t="s">
        <v>5</v>
      </c>
      <c r="E440" s="1" t="s">
        <v>15</v>
      </c>
      <c r="F440" s="1" cm="1">
        <f t="array" ref="F440">VLOOKUP(user_feedback[[#This Row],[User_ID]:[User_ID]],app_analytics[],COLUMNS(app_analytics_data!$A:D),FALSE)</f>
        <v>1</v>
      </c>
      <c r="G440" s="1" cm="1">
        <f t="array" ref="G440">VLOOKUP(user_feedback[[#This Row],[User_ID]:[User_ID]],app_analytics[],COLUMNS(app_analytics_data!$A:E),FALSE)</f>
        <v>0.96</v>
      </c>
      <c r="H440" s="1" cm="1">
        <f t="array" ref="H440">VLOOKUP(user_feedback[[#This Row],[User_ID]:[User_ID]],app_analytics[],COLUMNS(app_analytics_data!$A:F),FALSE)</f>
        <v>0.06</v>
      </c>
      <c r="I440" s="1" cm="1">
        <f t="array" ref="I440">VLOOKUP(user_feedback[[#This Row],[User_ID]:[User_ID]],app_analytics[],COLUMNS(app_analytics_data!$A:G),FALSE)</f>
        <v>0.35</v>
      </c>
      <c r="J440" s="1" cm="1">
        <f t="array" ref="J440">VLOOKUP(user_feedback[[#This Row],[User_ID]:[User_ID]],user_behavior[],COLUMNS(user_behavior_data!$A:D),FALSE)</f>
        <v>1160</v>
      </c>
      <c r="K440" s="1" cm="1">
        <f t="array" ref="K440">VLOOKUP(user_feedback[[#This Row],[User_ID]:[User_ID]],user_behavior[],COLUMNS(user_behavior_data!$A:E),FALSE)</f>
        <v>4</v>
      </c>
      <c r="L440" s="1" cm="1">
        <f t="array" ref="L440">VLOOKUP(user_feedback[[#This Row],[User_ID]:[User_ID]],user_behavior[],COLUMNS(user_behavior_data!$A:F),FALSE)</f>
        <v>3</v>
      </c>
      <c r="M440" s="1" cm="1">
        <f t="array" ref="M440">VLOOKUP(user_feedback[[#This Row],[User_ID]:[User_ID]],user_behavior[],COLUMNS(user_behavior_data!$A:G),FALSE)</f>
        <v>95</v>
      </c>
      <c r="N440" s="1" t="str">
        <f>IF(OR(user_feedback[[#This Row],[Feedback_Content]] = $P$3,user_feedback[[#This Row],[Feedback_Content]]=$P$4,user_feedback[[#This Row],[Feedback_Content]]=$P$7,user_feedback[[#This Row],[Feedback_Content]]=$P$8,user_feedback[[#This Row],[Feedback_Content]]=$P$11),"Positive","Negative")</f>
        <v>Negative</v>
      </c>
    </row>
    <row r="441" spans="1:14" x14ac:dyDescent="0.2">
      <c r="A441" s="1">
        <v>440</v>
      </c>
      <c r="B441" s="1">
        <v>8518</v>
      </c>
      <c r="C441" s="2">
        <v>44985.250844907408</v>
      </c>
      <c r="D441" s="1" t="s">
        <v>5</v>
      </c>
      <c r="E441" s="1" t="s">
        <v>17</v>
      </c>
      <c r="F441" s="1" cm="1">
        <f t="array" ref="F441">VLOOKUP(user_feedback[[#This Row],[User_ID]:[User_ID]],app_analytics[],COLUMNS(app_analytics_data!$A:D),FALSE)</f>
        <v>1</v>
      </c>
      <c r="G441" s="1" cm="1">
        <f t="array" ref="G441">VLOOKUP(user_feedback[[#This Row],[User_ID]:[User_ID]],app_analytics[],COLUMNS(app_analytics_data!$A:E),FALSE)</f>
        <v>0.95</v>
      </c>
      <c r="H441" s="1" cm="1">
        <f t="array" ref="H441">VLOOKUP(user_feedback[[#This Row],[User_ID]:[User_ID]],app_analytics[],COLUMNS(app_analytics_data!$A:F),FALSE)</f>
        <v>0.39</v>
      </c>
      <c r="I441" s="1" cm="1">
        <f t="array" ref="I441">VLOOKUP(user_feedback[[#This Row],[User_ID]:[User_ID]],app_analytics[],COLUMNS(app_analytics_data!$A:G),FALSE)</f>
        <v>0.1</v>
      </c>
      <c r="J441" s="1" cm="1">
        <f t="array" ref="J441">VLOOKUP(user_feedback[[#This Row],[User_ID]:[User_ID]],user_behavior[],COLUMNS(user_behavior_data!$A:D),FALSE)</f>
        <v>1119</v>
      </c>
      <c r="K441" s="1" cm="1">
        <f t="array" ref="K441">VLOOKUP(user_feedback[[#This Row],[User_ID]:[User_ID]],user_behavior[],COLUMNS(user_behavior_data!$A:E),FALSE)</f>
        <v>19</v>
      </c>
      <c r="L441" s="1" cm="1">
        <f t="array" ref="L441">VLOOKUP(user_feedback[[#This Row],[User_ID]:[User_ID]],user_behavior[],COLUMNS(user_behavior_data!$A:F),FALSE)</f>
        <v>2</v>
      </c>
      <c r="M441" s="1" cm="1">
        <f t="array" ref="M441">VLOOKUP(user_feedback[[#This Row],[User_ID]:[User_ID]],user_behavior[],COLUMNS(user_behavior_data!$A:G),FALSE)</f>
        <v>89</v>
      </c>
      <c r="N441" s="1" t="str">
        <f>IF(OR(user_feedback[[#This Row],[Feedback_Content]] = $P$3,user_feedback[[#This Row],[Feedback_Content]]=$P$4,user_feedback[[#This Row],[Feedback_Content]]=$P$7,user_feedback[[#This Row],[Feedback_Content]]=$P$8,user_feedback[[#This Row],[Feedback_Content]]=$P$11),"Positive","Negative")</f>
        <v>Negative</v>
      </c>
    </row>
    <row r="442" spans="1:14" x14ac:dyDescent="0.2">
      <c r="A442" s="1">
        <v>441</v>
      </c>
      <c r="B442" s="1">
        <v>5677</v>
      </c>
      <c r="C442" s="2">
        <v>43930.208391203705</v>
      </c>
      <c r="D442" s="1" t="s">
        <v>5</v>
      </c>
      <c r="E442" s="1" t="s">
        <v>12</v>
      </c>
      <c r="F442" s="1" cm="1">
        <f t="array" ref="F442">VLOOKUP(user_feedback[[#This Row],[User_ID]:[User_ID]],app_analytics[],COLUMNS(app_analytics_data!$A:D),FALSE)</f>
        <v>6</v>
      </c>
      <c r="G442" s="1" cm="1">
        <f t="array" ref="G442">VLOOKUP(user_feedback[[#This Row],[User_ID]:[User_ID]],app_analytics[],COLUMNS(app_analytics_data!$A:E),FALSE)</f>
        <v>0.89</v>
      </c>
      <c r="H442" s="1" cm="1">
        <f t="array" ref="H442">VLOOKUP(user_feedback[[#This Row],[User_ID]:[User_ID]],app_analytics[],COLUMNS(app_analytics_data!$A:F),FALSE)</f>
        <v>0.21</v>
      </c>
      <c r="I442" s="1" cm="1">
        <f t="array" ref="I442">VLOOKUP(user_feedback[[#This Row],[User_ID]:[User_ID]],app_analytics[],COLUMNS(app_analytics_data!$A:G),FALSE)</f>
        <v>0.56000000000000005</v>
      </c>
      <c r="J442" s="1" cm="1">
        <f t="array" ref="J442">VLOOKUP(user_feedback[[#This Row],[User_ID]:[User_ID]],user_behavior[],COLUMNS(user_behavior_data!$A:D),FALSE)</f>
        <v>1167</v>
      </c>
      <c r="K442" s="1" cm="1">
        <f t="array" ref="K442">VLOOKUP(user_feedback[[#This Row],[User_ID]:[User_ID]],user_behavior[],COLUMNS(user_behavior_data!$A:E),FALSE)</f>
        <v>8</v>
      </c>
      <c r="L442" s="1" cm="1">
        <f t="array" ref="L442">VLOOKUP(user_feedback[[#This Row],[User_ID]:[User_ID]],user_behavior[],COLUMNS(user_behavior_data!$A:F),FALSE)</f>
        <v>5</v>
      </c>
      <c r="M442" s="1" cm="1">
        <f t="array" ref="M442">VLOOKUP(user_feedback[[#This Row],[User_ID]:[User_ID]],user_behavior[],COLUMNS(user_behavior_data!$A:G),FALSE)</f>
        <v>39</v>
      </c>
      <c r="N442" s="1" t="str">
        <f>IF(OR(user_feedback[[#This Row],[Feedback_Content]] = $P$3,user_feedback[[#This Row],[Feedback_Content]]=$P$4,user_feedback[[#This Row],[Feedback_Content]]=$P$7,user_feedback[[#This Row],[Feedback_Content]]=$P$8,user_feedback[[#This Row],[Feedback_Content]]=$P$11),"Positive","Negative")</f>
        <v>Positive</v>
      </c>
    </row>
    <row r="443" spans="1:14" x14ac:dyDescent="0.2">
      <c r="A443" s="1">
        <v>442</v>
      </c>
      <c r="B443" s="1">
        <v>9129</v>
      </c>
      <c r="C443" s="2">
        <v>44598.633263888885</v>
      </c>
      <c r="D443" s="1" t="s">
        <v>5</v>
      </c>
      <c r="E443" s="1" t="s">
        <v>8</v>
      </c>
      <c r="F443" s="1" cm="1">
        <f t="array" ref="F443">VLOOKUP(user_feedback[[#This Row],[User_ID]:[User_ID]],app_analytics[],COLUMNS(app_analytics_data!$A:D),FALSE)</f>
        <v>1</v>
      </c>
      <c r="G443" s="1" cm="1">
        <f t="array" ref="G443">VLOOKUP(user_feedback[[#This Row],[User_ID]:[User_ID]],app_analytics[],COLUMNS(app_analytics_data!$A:E),FALSE)</f>
        <v>0.38</v>
      </c>
      <c r="H443" s="1" cm="1">
        <f t="array" ref="H443">VLOOKUP(user_feedback[[#This Row],[User_ID]:[User_ID]],app_analytics[],COLUMNS(app_analytics_data!$A:F),FALSE)</f>
        <v>0.93</v>
      </c>
      <c r="I443" s="1" cm="1">
        <f t="array" ref="I443">VLOOKUP(user_feedback[[#This Row],[User_ID]:[User_ID]],app_analytics[],COLUMNS(app_analytics_data!$A:G),FALSE)</f>
        <v>0.62</v>
      </c>
      <c r="J443" s="1" cm="1">
        <f t="array" ref="J443">VLOOKUP(user_feedback[[#This Row],[User_ID]:[User_ID]],user_behavior[],COLUMNS(user_behavior_data!$A:D),FALSE)</f>
        <v>804</v>
      </c>
      <c r="K443" s="1" cm="1">
        <f t="array" ref="K443">VLOOKUP(user_feedback[[#This Row],[User_ID]:[User_ID]],user_behavior[],COLUMNS(user_behavior_data!$A:E),FALSE)</f>
        <v>2</v>
      </c>
      <c r="L443" s="1" cm="1">
        <f t="array" ref="L443">VLOOKUP(user_feedback[[#This Row],[User_ID]:[User_ID]],user_behavior[],COLUMNS(user_behavior_data!$A:F),FALSE)</f>
        <v>2</v>
      </c>
      <c r="M443" s="1" cm="1">
        <f t="array" ref="M443">VLOOKUP(user_feedback[[#This Row],[User_ID]:[User_ID]],user_behavior[],COLUMNS(user_behavior_data!$A:G),FALSE)</f>
        <v>57</v>
      </c>
      <c r="N443" s="1" t="str">
        <f>IF(OR(user_feedback[[#This Row],[Feedback_Content]] = $P$3,user_feedback[[#This Row],[Feedback_Content]]=$P$4,user_feedback[[#This Row],[Feedback_Content]]=$P$7,user_feedback[[#This Row],[Feedback_Content]]=$P$8,user_feedback[[#This Row],[Feedback_Content]]=$P$11),"Positive","Negative")</f>
        <v>Positive</v>
      </c>
    </row>
    <row r="444" spans="1:14" x14ac:dyDescent="0.2">
      <c r="A444" s="1">
        <v>443</v>
      </c>
      <c r="B444" s="1">
        <v>2764</v>
      </c>
      <c r="C444" s="2">
        <v>44241.368657407409</v>
      </c>
      <c r="D444" s="1" t="s">
        <v>9</v>
      </c>
      <c r="E444" s="1" t="s">
        <v>13</v>
      </c>
      <c r="F444" s="1" cm="1">
        <f t="array" ref="F444">VLOOKUP(user_feedback[[#This Row],[User_ID]:[User_ID]],app_analytics[],COLUMNS(app_analytics_data!$A:D),FALSE)</f>
        <v>6</v>
      </c>
      <c r="G444" s="1" cm="1">
        <f t="array" ref="G444">VLOOKUP(user_feedback[[#This Row],[User_ID]:[User_ID]],app_analytics[],COLUMNS(app_analytics_data!$A:E),FALSE)</f>
        <v>0.76</v>
      </c>
      <c r="H444" s="1" cm="1">
        <f t="array" ref="H444">VLOOKUP(user_feedback[[#This Row],[User_ID]:[User_ID]],app_analytics[],COLUMNS(app_analytics_data!$A:F),FALSE)</f>
        <v>0.36</v>
      </c>
      <c r="I444" s="1" cm="1">
        <f t="array" ref="I444">VLOOKUP(user_feedback[[#This Row],[User_ID]:[User_ID]],app_analytics[],COLUMNS(app_analytics_data!$A:G),FALSE)</f>
        <v>0.39</v>
      </c>
      <c r="J444" s="1" cm="1">
        <f t="array" ref="J444">VLOOKUP(user_feedback[[#This Row],[User_ID]:[User_ID]],user_behavior[],COLUMNS(user_behavior_data!$A:D),FALSE)</f>
        <v>217</v>
      </c>
      <c r="K444" s="1" cm="1">
        <f t="array" ref="K444">VLOOKUP(user_feedback[[#This Row],[User_ID]:[User_ID]],user_behavior[],COLUMNS(user_behavior_data!$A:E),FALSE)</f>
        <v>13</v>
      </c>
      <c r="L444" s="1" cm="1">
        <f t="array" ref="L444">VLOOKUP(user_feedback[[#This Row],[User_ID]:[User_ID]],user_behavior[],COLUMNS(user_behavior_data!$A:F),FALSE)</f>
        <v>2</v>
      </c>
      <c r="M444" s="1" cm="1">
        <f t="array" ref="M444">VLOOKUP(user_feedback[[#This Row],[User_ID]:[User_ID]],user_behavior[],COLUMNS(user_behavior_data!$A:G),FALSE)</f>
        <v>59</v>
      </c>
      <c r="N444" s="1" t="str">
        <f>IF(OR(user_feedback[[#This Row],[Feedback_Content]] = $P$3,user_feedback[[#This Row],[Feedback_Content]]=$P$4,user_feedback[[#This Row],[Feedback_Content]]=$P$7,user_feedback[[#This Row],[Feedback_Content]]=$P$8,user_feedback[[#This Row],[Feedback_Content]]=$P$11),"Positive","Negative")</f>
        <v>Positive</v>
      </c>
    </row>
    <row r="445" spans="1:14" x14ac:dyDescent="0.2">
      <c r="A445" s="1">
        <v>444</v>
      </c>
      <c r="B445" s="1">
        <v>1905</v>
      </c>
      <c r="C445" s="2">
        <v>44370.29515046296</v>
      </c>
      <c r="D445" s="1" t="s">
        <v>7</v>
      </c>
      <c r="E445" s="1" t="s">
        <v>16</v>
      </c>
      <c r="F445" s="1" cm="1">
        <f t="array" ref="F445">VLOOKUP(user_feedback[[#This Row],[User_ID]:[User_ID]],app_analytics[],COLUMNS(app_analytics_data!$A:D),FALSE)</f>
        <v>1</v>
      </c>
      <c r="G445" s="1" cm="1">
        <f t="array" ref="G445">VLOOKUP(user_feedback[[#This Row],[User_ID]:[User_ID]],app_analytics[],COLUMNS(app_analytics_data!$A:E),FALSE)</f>
        <v>0.47</v>
      </c>
      <c r="H445" s="1" cm="1">
        <f t="array" ref="H445">VLOOKUP(user_feedback[[#This Row],[User_ID]:[User_ID]],app_analytics[],COLUMNS(app_analytics_data!$A:F),FALSE)</f>
        <v>0.03</v>
      </c>
      <c r="I445" s="1" cm="1">
        <f t="array" ref="I445">VLOOKUP(user_feedback[[#This Row],[User_ID]:[User_ID]],app_analytics[],COLUMNS(app_analytics_data!$A:G),FALSE)</f>
        <v>0.18</v>
      </c>
      <c r="J445" s="1" cm="1">
        <f t="array" ref="J445">VLOOKUP(user_feedback[[#This Row],[User_ID]:[User_ID]],user_behavior[],COLUMNS(user_behavior_data!$A:D),FALSE)</f>
        <v>306</v>
      </c>
      <c r="K445" s="1" cm="1">
        <f t="array" ref="K445">VLOOKUP(user_feedback[[#This Row],[User_ID]:[User_ID]],user_behavior[],COLUMNS(user_behavior_data!$A:E),FALSE)</f>
        <v>12</v>
      </c>
      <c r="L445" s="1" cm="1">
        <f t="array" ref="L445">VLOOKUP(user_feedback[[#This Row],[User_ID]:[User_ID]],user_behavior[],COLUMNS(user_behavior_data!$A:F),FALSE)</f>
        <v>3</v>
      </c>
      <c r="M445" s="1" cm="1">
        <f t="array" ref="M445">VLOOKUP(user_feedback[[#This Row],[User_ID]:[User_ID]],user_behavior[],COLUMNS(user_behavior_data!$A:G),FALSE)</f>
        <v>54</v>
      </c>
      <c r="N445" s="1" t="str">
        <f>IF(OR(user_feedback[[#This Row],[Feedback_Content]] = $P$3,user_feedback[[#This Row],[Feedback_Content]]=$P$4,user_feedback[[#This Row],[Feedback_Content]]=$P$7,user_feedback[[#This Row],[Feedback_Content]]=$P$8,user_feedback[[#This Row],[Feedback_Content]]=$P$11),"Positive","Negative")</f>
        <v>Positive</v>
      </c>
    </row>
    <row r="446" spans="1:14" x14ac:dyDescent="0.2">
      <c r="A446" s="1">
        <v>445</v>
      </c>
      <c r="B446" s="1">
        <v>3848</v>
      </c>
      <c r="C446" s="2">
        <v>45184.735694444447</v>
      </c>
      <c r="D446" s="1" t="s">
        <v>7</v>
      </c>
      <c r="E446" s="1" t="s">
        <v>13</v>
      </c>
      <c r="F446" s="1" cm="1">
        <f t="array" ref="F446">VLOOKUP(user_feedback[[#This Row],[User_ID]:[User_ID]],app_analytics[],COLUMNS(app_analytics_data!$A:D),FALSE)</f>
        <v>3</v>
      </c>
      <c r="G446" s="1" cm="1">
        <f t="array" ref="G446">VLOOKUP(user_feedback[[#This Row],[User_ID]:[User_ID]],app_analytics[],COLUMNS(app_analytics_data!$A:E),FALSE)</f>
        <v>0.74</v>
      </c>
      <c r="H446" s="1" cm="1">
        <f t="array" ref="H446">VLOOKUP(user_feedback[[#This Row],[User_ID]:[User_ID]],app_analytics[],COLUMNS(app_analytics_data!$A:F),FALSE)</f>
        <v>0.86</v>
      </c>
      <c r="I446" s="1" cm="1">
        <f t="array" ref="I446">VLOOKUP(user_feedback[[#This Row],[User_ID]:[User_ID]],app_analytics[],COLUMNS(app_analytics_data!$A:G),FALSE)</f>
        <v>0.1</v>
      </c>
      <c r="J446" s="1" cm="1">
        <f t="array" ref="J446">VLOOKUP(user_feedback[[#This Row],[User_ID]:[User_ID]],user_behavior[],COLUMNS(user_behavior_data!$A:D),FALSE)</f>
        <v>1409</v>
      </c>
      <c r="K446" s="1" cm="1">
        <f t="array" ref="K446">VLOOKUP(user_feedback[[#This Row],[User_ID]:[User_ID]],user_behavior[],COLUMNS(user_behavior_data!$A:E),FALSE)</f>
        <v>6</v>
      </c>
      <c r="L446" s="1" cm="1">
        <f t="array" ref="L446">VLOOKUP(user_feedback[[#This Row],[User_ID]:[User_ID]],user_behavior[],COLUMNS(user_behavior_data!$A:F),FALSE)</f>
        <v>4</v>
      </c>
      <c r="M446" s="1" cm="1">
        <f t="array" ref="M446">VLOOKUP(user_feedback[[#This Row],[User_ID]:[User_ID]],user_behavior[],COLUMNS(user_behavior_data!$A:G),FALSE)</f>
        <v>48</v>
      </c>
      <c r="N446" s="1" t="str">
        <f>IF(OR(user_feedback[[#This Row],[Feedback_Content]] = $P$3,user_feedback[[#This Row],[Feedback_Content]]=$P$4,user_feedback[[#This Row],[Feedback_Content]]=$P$7,user_feedback[[#This Row],[Feedback_Content]]=$P$8,user_feedback[[#This Row],[Feedback_Content]]=$P$11),"Positive","Negative")</f>
        <v>Positive</v>
      </c>
    </row>
    <row r="447" spans="1:14" x14ac:dyDescent="0.2">
      <c r="A447" s="1">
        <v>446</v>
      </c>
      <c r="B447" s="1">
        <v>8130</v>
      </c>
      <c r="C447" s="2">
        <v>44578.149375000001</v>
      </c>
      <c r="D447" s="1" t="s">
        <v>9</v>
      </c>
      <c r="E447" s="1" t="s">
        <v>15</v>
      </c>
      <c r="F447" s="1" cm="1">
        <f t="array" ref="F447">VLOOKUP(user_feedback[[#This Row],[User_ID]:[User_ID]],app_analytics[],COLUMNS(app_analytics_data!$A:D),FALSE)</f>
        <v>10</v>
      </c>
      <c r="G447" s="1" cm="1">
        <f t="array" ref="G447">VLOOKUP(user_feedback[[#This Row],[User_ID]:[User_ID]],app_analytics[],COLUMNS(app_analytics_data!$A:E),FALSE)</f>
        <v>0.21</v>
      </c>
      <c r="H447" s="1" cm="1">
        <f t="array" ref="H447">VLOOKUP(user_feedback[[#This Row],[User_ID]:[User_ID]],app_analytics[],COLUMNS(app_analytics_data!$A:F),FALSE)</f>
        <v>0.69</v>
      </c>
      <c r="I447" s="1" cm="1">
        <f t="array" ref="I447">VLOOKUP(user_feedback[[#This Row],[User_ID]:[User_ID]],app_analytics[],COLUMNS(app_analytics_data!$A:G),FALSE)</f>
        <v>0.52</v>
      </c>
      <c r="J447" s="1" cm="1">
        <f t="array" ref="J447">VLOOKUP(user_feedback[[#This Row],[User_ID]:[User_ID]],user_behavior[],COLUMNS(user_behavior_data!$A:D),FALSE)</f>
        <v>140</v>
      </c>
      <c r="K447" s="1" cm="1">
        <f t="array" ref="K447">VLOOKUP(user_feedback[[#This Row],[User_ID]:[User_ID]],user_behavior[],COLUMNS(user_behavior_data!$A:E),FALSE)</f>
        <v>13</v>
      </c>
      <c r="L447" s="1" cm="1">
        <f t="array" ref="L447">VLOOKUP(user_feedback[[#This Row],[User_ID]:[User_ID]],user_behavior[],COLUMNS(user_behavior_data!$A:F),FALSE)</f>
        <v>0</v>
      </c>
      <c r="M447" s="1" cm="1">
        <f t="array" ref="M447">VLOOKUP(user_feedback[[#This Row],[User_ID]:[User_ID]],user_behavior[],COLUMNS(user_behavior_data!$A:G),FALSE)</f>
        <v>34</v>
      </c>
      <c r="N447" s="1" t="str">
        <f>IF(OR(user_feedback[[#This Row],[Feedback_Content]] = $P$3,user_feedback[[#This Row],[Feedback_Content]]=$P$4,user_feedback[[#This Row],[Feedback_Content]]=$P$7,user_feedback[[#This Row],[Feedback_Content]]=$P$8,user_feedback[[#This Row],[Feedback_Content]]=$P$11),"Positive","Negative")</f>
        <v>Negative</v>
      </c>
    </row>
    <row r="448" spans="1:14" x14ac:dyDescent="0.2">
      <c r="A448" s="1">
        <v>447</v>
      </c>
      <c r="B448" s="1">
        <v>6452</v>
      </c>
      <c r="C448" s="2">
        <v>44807.322835648149</v>
      </c>
      <c r="D448" s="1" t="s">
        <v>7</v>
      </c>
      <c r="E448" s="1" t="s">
        <v>17</v>
      </c>
      <c r="F448" s="1" cm="1">
        <f t="array" ref="F448">VLOOKUP(user_feedback[[#This Row],[User_ID]:[User_ID]],app_analytics[],COLUMNS(app_analytics_data!$A:D),FALSE)</f>
        <v>6</v>
      </c>
      <c r="G448" s="1" cm="1">
        <f t="array" ref="G448">VLOOKUP(user_feedback[[#This Row],[User_ID]:[User_ID]],app_analytics[],COLUMNS(app_analytics_data!$A:E),FALSE)</f>
        <v>0.7</v>
      </c>
      <c r="H448" s="1" cm="1">
        <f t="array" ref="H448">VLOOKUP(user_feedback[[#This Row],[User_ID]:[User_ID]],app_analytics[],COLUMNS(app_analytics_data!$A:F),FALSE)</f>
        <v>0.05</v>
      </c>
      <c r="I448" s="1" cm="1">
        <f t="array" ref="I448">VLOOKUP(user_feedback[[#This Row],[User_ID]:[User_ID]],app_analytics[],COLUMNS(app_analytics_data!$A:G),FALSE)</f>
        <v>0.56000000000000005</v>
      </c>
      <c r="J448" s="1" cm="1">
        <f t="array" ref="J448">VLOOKUP(user_feedback[[#This Row],[User_ID]:[User_ID]],user_behavior[],COLUMNS(user_behavior_data!$A:D),FALSE)</f>
        <v>1108</v>
      </c>
      <c r="K448" s="1" cm="1">
        <f t="array" ref="K448">VLOOKUP(user_feedback[[#This Row],[User_ID]:[User_ID]],user_behavior[],COLUMNS(user_behavior_data!$A:E),FALSE)</f>
        <v>16</v>
      </c>
      <c r="L448" s="1" cm="1">
        <f t="array" ref="L448">VLOOKUP(user_feedback[[#This Row],[User_ID]:[User_ID]],user_behavior[],COLUMNS(user_behavior_data!$A:F),FALSE)</f>
        <v>2</v>
      </c>
      <c r="M448" s="1" cm="1">
        <f t="array" ref="M448">VLOOKUP(user_feedback[[#This Row],[User_ID]:[User_ID]],user_behavior[],COLUMNS(user_behavior_data!$A:G),FALSE)</f>
        <v>4</v>
      </c>
      <c r="N448" s="1" t="str">
        <f>IF(OR(user_feedback[[#This Row],[Feedback_Content]] = $P$3,user_feedback[[#This Row],[Feedback_Content]]=$P$4,user_feedback[[#This Row],[Feedback_Content]]=$P$7,user_feedback[[#This Row],[Feedback_Content]]=$P$8,user_feedback[[#This Row],[Feedback_Content]]=$P$11),"Positive","Negative")</f>
        <v>Negative</v>
      </c>
    </row>
    <row r="449" spans="1:14" x14ac:dyDescent="0.2">
      <c r="A449" s="1">
        <v>448</v>
      </c>
      <c r="B449" s="1">
        <v>5887</v>
      </c>
      <c r="C449" s="2">
        <v>44013.963796296295</v>
      </c>
      <c r="D449" s="1" t="s">
        <v>9</v>
      </c>
      <c r="E449" s="1" t="s">
        <v>10</v>
      </c>
      <c r="F449" s="1" cm="1">
        <f t="array" ref="F449">VLOOKUP(user_feedback[[#This Row],[User_ID]:[User_ID]],app_analytics[],COLUMNS(app_analytics_data!$A:D),FALSE)</f>
        <v>3</v>
      </c>
      <c r="G449" s="1" cm="1">
        <f t="array" ref="G449">VLOOKUP(user_feedback[[#This Row],[User_ID]:[User_ID]],app_analytics[],COLUMNS(app_analytics_data!$A:E),FALSE)</f>
        <v>0.23</v>
      </c>
      <c r="H449" s="1" cm="1">
        <f t="array" ref="H449">VLOOKUP(user_feedback[[#This Row],[User_ID]:[User_ID]],app_analytics[],COLUMNS(app_analytics_data!$A:F),FALSE)</f>
        <v>0.85</v>
      </c>
      <c r="I449" s="1" cm="1">
        <f t="array" ref="I449">VLOOKUP(user_feedback[[#This Row],[User_ID]:[User_ID]],app_analytics[],COLUMNS(app_analytics_data!$A:G),FALSE)</f>
        <v>0.73</v>
      </c>
      <c r="J449" s="1" cm="1">
        <f t="array" ref="J449">VLOOKUP(user_feedback[[#This Row],[User_ID]:[User_ID]],user_behavior[],COLUMNS(user_behavior_data!$A:D),FALSE)</f>
        <v>945</v>
      </c>
      <c r="K449" s="1" cm="1">
        <f t="array" ref="K449">VLOOKUP(user_feedback[[#This Row],[User_ID]:[User_ID]],user_behavior[],COLUMNS(user_behavior_data!$A:E),FALSE)</f>
        <v>2</v>
      </c>
      <c r="L449" s="1" cm="1">
        <f t="array" ref="L449">VLOOKUP(user_feedback[[#This Row],[User_ID]:[User_ID]],user_behavior[],COLUMNS(user_behavior_data!$A:F),FALSE)</f>
        <v>2</v>
      </c>
      <c r="M449" s="1" cm="1">
        <f t="array" ref="M449">VLOOKUP(user_feedback[[#This Row],[User_ID]:[User_ID]],user_behavior[],COLUMNS(user_behavior_data!$A:G),FALSE)</f>
        <v>29</v>
      </c>
      <c r="N449" s="1" t="str">
        <f>IF(OR(user_feedback[[#This Row],[Feedback_Content]] = $P$3,user_feedback[[#This Row],[Feedback_Content]]=$P$4,user_feedback[[#This Row],[Feedback_Content]]=$P$7,user_feedback[[#This Row],[Feedback_Content]]=$P$8,user_feedback[[#This Row],[Feedback_Content]]=$P$11),"Positive","Negative")</f>
        <v>Negative</v>
      </c>
    </row>
    <row r="450" spans="1:14" x14ac:dyDescent="0.2">
      <c r="A450" s="1">
        <v>449</v>
      </c>
      <c r="B450" s="1">
        <v>8097</v>
      </c>
      <c r="C450" s="2">
        <v>44833.785798611112</v>
      </c>
      <c r="D450" s="1" t="s">
        <v>5</v>
      </c>
      <c r="E450" s="1" t="s">
        <v>14</v>
      </c>
      <c r="F450" s="1" cm="1">
        <f t="array" ref="F450">VLOOKUP(user_feedback[[#This Row],[User_ID]:[User_ID]],app_analytics[],COLUMNS(app_analytics_data!$A:D),FALSE)</f>
        <v>3</v>
      </c>
      <c r="G450" s="1" cm="1">
        <f t="array" ref="G450">VLOOKUP(user_feedback[[#This Row],[User_ID]:[User_ID]],app_analytics[],COLUMNS(app_analytics_data!$A:E),FALSE)</f>
        <v>0.02</v>
      </c>
      <c r="H450" s="1" cm="1">
        <f t="array" ref="H450">VLOOKUP(user_feedback[[#This Row],[User_ID]:[User_ID]],app_analytics[],COLUMNS(app_analytics_data!$A:F),FALSE)</f>
        <v>0.26</v>
      </c>
      <c r="I450" s="1" cm="1">
        <f t="array" ref="I450">VLOOKUP(user_feedback[[#This Row],[User_ID]:[User_ID]],app_analytics[],COLUMNS(app_analytics_data!$A:G),FALSE)</f>
        <v>0.18</v>
      </c>
      <c r="J450" s="1" cm="1">
        <f t="array" ref="J450">VLOOKUP(user_feedback[[#This Row],[User_ID]:[User_ID]],user_behavior[],COLUMNS(user_behavior_data!$A:D),FALSE)</f>
        <v>1702</v>
      </c>
      <c r="K450" s="1" cm="1">
        <f t="array" ref="K450">VLOOKUP(user_feedback[[#This Row],[User_ID]:[User_ID]],user_behavior[],COLUMNS(user_behavior_data!$A:E),FALSE)</f>
        <v>8</v>
      </c>
      <c r="L450" s="1" cm="1">
        <f t="array" ref="L450">VLOOKUP(user_feedback[[#This Row],[User_ID]:[User_ID]],user_behavior[],COLUMNS(user_behavior_data!$A:F),FALSE)</f>
        <v>0</v>
      </c>
      <c r="M450" s="1" cm="1">
        <f t="array" ref="M450">VLOOKUP(user_feedback[[#This Row],[User_ID]:[User_ID]],user_behavior[],COLUMNS(user_behavior_data!$A:G),FALSE)</f>
        <v>39</v>
      </c>
      <c r="N450" s="1" t="str">
        <f>IF(OR(user_feedback[[#This Row],[Feedback_Content]] = $P$3,user_feedback[[#This Row],[Feedback_Content]]=$P$4,user_feedback[[#This Row],[Feedback_Content]]=$P$7,user_feedback[[#This Row],[Feedback_Content]]=$P$8,user_feedback[[#This Row],[Feedback_Content]]=$P$11),"Positive","Negative")</f>
        <v>Negative</v>
      </c>
    </row>
    <row r="451" spans="1:14" x14ac:dyDescent="0.2">
      <c r="A451" s="1">
        <v>450</v>
      </c>
      <c r="B451" s="1">
        <v>7083</v>
      </c>
      <c r="C451" s="2">
        <v>44541.325983796298</v>
      </c>
      <c r="D451" s="1" t="s">
        <v>7</v>
      </c>
      <c r="E451" s="1" t="s">
        <v>10</v>
      </c>
      <c r="F451" s="1" cm="1">
        <f t="array" ref="F451">VLOOKUP(user_feedback[[#This Row],[User_ID]:[User_ID]],app_analytics[],COLUMNS(app_analytics_data!$A:D),FALSE)</f>
        <v>8</v>
      </c>
      <c r="G451" s="1" cm="1">
        <f t="array" ref="G451">VLOOKUP(user_feedback[[#This Row],[User_ID]:[User_ID]],app_analytics[],COLUMNS(app_analytics_data!$A:E),FALSE)</f>
        <v>0.25</v>
      </c>
      <c r="H451" s="1" cm="1">
        <f t="array" ref="H451">VLOOKUP(user_feedback[[#This Row],[User_ID]:[User_ID]],app_analytics[],COLUMNS(app_analytics_data!$A:F),FALSE)</f>
        <v>0.89</v>
      </c>
      <c r="I451" s="1" cm="1">
        <f t="array" ref="I451">VLOOKUP(user_feedback[[#This Row],[User_ID]:[User_ID]],app_analytics[],COLUMNS(app_analytics_data!$A:G),FALSE)</f>
        <v>0.42</v>
      </c>
      <c r="J451" s="1" cm="1">
        <f t="array" ref="J451">VLOOKUP(user_feedback[[#This Row],[User_ID]:[User_ID]],user_behavior[],COLUMNS(user_behavior_data!$A:D),FALSE)</f>
        <v>1130</v>
      </c>
      <c r="K451" s="1" cm="1">
        <f t="array" ref="K451">VLOOKUP(user_feedback[[#This Row],[User_ID]:[User_ID]],user_behavior[],COLUMNS(user_behavior_data!$A:E),FALSE)</f>
        <v>17</v>
      </c>
      <c r="L451" s="1" cm="1">
        <f t="array" ref="L451">VLOOKUP(user_feedback[[#This Row],[User_ID]:[User_ID]],user_behavior[],COLUMNS(user_behavior_data!$A:F),FALSE)</f>
        <v>3</v>
      </c>
      <c r="M451" s="1" cm="1">
        <f t="array" ref="M451">VLOOKUP(user_feedback[[#This Row],[User_ID]:[User_ID]],user_behavior[],COLUMNS(user_behavior_data!$A:G),FALSE)</f>
        <v>24</v>
      </c>
      <c r="N451" s="1" t="str">
        <f>IF(OR(user_feedback[[#This Row],[Feedback_Content]] = $P$3,user_feedback[[#This Row],[Feedback_Content]]=$P$4,user_feedback[[#This Row],[Feedback_Content]]=$P$7,user_feedback[[#This Row],[Feedback_Content]]=$P$8,user_feedback[[#This Row],[Feedback_Content]]=$P$11),"Positive","Negative")</f>
        <v>Negative</v>
      </c>
    </row>
    <row r="452" spans="1:14" x14ac:dyDescent="0.2">
      <c r="A452" s="1">
        <v>451</v>
      </c>
      <c r="B452" s="1">
        <v>3578</v>
      </c>
      <c r="C452" s="2">
        <v>44689.140023148146</v>
      </c>
      <c r="D452" s="1" t="s">
        <v>9</v>
      </c>
      <c r="E452" s="1" t="s">
        <v>14</v>
      </c>
      <c r="F452" s="1" cm="1">
        <f t="array" ref="F452">VLOOKUP(user_feedback[[#This Row],[User_ID]:[User_ID]],app_analytics[],COLUMNS(app_analytics_data!$A:D),FALSE)</f>
        <v>4</v>
      </c>
      <c r="G452" s="1" cm="1">
        <f t="array" ref="G452">VLOOKUP(user_feedback[[#This Row],[User_ID]:[User_ID]],app_analytics[],COLUMNS(app_analytics_data!$A:E),FALSE)</f>
        <v>0.46</v>
      </c>
      <c r="H452" s="1" cm="1">
        <f t="array" ref="H452">VLOOKUP(user_feedback[[#This Row],[User_ID]:[User_ID]],app_analytics[],COLUMNS(app_analytics_data!$A:F),FALSE)</f>
        <v>0.97</v>
      </c>
      <c r="I452" s="1" cm="1">
        <f t="array" ref="I452">VLOOKUP(user_feedback[[#This Row],[User_ID]:[User_ID]],app_analytics[],COLUMNS(app_analytics_data!$A:G),FALSE)</f>
        <v>0.65</v>
      </c>
      <c r="J452" s="1" cm="1">
        <f t="array" ref="J452">VLOOKUP(user_feedback[[#This Row],[User_ID]:[User_ID]],user_behavior[],COLUMNS(user_behavior_data!$A:D),FALSE)</f>
        <v>1121</v>
      </c>
      <c r="K452" s="1" cm="1">
        <f t="array" ref="K452">VLOOKUP(user_feedback[[#This Row],[User_ID]:[User_ID]],user_behavior[],COLUMNS(user_behavior_data!$A:E),FALSE)</f>
        <v>6</v>
      </c>
      <c r="L452" s="1" cm="1">
        <f t="array" ref="L452">VLOOKUP(user_feedback[[#This Row],[User_ID]:[User_ID]],user_behavior[],COLUMNS(user_behavior_data!$A:F),FALSE)</f>
        <v>4</v>
      </c>
      <c r="M452" s="1" cm="1">
        <f t="array" ref="M452">VLOOKUP(user_feedback[[#This Row],[User_ID]:[User_ID]],user_behavior[],COLUMNS(user_behavior_data!$A:G),FALSE)</f>
        <v>68</v>
      </c>
      <c r="N452" s="1" t="str">
        <f>IF(OR(user_feedback[[#This Row],[Feedback_Content]] = $P$3,user_feedback[[#This Row],[Feedback_Content]]=$P$4,user_feedback[[#This Row],[Feedback_Content]]=$P$7,user_feedback[[#This Row],[Feedback_Content]]=$P$8,user_feedback[[#This Row],[Feedback_Content]]=$P$11),"Positive","Negative")</f>
        <v>Negative</v>
      </c>
    </row>
    <row r="453" spans="1:14" x14ac:dyDescent="0.2">
      <c r="A453" s="1">
        <v>452</v>
      </c>
      <c r="B453" s="1">
        <v>5141</v>
      </c>
      <c r="C453" s="2">
        <v>45102.575949074075</v>
      </c>
      <c r="D453" s="1" t="s">
        <v>9</v>
      </c>
      <c r="E453" s="1" t="s">
        <v>15</v>
      </c>
      <c r="F453" s="1" cm="1">
        <f t="array" ref="F453">VLOOKUP(user_feedback[[#This Row],[User_ID]:[User_ID]],app_analytics[],COLUMNS(app_analytics_data!$A:D),FALSE)</f>
        <v>3</v>
      </c>
      <c r="G453" s="1" cm="1">
        <f t="array" ref="G453">VLOOKUP(user_feedback[[#This Row],[User_ID]:[User_ID]],app_analytics[],COLUMNS(app_analytics_data!$A:E),FALSE)</f>
        <v>0.38</v>
      </c>
      <c r="H453" s="1" cm="1">
        <f t="array" ref="H453">VLOOKUP(user_feedback[[#This Row],[User_ID]:[User_ID]],app_analytics[],COLUMNS(app_analytics_data!$A:F),FALSE)</f>
        <v>0.59</v>
      </c>
      <c r="I453" s="1" cm="1">
        <f t="array" ref="I453">VLOOKUP(user_feedback[[#This Row],[User_ID]:[User_ID]],app_analytics[],COLUMNS(app_analytics_data!$A:G),FALSE)</f>
        <v>0.87</v>
      </c>
      <c r="J453" s="1" cm="1">
        <f t="array" ref="J453">VLOOKUP(user_feedback[[#This Row],[User_ID]:[User_ID]],user_behavior[],COLUMNS(user_behavior_data!$A:D),FALSE)</f>
        <v>682</v>
      </c>
      <c r="K453" s="1" cm="1">
        <f t="array" ref="K453">VLOOKUP(user_feedback[[#This Row],[User_ID]:[User_ID]],user_behavior[],COLUMNS(user_behavior_data!$A:E),FALSE)</f>
        <v>5</v>
      </c>
      <c r="L453" s="1" cm="1">
        <f t="array" ref="L453">VLOOKUP(user_feedback[[#This Row],[User_ID]:[User_ID]],user_behavior[],COLUMNS(user_behavior_data!$A:F),FALSE)</f>
        <v>4</v>
      </c>
      <c r="M453" s="1" cm="1">
        <f t="array" ref="M453">VLOOKUP(user_feedback[[#This Row],[User_ID]:[User_ID]],user_behavior[],COLUMNS(user_behavior_data!$A:G),FALSE)</f>
        <v>68</v>
      </c>
      <c r="N453" s="1" t="str">
        <f>IF(OR(user_feedback[[#This Row],[Feedback_Content]] = $P$3,user_feedback[[#This Row],[Feedback_Content]]=$P$4,user_feedback[[#This Row],[Feedback_Content]]=$P$7,user_feedback[[#This Row],[Feedback_Content]]=$P$8,user_feedback[[#This Row],[Feedback_Content]]=$P$11),"Positive","Negative")</f>
        <v>Negative</v>
      </c>
    </row>
    <row r="454" spans="1:14" x14ac:dyDescent="0.2">
      <c r="A454" s="1">
        <v>453</v>
      </c>
      <c r="B454" s="1">
        <v>9329</v>
      </c>
      <c r="C454" s="2">
        <v>44918.723240740743</v>
      </c>
      <c r="D454" s="1" t="s">
        <v>5</v>
      </c>
      <c r="E454" s="1" t="s">
        <v>13</v>
      </c>
      <c r="F454" s="1" cm="1">
        <f t="array" ref="F454">VLOOKUP(user_feedback[[#This Row],[User_ID]:[User_ID]],app_analytics[],COLUMNS(app_analytics_data!$A:D),FALSE)</f>
        <v>8</v>
      </c>
      <c r="G454" s="1" cm="1">
        <f t="array" ref="G454">VLOOKUP(user_feedback[[#This Row],[User_ID]:[User_ID]],app_analytics[],COLUMNS(app_analytics_data!$A:E),FALSE)</f>
        <v>0.32</v>
      </c>
      <c r="H454" s="1" cm="1">
        <f t="array" ref="H454">VLOOKUP(user_feedback[[#This Row],[User_ID]:[User_ID]],app_analytics[],COLUMNS(app_analytics_data!$A:F),FALSE)</f>
        <v>0.95</v>
      </c>
      <c r="I454" s="1" cm="1">
        <f t="array" ref="I454">VLOOKUP(user_feedback[[#This Row],[User_ID]:[User_ID]],app_analytics[],COLUMNS(app_analytics_data!$A:G),FALSE)</f>
        <v>0.88</v>
      </c>
      <c r="J454" s="1" cm="1">
        <f t="array" ref="J454">VLOOKUP(user_feedback[[#This Row],[User_ID]:[User_ID]],user_behavior[],COLUMNS(user_behavior_data!$A:D),FALSE)</f>
        <v>1226</v>
      </c>
      <c r="K454" s="1" cm="1">
        <f t="array" ref="K454">VLOOKUP(user_feedback[[#This Row],[User_ID]:[User_ID]],user_behavior[],COLUMNS(user_behavior_data!$A:E),FALSE)</f>
        <v>5</v>
      </c>
      <c r="L454" s="1" cm="1">
        <f t="array" ref="L454">VLOOKUP(user_feedback[[#This Row],[User_ID]:[User_ID]],user_behavior[],COLUMNS(user_behavior_data!$A:F),FALSE)</f>
        <v>5</v>
      </c>
      <c r="M454" s="1" cm="1">
        <f t="array" ref="M454">VLOOKUP(user_feedback[[#This Row],[User_ID]:[User_ID]],user_behavior[],COLUMNS(user_behavior_data!$A:G),FALSE)</f>
        <v>49</v>
      </c>
      <c r="N454" s="1" t="str">
        <f>IF(OR(user_feedback[[#This Row],[Feedback_Content]] = $P$3,user_feedback[[#This Row],[Feedback_Content]]=$P$4,user_feedback[[#This Row],[Feedback_Content]]=$P$7,user_feedback[[#This Row],[Feedback_Content]]=$P$8,user_feedback[[#This Row],[Feedback_Content]]=$P$11),"Positive","Negative")</f>
        <v>Positive</v>
      </c>
    </row>
    <row r="455" spans="1:14" x14ac:dyDescent="0.2">
      <c r="A455" s="1">
        <v>454</v>
      </c>
      <c r="B455" s="1">
        <v>1581</v>
      </c>
      <c r="C455" s="2">
        <v>44166.840196759258</v>
      </c>
      <c r="D455" s="1" t="s">
        <v>9</v>
      </c>
      <c r="E455" s="1" t="s">
        <v>11</v>
      </c>
      <c r="F455" s="1" cm="1">
        <f t="array" ref="F455">VLOOKUP(user_feedback[[#This Row],[User_ID]:[User_ID]],app_analytics[],COLUMNS(app_analytics_data!$A:D),FALSE)</f>
        <v>6</v>
      </c>
      <c r="G455" s="1" cm="1">
        <f t="array" ref="G455">VLOOKUP(user_feedback[[#This Row],[User_ID]:[User_ID]],app_analytics[],COLUMNS(app_analytics_data!$A:E),FALSE)</f>
        <v>0.12</v>
      </c>
      <c r="H455" s="1" cm="1">
        <f t="array" ref="H455">VLOOKUP(user_feedback[[#This Row],[User_ID]:[User_ID]],app_analytics[],COLUMNS(app_analytics_data!$A:F),FALSE)</f>
        <v>0.43</v>
      </c>
      <c r="I455" s="1" cm="1">
        <f t="array" ref="I455">VLOOKUP(user_feedback[[#This Row],[User_ID]:[User_ID]],app_analytics[],COLUMNS(app_analytics_data!$A:G),FALSE)</f>
        <v>0.21</v>
      </c>
      <c r="J455" s="1" cm="1">
        <f t="array" ref="J455">VLOOKUP(user_feedback[[#This Row],[User_ID]:[User_ID]],user_behavior[],COLUMNS(user_behavior_data!$A:D),FALSE)</f>
        <v>602</v>
      </c>
      <c r="K455" s="1" cm="1">
        <f t="array" ref="K455">VLOOKUP(user_feedback[[#This Row],[User_ID]:[User_ID]],user_behavior[],COLUMNS(user_behavior_data!$A:E),FALSE)</f>
        <v>12</v>
      </c>
      <c r="L455" s="1" cm="1">
        <f t="array" ref="L455">VLOOKUP(user_feedback[[#This Row],[User_ID]:[User_ID]],user_behavior[],COLUMNS(user_behavior_data!$A:F),FALSE)</f>
        <v>4</v>
      </c>
      <c r="M455" s="1" cm="1">
        <f t="array" ref="M455">VLOOKUP(user_feedback[[#This Row],[User_ID]:[User_ID]],user_behavior[],COLUMNS(user_behavior_data!$A:G),FALSE)</f>
        <v>53</v>
      </c>
      <c r="N455" s="1" t="str">
        <f>IF(OR(user_feedback[[#This Row],[Feedback_Content]] = $P$3,user_feedback[[#This Row],[Feedback_Content]]=$P$4,user_feedback[[#This Row],[Feedback_Content]]=$P$7,user_feedback[[#This Row],[Feedback_Content]]=$P$8,user_feedback[[#This Row],[Feedback_Content]]=$P$11),"Positive","Negative")</f>
        <v>Negative</v>
      </c>
    </row>
    <row r="456" spans="1:14" x14ac:dyDescent="0.2">
      <c r="A456" s="1">
        <v>455</v>
      </c>
      <c r="B456" s="1">
        <v>7570</v>
      </c>
      <c r="C456" s="2">
        <v>44509.235671296294</v>
      </c>
      <c r="D456" s="1" t="s">
        <v>7</v>
      </c>
      <c r="E456" s="1" t="s">
        <v>14</v>
      </c>
      <c r="F456" s="1" cm="1">
        <f t="array" ref="F456">VLOOKUP(user_feedback[[#This Row],[User_ID]:[User_ID]],app_analytics[],COLUMNS(app_analytics_data!$A:D),FALSE)</f>
        <v>9</v>
      </c>
      <c r="G456" s="1" cm="1">
        <f t="array" ref="G456">VLOOKUP(user_feedback[[#This Row],[User_ID]:[User_ID]],app_analytics[],COLUMNS(app_analytics_data!$A:E),FALSE)</f>
        <v>0.54</v>
      </c>
      <c r="H456" s="1" cm="1">
        <f t="array" ref="H456">VLOOKUP(user_feedback[[#This Row],[User_ID]:[User_ID]],app_analytics[],COLUMNS(app_analytics_data!$A:F),FALSE)</f>
        <v>0.62</v>
      </c>
      <c r="I456" s="1" cm="1">
        <f t="array" ref="I456">VLOOKUP(user_feedback[[#This Row],[User_ID]:[User_ID]],app_analytics[],COLUMNS(app_analytics_data!$A:G),FALSE)</f>
        <v>0.61</v>
      </c>
      <c r="J456" s="1" cm="1">
        <f t="array" ref="J456">VLOOKUP(user_feedback[[#This Row],[User_ID]:[User_ID]],user_behavior[],COLUMNS(user_behavior_data!$A:D),FALSE)</f>
        <v>440</v>
      </c>
      <c r="K456" s="1" cm="1">
        <f t="array" ref="K456">VLOOKUP(user_feedback[[#This Row],[User_ID]:[User_ID]],user_behavior[],COLUMNS(user_behavior_data!$A:E),FALSE)</f>
        <v>13</v>
      </c>
      <c r="L456" s="1" cm="1">
        <f t="array" ref="L456">VLOOKUP(user_feedback[[#This Row],[User_ID]:[User_ID]],user_behavior[],COLUMNS(user_behavior_data!$A:F),FALSE)</f>
        <v>5</v>
      </c>
      <c r="M456" s="1" cm="1">
        <f t="array" ref="M456">VLOOKUP(user_feedback[[#This Row],[User_ID]:[User_ID]],user_behavior[],COLUMNS(user_behavior_data!$A:G),FALSE)</f>
        <v>32</v>
      </c>
      <c r="N456" s="1" t="str">
        <f>IF(OR(user_feedback[[#This Row],[Feedback_Content]] = $P$3,user_feedback[[#This Row],[Feedback_Content]]=$P$4,user_feedback[[#This Row],[Feedback_Content]]=$P$7,user_feedback[[#This Row],[Feedback_Content]]=$P$8,user_feedback[[#This Row],[Feedback_Content]]=$P$11),"Positive","Negative")</f>
        <v>Negative</v>
      </c>
    </row>
    <row r="457" spans="1:14" x14ac:dyDescent="0.2">
      <c r="A457" s="1">
        <v>456</v>
      </c>
      <c r="B457" s="1">
        <v>2760</v>
      </c>
      <c r="C457" s="2">
        <v>44154.278263888889</v>
      </c>
      <c r="D457" s="1" t="s">
        <v>5</v>
      </c>
      <c r="E457" s="1" t="s">
        <v>8</v>
      </c>
      <c r="F457" s="1" cm="1">
        <f t="array" ref="F457">VLOOKUP(user_feedback[[#This Row],[User_ID]:[User_ID]],app_analytics[],COLUMNS(app_analytics_data!$A:D),FALSE)</f>
        <v>1</v>
      </c>
      <c r="G457" s="1" cm="1">
        <f t="array" ref="G457">VLOOKUP(user_feedback[[#This Row],[User_ID]:[User_ID]],app_analytics[],COLUMNS(app_analytics_data!$A:E),FALSE)</f>
        <v>0.6</v>
      </c>
      <c r="H457" s="1" cm="1">
        <f t="array" ref="H457">VLOOKUP(user_feedback[[#This Row],[User_ID]:[User_ID]],app_analytics[],COLUMNS(app_analytics_data!$A:F),FALSE)</f>
        <v>0.35</v>
      </c>
      <c r="I457" s="1" cm="1">
        <f t="array" ref="I457">VLOOKUP(user_feedback[[#This Row],[User_ID]:[User_ID]],app_analytics[],COLUMNS(app_analytics_data!$A:G),FALSE)</f>
        <v>0.12</v>
      </c>
      <c r="J457" s="1" cm="1">
        <f t="array" ref="J457">VLOOKUP(user_feedback[[#This Row],[User_ID]:[User_ID]],user_behavior[],COLUMNS(user_behavior_data!$A:D),FALSE)</f>
        <v>1250</v>
      </c>
      <c r="K457" s="1" cm="1">
        <f t="array" ref="K457">VLOOKUP(user_feedback[[#This Row],[User_ID]:[User_ID]],user_behavior[],COLUMNS(user_behavior_data!$A:E),FALSE)</f>
        <v>2</v>
      </c>
      <c r="L457" s="1" cm="1">
        <f t="array" ref="L457">VLOOKUP(user_feedback[[#This Row],[User_ID]:[User_ID]],user_behavior[],COLUMNS(user_behavior_data!$A:F),FALSE)</f>
        <v>4</v>
      </c>
      <c r="M457" s="1" cm="1">
        <f t="array" ref="M457">VLOOKUP(user_feedback[[#This Row],[User_ID]:[User_ID]],user_behavior[],COLUMNS(user_behavior_data!$A:G),FALSE)</f>
        <v>71</v>
      </c>
      <c r="N457" s="1" t="str">
        <f>IF(OR(user_feedback[[#This Row],[Feedback_Content]] = $P$3,user_feedback[[#This Row],[Feedback_Content]]=$P$4,user_feedback[[#This Row],[Feedback_Content]]=$P$7,user_feedback[[#This Row],[Feedback_Content]]=$P$8,user_feedback[[#This Row],[Feedback_Content]]=$P$11),"Positive","Negative")</f>
        <v>Positive</v>
      </c>
    </row>
    <row r="458" spans="1:14" x14ac:dyDescent="0.2">
      <c r="A458" s="1">
        <v>457</v>
      </c>
      <c r="B458" s="1">
        <v>8866</v>
      </c>
      <c r="C458" s="2">
        <v>44353.633206018516</v>
      </c>
      <c r="D458" s="1" t="s">
        <v>9</v>
      </c>
      <c r="E458" s="1" t="s">
        <v>14</v>
      </c>
      <c r="F458" s="1" cm="1">
        <f t="array" ref="F458">VLOOKUP(user_feedback[[#This Row],[User_ID]:[User_ID]],app_analytics[],COLUMNS(app_analytics_data!$A:D),FALSE)</f>
        <v>10</v>
      </c>
      <c r="G458" s="1" cm="1">
        <f t="array" ref="G458">VLOOKUP(user_feedback[[#This Row],[User_ID]:[User_ID]],app_analytics[],COLUMNS(app_analytics_data!$A:E),FALSE)</f>
        <v>0</v>
      </c>
      <c r="H458" s="1" cm="1">
        <f t="array" ref="H458">VLOOKUP(user_feedback[[#This Row],[User_ID]:[User_ID]],app_analytics[],COLUMNS(app_analytics_data!$A:F),FALSE)</f>
        <v>0.26</v>
      </c>
      <c r="I458" s="1" cm="1">
        <f t="array" ref="I458">VLOOKUP(user_feedback[[#This Row],[User_ID]:[User_ID]],app_analytics[],COLUMNS(app_analytics_data!$A:G),FALSE)</f>
        <v>0.73</v>
      </c>
      <c r="J458" s="1" cm="1">
        <f t="array" ref="J458">VLOOKUP(user_feedback[[#This Row],[User_ID]:[User_ID]],user_behavior[],COLUMNS(user_behavior_data!$A:D),FALSE)</f>
        <v>378</v>
      </c>
      <c r="K458" s="1" cm="1">
        <f t="array" ref="K458">VLOOKUP(user_feedback[[#This Row],[User_ID]:[User_ID]],user_behavior[],COLUMNS(user_behavior_data!$A:E),FALSE)</f>
        <v>15</v>
      </c>
      <c r="L458" s="1" cm="1">
        <f t="array" ref="L458">VLOOKUP(user_feedback[[#This Row],[User_ID]:[User_ID]],user_behavior[],COLUMNS(user_behavior_data!$A:F),FALSE)</f>
        <v>5</v>
      </c>
      <c r="M458" s="1" cm="1">
        <f t="array" ref="M458">VLOOKUP(user_feedback[[#This Row],[User_ID]:[User_ID]],user_behavior[],COLUMNS(user_behavior_data!$A:G),FALSE)</f>
        <v>64</v>
      </c>
      <c r="N458" s="1" t="str">
        <f>IF(OR(user_feedback[[#This Row],[Feedback_Content]] = $P$3,user_feedback[[#This Row],[Feedback_Content]]=$P$4,user_feedback[[#This Row],[Feedback_Content]]=$P$7,user_feedback[[#This Row],[Feedback_Content]]=$P$8,user_feedback[[#This Row],[Feedback_Content]]=$P$11),"Positive","Negative")</f>
        <v>Negative</v>
      </c>
    </row>
    <row r="459" spans="1:14" x14ac:dyDescent="0.2">
      <c r="A459" s="1">
        <v>458</v>
      </c>
      <c r="B459" s="1">
        <v>4029</v>
      </c>
      <c r="C459" s="2">
        <v>44896.108946759261</v>
      </c>
      <c r="D459" s="1" t="s">
        <v>7</v>
      </c>
      <c r="E459" s="1" t="s">
        <v>10</v>
      </c>
      <c r="F459" s="1" cm="1">
        <f t="array" ref="F459">VLOOKUP(user_feedback[[#This Row],[User_ID]:[User_ID]],app_analytics[],COLUMNS(app_analytics_data!$A:D),FALSE)</f>
        <v>6</v>
      </c>
      <c r="G459" s="1" cm="1">
        <f t="array" ref="G459">VLOOKUP(user_feedback[[#This Row],[User_ID]:[User_ID]],app_analytics[],COLUMNS(app_analytics_data!$A:E),FALSE)</f>
        <v>0.79</v>
      </c>
      <c r="H459" s="1" cm="1">
        <f t="array" ref="H459">VLOOKUP(user_feedback[[#This Row],[User_ID]:[User_ID]],app_analytics[],COLUMNS(app_analytics_data!$A:F),FALSE)</f>
        <v>0.26</v>
      </c>
      <c r="I459" s="1" cm="1">
        <f t="array" ref="I459">VLOOKUP(user_feedback[[#This Row],[User_ID]:[User_ID]],app_analytics[],COLUMNS(app_analytics_data!$A:G),FALSE)</f>
        <v>0.41</v>
      </c>
      <c r="J459" s="1" cm="1">
        <f t="array" ref="J459">VLOOKUP(user_feedback[[#This Row],[User_ID]:[User_ID]],user_behavior[],COLUMNS(user_behavior_data!$A:D),FALSE)</f>
        <v>1577</v>
      </c>
      <c r="K459" s="1" cm="1">
        <f t="array" ref="K459">VLOOKUP(user_feedback[[#This Row],[User_ID]:[User_ID]],user_behavior[],COLUMNS(user_behavior_data!$A:E),FALSE)</f>
        <v>2</v>
      </c>
      <c r="L459" s="1" cm="1">
        <f t="array" ref="L459">VLOOKUP(user_feedback[[#This Row],[User_ID]:[User_ID]],user_behavior[],COLUMNS(user_behavior_data!$A:F),FALSE)</f>
        <v>5</v>
      </c>
      <c r="M459" s="1" cm="1">
        <f t="array" ref="M459">VLOOKUP(user_feedback[[#This Row],[User_ID]:[User_ID]],user_behavior[],COLUMNS(user_behavior_data!$A:G),FALSE)</f>
        <v>6</v>
      </c>
      <c r="N459" s="1" t="str">
        <f>IF(OR(user_feedback[[#This Row],[Feedback_Content]] = $P$3,user_feedback[[#This Row],[Feedback_Content]]=$P$4,user_feedback[[#This Row],[Feedback_Content]]=$P$7,user_feedback[[#This Row],[Feedback_Content]]=$P$8,user_feedback[[#This Row],[Feedback_Content]]=$P$11),"Positive","Negative")</f>
        <v>Negative</v>
      </c>
    </row>
    <row r="460" spans="1:14" x14ac:dyDescent="0.2">
      <c r="A460" s="1">
        <v>459</v>
      </c>
      <c r="B460" s="1">
        <v>6260</v>
      </c>
      <c r="C460" s="2">
        <v>44591.246064814812</v>
      </c>
      <c r="D460" s="1" t="s">
        <v>5</v>
      </c>
      <c r="E460" s="1" t="s">
        <v>14</v>
      </c>
      <c r="F460" s="1" cm="1">
        <f t="array" ref="F460">VLOOKUP(user_feedback[[#This Row],[User_ID]:[User_ID]],app_analytics[],COLUMNS(app_analytics_data!$A:D),FALSE)</f>
        <v>7</v>
      </c>
      <c r="G460" s="1" cm="1">
        <f t="array" ref="G460">VLOOKUP(user_feedback[[#This Row],[User_ID]:[User_ID]],app_analytics[],COLUMNS(app_analytics_data!$A:E),FALSE)</f>
        <v>0.63</v>
      </c>
      <c r="H460" s="1" cm="1">
        <f t="array" ref="H460">VLOOKUP(user_feedback[[#This Row],[User_ID]:[User_ID]],app_analytics[],COLUMNS(app_analytics_data!$A:F),FALSE)</f>
        <v>0.28000000000000003</v>
      </c>
      <c r="I460" s="1" cm="1">
        <f t="array" ref="I460">VLOOKUP(user_feedback[[#This Row],[User_ID]:[User_ID]],app_analytics[],COLUMNS(app_analytics_data!$A:G),FALSE)</f>
        <v>0.93</v>
      </c>
      <c r="J460" s="1" cm="1">
        <f t="array" ref="J460">VLOOKUP(user_feedback[[#This Row],[User_ID]:[User_ID]],user_behavior[],COLUMNS(user_behavior_data!$A:D),FALSE)</f>
        <v>1740</v>
      </c>
      <c r="K460" s="1" cm="1">
        <f t="array" ref="K460">VLOOKUP(user_feedback[[#This Row],[User_ID]:[User_ID]],user_behavior[],COLUMNS(user_behavior_data!$A:E),FALSE)</f>
        <v>20</v>
      </c>
      <c r="L460" s="1" cm="1">
        <f t="array" ref="L460">VLOOKUP(user_feedback[[#This Row],[User_ID]:[User_ID]],user_behavior[],COLUMNS(user_behavior_data!$A:F),FALSE)</f>
        <v>2</v>
      </c>
      <c r="M460" s="1" cm="1">
        <f t="array" ref="M460">VLOOKUP(user_feedback[[#This Row],[User_ID]:[User_ID]],user_behavior[],COLUMNS(user_behavior_data!$A:G),FALSE)</f>
        <v>57</v>
      </c>
      <c r="N460" s="1" t="str">
        <f>IF(OR(user_feedback[[#This Row],[Feedback_Content]] = $P$3,user_feedback[[#This Row],[Feedback_Content]]=$P$4,user_feedback[[#This Row],[Feedback_Content]]=$P$7,user_feedback[[#This Row],[Feedback_Content]]=$P$8,user_feedback[[#This Row],[Feedback_Content]]=$P$11),"Positive","Negative")</f>
        <v>Negative</v>
      </c>
    </row>
    <row r="461" spans="1:14" x14ac:dyDescent="0.2">
      <c r="A461" s="1">
        <v>460</v>
      </c>
      <c r="B461" s="1">
        <v>8954</v>
      </c>
      <c r="C461" s="2">
        <v>43960.083749999998</v>
      </c>
      <c r="D461" s="1" t="s">
        <v>5</v>
      </c>
      <c r="E461" s="1" t="s">
        <v>17</v>
      </c>
      <c r="F461" s="1" cm="1">
        <f t="array" ref="F461">VLOOKUP(user_feedback[[#This Row],[User_ID]:[User_ID]],app_analytics[],COLUMNS(app_analytics_data!$A:D),FALSE)</f>
        <v>7</v>
      </c>
      <c r="G461" s="1" cm="1">
        <f t="array" ref="G461">VLOOKUP(user_feedback[[#This Row],[User_ID]:[User_ID]],app_analytics[],COLUMNS(app_analytics_data!$A:E),FALSE)</f>
        <v>0.56999999999999995</v>
      </c>
      <c r="H461" s="1" cm="1">
        <f t="array" ref="H461">VLOOKUP(user_feedback[[#This Row],[User_ID]:[User_ID]],app_analytics[],COLUMNS(app_analytics_data!$A:F),FALSE)</f>
        <v>0.41</v>
      </c>
      <c r="I461" s="1" cm="1">
        <f t="array" ref="I461">VLOOKUP(user_feedback[[#This Row],[User_ID]:[User_ID]],app_analytics[],COLUMNS(app_analytics_data!$A:G),FALSE)</f>
        <v>0.71</v>
      </c>
      <c r="J461" s="1" cm="1">
        <f t="array" ref="J461">VLOOKUP(user_feedback[[#This Row],[User_ID]:[User_ID]],user_behavior[],COLUMNS(user_behavior_data!$A:D),FALSE)</f>
        <v>1635</v>
      </c>
      <c r="K461" s="1" cm="1">
        <f t="array" ref="K461">VLOOKUP(user_feedback[[#This Row],[User_ID]:[User_ID]],user_behavior[],COLUMNS(user_behavior_data!$A:E),FALSE)</f>
        <v>5</v>
      </c>
      <c r="L461" s="1" cm="1">
        <f t="array" ref="L461">VLOOKUP(user_feedback[[#This Row],[User_ID]:[User_ID]],user_behavior[],COLUMNS(user_behavior_data!$A:F),FALSE)</f>
        <v>3</v>
      </c>
      <c r="M461" s="1" cm="1">
        <f t="array" ref="M461">VLOOKUP(user_feedback[[#This Row],[User_ID]:[User_ID]],user_behavior[],COLUMNS(user_behavior_data!$A:G),FALSE)</f>
        <v>47</v>
      </c>
      <c r="N461" s="1" t="str">
        <f>IF(OR(user_feedback[[#This Row],[Feedback_Content]] = $P$3,user_feedback[[#This Row],[Feedback_Content]]=$P$4,user_feedback[[#This Row],[Feedback_Content]]=$P$7,user_feedback[[#This Row],[Feedback_Content]]=$P$8,user_feedback[[#This Row],[Feedback_Content]]=$P$11),"Positive","Negative")</f>
        <v>Negative</v>
      </c>
    </row>
    <row r="462" spans="1:14" x14ac:dyDescent="0.2">
      <c r="A462" s="1">
        <v>461</v>
      </c>
      <c r="B462" s="1">
        <v>1199</v>
      </c>
      <c r="C462" s="2">
        <v>44483.857465277775</v>
      </c>
      <c r="D462" s="1" t="s">
        <v>9</v>
      </c>
      <c r="E462" s="1" t="s">
        <v>6</v>
      </c>
      <c r="F462" s="1" cm="1">
        <f t="array" ref="F462">VLOOKUP(user_feedback[[#This Row],[User_ID]:[User_ID]],app_analytics[],COLUMNS(app_analytics_data!$A:D),FALSE)</f>
        <v>10</v>
      </c>
      <c r="G462" s="1" cm="1">
        <f t="array" ref="G462">VLOOKUP(user_feedback[[#This Row],[User_ID]:[User_ID]],app_analytics[],COLUMNS(app_analytics_data!$A:E),FALSE)</f>
        <v>0.01</v>
      </c>
      <c r="H462" s="1" cm="1">
        <f t="array" ref="H462">VLOOKUP(user_feedback[[#This Row],[User_ID]:[User_ID]],app_analytics[],COLUMNS(app_analytics_data!$A:F),FALSE)</f>
        <v>0.49</v>
      </c>
      <c r="I462" s="1" cm="1">
        <f t="array" ref="I462">VLOOKUP(user_feedback[[#This Row],[User_ID]:[User_ID]],app_analytics[],COLUMNS(app_analytics_data!$A:G),FALSE)</f>
        <v>0.18</v>
      </c>
      <c r="J462" s="1" cm="1">
        <f t="array" ref="J462">VLOOKUP(user_feedback[[#This Row],[User_ID]:[User_ID]],user_behavior[],COLUMNS(user_behavior_data!$A:D),FALSE)</f>
        <v>211</v>
      </c>
      <c r="K462" s="1" cm="1">
        <f t="array" ref="K462">VLOOKUP(user_feedback[[#This Row],[User_ID]:[User_ID]],user_behavior[],COLUMNS(user_behavior_data!$A:E),FALSE)</f>
        <v>20</v>
      </c>
      <c r="L462" s="1" cm="1">
        <f t="array" ref="L462">VLOOKUP(user_feedback[[#This Row],[User_ID]:[User_ID]],user_behavior[],COLUMNS(user_behavior_data!$A:F),FALSE)</f>
        <v>4</v>
      </c>
      <c r="M462" s="1" cm="1">
        <f t="array" ref="M462">VLOOKUP(user_feedback[[#This Row],[User_ID]:[User_ID]],user_behavior[],COLUMNS(user_behavior_data!$A:G),FALSE)</f>
        <v>27</v>
      </c>
      <c r="N462" s="1" t="str">
        <f>IF(OR(user_feedback[[#This Row],[Feedback_Content]] = $P$3,user_feedback[[#This Row],[Feedback_Content]]=$P$4,user_feedback[[#This Row],[Feedback_Content]]=$P$7,user_feedback[[#This Row],[Feedback_Content]]=$P$8,user_feedback[[#This Row],[Feedback_Content]]=$P$11),"Positive","Negative")</f>
        <v>Positive</v>
      </c>
    </row>
    <row r="463" spans="1:14" x14ac:dyDescent="0.2">
      <c r="A463" s="1">
        <v>462</v>
      </c>
      <c r="B463" s="1">
        <v>6716</v>
      </c>
      <c r="C463" s="2">
        <v>43968.826863425929</v>
      </c>
      <c r="D463" s="1" t="s">
        <v>9</v>
      </c>
      <c r="E463" s="1" t="s">
        <v>15</v>
      </c>
      <c r="F463" s="1" cm="1">
        <f t="array" ref="F463">VLOOKUP(user_feedback[[#This Row],[User_ID]:[User_ID]],app_analytics[],COLUMNS(app_analytics_data!$A:D),FALSE)</f>
        <v>9</v>
      </c>
      <c r="G463" s="1" cm="1">
        <f t="array" ref="G463">VLOOKUP(user_feedback[[#This Row],[User_ID]:[User_ID]],app_analytics[],COLUMNS(app_analytics_data!$A:E),FALSE)</f>
        <v>0.14000000000000001</v>
      </c>
      <c r="H463" s="1" cm="1">
        <f t="array" ref="H463">VLOOKUP(user_feedback[[#This Row],[User_ID]:[User_ID]],app_analytics[],COLUMNS(app_analytics_data!$A:F),FALSE)</f>
        <v>0.01</v>
      </c>
      <c r="I463" s="1" cm="1">
        <f t="array" ref="I463">VLOOKUP(user_feedback[[#This Row],[User_ID]:[User_ID]],app_analytics[],COLUMNS(app_analytics_data!$A:G),FALSE)</f>
        <v>0</v>
      </c>
      <c r="J463" s="1" cm="1">
        <f t="array" ref="J463">VLOOKUP(user_feedback[[#This Row],[User_ID]:[User_ID]],user_behavior[],COLUMNS(user_behavior_data!$A:D),FALSE)</f>
        <v>568</v>
      </c>
      <c r="K463" s="1" cm="1">
        <f t="array" ref="K463">VLOOKUP(user_feedback[[#This Row],[User_ID]:[User_ID]],user_behavior[],COLUMNS(user_behavior_data!$A:E),FALSE)</f>
        <v>8</v>
      </c>
      <c r="L463" s="1" cm="1">
        <f t="array" ref="L463">VLOOKUP(user_feedback[[#This Row],[User_ID]:[User_ID]],user_behavior[],COLUMNS(user_behavior_data!$A:F),FALSE)</f>
        <v>1</v>
      </c>
      <c r="M463" s="1" cm="1">
        <f t="array" ref="M463">VLOOKUP(user_feedback[[#This Row],[User_ID]:[User_ID]],user_behavior[],COLUMNS(user_behavior_data!$A:G),FALSE)</f>
        <v>4</v>
      </c>
      <c r="N463" s="1" t="str">
        <f>IF(OR(user_feedback[[#This Row],[Feedback_Content]] = $P$3,user_feedback[[#This Row],[Feedback_Content]]=$P$4,user_feedback[[#This Row],[Feedback_Content]]=$P$7,user_feedback[[#This Row],[Feedback_Content]]=$P$8,user_feedback[[#This Row],[Feedback_Content]]=$P$11),"Positive","Negative")</f>
        <v>Negative</v>
      </c>
    </row>
    <row r="464" spans="1:14" x14ac:dyDescent="0.2">
      <c r="A464" s="1">
        <v>463</v>
      </c>
      <c r="B464" s="1">
        <v>5900</v>
      </c>
      <c r="C464" s="2">
        <v>44678.470486111109</v>
      </c>
      <c r="D464" s="1" t="s">
        <v>7</v>
      </c>
      <c r="E464" s="1" t="s">
        <v>10</v>
      </c>
      <c r="F464" s="1" cm="1">
        <f t="array" ref="F464">VLOOKUP(user_feedback[[#This Row],[User_ID]:[User_ID]],app_analytics[],COLUMNS(app_analytics_data!$A:D),FALSE)</f>
        <v>7</v>
      </c>
      <c r="G464" s="1" cm="1">
        <f t="array" ref="G464">VLOOKUP(user_feedback[[#This Row],[User_ID]:[User_ID]],app_analytics[],COLUMNS(app_analytics_data!$A:E),FALSE)</f>
        <v>0.3</v>
      </c>
      <c r="H464" s="1" cm="1">
        <f t="array" ref="H464">VLOOKUP(user_feedback[[#This Row],[User_ID]:[User_ID]],app_analytics[],COLUMNS(app_analytics_data!$A:F),FALSE)</f>
        <v>0.19</v>
      </c>
      <c r="I464" s="1" cm="1">
        <f t="array" ref="I464">VLOOKUP(user_feedback[[#This Row],[User_ID]:[User_ID]],app_analytics[],COLUMNS(app_analytics_data!$A:G),FALSE)</f>
        <v>0.44</v>
      </c>
      <c r="J464" s="1" cm="1">
        <f t="array" ref="J464">VLOOKUP(user_feedback[[#This Row],[User_ID]:[User_ID]],user_behavior[],COLUMNS(user_behavior_data!$A:D),FALSE)</f>
        <v>228</v>
      </c>
      <c r="K464" s="1" cm="1">
        <f t="array" ref="K464">VLOOKUP(user_feedback[[#This Row],[User_ID]:[User_ID]],user_behavior[],COLUMNS(user_behavior_data!$A:E),FALSE)</f>
        <v>13</v>
      </c>
      <c r="L464" s="1" cm="1">
        <f t="array" ref="L464">VLOOKUP(user_feedback[[#This Row],[User_ID]:[User_ID]],user_behavior[],COLUMNS(user_behavior_data!$A:F),FALSE)</f>
        <v>0</v>
      </c>
      <c r="M464" s="1" cm="1">
        <f t="array" ref="M464">VLOOKUP(user_feedback[[#This Row],[User_ID]:[User_ID]],user_behavior[],COLUMNS(user_behavior_data!$A:G),FALSE)</f>
        <v>23</v>
      </c>
      <c r="N464" s="1" t="str">
        <f>IF(OR(user_feedback[[#This Row],[Feedback_Content]] = $P$3,user_feedback[[#This Row],[Feedback_Content]]=$P$4,user_feedback[[#This Row],[Feedback_Content]]=$P$7,user_feedback[[#This Row],[Feedback_Content]]=$P$8,user_feedback[[#This Row],[Feedback_Content]]=$P$11),"Positive","Negative")</f>
        <v>Negative</v>
      </c>
    </row>
    <row r="465" spans="1:14" x14ac:dyDescent="0.2">
      <c r="A465" s="1">
        <v>464</v>
      </c>
      <c r="B465" s="1">
        <v>4254</v>
      </c>
      <c r="C465" s="2">
        <v>43991.996111111112</v>
      </c>
      <c r="D465" s="1" t="s">
        <v>7</v>
      </c>
      <c r="E465" s="1" t="s">
        <v>15</v>
      </c>
      <c r="F465" s="1" cm="1">
        <f t="array" ref="F465">VLOOKUP(user_feedback[[#This Row],[User_ID]:[User_ID]],app_analytics[],COLUMNS(app_analytics_data!$A:D),FALSE)</f>
        <v>2</v>
      </c>
      <c r="G465" s="1" cm="1">
        <f t="array" ref="G465">VLOOKUP(user_feedback[[#This Row],[User_ID]:[User_ID]],app_analytics[],COLUMNS(app_analytics_data!$A:E),FALSE)</f>
        <v>0.46</v>
      </c>
      <c r="H465" s="1" cm="1">
        <f t="array" ref="H465">VLOOKUP(user_feedback[[#This Row],[User_ID]:[User_ID]],app_analytics[],COLUMNS(app_analytics_data!$A:F),FALSE)</f>
        <v>0.05</v>
      </c>
      <c r="I465" s="1" cm="1">
        <f t="array" ref="I465">VLOOKUP(user_feedback[[#This Row],[User_ID]:[User_ID]],app_analytics[],COLUMNS(app_analytics_data!$A:G),FALSE)</f>
        <v>0.11</v>
      </c>
      <c r="J465" s="1" cm="1">
        <f t="array" ref="J465">VLOOKUP(user_feedback[[#This Row],[User_ID]:[User_ID]],user_behavior[],COLUMNS(user_behavior_data!$A:D),FALSE)</f>
        <v>1573</v>
      </c>
      <c r="K465" s="1" cm="1">
        <f t="array" ref="K465">VLOOKUP(user_feedback[[#This Row],[User_ID]:[User_ID]],user_behavior[],COLUMNS(user_behavior_data!$A:E),FALSE)</f>
        <v>7</v>
      </c>
      <c r="L465" s="1" cm="1">
        <f t="array" ref="L465">VLOOKUP(user_feedback[[#This Row],[User_ID]:[User_ID]],user_behavior[],COLUMNS(user_behavior_data!$A:F),FALSE)</f>
        <v>5</v>
      </c>
      <c r="M465" s="1" cm="1">
        <f t="array" ref="M465">VLOOKUP(user_feedback[[#This Row],[User_ID]:[User_ID]],user_behavior[],COLUMNS(user_behavior_data!$A:G),FALSE)</f>
        <v>71</v>
      </c>
      <c r="N465" s="1" t="str">
        <f>IF(OR(user_feedback[[#This Row],[Feedback_Content]] = $P$3,user_feedback[[#This Row],[Feedback_Content]]=$P$4,user_feedback[[#This Row],[Feedback_Content]]=$P$7,user_feedback[[#This Row],[Feedback_Content]]=$P$8,user_feedback[[#This Row],[Feedback_Content]]=$P$11),"Positive","Negative")</f>
        <v>Negative</v>
      </c>
    </row>
    <row r="466" spans="1:14" x14ac:dyDescent="0.2">
      <c r="A466" s="1">
        <v>465</v>
      </c>
      <c r="B466" s="1">
        <v>4450</v>
      </c>
      <c r="C466" s="2">
        <v>43949.856481481482</v>
      </c>
      <c r="D466" s="1" t="s">
        <v>7</v>
      </c>
      <c r="E466" s="1" t="s">
        <v>8</v>
      </c>
      <c r="F466" s="1" cm="1">
        <f t="array" ref="F466">VLOOKUP(user_feedback[[#This Row],[User_ID]:[User_ID]],app_analytics[],COLUMNS(app_analytics_data!$A:D),FALSE)</f>
        <v>7</v>
      </c>
      <c r="G466" s="1" cm="1">
        <f t="array" ref="G466">VLOOKUP(user_feedback[[#This Row],[User_ID]:[User_ID]],app_analytics[],COLUMNS(app_analytics_data!$A:E),FALSE)</f>
        <v>0.7</v>
      </c>
      <c r="H466" s="1" cm="1">
        <f t="array" ref="H466">VLOOKUP(user_feedback[[#This Row],[User_ID]:[User_ID]],app_analytics[],COLUMNS(app_analytics_data!$A:F),FALSE)</f>
        <v>0.56999999999999995</v>
      </c>
      <c r="I466" s="1" cm="1">
        <f t="array" ref="I466">VLOOKUP(user_feedback[[#This Row],[User_ID]:[User_ID]],app_analytics[],COLUMNS(app_analytics_data!$A:G),FALSE)</f>
        <v>0.03</v>
      </c>
      <c r="J466" s="1" cm="1">
        <f t="array" ref="J466">VLOOKUP(user_feedback[[#This Row],[User_ID]:[User_ID]],user_behavior[],COLUMNS(user_behavior_data!$A:D),FALSE)</f>
        <v>747</v>
      </c>
      <c r="K466" s="1" cm="1">
        <f t="array" ref="K466">VLOOKUP(user_feedback[[#This Row],[User_ID]:[User_ID]],user_behavior[],COLUMNS(user_behavior_data!$A:E),FALSE)</f>
        <v>11</v>
      </c>
      <c r="L466" s="1" cm="1">
        <f t="array" ref="L466">VLOOKUP(user_feedback[[#This Row],[User_ID]:[User_ID]],user_behavior[],COLUMNS(user_behavior_data!$A:F),FALSE)</f>
        <v>3</v>
      </c>
      <c r="M466" s="1" cm="1">
        <f t="array" ref="M466">VLOOKUP(user_feedback[[#This Row],[User_ID]:[User_ID]],user_behavior[],COLUMNS(user_behavior_data!$A:G),FALSE)</f>
        <v>95</v>
      </c>
      <c r="N466" s="1" t="str">
        <f>IF(OR(user_feedback[[#This Row],[Feedback_Content]] = $P$3,user_feedback[[#This Row],[Feedback_Content]]=$P$4,user_feedback[[#This Row],[Feedback_Content]]=$P$7,user_feedback[[#This Row],[Feedback_Content]]=$P$8,user_feedback[[#This Row],[Feedback_Content]]=$P$11),"Positive","Negative")</f>
        <v>Positive</v>
      </c>
    </row>
    <row r="467" spans="1:14" x14ac:dyDescent="0.2">
      <c r="A467" s="1">
        <v>466</v>
      </c>
      <c r="B467" s="1">
        <v>5128</v>
      </c>
      <c r="C467" s="2">
        <v>44155.812395833331</v>
      </c>
      <c r="D467" s="1" t="s">
        <v>5</v>
      </c>
      <c r="E467" s="1" t="s">
        <v>17</v>
      </c>
      <c r="F467" s="1" cm="1">
        <f t="array" ref="F467">VLOOKUP(user_feedback[[#This Row],[User_ID]:[User_ID]],app_analytics[],COLUMNS(app_analytics_data!$A:D),FALSE)</f>
        <v>2</v>
      </c>
      <c r="G467" s="1" cm="1">
        <f t="array" ref="G467">VLOOKUP(user_feedback[[#This Row],[User_ID]:[User_ID]],app_analytics[],COLUMNS(app_analytics_data!$A:E),FALSE)</f>
        <v>0.48</v>
      </c>
      <c r="H467" s="1" cm="1">
        <f t="array" ref="H467">VLOOKUP(user_feedback[[#This Row],[User_ID]:[User_ID]],app_analytics[],COLUMNS(app_analytics_data!$A:F),FALSE)</f>
        <v>0.66</v>
      </c>
      <c r="I467" s="1" cm="1">
        <f t="array" ref="I467">VLOOKUP(user_feedback[[#This Row],[User_ID]:[User_ID]],app_analytics[],COLUMNS(app_analytics_data!$A:G),FALSE)</f>
        <v>0.69</v>
      </c>
      <c r="J467" s="1" cm="1">
        <f t="array" ref="J467">VLOOKUP(user_feedback[[#This Row],[User_ID]:[User_ID]],user_behavior[],COLUMNS(user_behavior_data!$A:D),FALSE)</f>
        <v>1410</v>
      </c>
      <c r="K467" s="1" cm="1">
        <f t="array" ref="K467">VLOOKUP(user_feedback[[#This Row],[User_ID]:[User_ID]],user_behavior[],COLUMNS(user_behavior_data!$A:E),FALSE)</f>
        <v>18</v>
      </c>
      <c r="L467" s="1" cm="1">
        <f t="array" ref="L467">VLOOKUP(user_feedback[[#This Row],[User_ID]:[User_ID]],user_behavior[],COLUMNS(user_behavior_data!$A:F),FALSE)</f>
        <v>0</v>
      </c>
      <c r="M467" s="1" cm="1">
        <f t="array" ref="M467">VLOOKUP(user_feedback[[#This Row],[User_ID]:[User_ID]],user_behavior[],COLUMNS(user_behavior_data!$A:G),FALSE)</f>
        <v>17</v>
      </c>
      <c r="N467" s="1" t="str">
        <f>IF(OR(user_feedback[[#This Row],[Feedback_Content]] = $P$3,user_feedback[[#This Row],[Feedback_Content]]=$P$4,user_feedback[[#This Row],[Feedback_Content]]=$P$7,user_feedback[[#This Row],[Feedback_Content]]=$P$8,user_feedback[[#This Row],[Feedback_Content]]=$P$11),"Positive","Negative")</f>
        <v>Negative</v>
      </c>
    </row>
    <row r="468" spans="1:14" x14ac:dyDescent="0.2">
      <c r="A468" s="1">
        <v>467</v>
      </c>
      <c r="B468" s="1">
        <v>4131</v>
      </c>
      <c r="C468" s="2">
        <v>44490.94599537037</v>
      </c>
      <c r="D468" s="1" t="s">
        <v>9</v>
      </c>
      <c r="E468" s="1" t="s">
        <v>17</v>
      </c>
      <c r="F468" s="1" cm="1">
        <f t="array" ref="F468">VLOOKUP(user_feedback[[#This Row],[User_ID]:[User_ID]],app_analytics[],COLUMNS(app_analytics_data!$A:D),FALSE)</f>
        <v>5</v>
      </c>
      <c r="G468" s="1" cm="1">
        <f t="array" ref="G468">VLOOKUP(user_feedback[[#This Row],[User_ID]:[User_ID]],app_analytics[],COLUMNS(app_analytics_data!$A:E),FALSE)</f>
        <v>0.45</v>
      </c>
      <c r="H468" s="1" cm="1">
        <f t="array" ref="H468">VLOOKUP(user_feedback[[#This Row],[User_ID]:[User_ID]],app_analytics[],COLUMNS(app_analytics_data!$A:F),FALSE)</f>
        <v>0.85</v>
      </c>
      <c r="I468" s="1" cm="1">
        <f t="array" ref="I468">VLOOKUP(user_feedback[[#This Row],[User_ID]:[User_ID]],app_analytics[],COLUMNS(app_analytics_data!$A:G),FALSE)</f>
        <v>0.69</v>
      </c>
      <c r="J468" s="1" cm="1">
        <f t="array" ref="J468">VLOOKUP(user_feedback[[#This Row],[User_ID]:[User_ID]],user_behavior[],COLUMNS(user_behavior_data!$A:D),FALSE)</f>
        <v>1364</v>
      </c>
      <c r="K468" s="1" cm="1">
        <f t="array" ref="K468">VLOOKUP(user_feedback[[#This Row],[User_ID]:[User_ID]],user_behavior[],COLUMNS(user_behavior_data!$A:E),FALSE)</f>
        <v>18</v>
      </c>
      <c r="L468" s="1" cm="1">
        <f t="array" ref="L468">VLOOKUP(user_feedback[[#This Row],[User_ID]:[User_ID]],user_behavior[],COLUMNS(user_behavior_data!$A:F),FALSE)</f>
        <v>3</v>
      </c>
      <c r="M468" s="1" cm="1">
        <f t="array" ref="M468">VLOOKUP(user_feedback[[#This Row],[User_ID]:[User_ID]],user_behavior[],COLUMNS(user_behavior_data!$A:G),FALSE)</f>
        <v>71</v>
      </c>
      <c r="N468" s="1" t="str">
        <f>IF(OR(user_feedback[[#This Row],[Feedback_Content]] = $P$3,user_feedback[[#This Row],[Feedback_Content]]=$P$4,user_feedback[[#This Row],[Feedback_Content]]=$P$7,user_feedback[[#This Row],[Feedback_Content]]=$P$8,user_feedback[[#This Row],[Feedback_Content]]=$P$11),"Positive","Negative")</f>
        <v>Negative</v>
      </c>
    </row>
    <row r="469" spans="1:14" x14ac:dyDescent="0.2">
      <c r="A469" s="1">
        <v>468</v>
      </c>
      <c r="B469" s="1">
        <v>5613</v>
      </c>
      <c r="C469" s="2">
        <v>44162.653009259258</v>
      </c>
      <c r="D469" s="1" t="s">
        <v>5</v>
      </c>
      <c r="E469" s="1" t="s">
        <v>11</v>
      </c>
      <c r="F469" s="1" cm="1">
        <f t="array" ref="F469">VLOOKUP(user_feedback[[#This Row],[User_ID]:[User_ID]],app_analytics[],COLUMNS(app_analytics_data!$A:D),FALSE)</f>
        <v>4</v>
      </c>
      <c r="G469" s="1" cm="1">
        <f t="array" ref="G469">VLOOKUP(user_feedback[[#This Row],[User_ID]:[User_ID]],app_analytics[],COLUMNS(app_analytics_data!$A:E),FALSE)</f>
        <v>0.15</v>
      </c>
      <c r="H469" s="1" cm="1">
        <f t="array" ref="H469">VLOOKUP(user_feedback[[#This Row],[User_ID]:[User_ID]],app_analytics[],COLUMNS(app_analytics_data!$A:F),FALSE)</f>
        <v>0.16</v>
      </c>
      <c r="I469" s="1" cm="1">
        <f t="array" ref="I469">VLOOKUP(user_feedback[[#This Row],[User_ID]:[User_ID]],app_analytics[],COLUMNS(app_analytics_data!$A:G),FALSE)</f>
        <v>0.19</v>
      </c>
      <c r="J469" s="1" cm="1">
        <f t="array" ref="J469">VLOOKUP(user_feedback[[#This Row],[User_ID]:[User_ID]],user_behavior[],COLUMNS(user_behavior_data!$A:D),FALSE)</f>
        <v>174</v>
      </c>
      <c r="K469" s="1" cm="1">
        <f t="array" ref="K469">VLOOKUP(user_feedback[[#This Row],[User_ID]:[User_ID]],user_behavior[],COLUMNS(user_behavior_data!$A:E),FALSE)</f>
        <v>4</v>
      </c>
      <c r="L469" s="1" cm="1">
        <f t="array" ref="L469">VLOOKUP(user_feedback[[#This Row],[User_ID]:[User_ID]],user_behavior[],COLUMNS(user_behavior_data!$A:F),FALSE)</f>
        <v>2</v>
      </c>
      <c r="M469" s="1" cm="1">
        <f t="array" ref="M469">VLOOKUP(user_feedback[[#This Row],[User_ID]:[User_ID]],user_behavior[],COLUMNS(user_behavior_data!$A:G),FALSE)</f>
        <v>65</v>
      </c>
      <c r="N469" s="1" t="str">
        <f>IF(OR(user_feedback[[#This Row],[Feedback_Content]] = $P$3,user_feedback[[#This Row],[Feedback_Content]]=$P$4,user_feedback[[#This Row],[Feedback_Content]]=$P$7,user_feedback[[#This Row],[Feedback_Content]]=$P$8,user_feedback[[#This Row],[Feedback_Content]]=$P$11),"Positive","Negative")</f>
        <v>Negative</v>
      </c>
    </row>
    <row r="470" spans="1:14" x14ac:dyDescent="0.2">
      <c r="A470" s="1">
        <v>469</v>
      </c>
      <c r="B470" s="1">
        <v>3894</v>
      </c>
      <c r="C470" s="2">
        <v>45136.138460648152</v>
      </c>
      <c r="D470" s="1" t="s">
        <v>7</v>
      </c>
      <c r="E470" s="1" t="s">
        <v>8</v>
      </c>
      <c r="F470" s="1" cm="1">
        <f t="array" ref="F470">VLOOKUP(user_feedback[[#This Row],[User_ID]:[User_ID]],app_analytics[],COLUMNS(app_analytics_data!$A:D),FALSE)</f>
        <v>9</v>
      </c>
      <c r="G470" s="1" cm="1">
        <f t="array" ref="G470">VLOOKUP(user_feedback[[#This Row],[User_ID]:[User_ID]],app_analytics[],COLUMNS(app_analytics_data!$A:E),FALSE)</f>
        <v>0.47</v>
      </c>
      <c r="H470" s="1" cm="1">
        <f t="array" ref="H470">VLOOKUP(user_feedback[[#This Row],[User_ID]:[User_ID]],app_analytics[],COLUMNS(app_analytics_data!$A:F),FALSE)</f>
        <v>0.57999999999999996</v>
      </c>
      <c r="I470" s="1" cm="1">
        <f t="array" ref="I470">VLOOKUP(user_feedback[[#This Row],[User_ID]:[User_ID]],app_analytics[],COLUMNS(app_analytics_data!$A:G),FALSE)</f>
        <v>0.59</v>
      </c>
      <c r="J470" s="1" cm="1">
        <f t="array" ref="J470">VLOOKUP(user_feedback[[#This Row],[User_ID]:[User_ID]],user_behavior[],COLUMNS(user_behavior_data!$A:D),FALSE)</f>
        <v>1025</v>
      </c>
      <c r="K470" s="1" cm="1">
        <f t="array" ref="K470">VLOOKUP(user_feedback[[#This Row],[User_ID]:[User_ID]],user_behavior[],COLUMNS(user_behavior_data!$A:E),FALSE)</f>
        <v>1</v>
      </c>
      <c r="L470" s="1" cm="1">
        <f t="array" ref="L470">VLOOKUP(user_feedback[[#This Row],[User_ID]:[User_ID]],user_behavior[],COLUMNS(user_behavior_data!$A:F),FALSE)</f>
        <v>0</v>
      </c>
      <c r="M470" s="1" cm="1">
        <f t="array" ref="M470">VLOOKUP(user_feedback[[#This Row],[User_ID]:[User_ID]],user_behavior[],COLUMNS(user_behavior_data!$A:G),FALSE)</f>
        <v>72</v>
      </c>
      <c r="N470" s="1" t="str">
        <f>IF(OR(user_feedback[[#This Row],[Feedback_Content]] = $P$3,user_feedback[[#This Row],[Feedback_Content]]=$P$4,user_feedback[[#This Row],[Feedback_Content]]=$P$7,user_feedback[[#This Row],[Feedback_Content]]=$P$8,user_feedback[[#This Row],[Feedback_Content]]=$P$11),"Positive","Negative")</f>
        <v>Positive</v>
      </c>
    </row>
    <row r="471" spans="1:14" x14ac:dyDescent="0.2">
      <c r="A471" s="1">
        <v>470</v>
      </c>
      <c r="B471" s="1">
        <v>7946</v>
      </c>
      <c r="C471" s="2">
        <v>45142.329432870371</v>
      </c>
      <c r="D471" s="1" t="s">
        <v>9</v>
      </c>
      <c r="E471" s="1" t="s">
        <v>13</v>
      </c>
      <c r="F471" s="1" cm="1">
        <f t="array" ref="F471">VLOOKUP(user_feedback[[#This Row],[User_ID]:[User_ID]],app_analytics[],COLUMNS(app_analytics_data!$A:D),FALSE)</f>
        <v>8</v>
      </c>
      <c r="G471" s="1" cm="1">
        <f t="array" ref="G471">VLOOKUP(user_feedback[[#This Row],[User_ID]:[User_ID]],app_analytics[],COLUMNS(app_analytics_data!$A:E),FALSE)</f>
        <v>0.77</v>
      </c>
      <c r="H471" s="1" cm="1">
        <f t="array" ref="H471">VLOOKUP(user_feedback[[#This Row],[User_ID]:[User_ID]],app_analytics[],COLUMNS(app_analytics_data!$A:F),FALSE)</f>
        <v>0.47</v>
      </c>
      <c r="I471" s="1" cm="1">
        <f t="array" ref="I471">VLOOKUP(user_feedback[[#This Row],[User_ID]:[User_ID]],app_analytics[],COLUMNS(app_analytics_data!$A:G),FALSE)</f>
        <v>0.71</v>
      </c>
      <c r="J471" s="1" cm="1">
        <f t="array" ref="J471">VLOOKUP(user_feedback[[#This Row],[User_ID]:[User_ID]],user_behavior[],COLUMNS(user_behavior_data!$A:D),FALSE)</f>
        <v>1004</v>
      </c>
      <c r="K471" s="1" cm="1">
        <f t="array" ref="K471">VLOOKUP(user_feedback[[#This Row],[User_ID]:[User_ID]],user_behavior[],COLUMNS(user_behavior_data!$A:E),FALSE)</f>
        <v>9</v>
      </c>
      <c r="L471" s="1" cm="1">
        <f t="array" ref="L471">VLOOKUP(user_feedback[[#This Row],[User_ID]:[User_ID]],user_behavior[],COLUMNS(user_behavior_data!$A:F),FALSE)</f>
        <v>5</v>
      </c>
      <c r="M471" s="1" cm="1">
        <f t="array" ref="M471">VLOOKUP(user_feedback[[#This Row],[User_ID]:[User_ID]],user_behavior[],COLUMNS(user_behavior_data!$A:G),FALSE)</f>
        <v>52</v>
      </c>
      <c r="N471" s="1" t="str">
        <f>IF(OR(user_feedback[[#This Row],[Feedback_Content]] = $P$3,user_feedback[[#This Row],[Feedback_Content]]=$P$4,user_feedback[[#This Row],[Feedback_Content]]=$P$7,user_feedback[[#This Row],[Feedback_Content]]=$P$8,user_feedback[[#This Row],[Feedback_Content]]=$P$11),"Positive","Negative")</f>
        <v>Positive</v>
      </c>
    </row>
    <row r="472" spans="1:14" x14ac:dyDescent="0.2">
      <c r="A472" s="1">
        <v>471</v>
      </c>
      <c r="B472" s="1">
        <v>2236</v>
      </c>
      <c r="C472" s="2">
        <v>44392.344236111108</v>
      </c>
      <c r="D472" s="1" t="s">
        <v>9</v>
      </c>
      <c r="E472" s="1" t="s">
        <v>11</v>
      </c>
      <c r="F472" s="1" cm="1">
        <f t="array" ref="F472">VLOOKUP(user_feedback[[#This Row],[User_ID]:[User_ID]],app_analytics[],COLUMNS(app_analytics_data!$A:D),FALSE)</f>
        <v>2</v>
      </c>
      <c r="G472" s="1" cm="1">
        <f t="array" ref="G472">VLOOKUP(user_feedback[[#This Row],[User_ID]:[User_ID]],app_analytics[],COLUMNS(app_analytics_data!$A:E),FALSE)</f>
        <v>0.82</v>
      </c>
      <c r="H472" s="1" cm="1">
        <f t="array" ref="H472">VLOOKUP(user_feedback[[#This Row],[User_ID]:[User_ID]],app_analytics[],COLUMNS(app_analytics_data!$A:F),FALSE)</f>
        <v>0.14000000000000001</v>
      </c>
      <c r="I472" s="1" cm="1">
        <f t="array" ref="I472">VLOOKUP(user_feedback[[#This Row],[User_ID]:[User_ID]],app_analytics[],COLUMNS(app_analytics_data!$A:G),FALSE)</f>
        <v>0.32</v>
      </c>
      <c r="J472" s="1" cm="1">
        <f t="array" ref="J472">VLOOKUP(user_feedback[[#This Row],[User_ID]:[User_ID]],user_behavior[],COLUMNS(user_behavior_data!$A:D),FALSE)</f>
        <v>1743</v>
      </c>
      <c r="K472" s="1" cm="1">
        <f t="array" ref="K472">VLOOKUP(user_feedback[[#This Row],[User_ID]:[User_ID]],user_behavior[],COLUMNS(user_behavior_data!$A:E),FALSE)</f>
        <v>16</v>
      </c>
      <c r="L472" s="1" cm="1">
        <f t="array" ref="L472">VLOOKUP(user_feedback[[#This Row],[User_ID]:[User_ID]],user_behavior[],COLUMNS(user_behavior_data!$A:F),FALSE)</f>
        <v>1</v>
      </c>
      <c r="M472" s="1" cm="1">
        <f t="array" ref="M472">VLOOKUP(user_feedback[[#This Row],[User_ID]:[User_ID]],user_behavior[],COLUMNS(user_behavior_data!$A:G),FALSE)</f>
        <v>90</v>
      </c>
      <c r="N472" s="1" t="str">
        <f>IF(OR(user_feedback[[#This Row],[Feedback_Content]] = $P$3,user_feedback[[#This Row],[Feedback_Content]]=$P$4,user_feedback[[#This Row],[Feedback_Content]]=$P$7,user_feedback[[#This Row],[Feedback_Content]]=$P$8,user_feedback[[#This Row],[Feedback_Content]]=$P$11),"Positive","Negative")</f>
        <v>Negative</v>
      </c>
    </row>
    <row r="473" spans="1:14" x14ac:dyDescent="0.2">
      <c r="A473" s="1">
        <v>472</v>
      </c>
      <c r="B473" s="1">
        <v>8982</v>
      </c>
      <c r="C473" s="2">
        <v>44162.10601851852</v>
      </c>
      <c r="D473" s="1" t="s">
        <v>7</v>
      </c>
      <c r="E473" s="1" t="s">
        <v>14</v>
      </c>
      <c r="F473" s="1" cm="1">
        <f t="array" ref="F473">VLOOKUP(user_feedback[[#This Row],[User_ID]:[User_ID]],app_analytics[],COLUMNS(app_analytics_data!$A:D),FALSE)</f>
        <v>9</v>
      </c>
      <c r="G473" s="1" cm="1">
        <f t="array" ref="G473">VLOOKUP(user_feedback[[#This Row],[User_ID]:[User_ID]],app_analytics[],COLUMNS(app_analytics_data!$A:E),FALSE)</f>
        <v>0.57999999999999996</v>
      </c>
      <c r="H473" s="1" cm="1">
        <f t="array" ref="H473">VLOOKUP(user_feedback[[#This Row],[User_ID]:[User_ID]],app_analytics[],COLUMNS(app_analytics_data!$A:F),FALSE)</f>
        <v>0.6</v>
      </c>
      <c r="I473" s="1" cm="1">
        <f t="array" ref="I473">VLOOKUP(user_feedback[[#This Row],[User_ID]:[User_ID]],app_analytics[],COLUMNS(app_analytics_data!$A:G),FALSE)</f>
        <v>0.92</v>
      </c>
      <c r="J473" s="1" cm="1">
        <f t="array" ref="J473">VLOOKUP(user_feedback[[#This Row],[User_ID]:[User_ID]],user_behavior[],COLUMNS(user_behavior_data!$A:D),FALSE)</f>
        <v>844</v>
      </c>
      <c r="K473" s="1" cm="1">
        <f t="array" ref="K473">VLOOKUP(user_feedback[[#This Row],[User_ID]:[User_ID]],user_behavior[],COLUMNS(user_behavior_data!$A:E),FALSE)</f>
        <v>3</v>
      </c>
      <c r="L473" s="1" cm="1">
        <f t="array" ref="L473">VLOOKUP(user_feedback[[#This Row],[User_ID]:[User_ID]],user_behavior[],COLUMNS(user_behavior_data!$A:F),FALSE)</f>
        <v>3</v>
      </c>
      <c r="M473" s="1" cm="1">
        <f t="array" ref="M473">VLOOKUP(user_feedback[[#This Row],[User_ID]:[User_ID]],user_behavior[],COLUMNS(user_behavior_data!$A:G),FALSE)</f>
        <v>90</v>
      </c>
      <c r="N473" s="1" t="str">
        <f>IF(OR(user_feedback[[#This Row],[Feedback_Content]] = $P$3,user_feedback[[#This Row],[Feedback_Content]]=$P$4,user_feedback[[#This Row],[Feedback_Content]]=$P$7,user_feedback[[#This Row],[Feedback_Content]]=$P$8,user_feedback[[#This Row],[Feedback_Content]]=$P$11),"Positive","Negative")</f>
        <v>Negative</v>
      </c>
    </row>
    <row r="474" spans="1:14" x14ac:dyDescent="0.2">
      <c r="A474" s="1">
        <v>473</v>
      </c>
      <c r="B474" s="1">
        <v>5471</v>
      </c>
      <c r="C474" s="2">
        <v>44573.565069444441</v>
      </c>
      <c r="D474" s="1" t="s">
        <v>9</v>
      </c>
      <c r="E474" s="1" t="s">
        <v>8</v>
      </c>
      <c r="F474" s="1" cm="1">
        <f t="array" ref="F474">VLOOKUP(user_feedback[[#This Row],[User_ID]:[User_ID]],app_analytics[],COLUMNS(app_analytics_data!$A:D),FALSE)</f>
        <v>1</v>
      </c>
      <c r="G474" s="1" cm="1">
        <f t="array" ref="G474">VLOOKUP(user_feedback[[#This Row],[User_ID]:[User_ID]],app_analytics[],COLUMNS(app_analytics_data!$A:E),FALSE)</f>
        <v>0.53</v>
      </c>
      <c r="H474" s="1" cm="1">
        <f t="array" ref="H474">VLOOKUP(user_feedback[[#This Row],[User_ID]:[User_ID]],app_analytics[],COLUMNS(app_analytics_data!$A:F),FALSE)</f>
        <v>0.86</v>
      </c>
      <c r="I474" s="1" cm="1">
        <f t="array" ref="I474">VLOOKUP(user_feedback[[#This Row],[User_ID]:[User_ID]],app_analytics[],COLUMNS(app_analytics_data!$A:G),FALSE)</f>
        <v>0.62</v>
      </c>
      <c r="J474" s="1" cm="1">
        <f t="array" ref="J474">VLOOKUP(user_feedback[[#This Row],[User_ID]:[User_ID]],user_behavior[],COLUMNS(user_behavior_data!$A:D),FALSE)</f>
        <v>1292</v>
      </c>
      <c r="K474" s="1" cm="1">
        <f t="array" ref="K474">VLOOKUP(user_feedback[[#This Row],[User_ID]:[User_ID]],user_behavior[],COLUMNS(user_behavior_data!$A:E),FALSE)</f>
        <v>18</v>
      </c>
      <c r="L474" s="1" cm="1">
        <f t="array" ref="L474">VLOOKUP(user_feedback[[#This Row],[User_ID]:[User_ID]],user_behavior[],COLUMNS(user_behavior_data!$A:F),FALSE)</f>
        <v>1</v>
      </c>
      <c r="M474" s="1" cm="1">
        <f t="array" ref="M474">VLOOKUP(user_feedback[[#This Row],[User_ID]:[User_ID]],user_behavior[],COLUMNS(user_behavior_data!$A:G),FALSE)</f>
        <v>69</v>
      </c>
      <c r="N474" s="1" t="str">
        <f>IF(OR(user_feedback[[#This Row],[Feedback_Content]] = $P$3,user_feedback[[#This Row],[Feedback_Content]]=$P$4,user_feedback[[#This Row],[Feedback_Content]]=$P$7,user_feedback[[#This Row],[Feedback_Content]]=$P$8,user_feedback[[#This Row],[Feedback_Content]]=$P$11),"Positive","Negative")</f>
        <v>Positive</v>
      </c>
    </row>
    <row r="475" spans="1:14" x14ac:dyDescent="0.2">
      <c r="A475" s="1">
        <v>474</v>
      </c>
      <c r="B475" s="1">
        <v>6495</v>
      </c>
      <c r="C475" s="2">
        <v>44377.416851851849</v>
      </c>
      <c r="D475" s="1" t="s">
        <v>7</v>
      </c>
      <c r="E475" s="1" t="s">
        <v>6</v>
      </c>
      <c r="F475" s="1" cm="1">
        <f t="array" ref="F475">VLOOKUP(user_feedback[[#This Row],[User_ID]:[User_ID]],app_analytics[],COLUMNS(app_analytics_data!$A:D),FALSE)</f>
        <v>4</v>
      </c>
      <c r="G475" s="1" cm="1">
        <f t="array" ref="G475">VLOOKUP(user_feedback[[#This Row],[User_ID]:[User_ID]],app_analytics[],COLUMNS(app_analytics_data!$A:E),FALSE)</f>
        <v>0.87</v>
      </c>
      <c r="H475" s="1" cm="1">
        <f t="array" ref="H475">VLOOKUP(user_feedback[[#This Row],[User_ID]:[User_ID]],app_analytics[],COLUMNS(app_analytics_data!$A:F),FALSE)</f>
        <v>0.91</v>
      </c>
      <c r="I475" s="1" cm="1">
        <f t="array" ref="I475">VLOOKUP(user_feedback[[#This Row],[User_ID]:[User_ID]],app_analytics[],COLUMNS(app_analytics_data!$A:G),FALSE)</f>
        <v>0.56000000000000005</v>
      </c>
      <c r="J475" s="1" cm="1">
        <f t="array" ref="J475">VLOOKUP(user_feedback[[#This Row],[User_ID]:[User_ID]],user_behavior[],COLUMNS(user_behavior_data!$A:D),FALSE)</f>
        <v>1020</v>
      </c>
      <c r="K475" s="1" cm="1">
        <f t="array" ref="K475">VLOOKUP(user_feedback[[#This Row],[User_ID]:[User_ID]],user_behavior[],COLUMNS(user_behavior_data!$A:E),FALSE)</f>
        <v>13</v>
      </c>
      <c r="L475" s="1" cm="1">
        <f t="array" ref="L475">VLOOKUP(user_feedback[[#This Row],[User_ID]:[User_ID]],user_behavior[],COLUMNS(user_behavior_data!$A:F),FALSE)</f>
        <v>3</v>
      </c>
      <c r="M475" s="1" cm="1">
        <f t="array" ref="M475">VLOOKUP(user_feedback[[#This Row],[User_ID]:[User_ID]],user_behavior[],COLUMNS(user_behavior_data!$A:G),FALSE)</f>
        <v>79</v>
      </c>
      <c r="N475" s="1" t="str">
        <f>IF(OR(user_feedback[[#This Row],[Feedback_Content]] = $P$3,user_feedback[[#This Row],[Feedback_Content]]=$P$4,user_feedback[[#This Row],[Feedback_Content]]=$P$7,user_feedback[[#This Row],[Feedback_Content]]=$P$8,user_feedback[[#This Row],[Feedback_Content]]=$P$11),"Positive","Negative")</f>
        <v>Positive</v>
      </c>
    </row>
    <row r="476" spans="1:14" x14ac:dyDescent="0.2">
      <c r="A476" s="1">
        <v>475</v>
      </c>
      <c r="B476" s="1">
        <v>4777</v>
      </c>
      <c r="C476" s="2">
        <v>44644.591782407406</v>
      </c>
      <c r="D476" s="1" t="s">
        <v>7</v>
      </c>
      <c r="E476" s="1" t="s">
        <v>10</v>
      </c>
      <c r="F476" s="1" cm="1">
        <f t="array" ref="F476">VLOOKUP(user_feedback[[#This Row],[User_ID]:[User_ID]],app_analytics[],COLUMNS(app_analytics_data!$A:D),FALSE)</f>
        <v>8</v>
      </c>
      <c r="G476" s="1" cm="1">
        <f t="array" ref="G476">VLOOKUP(user_feedback[[#This Row],[User_ID]:[User_ID]],app_analytics[],COLUMNS(app_analytics_data!$A:E),FALSE)</f>
        <v>0.28000000000000003</v>
      </c>
      <c r="H476" s="1" cm="1">
        <f t="array" ref="H476">VLOOKUP(user_feedback[[#This Row],[User_ID]:[User_ID]],app_analytics[],COLUMNS(app_analytics_data!$A:F),FALSE)</f>
        <v>0.47</v>
      </c>
      <c r="I476" s="1" cm="1">
        <f t="array" ref="I476">VLOOKUP(user_feedback[[#This Row],[User_ID]:[User_ID]],app_analytics[],COLUMNS(app_analytics_data!$A:G),FALSE)</f>
        <v>0.28999999999999998</v>
      </c>
      <c r="J476" s="1" cm="1">
        <f t="array" ref="J476">VLOOKUP(user_feedback[[#This Row],[User_ID]:[User_ID]],user_behavior[],COLUMNS(user_behavior_data!$A:D),FALSE)</f>
        <v>1593</v>
      </c>
      <c r="K476" s="1" cm="1">
        <f t="array" ref="K476">VLOOKUP(user_feedback[[#This Row],[User_ID]:[User_ID]],user_behavior[],COLUMNS(user_behavior_data!$A:E),FALSE)</f>
        <v>6</v>
      </c>
      <c r="L476" s="1" cm="1">
        <f t="array" ref="L476">VLOOKUP(user_feedback[[#This Row],[User_ID]:[User_ID]],user_behavior[],COLUMNS(user_behavior_data!$A:F),FALSE)</f>
        <v>1</v>
      </c>
      <c r="M476" s="1" cm="1">
        <f t="array" ref="M476">VLOOKUP(user_feedback[[#This Row],[User_ID]:[User_ID]],user_behavior[],COLUMNS(user_behavior_data!$A:G),FALSE)</f>
        <v>28</v>
      </c>
      <c r="N476" s="1" t="str">
        <f>IF(OR(user_feedback[[#This Row],[Feedback_Content]] = $P$3,user_feedback[[#This Row],[Feedback_Content]]=$P$4,user_feedback[[#This Row],[Feedback_Content]]=$P$7,user_feedback[[#This Row],[Feedback_Content]]=$P$8,user_feedback[[#This Row],[Feedback_Content]]=$P$11),"Positive","Negative")</f>
        <v>Negative</v>
      </c>
    </row>
    <row r="477" spans="1:14" x14ac:dyDescent="0.2">
      <c r="A477" s="1">
        <v>476</v>
      </c>
      <c r="B477" s="1">
        <v>3927</v>
      </c>
      <c r="C477" s="2">
        <v>44832.215717592589</v>
      </c>
      <c r="D477" s="1" t="s">
        <v>9</v>
      </c>
      <c r="E477" s="1" t="s">
        <v>17</v>
      </c>
      <c r="F477" s="1" cm="1">
        <f t="array" ref="F477">VLOOKUP(user_feedback[[#This Row],[User_ID]:[User_ID]],app_analytics[],COLUMNS(app_analytics_data!$A:D),FALSE)</f>
        <v>4</v>
      </c>
      <c r="G477" s="1" cm="1">
        <f t="array" ref="G477">VLOOKUP(user_feedback[[#This Row],[User_ID]:[User_ID]],app_analytics[],COLUMNS(app_analytics_data!$A:E),FALSE)</f>
        <v>0.73</v>
      </c>
      <c r="H477" s="1" cm="1">
        <f t="array" ref="H477">VLOOKUP(user_feedback[[#This Row],[User_ID]:[User_ID]],app_analytics[],COLUMNS(app_analytics_data!$A:F),FALSE)</f>
        <v>0.49</v>
      </c>
      <c r="I477" s="1" cm="1">
        <f t="array" ref="I477">VLOOKUP(user_feedback[[#This Row],[User_ID]:[User_ID]],app_analytics[],COLUMNS(app_analytics_data!$A:G),FALSE)</f>
        <v>0.68</v>
      </c>
      <c r="J477" s="1" cm="1">
        <f t="array" ref="J477">VLOOKUP(user_feedback[[#This Row],[User_ID]:[User_ID]],user_behavior[],COLUMNS(user_behavior_data!$A:D),FALSE)</f>
        <v>1677</v>
      </c>
      <c r="K477" s="1" cm="1">
        <f t="array" ref="K477">VLOOKUP(user_feedback[[#This Row],[User_ID]:[User_ID]],user_behavior[],COLUMNS(user_behavior_data!$A:E),FALSE)</f>
        <v>13</v>
      </c>
      <c r="L477" s="1" cm="1">
        <f t="array" ref="L477">VLOOKUP(user_feedback[[#This Row],[User_ID]:[User_ID]],user_behavior[],COLUMNS(user_behavior_data!$A:F),FALSE)</f>
        <v>0</v>
      </c>
      <c r="M477" s="1" cm="1">
        <f t="array" ref="M477">VLOOKUP(user_feedback[[#This Row],[User_ID]:[User_ID]],user_behavior[],COLUMNS(user_behavior_data!$A:G),FALSE)</f>
        <v>75</v>
      </c>
      <c r="N477" s="1" t="str">
        <f>IF(OR(user_feedback[[#This Row],[Feedback_Content]] = $P$3,user_feedback[[#This Row],[Feedback_Content]]=$P$4,user_feedback[[#This Row],[Feedback_Content]]=$P$7,user_feedback[[#This Row],[Feedback_Content]]=$P$8,user_feedback[[#This Row],[Feedback_Content]]=$P$11),"Positive","Negative")</f>
        <v>Negative</v>
      </c>
    </row>
    <row r="478" spans="1:14" x14ac:dyDescent="0.2">
      <c r="A478" s="1">
        <v>477</v>
      </c>
      <c r="B478" s="1">
        <v>1751</v>
      </c>
      <c r="C478" s="2">
        <v>44491.764166666668</v>
      </c>
      <c r="D478" s="1" t="s">
        <v>7</v>
      </c>
      <c r="E478" s="1" t="s">
        <v>8</v>
      </c>
      <c r="F478" s="1" cm="1">
        <f t="array" ref="F478">VLOOKUP(user_feedback[[#This Row],[User_ID]:[User_ID]],app_analytics[],COLUMNS(app_analytics_data!$A:D),FALSE)</f>
        <v>6</v>
      </c>
      <c r="G478" s="1" cm="1">
        <f t="array" ref="G478">VLOOKUP(user_feedback[[#This Row],[User_ID]:[User_ID]],app_analytics[],COLUMNS(app_analytics_data!$A:E),FALSE)</f>
        <v>0.7</v>
      </c>
      <c r="H478" s="1" cm="1">
        <f t="array" ref="H478">VLOOKUP(user_feedback[[#This Row],[User_ID]:[User_ID]],app_analytics[],COLUMNS(app_analytics_data!$A:F),FALSE)</f>
        <v>0.47</v>
      </c>
      <c r="I478" s="1" cm="1">
        <f t="array" ref="I478">VLOOKUP(user_feedback[[#This Row],[User_ID]:[User_ID]],app_analytics[],COLUMNS(app_analytics_data!$A:G),FALSE)</f>
        <v>0.41</v>
      </c>
      <c r="J478" s="1" cm="1">
        <f t="array" ref="J478">VLOOKUP(user_feedback[[#This Row],[User_ID]:[User_ID]],user_behavior[],COLUMNS(user_behavior_data!$A:D),FALSE)</f>
        <v>1779</v>
      </c>
      <c r="K478" s="1" cm="1">
        <f t="array" ref="K478">VLOOKUP(user_feedback[[#This Row],[User_ID]:[User_ID]],user_behavior[],COLUMNS(user_behavior_data!$A:E),FALSE)</f>
        <v>14</v>
      </c>
      <c r="L478" s="1" cm="1">
        <f t="array" ref="L478">VLOOKUP(user_feedback[[#This Row],[User_ID]:[User_ID]],user_behavior[],COLUMNS(user_behavior_data!$A:F),FALSE)</f>
        <v>1</v>
      </c>
      <c r="M478" s="1" cm="1">
        <f t="array" ref="M478">VLOOKUP(user_feedback[[#This Row],[User_ID]:[User_ID]],user_behavior[],COLUMNS(user_behavior_data!$A:G),FALSE)</f>
        <v>63</v>
      </c>
      <c r="N478" s="1" t="str">
        <f>IF(OR(user_feedback[[#This Row],[Feedback_Content]] = $P$3,user_feedback[[#This Row],[Feedback_Content]]=$P$4,user_feedback[[#This Row],[Feedback_Content]]=$P$7,user_feedback[[#This Row],[Feedback_Content]]=$P$8,user_feedback[[#This Row],[Feedback_Content]]=$P$11),"Positive","Negative")</f>
        <v>Positive</v>
      </c>
    </row>
    <row r="479" spans="1:14" x14ac:dyDescent="0.2">
      <c r="A479" s="1">
        <v>478</v>
      </c>
      <c r="B479" s="1">
        <v>7634</v>
      </c>
      <c r="C479" s="2">
        <v>45011.984930555554</v>
      </c>
      <c r="D479" s="1" t="s">
        <v>5</v>
      </c>
      <c r="E479" s="1" t="s">
        <v>8</v>
      </c>
      <c r="F479" s="1" cm="1">
        <f t="array" ref="F479">VLOOKUP(user_feedback[[#This Row],[User_ID]:[User_ID]],app_analytics[],COLUMNS(app_analytics_data!$A:D),FALSE)</f>
        <v>3</v>
      </c>
      <c r="G479" s="1" cm="1">
        <f t="array" ref="G479">VLOOKUP(user_feedback[[#This Row],[User_ID]:[User_ID]],app_analytics[],COLUMNS(app_analytics_data!$A:E),FALSE)</f>
        <v>0.46</v>
      </c>
      <c r="H479" s="1" cm="1">
        <f t="array" ref="H479">VLOOKUP(user_feedback[[#This Row],[User_ID]:[User_ID]],app_analytics[],COLUMNS(app_analytics_data!$A:F),FALSE)</f>
        <v>0.26</v>
      </c>
      <c r="I479" s="1" cm="1">
        <f t="array" ref="I479">VLOOKUP(user_feedback[[#This Row],[User_ID]:[User_ID]],app_analytics[],COLUMNS(app_analytics_data!$A:G),FALSE)</f>
        <v>0.16</v>
      </c>
      <c r="J479" s="1" cm="1">
        <f t="array" ref="J479">VLOOKUP(user_feedback[[#This Row],[User_ID]:[User_ID]],user_behavior[],COLUMNS(user_behavior_data!$A:D),FALSE)</f>
        <v>248</v>
      </c>
      <c r="K479" s="1" cm="1">
        <f t="array" ref="K479">VLOOKUP(user_feedback[[#This Row],[User_ID]:[User_ID]],user_behavior[],COLUMNS(user_behavior_data!$A:E),FALSE)</f>
        <v>6</v>
      </c>
      <c r="L479" s="1" cm="1">
        <f t="array" ref="L479">VLOOKUP(user_feedback[[#This Row],[User_ID]:[User_ID]],user_behavior[],COLUMNS(user_behavior_data!$A:F),FALSE)</f>
        <v>3</v>
      </c>
      <c r="M479" s="1" cm="1">
        <f t="array" ref="M479">VLOOKUP(user_feedback[[#This Row],[User_ID]:[User_ID]],user_behavior[],COLUMNS(user_behavior_data!$A:G),FALSE)</f>
        <v>71</v>
      </c>
      <c r="N479" s="1" t="str">
        <f>IF(OR(user_feedback[[#This Row],[Feedback_Content]] = $P$3,user_feedback[[#This Row],[Feedback_Content]]=$P$4,user_feedback[[#This Row],[Feedback_Content]]=$P$7,user_feedback[[#This Row],[Feedback_Content]]=$P$8,user_feedback[[#This Row],[Feedback_Content]]=$P$11),"Positive","Negative")</f>
        <v>Positive</v>
      </c>
    </row>
    <row r="480" spans="1:14" x14ac:dyDescent="0.2">
      <c r="A480" s="1">
        <v>479</v>
      </c>
      <c r="B480" s="1">
        <v>9487</v>
      </c>
      <c r="C480" s="2">
        <v>44027.926678240743</v>
      </c>
      <c r="D480" s="1" t="s">
        <v>7</v>
      </c>
      <c r="E480" s="1" t="s">
        <v>16</v>
      </c>
      <c r="F480" s="1" cm="1">
        <f t="array" ref="F480">VLOOKUP(user_feedback[[#This Row],[User_ID]:[User_ID]],app_analytics[],COLUMNS(app_analytics_data!$A:D),FALSE)</f>
        <v>5</v>
      </c>
      <c r="G480" s="1" cm="1">
        <f t="array" ref="G480">VLOOKUP(user_feedback[[#This Row],[User_ID]:[User_ID]],app_analytics[],COLUMNS(app_analytics_data!$A:E),FALSE)</f>
        <v>0.13</v>
      </c>
      <c r="H480" s="1" cm="1">
        <f t="array" ref="H480">VLOOKUP(user_feedback[[#This Row],[User_ID]:[User_ID]],app_analytics[],COLUMNS(app_analytics_data!$A:F),FALSE)</f>
        <v>0.23</v>
      </c>
      <c r="I480" s="1" cm="1">
        <f t="array" ref="I480">VLOOKUP(user_feedback[[#This Row],[User_ID]:[User_ID]],app_analytics[],COLUMNS(app_analytics_data!$A:G),FALSE)</f>
        <v>0.28999999999999998</v>
      </c>
      <c r="J480" s="1" cm="1">
        <f t="array" ref="J480">VLOOKUP(user_feedback[[#This Row],[User_ID]:[User_ID]],user_behavior[],COLUMNS(user_behavior_data!$A:D),FALSE)</f>
        <v>1655</v>
      </c>
      <c r="K480" s="1" cm="1">
        <f t="array" ref="K480">VLOOKUP(user_feedback[[#This Row],[User_ID]:[User_ID]],user_behavior[],COLUMNS(user_behavior_data!$A:E),FALSE)</f>
        <v>16</v>
      </c>
      <c r="L480" s="1" cm="1">
        <f t="array" ref="L480">VLOOKUP(user_feedback[[#This Row],[User_ID]:[User_ID]],user_behavior[],COLUMNS(user_behavior_data!$A:F),FALSE)</f>
        <v>0</v>
      </c>
      <c r="M480" s="1" cm="1">
        <f t="array" ref="M480">VLOOKUP(user_feedback[[#This Row],[User_ID]:[User_ID]],user_behavior[],COLUMNS(user_behavior_data!$A:G),FALSE)</f>
        <v>53</v>
      </c>
      <c r="N480" s="1" t="str">
        <f>IF(OR(user_feedback[[#This Row],[Feedback_Content]] = $P$3,user_feedback[[#This Row],[Feedback_Content]]=$P$4,user_feedback[[#This Row],[Feedback_Content]]=$P$7,user_feedback[[#This Row],[Feedback_Content]]=$P$8,user_feedback[[#This Row],[Feedback_Content]]=$P$11),"Positive","Negative")</f>
        <v>Positive</v>
      </c>
    </row>
    <row r="481" spans="1:14" x14ac:dyDescent="0.2">
      <c r="A481" s="1">
        <v>480</v>
      </c>
      <c r="B481" s="1">
        <v>7118</v>
      </c>
      <c r="C481" s="2">
        <v>44507.454733796294</v>
      </c>
      <c r="D481" s="1" t="s">
        <v>9</v>
      </c>
      <c r="E481" s="1" t="s">
        <v>17</v>
      </c>
      <c r="F481" s="1" cm="1">
        <f t="array" ref="F481">VLOOKUP(user_feedback[[#This Row],[User_ID]:[User_ID]],app_analytics[],COLUMNS(app_analytics_data!$A:D),FALSE)</f>
        <v>1</v>
      </c>
      <c r="G481" s="1" cm="1">
        <f t="array" ref="G481">VLOOKUP(user_feedback[[#This Row],[User_ID]:[User_ID]],app_analytics[],COLUMNS(app_analytics_data!$A:E),FALSE)</f>
        <v>0.84</v>
      </c>
      <c r="H481" s="1" cm="1">
        <f t="array" ref="H481">VLOOKUP(user_feedback[[#This Row],[User_ID]:[User_ID]],app_analytics[],COLUMNS(app_analytics_data!$A:F),FALSE)</f>
        <v>0.43</v>
      </c>
      <c r="I481" s="1" cm="1">
        <f t="array" ref="I481">VLOOKUP(user_feedback[[#This Row],[User_ID]:[User_ID]],app_analytics[],COLUMNS(app_analytics_data!$A:G),FALSE)</f>
        <v>0.09</v>
      </c>
      <c r="J481" s="1" cm="1">
        <f t="array" ref="J481">VLOOKUP(user_feedback[[#This Row],[User_ID]:[User_ID]],user_behavior[],COLUMNS(user_behavior_data!$A:D),FALSE)</f>
        <v>1294</v>
      </c>
      <c r="K481" s="1" cm="1">
        <f t="array" ref="K481">VLOOKUP(user_feedback[[#This Row],[User_ID]:[User_ID]],user_behavior[],COLUMNS(user_behavior_data!$A:E),FALSE)</f>
        <v>16</v>
      </c>
      <c r="L481" s="1" cm="1">
        <f t="array" ref="L481">VLOOKUP(user_feedback[[#This Row],[User_ID]:[User_ID]],user_behavior[],COLUMNS(user_behavior_data!$A:F),FALSE)</f>
        <v>1</v>
      </c>
      <c r="M481" s="1" cm="1">
        <f t="array" ref="M481">VLOOKUP(user_feedback[[#This Row],[User_ID]:[User_ID]],user_behavior[],COLUMNS(user_behavior_data!$A:G),FALSE)</f>
        <v>37</v>
      </c>
      <c r="N481" s="1" t="str">
        <f>IF(OR(user_feedback[[#This Row],[Feedback_Content]] = $P$3,user_feedback[[#This Row],[Feedback_Content]]=$P$4,user_feedback[[#This Row],[Feedback_Content]]=$P$7,user_feedback[[#This Row],[Feedback_Content]]=$P$8,user_feedback[[#This Row],[Feedback_Content]]=$P$11),"Positive","Negative")</f>
        <v>Negative</v>
      </c>
    </row>
    <row r="482" spans="1:14" x14ac:dyDescent="0.2">
      <c r="A482" s="1">
        <v>481</v>
      </c>
      <c r="B482" s="1">
        <v>2260</v>
      </c>
      <c r="C482" s="2">
        <v>43956.261469907404</v>
      </c>
      <c r="D482" s="1" t="s">
        <v>5</v>
      </c>
      <c r="E482" s="1" t="s">
        <v>13</v>
      </c>
      <c r="F482" s="1" cm="1">
        <f t="array" ref="F482">VLOOKUP(user_feedback[[#This Row],[User_ID]:[User_ID]],app_analytics[],COLUMNS(app_analytics_data!$A:D),FALSE)</f>
        <v>8</v>
      </c>
      <c r="G482" s="1" cm="1">
        <f t="array" ref="G482">VLOOKUP(user_feedback[[#This Row],[User_ID]:[User_ID]],app_analytics[],COLUMNS(app_analytics_data!$A:E),FALSE)</f>
        <v>0.5</v>
      </c>
      <c r="H482" s="1" cm="1">
        <f t="array" ref="H482">VLOOKUP(user_feedback[[#This Row],[User_ID]:[User_ID]],app_analytics[],COLUMNS(app_analytics_data!$A:F),FALSE)</f>
        <v>0.27</v>
      </c>
      <c r="I482" s="1" cm="1">
        <f t="array" ref="I482">VLOOKUP(user_feedback[[#This Row],[User_ID]:[User_ID]],app_analytics[],COLUMNS(app_analytics_data!$A:G),FALSE)</f>
        <v>0.62</v>
      </c>
      <c r="J482" s="1" cm="1">
        <f t="array" ref="J482">VLOOKUP(user_feedback[[#This Row],[User_ID]:[User_ID]],user_behavior[],COLUMNS(user_behavior_data!$A:D),FALSE)</f>
        <v>1325</v>
      </c>
      <c r="K482" s="1" cm="1">
        <f t="array" ref="K482">VLOOKUP(user_feedback[[#This Row],[User_ID]:[User_ID]],user_behavior[],COLUMNS(user_behavior_data!$A:E),FALSE)</f>
        <v>6</v>
      </c>
      <c r="L482" s="1" cm="1">
        <f t="array" ref="L482">VLOOKUP(user_feedback[[#This Row],[User_ID]:[User_ID]],user_behavior[],COLUMNS(user_behavior_data!$A:F),FALSE)</f>
        <v>1</v>
      </c>
      <c r="M482" s="1" cm="1">
        <f t="array" ref="M482">VLOOKUP(user_feedback[[#This Row],[User_ID]:[User_ID]],user_behavior[],COLUMNS(user_behavior_data!$A:G),FALSE)</f>
        <v>76</v>
      </c>
      <c r="N482" s="1" t="str">
        <f>IF(OR(user_feedback[[#This Row],[Feedback_Content]] = $P$3,user_feedback[[#This Row],[Feedback_Content]]=$P$4,user_feedback[[#This Row],[Feedback_Content]]=$P$7,user_feedback[[#This Row],[Feedback_Content]]=$P$8,user_feedback[[#This Row],[Feedback_Content]]=$P$11),"Positive","Negative")</f>
        <v>Positive</v>
      </c>
    </row>
    <row r="483" spans="1:14" x14ac:dyDescent="0.2">
      <c r="A483" s="1">
        <v>482</v>
      </c>
      <c r="B483" s="1">
        <v>9308</v>
      </c>
      <c r="C483" s="2">
        <v>44800.959641203706</v>
      </c>
      <c r="D483" s="1" t="s">
        <v>7</v>
      </c>
      <c r="E483" s="1" t="s">
        <v>12</v>
      </c>
      <c r="F483" s="1" cm="1">
        <f t="array" ref="F483">VLOOKUP(user_feedback[[#This Row],[User_ID]:[User_ID]],app_analytics[],COLUMNS(app_analytics_data!$A:D),FALSE)</f>
        <v>5</v>
      </c>
      <c r="G483" s="1" cm="1">
        <f t="array" ref="G483">VLOOKUP(user_feedback[[#This Row],[User_ID]:[User_ID]],app_analytics[],COLUMNS(app_analytics_data!$A:E),FALSE)</f>
        <v>0.14000000000000001</v>
      </c>
      <c r="H483" s="1" cm="1">
        <f t="array" ref="H483">VLOOKUP(user_feedback[[#This Row],[User_ID]:[User_ID]],app_analytics[],COLUMNS(app_analytics_data!$A:F),FALSE)</f>
        <v>0.62</v>
      </c>
      <c r="I483" s="1" cm="1">
        <f t="array" ref="I483">VLOOKUP(user_feedback[[#This Row],[User_ID]:[User_ID]],app_analytics[],COLUMNS(app_analytics_data!$A:G),FALSE)</f>
        <v>0.45</v>
      </c>
      <c r="J483" s="1" cm="1">
        <f t="array" ref="J483">VLOOKUP(user_feedback[[#This Row],[User_ID]:[User_ID]],user_behavior[],COLUMNS(user_behavior_data!$A:D),FALSE)</f>
        <v>958</v>
      </c>
      <c r="K483" s="1" cm="1">
        <f t="array" ref="K483">VLOOKUP(user_feedback[[#This Row],[User_ID]:[User_ID]],user_behavior[],COLUMNS(user_behavior_data!$A:E),FALSE)</f>
        <v>4</v>
      </c>
      <c r="L483" s="1" cm="1">
        <f t="array" ref="L483">VLOOKUP(user_feedback[[#This Row],[User_ID]:[User_ID]],user_behavior[],COLUMNS(user_behavior_data!$A:F),FALSE)</f>
        <v>3</v>
      </c>
      <c r="M483" s="1" cm="1">
        <f t="array" ref="M483">VLOOKUP(user_feedback[[#This Row],[User_ID]:[User_ID]],user_behavior[],COLUMNS(user_behavior_data!$A:G),FALSE)</f>
        <v>34</v>
      </c>
      <c r="N483" s="1" t="str">
        <f>IF(OR(user_feedback[[#This Row],[Feedback_Content]] = $P$3,user_feedback[[#This Row],[Feedback_Content]]=$P$4,user_feedback[[#This Row],[Feedback_Content]]=$P$7,user_feedback[[#This Row],[Feedback_Content]]=$P$8,user_feedback[[#This Row],[Feedback_Content]]=$P$11),"Positive","Negative")</f>
        <v>Positive</v>
      </c>
    </row>
    <row r="484" spans="1:14" x14ac:dyDescent="0.2">
      <c r="A484" s="1">
        <v>483</v>
      </c>
      <c r="B484" s="1">
        <v>7396</v>
      </c>
      <c r="C484" s="2">
        <v>44981.21634259259</v>
      </c>
      <c r="D484" s="1" t="s">
        <v>9</v>
      </c>
      <c r="E484" s="1" t="s">
        <v>12</v>
      </c>
      <c r="F484" s="1" cm="1">
        <f t="array" ref="F484">VLOOKUP(user_feedback[[#This Row],[User_ID]:[User_ID]],app_analytics[],COLUMNS(app_analytics_data!$A:D),FALSE)</f>
        <v>2</v>
      </c>
      <c r="G484" s="1" cm="1">
        <f t="array" ref="G484">VLOOKUP(user_feedback[[#This Row],[User_ID]:[User_ID]],app_analytics[],COLUMNS(app_analytics_data!$A:E),FALSE)</f>
        <v>0.46</v>
      </c>
      <c r="H484" s="1" cm="1">
        <f t="array" ref="H484">VLOOKUP(user_feedback[[#This Row],[User_ID]:[User_ID]],app_analytics[],COLUMNS(app_analytics_data!$A:F),FALSE)</f>
        <v>0.25</v>
      </c>
      <c r="I484" s="1" cm="1">
        <f t="array" ref="I484">VLOOKUP(user_feedback[[#This Row],[User_ID]:[User_ID]],app_analytics[],COLUMNS(app_analytics_data!$A:G),FALSE)</f>
        <v>0.84</v>
      </c>
      <c r="J484" s="1" cm="1">
        <f t="array" ref="J484">VLOOKUP(user_feedback[[#This Row],[User_ID]:[User_ID]],user_behavior[],COLUMNS(user_behavior_data!$A:D),FALSE)</f>
        <v>706</v>
      </c>
      <c r="K484" s="1" cm="1">
        <f t="array" ref="K484">VLOOKUP(user_feedback[[#This Row],[User_ID]:[User_ID]],user_behavior[],COLUMNS(user_behavior_data!$A:E),FALSE)</f>
        <v>11</v>
      </c>
      <c r="L484" s="1" cm="1">
        <f t="array" ref="L484">VLOOKUP(user_feedback[[#This Row],[User_ID]:[User_ID]],user_behavior[],COLUMNS(user_behavior_data!$A:F),FALSE)</f>
        <v>5</v>
      </c>
      <c r="M484" s="1" cm="1">
        <f t="array" ref="M484">VLOOKUP(user_feedback[[#This Row],[User_ID]:[User_ID]],user_behavior[],COLUMNS(user_behavior_data!$A:G),FALSE)</f>
        <v>34</v>
      </c>
      <c r="N484" s="1" t="str">
        <f>IF(OR(user_feedback[[#This Row],[Feedback_Content]] = $P$3,user_feedback[[#This Row],[Feedback_Content]]=$P$4,user_feedback[[#This Row],[Feedback_Content]]=$P$7,user_feedback[[#This Row],[Feedback_Content]]=$P$8,user_feedback[[#This Row],[Feedback_Content]]=$P$11),"Positive","Negative")</f>
        <v>Positive</v>
      </c>
    </row>
    <row r="485" spans="1:14" x14ac:dyDescent="0.2">
      <c r="A485" s="1">
        <v>484</v>
      </c>
      <c r="B485" s="1">
        <v>2736</v>
      </c>
      <c r="C485" s="2">
        <v>44115.858622685184</v>
      </c>
      <c r="D485" s="1" t="s">
        <v>9</v>
      </c>
      <c r="E485" s="1" t="s">
        <v>17</v>
      </c>
      <c r="F485" s="1" cm="1">
        <f t="array" ref="F485">VLOOKUP(user_feedback[[#This Row],[User_ID]:[User_ID]],app_analytics[],COLUMNS(app_analytics_data!$A:D),FALSE)</f>
        <v>6</v>
      </c>
      <c r="G485" s="1" cm="1">
        <f t="array" ref="G485">VLOOKUP(user_feedback[[#This Row],[User_ID]:[User_ID]],app_analytics[],COLUMNS(app_analytics_data!$A:E),FALSE)</f>
        <v>0.6</v>
      </c>
      <c r="H485" s="1" cm="1">
        <f t="array" ref="H485">VLOOKUP(user_feedback[[#This Row],[User_ID]:[User_ID]],app_analytics[],COLUMNS(app_analytics_data!$A:F),FALSE)</f>
        <v>0.01</v>
      </c>
      <c r="I485" s="1" cm="1">
        <f t="array" ref="I485">VLOOKUP(user_feedback[[#This Row],[User_ID]:[User_ID]],app_analytics[],COLUMNS(app_analytics_data!$A:G),FALSE)</f>
        <v>0.01</v>
      </c>
      <c r="J485" s="1" cm="1">
        <f t="array" ref="J485">VLOOKUP(user_feedback[[#This Row],[User_ID]:[User_ID]],user_behavior[],COLUMNS(user_behavior_data!$A:D),FALSE)</f>
        <v>1141</v>
      </c>
      <c r="K485" s="1" cm="1">
        <f t="array" ref="K485">VLOOKUP(user_feedback[[#This Row],[User_ID]:[User_ID]],user_behavior[],COLUMNS(user_behavior_data!$A:E),FALSE)</f>
        <v>11</v>
      </c>
      <c r="L485" s="1" cm="1">
        <f t="array" ref="L485">VLOOKUP(user_feedback[[#This Row],[User_ID]:[User_ID]],user_behavior[],COLUMNS(user_behavior_data!$A:F),FALSE)</f>
        <v>1</v>
      </c>
      <c r="M485" s="1" cm="1">
        <f t="array" ref="M485">VLOOKUP(user_feedback[[#This Row],[User_ID]:[User_ID]],user_behavior[],COLUMNS(user_behavior_data!$A:G),FALSE)</f>
        <v>75</v>
      </c>
      <c r="N485" s="1" t="str">
        <f>IF(OR(user_feedback[[#This Row],[Feedback_Content]] = $P$3,user_feedback[[#This Row],[Feedback_Content]]=$P$4,user_feedback[[#This Row],[Feedback_Content]]=$P$7,user_feedback[[#This Row],[Feedback_Content]]=$P$8,user_feedback[[#This Row],[Feedback_Content]]=$P$11),"Positive","Negative")</f>
        <v>Negative</v>
      </c>
    </row>
    <row r="486" spans="1:14" x14ac:dyDescent="0.2">
      <c r="A486" s="1">
        <v>485</v>
      </c>
      <c r="B486" s="1">
        <v>8981</v>
      </c>
      <c r="C486" s="2">
        <v>43939.790335648147</v>
      </c>
      <c r="D486" s="1" t="s">
        <v>7</v>
      </c>
      <c r="E486" s="1" t="s">
        <v>12</v>
      </c>
      <c r="F486" s="1" cm="1">
        <f t="array" ref="F486">VLOOKUP(user_feedback[[#This Row],[User_ID]:[User_ID]],app_analytics[],COLUMNS(app_analytics_data!$A:D),FALSE)</f>
        <v>6</v>
      </c>
      <c r="G486" s="1" cm="1">
        <f t="array" ref="G486">VLOOKUP(user_feedback[[#This Row],[User_ID]:[User_ID]],app_analytics[],COLUMNS(app_analytics_data!$A:E),FALSE)</f>
        <v>0.81</v>
      </c>
      <c r="H486" s="1" cm="1">
        <f t="array" ref="H486">VLOOKUP(user_feedback[[#This Row],[User_ID]:[User_ID]],app_analytics[],COLUMNS(app_analytics_data!$A:F),FALSE)</f>
        <v>0.46</v>
      </c>
      <c r="I486" s="1" cm="1">
        <f t="array" ref="I486">VLOOKUP(user_feedback[[#This Row],[User_ID]:[User_ID]],app_analytics[],COLUMNS(app_analytics_data!$A:G),FALSE)</f>
        <v>0.17</v>
      </c>
      <c r="J486" s="1" cm="1">
        <f t="array" ref="J486">VLOOKUP(user_feedback[[#This Row],[User_ID]:[User_ID]],user_behavior[],COLUMNS(user_behavior_data!$A:D),FALSE)</f>
        <v>1425</v>
      </c>
      <c r="K486" s="1" cm="1">
        <f t="array" ref="K486">VLOOKUP(user_feedback[[#This Row],[User_ID]:[User_ID]],user_behavior[],COLUMNS(user_behavior_data!$A:E),FALSE)</f>
        <v>5</v>
      </c>
      <c r="L486" s="1" cm="1">
        <f t="array" ref="L486">VLOOKUP(user_feedback[[#This Row],[User_ID]:[User_ID]],user_behavior[],COLUMNS(user_behavior_data!$A:F),FALSE)</f>
        <v>4</v>
      </c>
      <c r="M486" s="1" cm="1">
        <f t="array" ref="M486">VLOOKUP(user_feedback[[#This Row],[User_ID]:[User_ID]],user_behavior[],COLUMNS(user_behavior_data!$A:G),FALSE)</f>
        <v>39</v>
      </c>
      <c r="N486" s="1" t="str">
        <f>IF(OR(user_feedback[[#This Row],[Feedback_Content]] = $P$3,user_feedback[[#This Row],[Feedback_Content]]=$P$4,user_feedback[[#This Row],[Feedback_Content]]=$P$7,user_feedback[[#This Row],[Feedback_Content]]=$P$8,user_feedback[[#This Row],[Feedback_Content]]=$P$11),"Positive","Negative")</f>
        <v>Positive</v>
      </c>
    </row>
    <row r="487" spans="1:14" x14ac:dyDescent="0.2">
      <c r="A487" s="1">
        <v>486</v>
      </c>
      <c r="B487" s="1">
        <v>2223</v>
      </c>
      <c r="C487" s="2">
        <v>45094.197500000002</v>
      </c>
      <c r="D487" s="1" t="s">
        <v>7</v>
      </c>
      <c r="E487" s="1" t="s">
        <v>14</v>
      </c>
      <c r="F487" s="1" cm="1">
        <f t="array" ref="F487">VLOOKUP(user_feedback[[#This Row],[User_ID]:[User_ID]],app_analytics[],COLUMNS(app_analytics_data!$A:D),FALSE)</f>
        <v>10</v>
      </c>
      <c r="G487" s="1" cm="1">
        <f t="array" ref="G487">VLOOKUP(user_feedback[[#This Row],[User_ID]:[User_ID]],app_analytics[],COLUMNS(app_analytics_data!$A:E),FALSE)</f>
        <v>0.06</v>
      </c>
      <c r="H487" s="1" cm="1">
        <f t="array" ref="H487">VLOOKUP(user_feedback[[#This Row],[User_ID]:[User_ID]],app_analytics[],COLUMNS(app_analytics_data!$A:F),FALSE)</f>
        <v>0.05</v>
      </c>
      <c r="I487" s="1" cm="1">
        <f t="array" ref="I487">VLOOKUP(user_feedback[[#This Row],[User_ID]:[User_ID]],app_analytics[],COLUMNS(app_analytics_data!$A:G),FALSE)</f>
        <v>0.31</v>
      </c>
      <c r="J487" s="1" cm="1">
        <f t="array" ref="J487">VLOOKUP(user_feedback[[#This Row],[User_ID]:[User_ID]],user_behavior[],COLUMNS(user_behavior_data!$A:D),FALSE)</f>
        <v>1088</v>
      </c>
      <c r="K487" s="1" cm="1">
        <f t="array" ref="K487">VLOOKUP(user_feedback[[#This Row],[User_ID]:[User_ID]],user_behavior[],COLUMNS(user_behavior_data!$A:E),FALSE)</f>
        <v>18</v>
      </c>
      <c r="L487" s="1" cm="1">
        <f t="array" ref="L487">VLOOKUP(user_feedback[[#This Row],[User_ID]:[User_ID]],user_behavior[],COLUMNS(user_behavior_data!$A:F),FALSE)</f>
        <v>3</v>
      </c>
      <c r="M487" s="1" cm="1">
        <f t="array" ref="M487">VLOOKUP(user_feedback[[#This Row],[User_ID]:[User_ID]],user_behavior[],COLUMNS(user_behavior_data!$A:G),FALSE)</f>
        <v>78</v>
      </c>
      <c r="N487" s="1" t="str">
        <f>IF(OR(user_feedback[[#This Row],[Feedback_Content]] = $P$3,user_feedback[[#This Row],[Feedback_Content]]=$P$4,user_feedback[[#This Row],[Feedback_Content]]=$P$7,user_feedback[[#This Row],[Feedback_Content]]=$P$8,user_feedback[[#This Row],[Feedback_Content]]=$P$11),"Positive","Negative")</f>
        <v>Negative</v>
      </c>
    </row>
    <row r="488" spans="1:14" x14ac:dyDescent="0.2">
      <c r="A488" s="1">
        <v>487</v>
      </c>
      <c r="B488" s="1">
        <v>4295</v>
      </c>
      <c r="C488" s="2">
        <v>44348.331550925926</v>
      </c>
      <c r="D488" s="1" t="s">
        <v>7</v>
      </c>
      <c r="E488" s="1" t="s">
        <v>10</v>
      </c>
      <c r="F488" s="1" cm="1">
        <f t="array" ref="F488">VLOOKUP(user_feedback[[#This Row],[User_ID]:[User_ID]],app_analytics[],COLUMNS(app_analytics_data!$A:D),FALSE)</f>
        <v>5</v>
      </c>
      <c r="G488" s="1" cm="1">
        <f t="array" ref="G488">VLOOKUP(user_feedback[[#This Row],[User_ID]:[User_ID]],app_analytics[],COLUMNS(app_analytics_data!$A:E),FALSE)</f>
        <v>0.3</v>
      </c>
      <c r="H488" s="1" cm="1">
        <f t="array" ref="H488">VLOOKUP(user_feedback[[#This Row],[User_ID]:[User_ID]],app_analytics[],COLUMNS(app_analytics_data!$A:F),FALSE)</f>
        <v>0.13</v>
      </c>
      <c r="I488" s="1" cm="1">
        <f t="array" ref="I488">VLOOKUP(user_feedback[[#This Row],[User_ID]:[User_ID]],app_analytics[],COLUMNS(app_analytics_data!$A:G),FALSE)</f>
        <v>0.86</v>
      </c>
      <c r="J488" s="1" cm="1">
        <f t="array" ref="J488">VLOOKUP(user_feedback[[#This Row],[User_ID]:[User_ID]],user_behavior[],COLUMNS(user_behavior_data!$A:D),FALSE)</f>
        <v>687</v>
      </c>
      <c r="K488" s="1" cm="1">
        <f t="array" ref="K488">VLOOKUP(user_feedback[[#This Row],[User_ID]:[User_ID]],user_behavior[],COLUMNS(user_behavior_data!$A:E),FALSE)</f>
        <v>11</v>
      </c>
      <c r="L488" s="1" cm="1">
        <f t="array" ref="L488">VLOOKUP(user_feedback[[#This Row],[User_ID]:[User_ID]],user_behavior[],COLUMNS(user_behavior_data!$A:F),FALSE)</f>
        <v>3</v>
      </c>
      <c r="M488" s="1" cm="1">
        <f t="array" ref="M488">VLOOKUP(user_feedback[[#This Row],[User_ID]:[User_ID]],user_behavior[],COLUMNS(user_behavior_data!$A:G),FALSE)</f>
        <v>17</v>
      </c>
      <c r="N488" s="1" t="str">
        <f>IF(OR(user_feedback[[#This Row],[Feedback_Content]] = $P$3,user_feedback[[#This Row],[Feedback_Content]]=$P$4,user_feedback[[#This Row],[Feedback_Content]]=$P$7,user_feedback[[#This Row],[Feedback_Content]]=$P$8,user_feedback[[#This Row],[Feedback_Content]]=$P$11),"Positive","Negative")</f>
        <v>Negative</v>
      </c>
    </row>
    <row r="489" spans="1:14" x14ac:dyDescent="0.2">
      <c r="A489" s="1">
        <v>488</v>
      </c>
      <c r="B489" s="1">
        <v>1710</v>
      </c>
      <c r="C489" s="2">
        <v>44761.700706018521</v>
      </c>
      <c r="D489" s="1" t="s">
        <v>7</v>
      </c>
      <c r="E489" s="1" t="s">
        <v>17</v>
      </c>
      <c r="F489" s="1" cm="1">
        <f t="array" ref="F489">VLOOKUP(user_feedback[[#This Row],[User_ID]:[User_ID]],app_analytics[],COLUMNS(app_analytics_data!$A:D),FALSE)</f>
        <v>10</v>
      </c>
      <c r="G489" s="1" cm="1">
        <f t="array" ref="G489">VLOOKUP(user_feedback[[#This Row],[User_ID]:[User_ID]],app_analytics[],COLUMNS(app_analytics_data!$A:E),FALSE)</f>
        <v>0.7</v>
      </c>
      <c r="H489" s="1" cm="1">
        <f t="array" ref="H489">VLOOKUP(user_feedback[[#This Row],[User_ID]:[User_ID]],app_analytics[],COLUMNS(app_analytics_data!$A:F),FALSE)</f>
        <v>0.73</v>
      </c>
      <c r="I489" s="1" cm="1">
        <f t="array" ref="I489">VLOOKUP(user_feedback[[#This Row],[User_ID]:[User_ID]],app_analytics[],COLUMNS(app_analytics_data!$A:G),FALSE)</f>
        <v>0.85</v>
      </c>
      <c r="J489" s="1" cm="1">
        <f t="array" ref="J489">VLOOKUP(user_feedback[[#This Row],[User_ID]:[User_ID]],user_behavior[],COLUMNS(user_behavior_data!$A:D),FALSE)</f>
        <v>360</v>
      </c>
      <c r="K489" s="1" cm="1">
        <f t="array" ref="K489">VLOOKUP(user_feedback[[#This Row],[User_ID]:[User_ID]],user_behavior[],COLUMNS(user_behavior_data!$A:E),FALSE)</f>
        <v>9</v>
      </c>
      <c r="L489" s="1" cm="1">
        <f t="array" ref="L489">VLOOKUP(user_feedback[[#This Row],[User_ID]:[User_ID]],user_behavior[],COLUMNS(user_behavior_data!$A:F),FALSE)</f>
        <v>2</v>
      </c>
      <c r="M489" s="1" cm="1">
        <f t="array" ref="M489">VLOOKUP(user_feedback[[#This Row],[User_ID]:[User_ID]],user_behavior[],COLUMNS(user_behavior_data!$A:G),FALSE)</f>
        <v>84</v>
      </c>
      <c r="N489" s="1" t="str">
        <f>IF(OR(user_feedback[[#This Row],[Feedback_Content]] = $P$3,user_feedback[[#This Row],[Feedback_Content]]=$P$4,user_feedback[[#This Row],[Feedback_Content]]=$P$7,user_feedback[[#This Row],[Feedback_Content]]=$P$8,user_feedback[[#This Row],[Feedback_Content]]=$P$11),"Positive","Negative")</f>
        <v>Negative</v>
      </c>
    </row>
    <row r="490" spans="1:14" x14ac:dyDescent="0.2">
      <c r="A490" s="1">
        <v>489</v>
      </c>
      <c r="B490" s="1">
        <v>2330</v>
      </c>
      <c r="C490" s="2">
        <v>45059.55636574074</v>
      </c>
      <c r="D490" s="1" t="s">
        <v>7</v>
      </c>
      <c r="E490" s="1" t="s">
        <v>13</v>
      </c>
      <c r="F490" s="1" cm="1">
        <f t="array" ref="F490">VLOOKUP(user_feedback[[#This Row],[User_ID]:[User_ID]],app_analytics[],COLUMNS(app_analytics_data!$A:D),FALSE)</f>
        <v>6</v>
      </c>
      <c r="G490" s="1" cm="1">
        <f t="array" ref="G490">VLOOKUP(user_feedback[[#This Row],[User_ID]:[User_ID]],app_analytics[],COLUMNS(app_analytics_data!$A:E),FALSE)</f>
        <v>0.3</v>
      </c>
      <c r="H490" s="1" cm="1">
        <f t="array" ref="H490">VLOOKUP(user_feedback[[#This Row],[User_ID]:[User_ID]],app_analytics[],COLUMNS(app_analytics_data!$A:F),FALSE)</f>
        <v>0.71</v>
      </c>
      <c r="I490" s="1" cm="1">
        <f t="array" ref="I490">VLOOKUP(user_feedback[[#This Row],[User_ID]:[User_ID]],app_analytics[],COLUMNS(app_analytics_data!$A:G),FALSE)</f>
        <v>0.87</v>
      </c>
      <c r="J490" s="1" cm="1">
        <f t="array" ref="J490">VLOOKUP(user_feedback[[#This Row],[User_ID]:[User_ID]],user_behavior[],COLUMNS(user_behavior_data!$A:D),FALSE)</f>
        <v>152</v>
      </c>
      <c r="K490" s="1" cm="1">
        <f t="array" ref="K490">VLOOKUP(user_feedback[[#This Row],[User_ID]:[User_ID]],user_behavior[],COLUMNS(user_behavior_data!$A:E),FALSE)</f>
        <v>16</v>
      </c>
      <c r="L490" s="1" cm="1">
        <f t="array" ref="L490">VLOOKUP(user_feedback[[#This Row],[User_ID]:[User_ID]],user_behavior[],COLUMNS(user_behavior_data!$A:F),FALSE)</f>
        <v>2</v>
      </c>
      <c r="M490" s="1" cm="1">
        <f t="array" ref="M490">VLOOKUP(user_feedback[[#This Row],[User_ID]:[User_ID]],user_behavior[],COLUMNS(user_behavior_data!$A:G),FALSE)</f>
        <v>100</v>
      </c>
      <c r="N490" s="1" t="str">
        <f>IF(OR(user_feedback[[#This Row],[Feedback_Content]] = $P$3,user_feedback[[#This Row],[Feedback_Content]]=$P$4,user_feedback[[#This Row],[Feedback_Content]]=$P$7,user_feedback[[#This Row],[Feedback_Content]]=$P$8,user_feedback[[#This Row],[Feedback_Content]]=$P$11),"Positive","Negative")</f>
        <v>Positive</v>
      </c>
    </row>
    <row r="491" spans="1:14" x14ac:dyDescent="0.2">
      <c r="A491" s="1">
        <v>490</v>
      </c>
      <c r="B491" s="1">
        <v>7229</v>
      </c>
      <c r="C491" s="2">
        <v>45008.406284722223</v>
      </c>
      <c r="D491" s="1" t="s">
        <v>5</v>
      </c>
      <c r="E491" s="1" t="s">
        <v>15</v>
      </c>
      <c r="F491" s="1" cm="1">
        <f t="array" ref="F491">VLOOKUP(user_feedback[[#This Row],[User_ID]:[User_ID]],app_analytics[],COLUMNS(app_analytics_data!$A:D),FALSE)</f>
        <v>4</v>
      </c>
      <c r="G491" s="1" cm="1">
        <f t="array" ref="G491">VLOOKUP(user_feedback[[#This Row],[User_ID]:[User_ID]],app_analytics[],COLUMNS(app_analytics_data!$A:E),FALSE)</f>
        <v>0.06</v>
      </c>
      <c r="H491" s="1" cm="1">
        <f t="array" ref="H491">VLOOKUP(user_feedback[[#This Row],[User_ID]:[User_ID]],app_analytics[],COLUMNS(app_analytics_data!$A:F),FALSE)</f>
        <v>0.43</v>
      </c>
      <c r="I491" s="1" cm="1">
        <f t="array" ref="I491">VLOOKUP(user_feedback[[#This Row],[User_ID]:[User_ID]],app_analytics[],COLUMNS(app_analytics_data!$A:G),FALSE)</f>
        <v>0.61</v>
      </c>
      <c r="J491" s="1" cm="1">
        <f t="array" ref="J491">VLOOKUP(user_feedback[[#This Row],[User_ID]:[User_ID]],user_behavior[],COLUMNS(user_behavior_data!$A:D),FALSE)</f>
        <v>1594</v>
      </c>
      <c r="K491" s="1" cm="1">
        <f t="array" ref="K491">VLOOKUP(user_feedback[[#This Row],[User_ID]:[User_ID]],user_behavior[],COLUMNS(user_behavior_data!$A:E),FALSE)</f>
        <v>4</v>
      </c>
      <c r="L491" s="1" cm="1">
        <f t="array" ref="L491">VLOOKUP(user_feedback[[#This Row],[User_ID]:[User_ID]],user_behavior[],COLUMNS(user_behavior_data!$A:F),FALSE)</f>
        <v>5</v>
      </c>
      <c r="M491" s="1" cm="1">
        <f t="array" ref="M491">VLOOKUP(user_feedback[[#This Row],[User_ID]:[User_ID]],user_behavior[],COLUMNS(user_behavior_data!$A:G),FALSE)</f>
        <v>14</v>
      </c>
      <c r="N491" s="1" t="str">
        <f>IF(OR(user_feedback[[#This Row],[Feedback_Content]] = $P$3,user_feedback[[#This Row],[Feedback_Content]]=$P$4,user_feedback[[#This Row],[Feedback_Content]]=$P$7,user_feedback[[#This Row],[Feedback_Content]]=$P$8,user_feedback[[#This Row],[Feedback_Content]]=$P$11),"Positive","Negative")</f>
        <v>Negative</v>
      </c>
    </row>
    <row r="492" spans="1:14" x14ac:dyDescent="0.2">
      <c r="A492" s="1">
        <v>491</v>
      </c>
      <c r="B492" s="1">
        <v>6520</v>
      </c>
      <c r="C492" s="2">
        <v>44661.872361111113</v>
      </c>
      <c r="D492" s="1" t="s">
        <v>7</v>
      </c>
      <c r="E492" s="1" t="s">
        <v>10</v>
      </c>
      <c r="F492" s="1" cm="1">
        <f t="array" ref="F492">VLOOKUP(user_feedback[[#This Row],[User_ID]:[User_ID]],app_analytics[],COLUMNS(app_analytics_data!$A:D),FALSE)</f>
        <v>3</v>
      </c>
      <c r="G492" s="1" cm="1">
        <f t="array" ref="G492">VLOOKUP(user_feedback[[#This Row],[User_ID]:[User_ID]],app_analytics[],COLUMNS(app_analytics_data!$A:E),FALSE)</f>
        <v>0.63</v>
      </c>
      <c r="H492" s="1" cm="1">
        <f t="array" ref="H492">VLOOKUP(user_feedback[[#This Row],[User_ID]:[User_ID]],app_analytics[],COLUMNS(app_analytics_data!$A:F),FALSE)</f>
        <v>0.23</v>
      </c>
      <c r="I492" s="1" cm="1">
        <f t="array" ref="I492">VLOOKUP(user_feedback[[#This Row],[User_ID]:[User_ID]],app_analytics[],COLUMNS(app_analytics_data!$A:G),FALSE)</f>
        <v>0.7</v>
      </c>
      <c r="J492" s="1" cm="1">
        <f t="array" ref="J492">VLOOKUP(user_feedback[[#This Row],[User_ID]:[User_ID]],user_behavior[],COLUMNS(user_behavior_data!$A:D),FALSE)</f>
        <v>815</v>
      </c>
      <c r="K492" s="1" cm="1">
        <f t="array" ref="K492">VLOOKUP(user_feedback[[#This Row],[User_ID]:[User_ID]],user_behavior[],COLUMNS(user_behavior_data!$A:E),FALSE)</f>
        <v>20</v>
      </c>
      <c r="L492" s="1" cm="1">
        <f t="array" ref="L492">VLOOKUP(user_feedback[[#This Row],[User_ID]:[User_ID]],user_behavior[],COLUMNS(user_behavior_data!$A:F),FALSE)</f>
        <v>0</v>
      </c>
      <c r="M492" s="1" cm="1">
        <f t="array" ref="M492">VLOOKUP(user_feedback[[#This Row],[User_ID]:[User_ID]],user_behavior[],COLUMNS(user_behavior_data!$A:G),FALSE)</f>
        <v>26</v>
      </c>
      <c r="N492" s="1" t="str">
        <f>IF(OR(user_feedback[[#This Row],[Feedback_Content]] = $P$3,user_feedback[[#This Row],[Feedback_Content]]=$P$4,user_feedback[[#This Row],[Feedback_Content]]=$P$7,user_feedback[[#This Row],[Feedback_Content]]=$P$8,user_feedback[[#This Row],[Feedback_Content]]=$P$11),"Positive","Negative")</f>
        <v>Negative</v>
      </c>
    </row>
    <row r="493" spans="1:14" x14ac:dyDescent="0.2">
      <c r="A493" s="1">
        <v>492</v>
      </c>
      <c r="B493" s="1">
        <v>4630</v>
      </c>
      <c r="C493" s="2">
        <v>44563.693506944444</v>
      </c>
      <c r="D493" s="1" t="s">
        <v>5</v>
      </c>
      <c r="E493" s="1" t="s">
        <v>8</v>
      </c>
      <c r="F493" s="1" cm="1">
        <f t="array" ref="F493">VLOOKUP(user_feedback[[#This Row],[User_ID]:[User_ID]],app_analytics[],COLUMNS(app_analytics_data!$A:D),FALSE)</f>
        <v>5</v>
      </c>
      <c r="G493" s="1" cm="1">
        <f t="array" ref="G493">VLOOKUP(user_feedback[[#This Row],[User_ID]:[User_ID]],app_analytics[],COLUMNS(app_analytics_data!$A:E),FALSE)</f>
        <v>0.15</v>
      </c>
      <c r="H493" s="1" cm="1">
        <f t="array" ref="H493">VLOOKUP(user_feedback[[#This Row],[User_ID]:[User_ID]],app_analytics[],COLUMNS(app_analytics_data!$A:F),FALSE)</f>
        <v>0.41</v>
      </c>
      <c r="I493" s="1" cm="1">
        <f t="array" ref="I493">VLOOKUP(user_feedback[[#This Row],[User_ID]:[User_ID]],app_analytics[],COLUMNS(app_analytics_data!$A:G),FALSE)</f>
        <v>0.95</v>
      </c>
      <c r="J493" s="1" cm="1">
        <f t="array" ref="J493">VLOOKUP(user_feedback[[#This Row],[User_ID]:[User_ID]],user_behavior[],COLUMNS(user_behavior_data!$A:D),FALSE)</f>
        <v>466</v>
      </c>
      <c r="K493" s="1" cm="1">
        <f t="array" ref="K493">VLOOKUP(user_feedback[[#This Row],[User_ID]:[User_ID]],user_behavior[],COLUMNS(user_behavior_data!$A:E),FALSE)</f>
        <v>20</v>
      </c>
      <c r="L493" s="1" cm="1">
        <f t="array" ref="L493">VLOOKUP(user_feedback[[#This Row],[User_ID]:[User_ID]],user_behavior[],COLUMNS(user_behavior_data!$A:F),FALSE)</f>
        <v>2</v>
      </c>
      <c r="M493" s="1" cm="1">
        <f t="array" ref="M493">VLOOKUP(user_feedback[[#This Row],[User_ID]:[User_ID]],user_behavior[],COLUMNS(user_behavior_data!$A:G),FALSE)</f>
        <v>15</v>
      </c>
      <c r="N493" s="1" t="str">
        <f>IF(OR(user_feedback[[#This Row],[Feedback_Content]] = $P$3,user_feedback[[#This Row],[Feedback_Content]]=$P$4,user_feedback[[#This Row],[Feedback_Content]]=$P$7,user_feedback[[#This Row],[Feedback_Content]]=$P$8,user_feedback[[#This Row],[Feedback_Content]]=$P$11),"Positive","Negative")</f>
        <v>Positive</v>
      </c>
    </row>
    <row r="494" spans="1:14" x14ac:dyDescent="0.2">
      <c r="A494" s="1">
        <v>493</v>
      </c>
      <c r="B494" s="1">
        <v>2178</v>
      </c>
      <c r="C494" s="2">
        <v>43871.822175925925</v>
      </c>
      <c r="D494" s="1" t="s">
        <v>7</v>
      </c>
      <c r="E494" s="1" t="s">
        <v>17</v>
      </c>
      <c r="F494" s="1" cm="1">
        <f t="array" ref="F494">VLOOKUP(user_feedback[[#This Row],[User_ID]:[User_ID]],app_analytics[],COLUMNS(app_analytics_data!$A:D),FALSE)</f>
        <v>5</v>
      </c>
      <c r="G494" s="1" cm="1">
        <f t="array" ref="G494">VLOOKUP(user_feedback[[#This Row],[User_ID]:[User_ID]],app_analytics[],COLUMNS(app_analytics_data!$A:E),FALSE)</f>
        <v>0.81</v>
      </c>
      <c r="H494" s="1" cm="1">
        <f t="array" ref="H494">VLOOKUP(user_feedback[[#This Row],[User_ID]:[User_ID]],app_analytics[],COLUMNS(app_analytics_data!$A:F),FALSE)</f>
        <v>0.42</v>
      </c>
      <c r="I494" s="1" cm="1">
        <f t="array" ref="I494">VLOOKUP(user_feedback[[#This Row],[User_ID]:[User_ID]],app_analytics[],COLUMNS(app_analytics_data!$A:G),FALSE)</f>
        <v>0.39</v>
      </c>
      <c r="J494" s="1" cm="1">
        <f t="array" ref="J494">VLOOKUP(user_feedback[[#This Row],[User_ID]:[User_ID]],user_behavior[],COLUMNS(user_behavior_data!$A:D),FALSE)</f>
        <v>600</v>
      </c>
      <c r="K494" s="1" cm="1">
        <f t="array" ref="K494">VLOOKUP(user_feedback[[#This Row],[User_ID]:[User_ID]],user_behavior[],COLUMNS(user_behavior_data!$A:E),FALSE)</f>
        <v>1</v>
      </c>
      <c r="L494" s="1" cm="1">
        <f t="array" ref="L494">VLOOKUP(user_feedback[[#This Row],[User_ID]:[User_ID]],user_behavior[],COLUMNS(user_behavior_data!$A:F),FALSE)</f>
        <v>1</v>
      </c>
      <c r="M494" s="1" cm="1">
        <f t="array" ref="M494">VLOOKUP(user_feedback[[#This Row],[User_ID]:[User_ID]],user_behavior[],COLUMNS(user_behavior_data!$A:G),FALSE)</f>
        <v>19</v>
      </c>
      <c r="N494" s="1" t="str">
        <f>IF(OR(user_feedback[[#This Row],[Feedback_Content]] = $P$3,user_feedback[[#This Row],[Feedback_Content]]=$P$4,user_feedback[[#This Row],[Feedback_Content]]=$P$7,user_feedback[[#This Row],[Feedback_Content]]=$P$8,user_feedback[[#This Row],[Feedback_Content]]=$P$11),"Positive","Negative")</f>
        <v>Negative</v>
      </c>
    </row>
    <row r="495" spans="1:14" x14ac:dyDescent="0.2">
      <c r="A495" s="1">
        <v>494</v>
      </c>
      <c r="B495" s="1">
        <v>7631</v>
      </c>
      <c r="C495" s="2">
        <v>44173.508379629631</v>
      </c>
      <c r="D495" s="1" t="s">
        <v>5</v>
      </c>
      <c r="E495" s="1" t="s">
        <v>6</v>
      </c>
      <c r="F495" s="1" cm="1">
        <f t="array" ref="F495">VLOOKUP(user_feedback[[#This Row],[User_ID]:[User_ID]],app_analytics[],COLUMNS(app_analytics_data!$A:D),FALSE)</f>
        <v>3</v>
      </c>
      <c r="G495" s="1" cm="1">
        <f t="array" ref="G495">VLOOKUP(user_feedback[[#This Row],[User_ID]:[User_ID]],app_analytics[],COLUMNS(app_analytics_data!$A:E),FALSE)</f>
        <v>0.9</v>
      </c>
      <c r="H495" s="1" cm="1">
        <f t="array" ref="H495">VLOOKUP(user_feedback[[#This Row],[User_ID]:[User_ID]],app_analytics[],COLUMNS(app_analytics_data!$A:F),FALSE)</f>
        <v>0.35</v>
      </c>
      <c r="I495" s="1" cm="1">
        <f t="array" ref="I495">VLOOKUP(user_feedback[[#This Row],[User_ID]:[User_ID]],app_analytics[],COLUMNS(app_analytics_data!$A:G),FALSE)</f>
        <v>0.99</v>
      </c>
      <c r="J495" s="1" cm="1">
        <f t="array" ref="J495">VLOOKUP(user_feedback[[#This Row],[User_ID]:[User_ID]],user_behavior[],COLUMNS(user_behavior_data!$A:D),FALSE)</f>
        <v>102</v>
      </c>
      <c r="K495" s="1" cm="1">
        <f t="array" ref="K495">VLOOKUP(user_feedback[[#This Row],[User_ID]:[User_ID]],user_behavior[],COLUMNS(user_behavior_data!$A:E),FALSE)</f>
        <v>11</v>
      </c>
      <c r="L495" s="1" cm="1">
        <f t="array" ref="L495">VLOOKUP(user_feedback[[#This Row],[User_ID]:[User_ID]],user_behavior[],COLUMNS(user_behavior_data!$A:F),FALSE)</f>
        <v>0</v>
      </c>
      <c r="M495" s="1" cm="1">
        <f t="array" ref="M495">VLOOKUP(user_feedback[[#This Row],[User_ID]:[User_ID]],user_behavior[],COLUMNS(user_behavior_data!$A:G),FALSE)</f>
        <v>79</v>
      </c>
      <c r="N495" s="1" t="str">
        <f>IF(OR(user_feedback[[#This Row],[Feedback_Content]] = $P$3,user_feedback[[#This Row],[Feedback_Content]]=$P$4,user_feedback[[#This Row],[Feedback_Content]]=$P$7,user_feedback[[#This Row],[Feedback_Content]]=$P$8,user_feedback[[#This Row],[Feedback_Content]]=$P$11),"Positive","Negative")</f>
        <v>Positive</v>
      </c>
    </row>
    <row r="496" spans="1:14" x14ac:dyDescent="0.2">
      <c r="A496" s="1">
        <v>495</v>
      </c>
      <c r="B496" s="1">
        <v>3793</v>
      </c>
      <c r="C496" s="2">
        <v>44876.43105324074</v>
      </c>
      <c r="D496" s="1" t="s">
        <v>9</v>
      </c>
      <c r="E496" s="1" t="s">
        <v>11</v>
      </c>
      <c r="F496" s="1" cm="1">
        <f t="array" ref="F496">VLOOKUP(user_feedback[[#This Row],[User_ID]:[User_ID]],app_analytics[],COLUMNS(app_analytics_data!$A:D),FALSE)</f>
        <v>9</v>
      </c>
      <c r="G496" s="1" cm="1">
        <f t="array" ref="G496">VLOOKUP(user_feedback[[#This Row],[User_ID]:[User_ID]],app_analytics[],COLUMNS(app_analytics_data!$A:E),FALSE)</f>
        <v>0.75</v>
      </c>
      <c r="H496" s="1" cm="1">
        <f t="array" ref="H496">VLOOKUP(user_feedback[[#This Row],[User_ID]:[User_ID]],app_analytics[],COLUMNS(app_analytics_data!$A:F),FALSE)</f>
        <v>0.17</v>
      </c>
      <c r="I496" s="1" cm="1">
        <f t="array" ref="I496">VLOOKUP(user_feedback[[#This Row],[User_ID]:[User_ID]],app_analytics[],COLUMNS(app_analytics_data!$A:G),FALSE)</f>
        <v>0.51</v>
      </c>
      <c r="J496" s="1" cm="1">
        <f t="array" ref="J496">VLOOKUP(user_feedback[[#This Row],[User_ID]:[User_ID]],user_behavior[],COLUMNS(user_behavior_data!$A:D),FALSE)</f>
        <v>989</v>
      </c>
      <c r="K496" s="1" cm="1">
        <f t="array" ref="K496">VLOOKUP(user_feedback[[#This Row],[User_ID]:[User_ID]],user_behavior[],COLUMNS(user_behavior_data!$A:E),FALSE)</f>
        <v>20</v>
      </c>
      <c r="L496" s="1" cm="1">
        <f t="array" ref="L496">VLOOKUP(user_feedback[[#This Row],[User_ID]:[User_ID]],user_behavior[],COLUMNS(user_behavior_data!$A:F),FALSE)</f>
        <v>1</v>
      </c>
      <c r="M496" s="1" cm="1">
        <f t="array" ref="M496">VLOOKUP(user_feedback[[#This Row],[User_ID]:[User_ID]],user_behavior[],COLUMNS(user_behavior_data!$A:G),FALSE)</f>
        <v>14</v>
      </c>
      <c r="N496" s="1" t="str">
        <f>IF(OR(user_feedback[[#This Row],[Feedback_Content]] = $P$3,user_feedback[[#This Row],[Feedback_Content]]=$P$4,user_feedback[[#This Row],[Feedback_Content]]=$P$7,user_feedback[[#This Row],[Feedback_Content]]=$P$8,user_feedback[[#This Row],[Feedback_Content]]=$P$11),"Positive","Negative")</f>
        <v>Negative</v>
      </c>
    </row>
    <row r="497" spans="1:14" x14ac:dyDescent="0.2">
      <c r="A497" s="1">
        <v>496</v>
      </c>
      <c r="B497" s="1">
        <v>4989</v>
      </c>
      <c r="C497" s="2">
        <v>44898.39947916667</v>
      </c>
      <c r="D497" s="1" t="s">
        <v>9</v>
      </c>
      <c r="E497" s="1" t="s">
        <v>13</v>
      </c>
      <c r="F497" s="1" cm="1">
        <f t="array" ref="F497">VLOOKUP(user_feedback[[#This Row],[User_ID]:[User_ID]],app_analytics[],COLUMNS(app_analytics_data!$A:D),FALSE)</f>
        <v>10</v>
      </c>
      <c r="G497" s="1" cm="1">
        <f t="array" ref="G497">VLOOKUP(user_feedback[[#This Row],[User_ID]:[User_ID]],app_analytics[],COLUMNS(app_analytics_data!$A:E),FALSE)</f>
        <v>0.22</v>
      </c>
      <c r="H497" s="1" cm="1">
        <f t="array" ref="H497">VLOOKUP(user_feedback[[#This Row],[User_ID]:[User_ID]],app_analytics[],COLUMNS(app_analytics_data!$A:F),FALSE)</f>
        <v>0.85</v>
      </c>
      <c r="I497" s="1" cm="1">
        <f t="array" ref="I497">VLOOKUP(user_feedback[[#This Row],[User_ID]:[User_ID]],app_analytics[],COLUMNS(app_analytics_data!$A:G),FALSE)</f>
        <v>0.24</v>
      </c>
      <c r="J497" s="1" cm="1">
        <f t="array" ref="J497">VLOOKUP(user_feedback[[#This Row],[User_ID]:[User_ID]],user_behavior[],COLUMNS(user_behavior_data!$A:D),FALSE)</f>
        <v>1014</v>
      </c>
      <c r="K497" s="1" cm="1">
        <f t="array" ref="K497">VLOOKUP(user_feedback[[#This Row],[User_ID]:[User_ID]],user_behavior[],COLUMNS(user_behavior_data!$A:E),FALSE)</f>
        <v>5</v>
      </c>
      <c r="L497" s="1" cm="1">
        <f t="array" ref="L497">VLOOKUP(user_feedback[[#This Row],[User_ID]:[User_ID]],user_behavior[],COLUMNS(user_behavior_data!$A:F),FALSE)</f>
        <v>2</v>
      </c>
      <c r="M497" s="1" cm="1">
        <f t="array" ref="M497">VLOOKUP(user_feedback[[#This Row],[User_ID]:[User_ID]],user_behavior[],COLUMNS(user_behavior_data!$A:G),FALSE)</f>
        <v>27</v>
      </c>
      <c r="N497" s="1" t="str">
        <f>IF(OR(user_feedback[[#This Row],[Feedback_Content]] = $P$3,user_feedback[[#This Row],[Feedback_Content]]=$P$4,user_feedback[[#This Row],[Feedback_Content]]=$P$7,user_feedback[[#This Row],[Feedback_Content]]=$P$8,user_feedback[[#This Row],[Feedback_Content]]=$P$11),"Positive","Negative")</f>
        <v>Positive</v>
      </c>
    </row>
    <row r="498" spans="1:14" x14ac:dyDescent="0.2">
      <c r="A498" s="1">
        <v>497</v>
      </c>
      <c r="B498" s="1">
        <v>1087</v>
      </c>
      <c r="C498" s="2">
        <v>43858.400439814817</v>
      </c>
      <c r="D498" s="1" t="s">
        <v>5</v>
      </c>
      <c r="E498" s="1" t="s">
        <v>10</v>
      </c>
      <c r="F498" s="1" cm="1">
        <f t="array" ref="F498">VLOOKUP(user_feedback[[#This Row],[User_ID]:[User_ID]],app_analytics[],COLUMNS(app_analytics_data!$A:D),FALSE)</f>
        <v>5</v>
      </c>
      <c r="G498" s="1" cm="1">
        <f t="array" ref="G498">VLOOKUP(user_feedback[[#This Row],[User_ID]:[User_ID]],app_analytics[],COLUMNS(app_analytics_data!$A:E),FALSE)</f>
        <v>0.01</v>
      </c>
      <c r="H498" s="1" cm="1">
        <f t="array" ref="H498">VLOOKUP(user_feedback[[#This Row],[User_ID]:[User_ID]],app_analytics[],COLUMNS(app_analytics_data!$A:F),FALSE)</f>
        <v>0.82</v>
      </c>
      <c r="I498" s="1" cm="1">
        <f t="array" ref="I498">VLOOKUP(user_feedback[[#This Row],[User_ID]:[User_ID]],app_analytics[],COLUMNS(app_analytics_data!$A:G),FALSE)</f>
        <v>0.25</v>
      </c>
      <c r="J498" s="1" cm="1">
        <f t="array" ref="J498">VLOOKUP(user_feedback[[#This Row],[User_ID]:[User_ID]],user_behavior[],COLUMNS(user_behavior_data!$A:D),FALSE)</f>
        <v>1533</v>
      </c>
      <c r="K498" s="1" cm="1">
        <f t="array" ref="K498">VLOOKUP(user_feedback[[#This Row],[User_ID]:[User_ID]],user_behavior[],COLUMNS(user_behavior_data!$A:E),FALSE)</f>
        <v>6</v>
      </c>
      <c r="L498" s="1" cm="1">
        <f t="array" ref="L498">VLOOKUP(user_feedback[[#This Row],[User_ID]:[User_ID]],user_behavior[],COLUMNS(user_behavior_data!$A:F),FALSE)</f>
        <v>1</v>
      </c>
      <c r="M498" s="1" cm="1">
        <f t="array" ref="M498">VLOOKUP(user_feedback[[#This Row],[User_ID]:[User_ID]],user_behavior[],COLUMNS(user_behavior_data!$A:G),FALSE)</f>
        <v>84</v>
      </c>
      <c r="N498" s="1" t="str">
        <f>IF(OR(user_feedback[[#This Row],[Feedback_Content]] = $P$3,user_feedback[[#This Row],[Feedback_Content]]=$P$4,user_feedback[[#This Row],[Feedback_Content]]=$P$7,user_feedback[[#This Row],[Feedback_Content]]=$P$8,user_feedback[[#This Row],[Feedback_Content]]=$P$11),"Positive","Negative")</f>
        <v>Negative</v>
      </c>
    </row>
    <row r="499" spans="1:14" x14ac:dyDescent="0.2">
      <c r="A499" s="1">
        <v>498</v>
      </c>
      <c r="B499" s="1">
        <v>8216</v>
      </c>
      <c r="C499" s="2">
        <v>44471.750798611109</v>
      </c>
      <c r="D499" s="1" t="s">
        <v>9</v>
      </c>
      <c r="E499" s="1" t="s">
        <v>8</v>
      </c>
      <c r="F499" s="1" cm="1">
        <f t="array" ref="F499">VLOOKUP(user_feedback[[#This Row],[User_ID]:[User_ID]],app_analytics[],COLUMNS(app_analytics_data!$A:D),FALSE)</f>
        <v>4</v>
      </c>
      <c r="G499" s="1" cm="1">
        <f t="array" ref="G499">VLOOKUP(user_feedback[[#This Row],[User_ID]:[User_ID]],app_analytics[],COLUMNS(app_analytics_data!$A:E),FALSE)</f>
        <v>0.1</v>
      </c>
      <c r="H499" s="1" cm="1">
        <f t="array" ref="H499">VLOOKUP(user_feedback[[#This Row],[User_ID]:[User_ID]],app_analytics[],COLUMNS(app_analytics_data!$A:F),FALSE)</f>
        <v>0.05</v>
      </c>
      <c r="I499" s="1" cm="1">
        <f t="array" ref="I499">VLOOKUP(user_feedback[[#This Row],[User_ID]:[User_ID]],app_analytics[],COLUMNS(app_analytics_data!$A:G),FALSE)</f>
        <v>0.17</v>
      </c>
      <c r="J499" s="1" cm="1">
        <f t="array" ref="J499">VLOOKUP(user_feedback[[#This Row],[User_ID]:[User_ID]],user_behavior[],COLUMNS(user_behavior_data!$A:D),FALSE)</f>
        <v>1786</v>
      </c>
      <c r="K499" s="1" cm="1">
        <f t="array" ref="K499">VLOOKUP(user_feedback[[#This Row],[User_ID]:[User_ID]],user_behavior[],COLUMNS(user_behavior_data!$A:E),FALSE)</f>
        <v>17</v>
      </c>
      <c r="L499" s="1" cm="1">
        <f t="array" ref="L499">VLOOKUP(user_feedback[[#This Row],[User_ID]:[User_ID]],user_behavior[],COLUMNS(user_behavior_data!$A:F),FALSE)</f>
        <v>2</v>
      </c>
      <c r="M499" s="1" cm="1">
        <f t="array" ref="M499">VLOOKUP(user_feedback[[#This Row],[User_ID]:[User_ID]],user_behavior[],COLUMNS(user_behavior_data!$A:G),FALSE)</f>
        <v>39</v>
      </c>
      <c r="N499" s="1" t="str">
        <f>IF(OR(user_feedback[[#This Row],[Feedback_Content]] = $P$3,user_feedback[[#This Row],[Feedback_Content]]=$P$4,user_feedback[[#This Row],[Feedback_Content]]=$P$7,user_feedback[[#This Row],[Feedback_Content]]=$P$8,user_feedback[[#This Row],[Feedback_Content]]=$P$11),"Positive","Negative")</f>
        <v>Positive</v>
      </c>
    </row>
    <row r="500" spans="1:14" x14ac:dyDescent="0.2">
      <c r="A500" s="1">
        <v>499</v>
      </c>
      <c r="B500" s="1">
        <v>8635</v>
      </c>
      <c r="C500" s="2">
        <v>43996.82539351852</v>
      </c>
      <c r="D500" s="1" t="s">
        <v>5</v>
      </c>
      <c r="E500" s="1" t="s">
        <v>11</v>
      </c>
      <c r="F500" s="1" cm="1">
        <f t="array" ref="F500">VLOOKUP(user_feedback[[#This Row],[User_ID]:[User_ID]],app_analytics[],COLUMNS(app_analytics_data!$A:D),FALSE)</f>
        <v>7</v>
      </c>
      <c r="G500" s="1" cm="1">
        <f t="array" ref="G500">VLOOKUP(user_feedback[[#This Row],[User_ID]:[User_ID]],app_analytics[],COLUMNS(app_analytics_data!$A:E),FALSE)</f>
        <v>0.75</v>
      </c>
      <c r="H500" s="1" cm="1">
        <f t="array" ref="H500">VLOOKUP(user_feedback[[#This Row],[User_ID]:[User_ID]],app_analytics[],COLUMNS(app_analytics_data!$A:F),FALSE)</f>
        <v>0.9</v>
      </c>
      <c r="I500" s="1" cm="1">
        <f t="array" ref="I500">VLOOKUP(user_feedback[[#This Row],[User_ID]:[User_ID]],app_analytics[],COLUMNS(app_analytics_data!$A:G),FALSE)</f>
        <v>0.48</v>
      </c>
      <c r="J500" s="1" cm="1">
        <f t="array" ref="J500">VLOOKUP(user_feedback[[#This Row],[User_ID]:[User_ID]],user_behavior[],COLUMNS(user_behavior_data!$A:D),FALSE)</f>
        <v>819</v>
      </c>
      <c r="K500" s="1" cm="1">
        <f t="array" ref="K500">VLOOKUP(user_feedback[[#This Row],[User_ID]:[User_ID]],user_behavior[],COLUMNS(user_behavior_data!$A:E),FALSE)</f>
        <v>4</v>
      </c>
      <c r="L500" s="1" cm="1">
        <f t="array" ref="L500">VLOOKUP(user_feedback[[#This Row],[User_ID]:[User_ID]],user_behavior[],COLUMNS(user_behavior_data!$A:F),FALSE)</f>
        <v>1</v>
      </c>
      <c r="M500" s="1" cm="1">
        <f t="array" ref="M500">VLOOKUP(user_feedback[[#This Row],[User_ID]:[User_ID]],user_behavior[],COLUMNS(user_behavior_data!$A:G),FALSE)</f>
        <v>43</v>
      </c>
      <c r="N500" s="1" t="str">
        <f>IF(OR(user_feedback[[#This Row],[Feedback_Content]] = $P$3,user_feedback[[#This Row],[Feedback_Content]]=$P$4,user_feedback[[#This Row],[Feedback_Content]]=$P$7,user_feedback[[#This Row],[Feedback_Content]]=$P$8,user_feedback[[#This Row],[Feedback_Content]]=$P$11),"Positive","Negative")</f>
        <v>Negative</v>
      </c>
    </row>
    <row r="501" spans="1:14" x14ac:dyDescent="0.2">
      <c r="A501" s="1">
        <v>500</v>
      </c>
      <c r="B501" s="1">
        <v>8960</v>
      </c>
      <c r="C501" s="2">
        <v>43932.819884259261</v>
      </c>
      <c r="D501" s="1" t="s">
        <v>5</v>
      </c>
      <c r="E501" s="1" t="s">
        <v>17</v>
      </c>
      <c r="F501" s="1" cm="1">
        <f t="array" ref="F501">VLOOKUP(user_feedback[[#This Row],[User_ID]:[User_ID]],app_analytics[],COLUMNS(app_analytics_data!$A:D),FALSE)</f>
        <v>3</v>
      </c>
      <c r="G501" s="1" cm="1">
        <f t="array" ref="G501">VLOOKUP(user_feedback[[#This Row],[User_ID]:[User_ID]],app_analytics[],COLUMNS(app_analytics_data!$A:E),FALSE)</f>
        <v>0.47</v>
      </c>
      <c r="H501" s="1" cm="1">
        <f t="array" ref="H501">VLOOKUP(user_feedback[[#This Row],[User_ID]:[User_ID]],app_analytics[],COLUMNS(app_analytics_data!$A:F),FALSE)</f>
        <v>0.89</v>
      </c>
      <c r="I501" s="1" cm="1">
        <f t="array" ref="I501">VLOOKUP(user_feedback[[#This Row],[User_ID]:[User_ID]],app_analytics[],COLUMNS(app_analytics_data!$A:G),FALSE)</f>
        <v>0.34</v>
      </c>
      <c r="J501" s="1" cm="1">
        <f t="array" ref="J501">VLOOKUP(user_feedback[[#This Row],[User_ID]:[User_ID]],user_behavior[],COLUMNS(user_behavior_data!$A:D),FALSE)</f>
        <v>887</v>
      </c>
      <c r="K501" s="1" cm="1">
        <f t="array" ref="K501">VLOOKUP(user_feedback[[#This Row],[User_ID]:[User_ID]],user_behavior[],COLUMNS(user_behavior_data!$A:E),FALSE)</f>
        <v>7</v>
      </c>
      <c r="L501" s="1" cm="1">
        <f t="array" ref="L501">VLOOKUP(user_feedback[[#This Row],[User_ID]:[User_ID]],user_behavior[],COLUMNS(user_behavior_data!$A:F),FALSE)</f>
        <v>1</v>
      </c>
      <c r="M501" s="1" cm="1">
        <f t="array" ref="M501">VLOOKUP(user_feedback[[#This Row],[User_ID]:[User_ID]],user_behavior[],COLUMNS(user_behavior_data!$A:G),FALSE)</f>
        <v>80</v>
      </c>
      <c r="N501" s="1" t="str">
        <f>IF(OR(user_feedback[[#This Row],[Feedback_Content]] = $P$3,user_feedback[[#This Row],[Feedback_Content]]=$P$4,user_feedback[[#This Row],[Feedback_Content]]=$P$7,user_feedback[[#This Row],[Feedback_Content]]=$P$8,user_feedback[[#This Row],[Feedback_Content]]=$P$11),"Positive","Negative")</f>
        <v>Negative</v>
      </c>
    </row>
    <row r="502" spans="1:14" x14ac:dyDescent="0.2">
      <c r="A502" s="1">
        <v>501</v>
      </c>
      <c r="B502" s="1">
        <v>2056</v>
      </c>
      <c r="C502" s="2">
        <v>44452.216006944444</v>
      </c>
      <c r="D502" s="1" t="s">
        <v>9</v>
      </c>
      <c r="E502" s="1" t="s">
        <v>15</v>
      </c>
      <c r="F502" s="1" cm="1">
        <f t="array" ref="F502">VLOOKUP(user_feedback[[#This Row],[User_ID]:[User_ID]],app_analytics[],COLUMNS(app_analytics_data!$A:D),FALSE)</f>
        <v>7</v>
      </c>
      <c r="G502" s="1" cm="1">
        <f t="array" ref="G502">VLOOKUP(user_feedback[[#This Row],[User_ID]:[User_ID]],app_analytics[],COLUMNS(app_analytics_data!$A:E),FALSE)</f>
        <v>0.2</v>
      </c>
      <c r="H502" s="1" cm="1">
        <f t="array" ref="H502">VLOOKUP(user_feedback[[#This Row],[User_ID]:[User_ID]],app_analytics[],COLUMNS(app_analytics_data!$A:F),FALSE)</f>
        <v>0.37</v>
      </c>
      <c r="I502" s="1" cm="1">
        <f t="array" ref="I502">VLOOKUP(user_feedback[[#This Row],[User_ID]:[User_ID]],app_analytics[],COLUMNS(app_analytics_data!$A:G),FALSE)</f>
        <v>0.54</v>
      </c>
      <c r="J502" s="1" cm="1">
        <f t="array" ref="J502">VLOOKUP(user_feedback[[#This Row],[User_ID]:[User_ID]],user_behavior[],COLUMNS(user_behavior_data!$A:D),FALSE)</f>
        <v>1702</v>
      </c>
      <c r="K502" s="1" cm="1">
        <f t="array" ref="K502">VLOOKUP(user_feedback[[#This Row],[User_ID]:[User_ID]],user_behavior[],COLUMNS(user_behavior_data!$A:E),FALSE)</f>
        <v>16</v>
      </c>
      <c r="L502" s="1" cm="1">
        <f t="array" ref="L502">VLOOKUP(user_feedback[[#This Row],[User_ID]:[User_ID]],user_behavior[],COLUMNS(user_behavior_data!$A:F),FALSE)</f>
        <v>3</v>
      </c>
      <c r="M502" s="1" cm="1">
        <f t="array" ref="M502">VLOOKUP(user_feedback[[#This Row],[User_ID]:[User_ID]],user_behavior[],COLUMNS(user_behavior_data!$A:G),FALSE)</f>
        <v>2</v>
      </c>
      <c r="N502" s="1" t="str">
        <f>IF(OR(user_feedback[[#This Row],[Feedback_Content]] = $P$3,user_feedback[[#This Row],[Feedback_Content]]=$P$4,user_feedback[[#This Row],[Feedback_Content]]=$P$7,user_feedback[[#This Row],[Feedback_Content]]=$P$8,user_feedback[[#This Row],[Feedback_Content]]=$P$11),"Positive","Negative")</f>
        <v>Negative</v>
      </c>
    </row>
    <row r="503" spans="1:14" x14ac:dyDescent="0.2">
      <c r="A503" s="1">
        <v>502</v>
      </c>
      <c r="B503" s="1">
        <v>6096</v>
      </c>
      <c r="C503" s="2">
        <v>44686.592557870368</v>
      </c>
      <c r="D503" s="1" t="s">
        <v>9</v>
      </c>
      <c r="E503" s="1" t="s">
        <v>15</v>
      </c>
      <c r="F503" s="1" cm="1">
        <f t="array" ref="F503">VLOOKUP(user_feedback[[#This Row],[User_ID]:[User_ID]],app_analytics[],COLUMNS(app_analytics_data!$A:D),FALSE)</f>
        <v>5</v>
      </c>
      <c r="G503" s="1" cm="1">
        <f t="array" ref="G503">VLOOKUP(user_feedback[[#This Row],[User_ID]:[User_ID]],app_analytics[],COLUMNS(app_analytics_data!$A:E),FALSE)</f>
        <v>0.26</v>
      </c>
      <c r="H503" s="1" cm="1">
        <f t="array" ref="H503">VLOOKUP(user_feedback[[#This Row],[User_ID]:[User_ID]],app_analytics[],COLUMNS(app_analytics_data!$A:F),FALSE)</f>
        <v>0.18</v>
      </c>
      <c r="I503" s="1" cm="1">
        <f t="array" ref="I503">VLOOKUP(user_feedback[[#This Row],[User_ID]:[User_ID]],app_analytics[],COLUMNS(app_analytics_data!$A:G),FALSE)</f>
        <v>0.56999999999999995</v>
      </c>
      <c r="J503" s="1" cm="1">
        <f t="array" ref="J503">VLOOKUP(user_feedback[[#This Row],[User_ID]:[User_ID]],user_behavior[],COLUMNS(user_behavior_data!$A:D),FALSE)</f>
        <v>901</v>
      </c>
      <c r="K503" s="1" cm="1">
        <f t="array" ref="K503">VLOOKUP(user_feedback[[#This Row],[User_ID]:[User_ID]],user_behavior[],COLUMNS(user_behavior_data!$A:E),FALSE)</f>
        <v>20</v>
      </c>
      <c r="L503" s="1" cm="1">
        <f t="array" ref="L503">VLOOKUP(user_feedback[[#This Row],[User_ID]:[User_ID]],user_behavior[],COLUMNS(user_behavior_data!$A:F),FALSE)</f>
        <v>0</v>
      </c>
      <c r="M503" s="1" cm="1">
        <f t="array" ref="M503">VLOOKUP(user_feedback[[#This Row],[User_ID]:[User_ID]],user_behavior[],COLUMNS(user_behavior_data!$A:G),FALSE)</f>
        <v>51</v>
      </c>
      <c r="N503" s="1" t="str">
        <f>IF(OR(user_feedback[[#This Row],[Feedback_Content]] = $P$3,user_feedback[[#This Row],[Feedback_Content]]=$P$4,user_feedback[[#This Row],[Feedback_Content]]=$P$7,user_feedback[[#This Row],[Feedback_Content]]=$P$8,user_feedback[[#This Row],[Feedback_Content]]=$P$11),"Positive","Negative")</f>
        <v>Negative</v>
      </c>
    </row>
    <row r="504" spans="1:14" x14ac:dyDescent="0.2">
      <c r="A504" s="1">
        <v>503</v>
      </c>
      <c r="B504" s="1">
        <v>4343</v>
      </c>
      <c r="C504" s="2">
        <v>43839.044768518521</v>
      </c>
      <c r="D504" s="1" t="s">
        <v>9</v>
      </c>
      <c r="E504" s="1" t="s">
        <v>11</v>
      </c>
      <c r="F504" s="1" cm="1">
        <f t="array" ref="F504">VLOOKUP(user_feedback[[#This Row],[User_ID]:[User_ID]],app_analytics[],COLUMNS(app_analytics_data!$A:D),FALSE)</f>
        <v>3</v>
      </c>
      <c r="G504" s="1" cm="1">
        <f t="array" ref="G504">VLOOKUP(user_feedback[[#This Row],[User_ID]:[User_ID]],app_analytics[],COLUMNS(app_analytics_data!$A:E),FALSE)</f>
        <v>0.17</v>
      </c>
      <c r="H504" s="1" cm="1">
        <f t="array" ref="H504">VLOOKUP(user_feedback[[#This Row],[User_ID]:[User_ID]],app_analytics[],COLUMNS(app_analytics_data!$A:F),FALSE)</f>
        <v>0.33</v>
      </c>
      <c r="I504" s="1" cm="1">
        <f t="array" ref="I504">VLOOKUP(user_feedback[[#This Row],[User_ID]:[User_ID]],app_analytics[],COLUMNS(app_analytics_data!$A:G),FALSE)</f>
        <v>0.05</v>
      </c>
      <c r="J504" s="1" cm="1">
        <f t="array" ref="J504">VLOOKUP(user_feedback[[#This Row],[User_ID]:[User_ID]],user_behavior[],COLUMNS(user_behavior_data!$A:D),FALSE)</f>
        <v>1127</v>
      </c>
      <c r="K504" s="1" cm="1">
        <f t="array" ref="K504">VLOOKUP(user_feedback[[#This Row],[User_ID]:[User_ID]],user_behavior[],COLUMNS(user_behavior_data!$A:E),FALSE)</f>
        <v>13</v>
      </c>
      <c r="L504" s="1" cm="1">
        <f t="array" ref="L504">VLOOKUP(user_feedback[[#This Row],[User_ID]:[User_ID]],user_behavior[],COLUMNS(user_behavior_data!$A:F),FALSE)</f>
        <v>3</v>
      </c>
      <c r="M504" s="1" cm="1">
        <f t="array" ref="M504">VLOOKUP(user_feedback[[#This Row],[User_ID]:[User_ID]],user_behavior[],COLUMNS(user_behavior_data!$A:G),FALSE)</f>
        <v>99</v>
      </c>
      <c r="N504" s="1" t="str">
        <f>IF(OR(user_feedback[[#This Row],[Feedback_Content]] = $P$3,user_feedback[[#This Row],[Feedback_Content]]=$P$4,user_feedback[[#This Row],[Feedback_Content]]=$P$7,user_feedback[[#This Row],[Feedback_Content]]=$P$8,user_feedback[[#This Row],[Feedback_Content]]=$P$11),"Positive","Negative")</f>
        <v>Negative</v>
      </c>
    </row>
    <row r="505" spans="1:14" x14ac:dyDescent="0.2">
      <c r="A505" s="1">
        <v>504</v>
      </c>
      <c r="B505" s="1">
        <v>9048</v>
      </c>
      <c r="C505" s="2">
        <v>44226.153055555558</v>
      </c>
      <c r="D505" s="1" t="s">
        <v>5</v>
      </c>
      <c r="E505" s="1" t="s">
        <v>12</v>
      </c>
      <c r="F505" s="1" cm="1">
        <f t="array" ref="F505">VLOOKUP(user_feedback[[#This Row],[User_ID]:[User_ID]],app_analytics[],COLUMNS(app_analytics_data!$A:D),FALSE)</f>
        <v>4</v>
      </c>
      <c r="G505" s="1" cm="1">
        <f t="array" ref="G505">VLOOKUP(user_feedback[[#This Row],[User_ID]:[User_ID]],app_analytics[],COLUMNS(app_analytics_data!$A:E),FALSE)</f>
        <v>0.28999999999999998</v>
      </c>
      <c r="H505" s="1" cm="1">
        <f t="array" ref="H505">VLOOKUP(user_feedback[[#This Row],[User_ID]:[User_ID]],app_analytics[],COLUMNS(app_analytics_data!$A:F),FALSE)</f>
        <v>0.51</v>
      </c>
      <c r="I505" s="1" cm="1">
        <f t="array" ref="I505">VLOOKUP(user_feedback[[#This Row],[User_ID]:[User_ID]],app_analytics[],COLUMNS(app_analytics_data!$A:G),FALSE)</f>
        <v>0.25</v>
      </c>
      <c r="J505" s="1" cm="1">
        <f t="array" ref="J505">VLOOKUP(user_feedback[[#This Row],[User_ID]:[User_ID]],user_behavior[],COLUMNS(user_behavior_data!$A:D),FALSE)</f>
        <v>1140</v>
      </c>
      <c r="K505" s="1" cm="1">
        <f t="array" ref="K505">VLOOKUP(user_feedback[[#This Row],[User_ID]:[User_ID]],user_behavior[],COLUMNS(user_behavior_data!$A:E),FALSE)</f>
        <v>16</v>
      </c>
      <c r="L505" s="1" cm="1">
        <f t="array" ref="L505">VLOOKUP(user_feedback[[#This Row],[User_ID]:[User_ID]],user_behavior[],COLUMNS(user_behavior_data!$A:F),FALSE)</f>
        <v>4</v>
      </c>
      <c r="M505" s="1" cm="1">
        <f t="array" ref="M505">VLOOKUP(user_feedback[[#This Row],[User_ID]:[User_ID]],user_behavior[],COLUMNS(user_behavior_data!$A:G),FALSE)</f>
        <v>7</v>
      </c>
      <c r="N505" s="1" t="str">
        <f>IF(OR(user_feedback[[#This Row],[Feedback_Content]] = $P$3,user_feedback[[#This Row],[Feedback_Content]]=$P$4,user_feedback[[#This Row],[Feedback_Content]]=$P$7,user_feedback[[#This Row],[Feedback_Content]]=$P$8,user_feedback[[#This Row],[Feedback_Content]]=$P$11),"Positive","Negative")</f>
        <v>Positive</v>
      </c>
    </row>
    <row r="506" spans="1:14" x14ac:dyDescent="0.2">
      <c r="A506" s="1">
        <v>505</v>
      </c>
      <c r="B506" s="1">
        <v>4957</v>
      </c>
      <c r="C506" s="2">
        <v>44006.556689814817</v>
      </c>
      <c r="D506" s="1" t="s">
        <v>5</v>
      </c>
      <c r="E506" s="1" t="s">
        <v>16</v>
      </c>
      <c r="F506" s="1" cm="1">
        <f t="array" ref="F506">VLOOKUP(user_feedback[[#This Row],[User_ID]:[User_ID]],app_analytics[],COLUMNS(app_analytics_data!$A:D),FALSE)</f>
        <v>1</v>
      </c>
      <c r="G506" s="1" cm="1">
        <f t="array" ref="G506">VLOOKUP(user_feedback[[#This Row],[User_ID]:[User_ID]],app_analytics[],COLUMNS(app_analytics_data!$A:E),FALSE)</f>
        <v>0.45</v>
      </c>
      <c r="H506" s="1" cm="1">
        <f t="array" ref="H506">VLOOKUP(user_feedback[[#This Row],[User_ID]:[User_ID]],app_analytics[],COLUMNS(app_analytics_data!$A:F),FALSE)</f>
        <v>0.66</v>
      </c>
      <c r="I506" s="1" cm="1">
        <f t="array" ref="I506">VLOOKUP(user_feedback[[#This Row],[User_ID]:[User_ID]],app_analytics[],COLUMNS(app_analytics_data!$A:G),FALSE)</f>
        <v>0.19</v>
      </c>
      <c r="J506" s="1" cm="1">
        <f t="array" ref="J506">VLOOKUP(user_feedback[[#This Row],[User_ID]:[User_ID]],user_behavior[],COLUMNS(user_behavior_data!$A:D),FALSE)</f>
        <v>845</v>
      </c>
      <c r="K506" s="1" cm="1">
        <f t="array" ref="K506">VLOOKUP(user_feedback[[#This Row],[User_ID]:[User_ID]],user_behavior[],COLUMNS(user_behavior_data!$A:E),FALSE)</f>
        <v>1</v>
      </c>
      <c r="L506" s="1" cm="1">
        <f t="array" ref="L506">VLOOKUP(user_feedback[[#This Row],[User_ID]:[User_ID]],user_behavior[],COLUMNS(user_behavior_data!$A:F),FALSE)</f>
        <v>2</v>
      </c>
      <c r="M506" s="1" cm="1">
        <f t="array" ref="M506">VLOOKUP(user_feedback[[#This Row],[User_ID]:[User_ID]],user_behavior[],COLUMNS(user_behavior_data!$A:G),FALSE)</f>
        <v>18</v>
      </c>
      <c r="N506" s="1" t="str">
        <f>IF(OR(user_feedback[[#This Row],[Feedback_Content]] = $P$3,user_feedback[[#This Row],[Feedback_Content]]=$P$4,user_feedback[[#This Row],[Feedback_Content]]=$P$7,user_feedback[[#This Row],[Feedback_Content]]=$P$8,user_feedback[[#This Row],[Feedback_Content]]=$P$11),"Positive","Negative")</f>
        <v>Positive</v>
      </c>
    </row>
    <row r="507" spans="1:14" x14ac:dyDescent="0.2">
      <c r="A507" s="1">
        <v>506</v>
      </c>
      <c r="B507" s="1">
        <v>3628</v>
      </c>
      <c r="C507" s="2">
        <v>44093.52684027778</v>
      </c>
      <c r="D507" s="1" t="s">
        <v>7</v>
      </c>
      <c r="E507" s="1" t="s">
        <v>10</v>
      </c>
      <c r="F507" s="1" cm="1">
        <f t="array" ref="F507">VLOOKUP(user_feedback[[#This Row],[User_ID]:[User_ID]],app_analytics[],COLUMNS(app_analytics_data!$A:D),FALSE)</f>
        <v>10</v>
      </c>
      <c r="G507" s="1" cm="1">
        <f t="array" ref="G507">VLOOKUP(user_feedback[[#This Row],[User_ID]:[User_ID]],app_analytics[],COLUMNS(app_analytics_data!$A:E),FALSE)</f>
        <v>0.76</v>
      </c>
      <c r="H507" s="1" cm="1">
        <f t="array" ref="H507">VLOOKUP(user_feedback[[#This Row],[User_ID]:[User_ID]],app_analytics[],COLUMNS(app_analytics_data!$A:F),FALSE)</f>
        <v>0.66</v>
      </c>
      <c r="I507" s="1" cm="1">
        <f t="array" ref="I507">VLOOKUP(user_feedback[[#This Row],[User_ID]:[User_ID]],app_analytics[],COLUMNS(app_analytics_data!$A:G),FALSE)</f>
        <v>0.76</v>
      </c>
      <c r="J507" s="1" cm="1">
        <f t="array" ref="J507">VLOOKUP(user_feedback[[#This Row],[User_ID]:[User_ID]],user_behavior[],COLUMNS(user_behavior_data!$A:D),FALSE)</f>
        <v>1359</v>
      </c>
      <c r="K507" s="1" cm="1">
        <f t="array" ref="K507">VLOOKUP(user_feedback[[#This Row],[User_ID]:[User_ID]],user_behavior[],COLUMNS(user_behavior_data!$A:E),FALSE)</f>
        <v>7</v>
      </c>
      <c r="L507" s="1" cm="1">
        <f t="array" ref="L507">VLOOKUP(user_feedback[[#This Row],[User_ID]:[User_ID]],user_behavior[],COLUMNS(user_behavior_data!$A:F),FALSE)</f>
        <v>4</v>
      </c>
      <c r="M507" s="1" cm="1">
        <f t="array" ref="M507">VLOOKUP(user_feedback[[#This Row],[User_ID]:[User_ID]],user_behavior[],COLUMNS(user_behavior_data!$A:G),FALSE)</f>
        <v>56</v>
      </c>
      <c r="N507" s="1" t="str">
        <f>IF(OR(user_feedback[[#This Row],[Feedback_Content]] = $P$3,user_feedback[[#This Row],[Feedback_Content]]=$P$4,user_feedback[[#This Row],[Feedback_Content]]=$P$7,user_feedback[[#This Row],[Feedback_Content]]=$P$8,user_feedback[[#This Row],[Feedback_Content]]=$P$11),"Positive","Negative")</f>
        <v>Negative</v>
      </c>
    </row>
    <row r="508" spans="1:14" x14ac:dyDescent="0.2">
      <c r="A508" s="1">
        <v>507</v>
      </c>
      <c r="B508" s="1">
        <v>7310</v>
      </c>
      <c r="C508" s="2">
        <v>44040.716354166667</v>
      </c>
      <c r="D508" s="1" t="s">
        <v>9</v>
      </c>
      <c r="E508" s="1" t="s">
        <v>11</v>
      </c>
      <c r="F508" s="1" cm="1">
        <f t="array" ref="F508">VLOOKUP(user_feedback[[#This Row],[User_ID]:[User_ID]],app_analytics[],COLUMNS(app_analytics_data!$A:D),FALSE)</f>
        <v>3</v>
      </c>
      <c r="G508" s="1" cm="1">
        <f t="array" ref="G508">VLOOKUP(user_feedback[[#This Row],[User_ID]:[User_ID]],app_analytics[],COLUMNS(app_analytics_data!$A:E),FALSE)</f>
        <v>0.21</v>
      </c>
      <c r="H508" s="1" cm="1">
        <f t="array" ref="H508">VLOOKUP(user_feedback[[#This Row],[User_ID]:[User_ID]],app_analytics[],COLUMNS(app_analytics_data!$A:F),FALSE)</f>
        <v>0.4</v>
      </c>
      <c r="I508" s="1" cm="1">
        <f t="array" ref="I508">VLOOKUP(user_feedback[[#This Row],[User_ID]:[User_ID]],app_analytics[],COLUMNS(app_analytics_data!$A:G),FALSE)</f>
        <v>0.5</v>
      </c>
      <c r="J508" s="1" cm="1">
        <f t="array" ref="J508">VLOOKUP(user_feedback[[#This Row],[User_ID]:[User_ID]],user_behavior[],COLUMNS(user_behavior_data!$A:D),FALSE)</f>
        <v>388</v>
      </c>
      <c r="K508" s="1" cm="1">
        <f t="array" ref="K508">VLOOKUP(user_feedback[[#This Row],[User_ID]:[User_ID]],user_behavior[],COLUMNS(user_behavior_data!$A:E),FALSE)</f>
        <v>15</v>
      </c>
      <c r="L508" s="1" cm="1">
        <f t="array" ref="L508">VLOOKUP(user_feedback[[#This Row],[User_ID]:[User_ID]],user_behavior[],COLUMNS(user_behavior_data!$A:F),FALSE)</f>
        <v>5</v>
      </c>
      <c r="M508" s="1" cm="1">
        <f t="array" ref="M508">VLOOKUP(user_feedback[[#This Row],[User_ID]:[User_ID]],user_behavior[],COLUMNS(user_behavior_data!$A:G),FALSE)</f>
        <v>86</v>
      </c>
      <c r="N508" s="1" t="str">
        <f>IF(OR(user_feedback[[#This Row],[Feedback_Content]] = $P$3,user_feedback[[#This Row],[Feedback_Content]]=$P$4,user_feedback[[#This Row],[Feedback_Content]]=$P$7,user_feedback[[#This Row],[Feedback_Content]]=$P$8,user_feedback[[#This Row],[Feedback_Content]]=$P$11),"Positive","Negative")</f>
        <v>Negative</v>
      </c>
    </row>
    <row r="509" spans="1:14" x14ac:dyDescent="0.2">
      <c r="A509" s="1">
        <v>508</v>
      </c>
      <c r="B509" s="1">
        <v>9435</v>
      </c>
      <c r="C509" s="2">
        <v>44897.097685185188</v>
      </c>
      <c r="D509" s="1" t="s">
        <v>5</v>
      </c>
      <c r="E509" s="1" t="s">
        <v>14</v>
      </c>
      <c r="F509" s="1" cm="1">
        <f t="array" ref="F509">VLOOKUP(user_feedback[[#This Row],[User_ID]:[User_ID]],app_analytics[],COLUMNS(app_analytics_data!$A:D),FALSE)</f>
        <v>2</v>
      </c>
      <c r="G509" s="1" cm="1">
        <f t="array" ref="G509">VLOOKUP(user_feedback[[#This Row],[User_ID]:[User_ID]],app_analytics[],COLUMNS(app_analytics_data!$A:E),FALSE)</f>
        <v>0.84</v>
      </c>
      <c r="H509" s="1" cm="1">
        <f t="array" ref="H509">VLOOKUP(user_feedback[[#This Row],[User_ID]:[User_ID]],app_analytics[],COLUMNS(app_analytics_data!$A:F),FALSE)</f>
        <v>0.22</v>
      </c>
      <c r="I509" s="1" cm="1">
        <f t="array" ref="I509">VLOOKUP(user_feedback[[#This Row],[User_ID]:[User_ID]],app_analytics[],COLUMNS(app_analytics_data!$A:G),FALSE)</f>
        <v>0.51</v>
      </c>
      <c r="J509" s="1" cm="1">
        <f t="array" ref="J509">VLOOKUP(user_feedback[[#This Row],[User_ID]:[User_ID]],user_behavior[],COLUMNS(user_behavior_data!$A:D),FALSE)</f>
        <v>1029</v>
      </c>
      <c r="K509" s="1" cm="1">
        <f t="array" ref="K509">VLOOKUP(user_feedback[[#This Row],[User_ID]:[User_ID]],user_behavior[],COLUMNS(user_behavior_data!$A:E),FALSE)</f>
        <v>13</v>
      </c>
      <c r="L509" s="1" cm="1">
        <f t="array" ref="L509">VLOOKUP(user_feedback[[#This Row],[User_ID]:[User_ID]],user_behavior[],COLUMNS(user_behavior_data!$A:F),FALSE)</f>
        <v>4</v>
      </c>
      <c r="M509" s="1" cm="1">
        <f t="array" ref="M509">VLOOKUP(user_feedback[[#This Row],[User_ID]:[User_ID]],user_behavior[],COLUMNS(user_behavior_data!$A:G),FALSE)</f>
        <v>3</v>
      </c>
      <c r="N509" s="1" t="str">
        <f>IF(OR(user_feedback[[#This Row],[Feedback_Content]] = $P$3,user_feedback[[#This Row],[Feedback_Content]]=$P$4,user_feedback[[#This Row],[Feedback_Content]]=$P$7,user_feedback[[#This Row],[Feedback_Content]]=$P$8,user_feedback[[#This Row],[Feedback_Content]]=$P$11),"Positive","Negative")</f>
        <v>Negative</v>
      </c>
    </row>
    <row r="510" spans="1:14" x14ac:dyDescent="0.2">
      <c r="A510" s="1">
        <v>509</v>
      </c>
      <c r="B510" s="1">
        <v>8082</v>
      </c>
      <c r="C510" s="2">
        <v>44771.080937500003</v>
      </c>
      <c r="D510" s="1" t="s">
        <v>7</v>
      </c>
      <c r="E510" s="1" t="s">
        <v>6</v>
      </c>
      <c r="F510" s="1" cm="1">
        <f t="array" ref="F510">VLOOKUP(user_feedback[[#This Row],[User_ID]:[User_ID]],app_analytics[],COLUMNS(app_analytics_data!$A:D),FALSE)</f>
        <v>2</v>
      </c>
      <c r="G510" s="1" cm="1">
        <f t="array" ref="G510">VLOOKUP(user_feedback[[#This Row],[User_ID]:[User_ID]],app_analytics[],COLUMNS(app_analytics_data!$A:E),FALSE)</f>
        <v>0.42</v>
      </c>
      <c r="H510" s="1" cm="1">
        <f t="array" ref="H510">VLOOKUP(user_feedback[[#This Row],[User_ID]:[User_ID]],app_analytics[],COLUMNS(app_analytics_data!$A:F),FALSE)</f>
        <v>0.35</v>
      </c>
      <c r="I510" s="1" cm="1">
        <f t="array" ref="I510">VLOOKUP(user_feedback[[#This Row],[User_ID]:[User_ID]],app_analytics[],COLUMNS(app_analytics_data!$A:G),FALSE)</f>
        <v>0.62</v>
      </c>
      <c r="J510" s="1" cm="1">
        <f t="array" ref="J510">VLOOKUP(user_feedback[[#This Row],[User_ID]:[User_ID]],user_behavior[],COLUMNS(user_behavior_data!$A:D),FALSE)</f>
        <v>420</v>
      </c>
      <c r="K510" s="1" cm="1">
        <f t="array" ref="K510">VLOOKUP(user_feedback[[#This Row],[User_ID]:[User_ID]],user_behavior[],COLUMNS(user_behavior_data!$A:E),FALSE)</f>
        <v>3</v>
      </c>
      <c r="L510" s="1" cm="1">
        <f t="array" ref="L510">VLOOKUP(user_feedback[[#This Row],[User_ID]:[User_ID]],user_behavior[],COLUMNS(user_behavior_data!$A:F),FALSE)</f>
        <v>4</v>
      </c>
      <c r="M510" s="1" cm="1">
        <f t="array" ref="M510">VLOOKUP(user_feedback[[#This Row],[User_ID]:[User_ID]],user_behavior[],COLUMNS(user_behavior_data!$A:G),FALSE)</f>
        <v>17</v>
      </c>
      <c r="N510" s="1" t="str">
        <f>IF(OR(user_feedback[[#This Row],[Feedback_Content]] = $P$3,user_feedback[[#This Row],[Feedback_Content]]=$P$4,user_feedback[[#This Row],[Feedback_Content]]=$P$7,user_feedback[[#This Row],[Feedback_Content]]=$P$8,user_feedback[[#This Row],[Feedback_Content]]=$P$11),"Positive","Negative")</f>
        <v>Positive</v>
      </c>
    </row>
    <row r="511" spans="1:14" x14ac:dyDescent="0.2">
      <c r="A511" s="1">
        <v>510</v>
      </c>
      <c r="B511" s="1">
        <v>1773</v>
      </c>
      <c r="C511" s="2">
        <v>45011.895636574074</v>
      </c>
      <c r="D511" s="1" t="s">
        <v>5</v>
      </c>
      <c r="E511" s="1" t="s">
        <v>13</v>
      </c>
      <c r="F511" s="1" cm="1">
        <f t="array" ref="F511">VLOOKUP(user_feedback[[#This Row],[User_ID]:[User_ID]],app_analytics[],COLUMNS(app_analytics_data!$A:D),FALSE)</f>
        <v>8</v>
      </c>
      <c r="G511" s="1" cm="1">
        <f t="array" ref="G511">VLOOKUP(user_feedback[[#This Row],[User_ID]:[User_ID]],app_analytics[],COLUMNS(app_analytics_data!$A:E),FALSE)</f>
        <v>0.13</v>
      </c>
      <c r="H511" s="1" cm="1">
        <f t="array" ref="H511">VLOOKUP(user_feedback[[#This Row],[User_ID]:[User_ID]],app_analytics[],COLUMNS(app_analytics_data!$A:F),FALSE)</f>
        <v>0.11</v>
      </c>
      <c r="I511" s="1" cm="1">
        <f t="array" ref="I511">VLOOKUP(user_feedback[[#This Row],[User_ID]:[User_ID]],app_analytics[],COLUMNS(app_analytics_data!$A:G),FALSE)</f>
        <v>0.1</v>
      </c>
      <c r="J511" s="1" cm="1">
        <f t="array" ref="J511">VLOOKUP(user_feedback[[#This Row],[User_ID]:[User_ID]],user_behavior[],COLUMNS(user_behavior_data!$A:D),FALSE)</f>
        <v>431</v>
      </c>
      <c r="K511" s="1" cm="1">
        <f t="array" ref="K511">VLOOKUP(user_feedback[[#This Row],[User_ID]:[User_ID]],user_behavior[],COLUMNS(user_behavior_data!$A:E),FALSE)</f>
        <v>16</v>
      </c>
      <c r="L511" s="1" cm="1">
        <f t="array" ref="L511">VLOOKUP(user_feedback[[#This Row],[User_ID]:[User_ID]],user_behavior[],COLUMNS(user_behavior_data!$A:F),FALSE)</f>
        <v>3</v>
      </c>
      <c r="M511" s="1" cm="1">
        <f t="array" ref="M511">VLOOKUP(user_feedback[[#This Row],[User_ID]:[User_ID]],user_behavior[],COLUMNS(user_behavior_data!$A:G),FALSE)</f>
        <v>27</v>
      </c>
      <c r="N511" s="1" t="str">
        <f>IF(OR(user_feedback[[#This Row],[Feedback_Content]] = $P$3,user_feedback[[#This Row],[Feedback_Content]]=$P$4,user_feedback[[#This Row],[Feedback_Content]]=$P$7,user_feedback[[#This Row],[Feedback_Content]]=$P$8,user_feedback[[#This Row],[Feedback_Content]]=$P$11),"Positive","Negative")</f>
        <v>Positive</v>
      </c>
    </row>
    <row r="512" spans="1:14" x14ac:dyDescent="0.2">
      <c r="A512" s="1">
        <v>511</v>
      </c>
      <c r="B512" s="1">
        <v>8293</v>
      </c>
      <c r="C512" s="2">
        <v>44637.636631944442</v>
      </c>
      <c r="D512" s="1" t="s">
        <v>5</v>
      </c>
      <c r="E512" s="1" t="s">
        <v>15</v>
      </c>
      <c r="F512" s="1" cm="1">
        <f t="array" ref="F512">VLOOKUP(user_feedback[[#This Row],[User_ID]:[User_ID]],app_analytics[],COLUMNS(app_analytics_data!$A:D),FALSE)</f>
        <v>1</v>
      </c>
      <c r="G512" s="1" cm="1">
        <f t="array" ref="G512">VLOOKUP(user_feedback[[#This Row],[User_ID]:[User_ID]],app_analytics[],COLUMNS(app_analytics_data!$A:E),FALSE)</f>
        <v>0.12</v>
      </c>
      <c r="H512" s="1" cm="1">
        <f t="array" ref="H512">VLOOKUP(user_feedback[[#This Row],[User_ID]:[User_ID]],app_analytics[],COLUMNS(app_analytics_data!$A:F),FALSE)</f>
        <v>0.08</v>
      </c>
      <c r="I512" s="1" cm="1">
        <f t="array" ref="I512">VLOOKUP(user_feedback[[#This Row],[User_ID]:[User_ID]],app_analytics[],COLUMNS(app_analytics_data!$A:G),FALSE)</f>
        <v>0.23</v>
      </c>
      <c r="J512" s="1" cm="1">
        <f t="array" ref="J512">VLOOKUP(user_feedback[[#This Row],[User_ID]:[User_ID]],user_behavior[],COLUMNS(user_behavior_data!$A:D),FALSE)</f>
        <v>1292</v>
      </c>
      <c r="K512" s="1" cm="1">
        <f t="array" ref="K512">VLOOKUP(user_feedback[[#This Row],[User_ID]:[User_ID]],user_behavior[],COLUMNS(user_behavior_data!$A:E),FALSE)</f>
        <v>11</v>
      </c>
      <c r="L512" s="1" cm="1">
        <f t="array" ref="L512">VLOOKUP(user_feedback[[#This Row],[User_ID]:[User_ID]],user_behavior[],COLUMNS(user_behavior_data!$A:F),FALSE)</f>
        <v>4</v>
      </c>
      <c r="M512" s="1" cm="1">
        <f t="array" ref="M512">VLOOKUP(user_feedback[[#This Row],[User_ID]:[User_ID]],user_behavior[],COLUMNS(user_behavior_data!$A:G),FALSE)</f>
        <v>61</v>
      </c>
      <c r="N512" s="1" t="str">
        <f>IF(OR(user_feedback[[#This Row],[Feedback_Content]] = $P$3,user_feedback[[#This Row],[Feedback_Content]]=$P$4,user_feedback[[#This Row],[Feedback_Content]]=$P$7,user_feedback[[#This Row],[Feedback_Content]]=$P$8,user_feedback[[#This Row],[Feedback_Content]]=$P$11),"Positive","Negative")</f>
        <v>Negative</v>
      </c>
    </row>
    <row r="513" spans="1:14" x14ac:dyDescent="0.2">
      <c r="A513" s="1">
        <v>512</v>
      </c>
      <c r="B513" s="1">
        <v>5696</v>
      </c>
      <c r="C513" s="2">
        <v>44072.950694444444</v>
      </c>
      <c r="D513" s="1" t="s">
        <v>7</v>
      </c>
      <c r="E513" s="1" t="s">
        <v>14</v>
      </c>
      <c r="F513" s="1" cm="1">
        <f t="array" ref="F513">VLOOKUP(user_feedback[[#This Row],[User_ID]:[User_ID]],app_analytics[],COLUMNS(app_analytics_data!$A:D),FALSE)</f>
        <v>4</v>
      </c>
      <c r="G513" s="1" cm="1">
        <f t="array" ref="G513">VLOOKUP(user_feedback[[#This Row],[User_ID]:[User_ID]],app_analytics[],COLUMNS(app_analytics_data!$A:E),FALSE)</f>
        <v>0.42</v>
      </c>
      <c r="H513" s="1" cm="1">
        <f t="array" ref="H513">VLOOKUP(user_feedback[[#This Row],[User_ID]:[User_ID]],app_analytics[],COLUMNS(app_analytics_data!$A:F),FALSE)</f>
        <v>0.8</v>
      </c>
      <c r="I513" s="1" cm="1">
        <f t="array" ref="I513">VLOOKUP(user_feedback[[#This Row],[User_ID]:[User_ID]],app_analytics[],COLUMNS(app_analytics_data!$A:G),FALSE)</f>
        <v>0.44</v>
      </c>
      <c r="J513" s="1" cm="1">
        <f t="array" ref="J513">VLOOKUP(user_feedback[[#This Row],[User_ID]:[User_ID]],user_behavior[],COLUMNS(user_behavior_data!$A:D),FALSE)</f>
        <v>232</v>
      </c>
      <c r="K513" s="1" cm="1">
        <f t="array" ref="K513">VLOOKUP(user_feedback[[#This Row],[User_ID]:[User_ID]],user_behavior[],COLUMNS(user_behavior_data!$A:E),FALSE)</f>
        <v>9</v>
      </c>
      <c r="L513" s="1" cm="1">
        <f t="array" ref="L513">VLOOKUP(user_feedback[[#This Row],[User_ID]:[User_ID]],user_behavior[],COLUMNS(user_behavior_data!$A:F),FALSE)</f>
        <v>0</v>
      </c>
      <c r="M513" s="1" cm="1">
        <f t="array" ref="M513">VLOOKUP(user_feedback[[#This Row],[User_ID]:[User_ID]],user_behavior[],COLUMNS(user_behavior_data!$A:G),FALSE)</f>
        <v>23</v>
      </c>
      <c r="N513" s="1" t="str">
        <f>IF(OR(user_feedback[[#This Row],[Feedback_Content]] = $P$3,user_feedback[[#This Row],[Feedback_Content]]=$P$4,user_feedback[[#This Row],[Feedback_Content]]=$P$7,user_feedback[[#This Row],[Feedback_Content]]=$P$8,user_feedback[[#This Row],[Feedback_Content]]=$P$11),"Positive","Negative")</f>
        <v>Negative</v>
      </c>
    </row>
    <row r="514" spans="1:14" x14ac:dyDescent="0.2">
      <c r="A514" s="1">
        <v>513</v>
      </c>
      <c r="B514" s="1">
        <v>2351</v>
      </c>
      <c r="C514" s="2">
        <v>44597.197465277779</v>
      </c>
      <c r="D514" s="1" t="s">
        <v>7</v>
      </c>
      <c r="E514" s="1" t="s">
        <v>14</v>
      </c>
      <c r="F514" s="1" cm="1">
        <f t="array" ref="F514">VLOOKUP(user_feedback[[#This Row],[User_ID]:[User_ID]],app_analytics[],COLUMNS(app_analytics_data!$A:D),FALSE)</f>
        <v>7</v>
      </c>
      <c r="G514" s="1" cm="1">
        <f t="array" ref="G514">VLOOKUP(user_feedback[[#This Row],[User_ID]:[User_ID]],app_analytics[],COLUMNS(app_analytics_data!$A:E),FALSE)</f>
        <v>0.99</v>
      </c>
      <c r="H514" s="1" cm="1">
        <f t="array" ref="H514">VLOOKUP(user_feedback[[#This Row],[User_ID]:[User_ID]],app_analytics[],COLUMNS(app_analytics_data!$A:F),FALSE)</f>
        <v>0.41</v>
      </c>
      <c r="I514" s="1" cm="1">
        <f t="array" ref="I514">VLOOKUP(user_feedback[[#This Row],[User_ID]:[User_ID]],app_analytics[],COLUMNS(app_analytics_data!$A:G),FALSE)</f>
        <v>0.65</v>
      </c>
      <c r="J514" s="1" cm="1">
        <f t="array" ref="J514">VLOOKUP(user_feedback[[#This Row],[User_ID]:[User_ID]],user_behavior[],COLUMNS(user_behavior_data!$A:D),FALSE)</f>
        <v>976</v>
      </c>
      <c r="K514" s="1" cm="1">
        <f t="array" ref="K514">VLOOKUP(user_feedback[[#This Row],[User_ID]:[User_ID]],user_behavior[],COLUMNS(user_behavior_data!$A:E),FALSE)</f>
        <v>10</v>
      </c>
      <c r="L514" s="1" cm="1">
        <f t="array" ref="L514">VLOOKUP(user_feedback[[#This Row],[User_ID]:[User_ID]],user_behavior[],COLUMNS(user_behavior_data!$A:F),FALSE)</f>
        <v>3</v>
      </c>
      <c r="M514" s="1" cm="1">
        <f t="array" ref="M514">VLOOKUP(user_feedback[[#This Row],[User_ID]:[User_ID]],user_behavior[],COLUMNS(user_behavior_data!$A:G),FALSE)</f>
        <v>27</v>
      </c>
      <c r="N514" s="1" t="str">
        <f>IF(OR(user_feedback[[#This Row],[Feedback_Content]] = $P$3,user_feedback[[#This Row],[Feedback_Content]]=$P$4,user_feedback[[#This Row],[Feedback_Content]]=$P$7,user_feedback[[#This Row],[Feedback_Content]]=$P$8,user_feedback[[#This Row],[Feedback_Content]]=$P$11),"Positive","Negative")</f>
        <v>Negative</v>
      </c>
    </row>
    <row r="515" spans="1:14" x14ac:dyDescent="0.2">
      <c r="A515" s="1">
        <v>514</v>
      </c>
      <c r="B515" s="1">
        <v>8522</v>
      </c>
      <c r="C515" s="2">
        <v>45054.452256944445</v>
      </c>
      <c r="D515" s="1" t="s">
        <v>5</v>
      </c>
      <c r="E515" s="1" t="s">
        <v>16</v>
      </c>
      <c r="F515" s="1" cm="1">
        <f t="array" ref="F515">VLOOKUP(user_feedback[[#This Row],[User_ID]:[User_ID]],app_analytics[],COLUMNS(app_analytics_data!$A:D),FALSE)</f>
        <v>4</v>
      </c>
      <c r="G515" s="1" cm="1">
        <f t="array" ref="G515">VLOOKUP(user_feedback[[#This Row],[User_ID]:[User_ID]],app_analytics[],COLUMNS(app_analytics_data!$A:E),FALSE)</f>
        <v>0.93</v>
      </c>
      <c r="H515" s="1" cm="1">
        <f t="array" ref="H515">VLOOKUP(user_feedback[[#This Row],[User_ID]:[User_ID]],app_analytics[],COLUMNS(app_analytics_data!$A:F),FALSE)</f>
        <v>0.22</v>
      </c>
      <c r="I515" s="1" cm="1">
        <f t="array" ref="I515">VLOOKUP(user_feedback[[#This Row],[User_ID]:[User_ID]],app_analytics[],COLUMNS(app_analytics_data!$A:G),FALSE)</f>
        <v>0.95</v>
      </c>
      <c r="J515" s="1" cm="1">
        <f t="array" ref="J515">VLOOKUP(user_feedback[[#This Row],[User_ID]:[User_ID]],user_behavior[],COLUMNS(user_behavior_data!$A:D),FALSE)</f>
        <v>432</v>
      </c>
      <c r="K515" s="1" cm="1">
        <f t="array" ref="K515">VLOOKUP(user_feedback[[#This Row],[User_ID]:[User_ID]],user_behavior[],COLUMNS(user_behavior_data!$A:E),FALSE)</f>
        <v>19</v>
      </c>
      <c r="L515" s="1" cm="1">
        <f t="array" ref="L515">VLOOKUP(user_feedback[[#This Row],[User_ID]:[User_ID]],user_behavior[],COLUMNS(user_behavior_data!$A:F),FALSE)</f>
        <v>3</v>
      </c>
      <c r="M515" s="1" cm="1">
        <f t="array" ref="M515">VLOOKUP(user_feedback[[#This Row],[User_ID]:[User_ID]],user_behavior[],COLUMNS(user_behavior_data!$A:G),FALSE)</f>
        <v>29</v>
      </c>
      <c r="N515" s="1" t="str">
        <f>IF(OR(user_feedback[[#This Row],[Feedback_Content]] = $P$3,user_feedback[[#This Row],[Feedback_Content]]=$P$4,user_feedback[[#This Row],[Feedback_Content]]=$P$7,user_feedback[[#This Row],[Feedback_Content]]=$P$8,user_feedback[[#This Row],[Feedback_Content]]=$P$11),"Positive","Negative")</f>
        <v>Positive</v>
      </c>
    </row>
    <row r="516" spans="1:14" x14ac:dyDescent="0.2">
      <c r="A516" s="1">
        <v>515</v>
      </c>
      <c r="B516" s="1">
        <v>8473</v>
      </c>
      <c r="C516" s="2">
        <v>44411.385196759256</v>
      </c>
      <c r="D516" s="1" t="s">
        <v>9</v>
      </c>
      <c r="E516" s="1" t="s">
        <v>17</v>
      </c>
      <c r="F516" s="1" cm="1">
        <f t="array" ref="F516">VLOOKUP(user_feedback[[#This Row],[User_ID]:[User_ID]],app_analytics[],COLUMNS(app_analytics_data!$A:D),FALSE)</f>
        <v>1</v>
      </c>
      <c r="G516" s="1" cm="1">
        <f t="array" ref="G516">VLOOKUP(user_feedback[[#This Row],[User_ID]:[User_ID]],app_analytics[],COLUMNS(app_analytics_data!$A:E),FALSE)</f>
        <v>0.13</v>
      </c>
      <c r="H516" s="1" cm="1">
        <f t="array" ref="H516">VLOOKUP(user_feedback[[#This Row],[User_ID]:[User_ID]],app_analytics[],COLUMNS(app_analytics_data!$A:F),FALSE)</f>
        <v>0.11</v>
      </c>
      <c r="I516" s="1" cm="1">
        <f t="array" ref="I516">VLOOKUP(user_feedback[[#This Row],[User_ID]:[User_ID]],app_analytics[],COLUMNS(app_analytics_data!$A:G),FALSE)</f>
        <v>0.88</v>
      </c>
      <c r="J516" s="1" cm="1">
        <f t="array" ref="J516">VLOOKUP(user_feedback[[#This Row],[User_ID]:[User_ID]],user_behavior[],COLUMNS(user_behavior_data!$A:D),FALSE)</f>
        <v>1062</v>
      </c>
      <c r="K516" s="1" cm="1">
        <f t="array" ref="K516">VLOOKUP(user_feedback[[#This Row],[User_ID]:[User_ID]],user_behavior[],COLUMNS(user_behavior_data!$A:E),FALSE)</f>
        <v>2</v>
      </c>
      <c r="L516" s="1" cm="1">
        <f t="array" ref="L516">VLOOKUP(user_feedback[[#This Row],[User_ID]:[User_ID]],user_behavior[],COLUMNS(user_behavior_data!$A:F),FALSE)</f>
        <v>3</v>
      </c>
      <c r="M516" s="1" cm="1">
        <f t="array" ref="M516">VLOOKUP(user_feedback[[#This Row],[User_ID]:[User_ID]],user_behavior[],COLUMNS(user_behavior_data!$A:G),FALSE)</f>
        <v>19</v>
      </c>
      <c r="N516" s="1" t="str">
        <f>IF(OR(user_feedback[[#This Row],[Feedback_Content]] = $P$3,user_feedback[[#This Row],[Feedback_Content]]=$P$4,user_feedback[[#This Row],[Feedback_Content]]=$P$7,user_feedback[[#This Row],[Feedback_Content]]=$P$8,user_feedback[[#This Row],[Feedback_Content]]=$P$11),"Positive","Negative")</f>
        <v>Negative</v>
      </c>
    </row>
    <row r="517" spans="1:14" x14ac:dyDescent="0.2">
      <c r="A517" s="1">
        <v>516</v>
      </c>
      <c r="B517" s="1">
        <v>1533</v>
      </c>
      <c r="C517" s="2">
        <v>44722.466608796298</v>
      </c>
      <c r="D517" s="1" t="s">
        <v>9</v>
      </c>
      <c r="E517" s="1" t="s">
        <v>15</v>
      </c>
      <c r="F517" s="1" cm="1">
        <f t="array" ref="F517">VLOOKUP(user_feedback[[#This Row],[User_ID]:[User_ID]],app_analytics[],COLUMNS(app_analytics_data!$A:D),FALSE)</f>
        <v>8</v>
      </c>
      <c r="G517" s="1" cm="1">
        <f t="array" ref="G517">VLOOKUP(user_feedback[[#This Row],[User_ID]:[User_ID]],app_analytics[],COLUMNS(app_analytics_data!$A:E),FALSE)</f>
        <v>0.19</v>
      </c>
      <c r="H517" s="1" cm="1">
        <f t="array" ref="H517">VLOOKUP(user_feedback[[#This Row],[User_ID]:[User_ID]],app_analytics[],COLUMNS(app_analytics_data!$A:F),FALSE)</f>
        <v>0.52</v>
      </c>
      <c r="I517" s="1" cm="1">
        <f t="array" ref="I517">VLOOKUP(user_feedback[[#This Row],[User_ID]:[User_ID]],app_analytics[],COLUMNS(app_analytics_data!$A:G),FALSE)</f>
        <v>0.81</v>
      </c>
      <c r="J517" s="1" cm="1">
        <f t="array" ref="J517">VLOOKUP(user_feedback[[#This Row],[User_ID]:[User_ID]],user_behavior[],COLUMNS(user_behavior_data!$A:D),FALSE)</f>
        <v>1663</v>
      </c>
      <c r="K517" s="1" cm="1">
        <f t="array" ref="K517">VLOOKUP(user_feedback[[#This Row],[User_ID]:[User_ID]],user_behavior[],COLUMNS(user_behavior_data!$A:E),FALSE)</f>
        <v>17</v>
      </c>
      <c r="L517" s="1" cm="1">
        <f t="array" ref="L517">VLOOKUP(user_feedback[[#This Row],[User_ID]:[User_ID]],user_behavior[],COLUMNS(user_behavior_data!$A:F),FALSE)</f>
        <v>4</v>
      </c>
      <c r="M517" s="1" cm="1">
        <f t="array" ref="M517">VLOOKUP(user_feedback[[#This Row],[User_ID]:[User_ID]],user_behavior[],COLUMNS(user_behavior_data!$A:G),FALSE)</f>
        <v>38</v>
      </c>
      <c r="N517" s="1" t="str">
        <f>IF(OR(user_feedback[[#This Row],[Feedback_Content]] = $P$3,user_feedback[[#This Row],[Feedback_Content]]=$P$4,user_feedback[[#This Row],[Feedback_Content]]=$P$7,user_feedback[[#This Row],[Feedback_Content]]=$P$8,user_feedback[[#This Row],[Feedback_Content]]=$P$11),"Positive","Negative")</f>
        <v>Negative</v>
      </c>
    </row>
    <row r="518" spans="1:14" x14ac:dyDescent="0.2">
      <c r="A518" s="1">
        <v>517</v>
      </c>
      <c r="B518" s="1">
        <v>9225</v>
      </c>
      <c r="C518" s="2">
        <v>45089.154976851853</v>
      </c>
      <c r="D518" s="1" t="s">
        <v>5</v>
      </c>
      <c r="E518" s="1" t="s">
        <v>8</v>
      </c>
      <c r="F518" s="1" cm="1">
        <f t="array" ref="F518">VLOOKUP(user_feedback[[#This Row],[User_ID]:[User_ID]],app_analytics[],COLUMNS(app_analytics_data!$A:D),FALSE)</f>
        <v>2</v>
      </c>
      <c r="G518" s="1" cm="1">
        <f t="array" ref="G518">VLOOKUP(user_feedback[[#This Row],[User_ID]:[User_ID]],app_analytics[],COLUMNS(app_analytics_data!$A:E),FALSE)</f>
        <v>0.52</v>
      </c>
      <c r="H518" s="1" cm="1">
        <f t="array" ref="H518">VLOOKUP(user_feedback[[#This Row],[User_ID]:[User_ID]],app_analytics[],COLUMNS(app_analytics_data!$A:F),FALSE)</f>
        <v>0.76</v>
      </c>
      <c r="I518" s="1" cm="1">
        <f t="array" ref="I518">VLOOKUP(user_feedback[[#This Row],[User_ID]:[User_ID]],app_analytics[],COLUMNS(app_analytics_data!$A:G),FALSE)</f>
        <v>0.77</v>
      </c>
      <c r="J518" s="1" cm="1">
        <f t="array" ref="J518">VLOOKUP(user_feedback[[#This Row],[User_ID]:[User_ID]],user_behavior[],COLUMNS(user_behavior_data!$A:D),FALSE)</f>
        <v>339</v>
      </c>
      <c r="K518" s="1" cm="1">
        <f t="array" ref="K518">VLOOKUP(user_feedback[[#This Row],[User_ID]:[User_ID]],user_behavior[],COLUMNS(user_behavior_data!$A:E),FALSE)</f>
        <v>5</v>
      </c>
      <c r="L518" s="1" cm="1">
        <f t="array" ref="L518">VLOOKUP(user_feedback[[#This Row],[User_ID]:[User_ID]],user_behavior[],COLUMNS(user_behavior_data!$A:F),FALSE)</f>
        <v>3</v>
      </c>
      <c r="M518" s="1" cm="1">
        <f t="array" ref="M518">VLOOKUP(user_feedback[[#This Row],[User_ID]:[User_ID]],user_behavior[],COLUMNS(user_behavior_data!$A:G),FALSE)</f>
        <v>94</v>
      </c>
      <c r="N518" s="1" t="str">
        <f>IF(OR(user_feedback[[#This Row],[Feedback_Content]] = $P$3,user_feedback[[#This Row],[Feedback_Content]]=$P$4,user_feedback[[#This Row],[Feedback_Content]]=$P$7,user_feedback[[#This Row],[Feedback_Content]]=$P$8,user_feedback[[#This Row],[Feedback_Content]]=$P$11),"Positive","Negative")</f>
        <v>Positive</v>
      </c>
    </row>
    <row r="519" spans="1:14" x14ac:dyDescent="0.2">
      <c r="A519" s="1">
        <v>518</v>
      </c>
      <c r="B519" s="1">
        <v>7403</v>
      </c>
      <c r="C519" s="2">
        <v>44830.144849537035</v>
      </c>
      <c r="D519" s="1" t="s">
        <v>5</v>
      </c>
      <c r="E519" s="1" t="s">
        <v>14</v>
      </c>
      <c r="F519" s="1" cm="1">
        <f t="array" ref="F519">VLOOKUP(user_feedback[[#This Row],[User_ID]:[User_ID]],app_analytics[],COLUMNS(app_analytics_data!$A:D),FALSE)</f>
        <v>5</v>
      </c>
      <c r="G519" s="1" cm="1">
        <f t="array" ref="G519">VLOOKUP(user_feedback[[#This Row],[User_ID]:[User_ID]],app_analytics[],COLUMNS(app_analytics_data!$A:E),FALSE)</f>
        <v>0.86</v>
      </c>
      <c r="H519" s="1" cm="1">
        <f t="array" ref="H519">VLOOKUP(user_feedback[[#This Row],[User_ID]:[User_ID]],app_analytics[],COLUMNS(app_analytics_data!$A:F),FALSE)</f>
        <v>0.89</v>
      </c>
      <c r="I519" s="1" cm="1">
        <f t="array" ref="I519">VLOOKUP(user_feedback[[#This Row],[User_ID]:[User_ID]],app_analytics[],COLUMNS(app_analytics_data!$A:G),FALSE)</f>
        <v>0.38</v>
      </c>
      <c r="J519" s="1" cm="1">
        <f t="array" ref="J519">VLOOKUP(user_feedback[[#This Row],[User_ID]:[User_ID]],user_behavior[],COLUMNS(user_behavior_data!$A:D),FALSE)</f>
        <v>1000</v>
      </c>
      <c r="K519" s="1" cm="1">
        <f t="array" ref="K519">VLOOKUP(user_feedback[[#This Row],[User_ID]:[User_ID]],user_behavior[],COLUMNS(user_behavior_data!$A:E),FALSE)</f>
        <v>15</v>
      </c>
      <c r="L519" s="1" cm="1">
        <f t="array" ref="L519">VLOOKUP(user_feedback[[#This Row],[User_ID]:[User_ID]],user_behavior[],COLUMNS(user_behavior_data!$A:F),FALSE)</f>
        <v>1</v>
      </c>
      <c r="M519" s="1" cm="1">
        <f t="array" ref="M519">VLOOKUP(user_feedback[[#This Row],[User_ID]:[User_ID]],user_behavior[],COLUMNS(user_behavior_data!$A:G),FALSE)</f>
        <v>76</v>
      </c>
      <c r="N519" s="1" t="str">
        <f>IF(OR(user_feedback[[#This Row],[Feedback_Content]] = $P$3,user_feedback[[#This Row],[Feedback_Content]]=$P$4,user_feedback[[#This Row],[Feedback_Content]]=$P$7,user_feedback[[#This Row],[Feedback_Content]]=$P$8,user_feedback[[#This Row],[Feedback_Content]]=$P$11),"Positive","Negative")</f>
        <v>Negative</v>
      </c>
    </row>
    <row r="520" spans="1:14" x14ac:dyDescent="0.2">
      <c r="A520" s="1">
        <v>519</v>
      </c>
      <c r="B520" s="1">
        <v>5370</v>
      </c>
      <c r="C520" s="2">
        <v>43981.445856481485</v>
      </c>
      <c r="D520" s="1" t="s">
        <v>9</v>
      </c>
      <c r="E520" s="1" t="s">
        <v>10</v>
      </c>
      <c r="F520" s="1" cm="1">
        <f t="array" ref="F520">VLOOKUP(user_feedback[[#This Row],[User_ID]:[User_ID]],app_analytics[],COLUMNS(app_analytics_data!$A:D),FALSE)</f>
        <v>1</v>
      </c>
      <c r="G520" s="1" cm="1">
        <f t="array" ref="G520">VLOOKUP(user_feedback[[#This Row],[User_ID]:[User_ID]],app_analytics[],COLUMNS(app_analytics_data!$A:E),FALSE)</f>
        <v>0.92</v>
      </c>
      <c r="H520" s="1" cm="1">
        <f t="array" ref="H520">VLOOKUP(user_feedback[[#This Row],[User_ID]:[User_ID]],app_analytics[],COLUMNS(app_analytics_data!$A:F),FALSE)</f>
        <v>0.24</v>
      </c>
      <c r="I520" s="1" cm="1">
        <f t="array" ref="I520">VLOOKUP(user_feedback[[#This Row],[User_ID]:[User_ID]],app_analytics[],COLUMNS(app_analytics_data!$A:G),FALSE)</f>
        <v>0.89</v>
      </c>
      <c r="J520" s="1" cm="1">
        <f t="array" ref="J520">VLOOKUP(user_feedback[[#This Row],[User_ID]:[User_ID]],user_behavior[],COLUMNS(user_behavior_data!$A:D),FALSE)</f>
        <v>269</v>
      </c>
      <c r="K520" s="1" cm="1">
        <f t="array" ref="K520">VLOOKUP(user_feedback[[#This Row],[User_ID]:[User_ID]],user_behavior[],COLUMNS(user_behavior_data!$A:E),FALSE)</f>
        <v>16</v>
      </c>
      <c r="L520" s="1" cm="1">
        <f t="array" ref="L520">VLOOKUP(user_feedback[[#This Row],[User_ID]:[User_ID]],user_behavior[],COLUMNS(user_behavior_data!$A:F),FALSE)</f>
        <v>5</v>
      </c>
      <c r="M520" s="1" cm="1">
        <f t="array" ref="M520">VLOOKUP(user_feedback[[#This Row],[User_ID]:[User_ID]],user_behavior[],COLUMNS(user_behavior_data!$A:G),FALSE)</f>
        <v>75</v>
      </c>
      <c r="N520" s="1" t="str">
        <f>IF(OR(user_feedback[[#This Row],[Feedback_Content]] = $P$3,user_feedback[[#This Row],[Feedback_Content]]=$P$4,user_feedback[[#This Row],[Feedback_Content]]=$P$7,user_feedback[[#This Row],[Feedback_Content]]=$P$8,user_feedback[[#This Row],[Feedback_Content]]=$P$11),"Positive","Negative")</f>
        <v>Negative</v>
      </c>
    </row>
    <row r="521" spans="1:14" x14ac:dyDescent="0.2">
      <c r="A521" s="1">
        <v>520</v>
      </c>
      <c r="B521" s="1">
        <v>3321</v>
      </c>
      <c r="C521" s="2">
        <v>43992.04550925926</v>
      </c>
      <c r="D521" s="1" t="s">
        <v>7</v>
      </c>
      <c r="E521" s="1" t="s">
        <v>11</v>
      </c>
      <c r="F521" s="1" cm="1">
        <f t="array" ref="F521">VLOOKUP(user_feedback[[#This Row],[User_ID]:[User_ID]],app_analytics[],COLUMNS(app_analytics_data!$A:D),FALSE)</f>
        <v>9</v>
      </c>
      <c r="G521" s="1" cm="1">
        <f t="array" ref="G521">VLOOKUP(user_feedback[[#This Row],[User_ID]:[User_ID]],app_analytics[],COLUMNS(app_analytics_data!$A:E),FALSE)</f>
        <v>0.08</v>
      </c>
      <c r="H521" s="1" cm="1">
        <f t="array" ref="H521">VLOOKUP(user_feedback[[#This Row],[User_ID]:[User_ID]],app_analytics[],COLUMNS(app_analytics_data!$A:F),FALSE)</f>
        <v>0.53</v>
      </c>
      <c r="I521" s="1" cm="1">
        <f t="array" ref="I521">VLOOKUP(user_feedback[[#This Row],[User_ID]:[User_ID]],app_analytics[],COLUMNS(app_analytics_data!$A:G),FALSE)</f>
        <v>0.98</v>
      </c>
      <c r="J521" s="1" cm="1">
        <f t="array" ref="J521">VLOOKUP(user_feedback[[#This Row],[User_ID]:[User_ID]],user_behavior[],COLUMNS(user_behavior_data!$A:D),FALSE)</f>
        <v>1753</v>
      </c>
      <c r="K521" s="1" cm="1">
        <f t="array" ref="K521">VLOOKUP(user_feedback[[#This Row],[User_ID]:[User_ID]],user_behavior[],COLUMNS(user_behavior_data!$A:E),FALSE)</f>
        <v>3</v>
      </c>
      <c r="L521" s="1" cm="1">
        <f t="array" ref="L521">VLOOKUP(user_feedback[[#This Row],[User_ID]:[User_ID]],user_behavior[],COLUMNS(user_behavior_data!$A:F),FALSE)</f>
        <v>2</v>
      </c>
      <c r="M521" s="1" cm="1">
        <f t="array" ref="M521">VLOOKUP(user_feedback[[#This Row],[User_ID]:[User_ID]],user_behavior[],COLUMNS(user_behavior_data!$A:G),FALSE)</f>
        <v>40</v>
      </c>
      <c r="N521" s="1" t="str">
        <f>IF(OR(user_feedback[[#This Row],[Feedback_Content]] = $P$3,user_feedback[[#This Row],[Feedback_Content]]=$P$4,user_feedback[[#This Row],[Feedback_Content]]=$P$7,user_feedback[[#This Row],[Feedback_Content]]=$P$8,user_feedback[[#This Row],[Feedback_Content]]=$P$11),"Positive","Negative")</f>
        <v>Negative</v>
      </c>
    </row>
    <row r="522" spans="1:14" x14ac:dyDescent="0.2">
      <c r="A522" s="1">
        <v>521</v>
      </c>
      <c r="B522" s="1">
        <v>8684</v>
      </c>
      <c r="C522" s="2">
        <v>44184.959710648145</v>
      </c>
      <c r="D522" s="1" t="s">
        <v>7</v>
      </c>
      <c r="E522" s="1" t="s">
        <v>10</v>
      </c>
      <c r="F522" s="1" cm="1">
        <f t="array" ref="F522">VLOOKUP(user_feedback[[#This Row],[User_ID]:[User_ID]],app_analytics[],COLUMNS(app_analytics_data!$A:D),FALSE)</f>
        <v>5</v>
      </c>
      <c r="G522" s="1" cm="1">
        <f t="array" ref="G522">VLOOKUP(user_feedback[[#This Row],[User_ID]:[User_ID]],app_analytics[],COLUMNS(app_analytics_data!$A:E),FALSE)</f>
        <v>0.66</v>
      </c>
      <c r="H522" s="1" cm="1">
        <f t="array" ref="H522">VLOOKUP(user_feedback[[#This Row],[User_ID]:[User_ID]],app_analytics[],COLUMNS(app_analytics_data!$A:F),FALSE)</f>
        <v>0.99</v>
      </c>
      <c r="I522" s="1" cm="1">
        <f t="array" ref="I522">VLOOKUP(user_feedback[[#This Row],[User_ID]:[User_ID]],app_analytics[],COLUMNS(app_analytics_data!$A:G),FALSE)</f>
        <v>0.36</v>
      </c>
      <c r="J522" s="1" cm="1">
        <f t="array" ref="J522">VLOOKUP(user_feedback[[#This Row],[User_ID]:[User_ID]],user_behavior[],COLUMNS(user_behavior_data!$A:D),FALSE)</f>
        <v>103</v>
      </c>
      <c r="K522" s="1" cm="1">
        <f t="array" ref="K522">VLOOKUP(user_feedback[[#This Row],[User_ID]:[User_ID]],user_behavior[],COLUMNS(user_behavior_data!$A:E),FALSE)</f>
        <v>15</v>
      </c>
      <c r="L522" s="1" cm="1">
        <f t="array" ref="L522">VLOOKUP(user_feedback[[#This Row],[User_ID]:[User_ID]],user_behavior[],COLUMNS(user_behavior_data!$A:F),FALSE)</f>
        <v>0</v>
      </c>
      <c r="M522" s="1" cm="1">
        <f t="array" ref="M522">VLOOKUP(user_feedback[[#This Row],[User_ID]:[User_ID]],user_behavior[],COLUMNS(user_behavior_data!$A:G),FALSE)</f>
        <v>66</v>
      </c>
      <c r="N522" s="1" t="str">
        <f>IF(OR(user_feedback[[#This Row],[Feedback_Content]] = $P$3,user_feedback[[#This Row],[Feedback_Content]]=$P$4,user_feedback[[#This Row],[Feedback_Content]]=$P$7,user_feedback[[#This Row],[Feedback_Content]]=$P$8,user_feedback[[#This Row],[Feedback_Content]]=$P$11),"Positive","Negative")</f>
        <v>Negative</v>
      </c>
    </row>
    <row r="523" spans="1:14" x14ac:dyDescent="0.2">
      <c r="A523" s="1">
        <v>522</v>
      </c>
      <c r="B523" s="1">
        <v>2002</v>
      </c>
      <c r="C523" s="2">
        <v>44796.610810185186</v>
      </c>
      <c r="D523" s="1" t="s">
        <v>9</v>
      </c>
      <c r="E523" s="1" t="s">
        <v>17</v>
      </c>
      <c r="F523" s="1" cm="1">
        <f t="array" ref="F523">VLOOKUP(user_feedback[[#This Row],[User_ID]:[User_ID]],app_analytics[],COLUMNS(app_analytics_data!$A:D),FALSE)</f>
        <v>7</v>
      </c>
      <c r="G523" s="1" cm="1">
        <f t="array" ref="G523">VLOOKUP(user_feedback[[#This Row],[User_ID]:[User_ID]],app_analytics[],COLUMNS(app_analytics_data!$A:E),FALSE)</f>
        <v>0.28000000000000003</v>
      </c>
      <c r="H523" s="1" cm="1">
        <f t="array" ref="H523">VLOOKUP(user_feedback[[#This Row],[User_ID]:[User_ID]],app_analytics[],COLUMNS(app_analytics_data!$A:F),FALSE)</f>
        <v>0.36</v>
      </c>
      <c r="I523" s="1" cm="1">
        <f t="array" ref="I523">VLOOKUP(user_feedback[[#This Row],[User_ID]:[User_ID]],app_analytics[],COLUMNS(app_analytics_data!$A:G),FALSE)</f>
        <v>0.88</v>
      </c>
      <c r="J523" s="1" cm="1">
        <f t="array" ref="J523">VLOOKUP(user_feedback[[#This Row],[User_ID]:[User_ID]],user_behavior[],COLUMNS(user_behavior_data!$A:D),FALSE)</f>
        <v>1402</v>
      </c>
      <c r="K523" s="1" cm="1">
        <f t="array" ref="K523">VLOOKUP(user_feedback[[#This Row],[User_ID]:[User_ID]],user_behavior[],COLUMNS(user_behavior_data!$A:E),FALSE)</f>
        <v>15</v>
      </c>
      <c r="L523" s="1" cm="1">
        <f t="array" ref="L523">VLOOKUP(user_feedback[[#This Row],[User_ID]:[User_ID]],user_behavior[],COLUMNS(user_behavior_data!$A:F),FALSE)</f>
        <v>0</v>
      </c>
      <c r="M523" s="1" cm="1">
        <f t="array" ref="M523">VLOOKUP(user_feedback[[#This Row],[User_ID]:[User_ID]],user_behavior[],COLUMNS(user_behavior_data!$A:G),FALSE)</f>
        <v>71</v>
      </c>
      <c r="N523" s="1" t="str">
        <f>IF(OR(user_feedback[[#This Row],[Feedback_Content]] = $P$3,user_feedback[[#This Row],[Feedback_Content]]=$P$4,user_feedback[[#This Row],[Feedback_Content]]=$P$7,user_feedback[[#This Row],[Feedback_Content]]=$P$8,user_feedback[[#This Row],[Feedback_Content]]=$P$11),"Positive","Negative")</f>
        <v>Negative</v>
      </c>
    </row>
    <row r="524" spans="1:14" x14ac:dyDescent="0.2">
      <c r="A524" s="1">
        <v>523</v>
      </c>
      <c r="B524" s="1">
        <v>9223</v>
      </c>
      <c r="C524" s="2">
        <v>44347.058888888889</v>
      </c>
      <c r="D524" s="1" t="s">
        <v>5</v>
      </c>
      <c r="E524" s="1" t="s">
        <v>12</v>
      </c>
      <c r="F524" s="1" cm="1">
        <f t="array" ref="F524">VLOOKUP(user_feedback[[#This Row],[User_ID]:[User_ID]],app_analytics[],COLUMNS(app_analytics_data!$A:D),FALSE)</f>
        <v>5</v>
      </c>
      <c r="G524" s="1" cm="1">
        <f t="array" ref="G524">VLOOKUP(user_feedback[[#This Row],[User_ID]:[User_ID]],app_analytics[],COLUMNS(app_analytics_data!$A:E),FALSE)</f>
        <v>0.93</v>
      </c>
      <c r="H524" s="1" cm="1">
        <f t="array" ref="H524">VLOOKUP(user_feedback[[#This Row],[User_ID]:[User_ID]],app_analytics[],COLUMNS(app_analytics_data!$A:F),FALSE)</f>
        <v>0.97</v>
      </c>
      <c r="I524" s="1" cm="1">
        <f t="array" ref="I524">VLOOKUP(user_feedback[[#This Row],[User_ID]:[User_ID]],app_analytics[],COLUMNS(app_analytics_data!$A:G),FALSE)</f>
        <v>0.33</v>
      </c>
      <c r="J524" s="1" cm="1">
        <f t="array" ref="J524">VLOOKUP(user_feedback[[#This Row],[User_ID]:[User_ID]],user_behavior[],COLUMNS(user_behavior_data!$A:D),FALSE)</f>
        <v>274</v>
      </c>
      <c r="K524" s="1" cm="1">
        <f t="array" ref="K524">VLOOKUP(user_feedback[[#This Row],[User_ID]:[User_ID]],user_behavior[],COLUMNS(user_behavior_data!$A:E),FALSE)</f>
        <v>18</v>
      </c>
      <c r="L524" s="1" cm="1">
        <f t="array" ref="L524">VLOOKUP(user_feedback[[#This Row],[User_ID]:[User_ID]],user_behavior[],COLUMNS(user_behavior_data!$A:F),FALSE)</f>
        <v>3</v>
      </c>
      <c r="M524" s="1" cm="1">
        <f t="array" ref="M524">VLOOKUP(user_feedback[[#This Row],[User_ID]:[User_ID]],user_behavior[],COLUMNS(user_behavior_data!$A:G),FALSE)</f>
        <v>65</v>
      </c>
      <c r="N524" s="1" t="str">
        <f>IF(OR(user_feedback[[#This Row],[Feedback_Content]] = $P$3,user_feedback[[#This Row],[Feedback_Content]]=$P$4,user_feedback[[#This Row],[Feedback_Content]]=$P$7,user_feedback[[#This Row],[Feedback_Content]]=$P$8,user_feedback[[#This Row],[Feedback_Content]]=$P$11),"Positive","Negative")</f>
        <v>Positive</v>
      </c>
    </row>
    <row r="525" spans="1:14" x14ac:dyDescent="0.2">
      <c r="A525" s="1">
        <v>524</v>
      </c>
      <c r="B525" s="1">
        <v>8361</v>
      </c>
      <c r="C525" s="2">
        <v>43866.469918981478</v>
      </c>
      <c r="D525" s="1" t="s">
        <v>7</v>
      </c>
      <c r="E525" s="1" t="s">
        <v>6</v>
      </c>
      <c r="F525" s="1" cm="1">
        <f t="array" ref="F525">VLOOKUP(user_feedback[[#This Row],[User_ID]:[User_ID]],app_analytics[],COLUMNS(app_analytics_data!$A:D),FALSE)</f>
        <v>4</v>
      </c>
      <c r="G525" s="1" cm="1">
        <f t="array" ref="G525">VLOOKUP(user_feedback[[#This Row],[User_ID]:[User_ID]],app_analytics[],COLUMNS(app_analytics_data!$A:E),FALSE)</f>
        <v>0.09</v>
      </c>
      <c r="H525" s="1" cm="1">
        <f t="array" ref="H525">VLOOKUP(user_feedback[[#This Row],[User_ID]:[User_ID]],app_analytics[],COLUMNS(app_analytics_data!$A:F),FALSE)</f>
        <v>0.59</v>
      </c>
      <c r="I525" s="1" cm="1">
        <f t="array" ref="I525">VLOOKUP(user_feedback[[#This Row],[User_ID]:[User_ID]],app_analytics[],COLUMNS(app_analytics_data!$A:G),FALSE)</f>
        <v>0.2</v>
      </c>
      <c r="J525" s="1" cm="1">
        <f t="array" ref="J525">VLOOKUP(user_feedback[[#This Row],[User_ID]:[User_ID]],user_behavior[],COLUMNS(user_behavior_data!$A:D),FALSE)</f>
        <v>506</v>
      </c>
      <c r="K525" s="1" cm="1">
        <f t="array" ref="K525">VLOOKUP(user_feedback[[#This Row],[User_ID]:[User_ID]],user_behavior[],COLUMNS(user_behavior_data!$A:E),FALSE)</f>
        <v>4</v>
      </c>
      <c r="L525" s="1" cm="1">
        <f t="array" ref="L525">VLOOKUP(user_feedback[[#This Row],[User_ID]:[User_ID]],user_behavior[],COLUMNS(user_behavior_data!$A:F),FALSE)</f>
        <v>1</v>
      </c>
      <c r="M525" s="1" cm="1">
        <f t="array" ref="M525">VLOOKUP(user_feedback[[#This Row],[User_ID]:[User_ID]],user_behavior[],COLUMNS(user_behavior_data!$A:G),FALSE)</f>
        <v>45</v>
      </c>
      <c r="N525" s="1" t="str">
        <f>IF(OR(user_feedback[[#This Row],[Feedback_Content]] = $P$3,user_feedback[[#This Row],[Feedback_Content]]=$P$4,user_feedback[[#This Row],[Feedback_Content]]=$P$7,user_feedback[[#This Row],[Feedback_Content]]=$P$8,user_feedback[[#This Row],[Feedback_Content]]=$P$11),"Positive","Negative")</f>
        <v>Positive</v>
      </c>
    </row>
    <row r="526" spans="1:14" x14ac:dyDescent="0.2">
      <c r="A526" s="1">
        <v>525</v>
      </c>
      <c r="B526" s="1">
        <v>1301</v>
      </c>
      <c r="C526" s="2">
        <v>44796.786168981482</v>
      </c>
      <c r="D526" s="1" t="s">
        <v>5</v>
      </c>
      <c r="E526" s="1" t="s">
        <v>10</v>
      </c>
      <c r="F526" s="1" cm="1">
        <f t="array" ref="F526">VLOOKUP(user_feedback[[#This Row],[User_ID]:[User_ID]],app_analytics[],COLUMNS(app_analytics_data!$A:D),FALSE)</f>
        <v>4</v>
      </c>
      <c r="G526" s="1" cm="1">
        <f t="array" ref="G526">VLOOKUP(user_feedback[[#This Row],[User_ID]:[User_ID]],app_analytics[],COLUMNS(app_analytics_data!$A:E),FALSE)</f>
        <v>0.19</v>
      </c>
      <c r="H526" s="1" cm="1">
        <f t="array" ref="H526">VLOOKUP(user_feedback[[#This Row],[User_ID]:[User_ID]],app_analytics[],COLUMNS(app_analytics_data!$A:F),FALSE)</f>
        <v>0.52</v>
      </c>
      <c r="I526" s="1" cm="1">
        <f t="array" ref="I526">VLOOKUP(user_feedback[[#This Row],[User_ID]:[User_ID]],app_analytics[],COLUMNS(app_analytics_data!$A:G),FALSE)</f>
        <v>0.39</v>
      </c>
      <c r="J526" s="1" cm="1">
        <f t="array" ref="J526">VLOOKUP(user_feedback[[#This Row],[User_ID]:[User_ID]],user_behavior[],COLUMNS(user_behavior_data!$A:D),FALSE)</f>
        <v>1372</v>
      </c>
      <c r="K526" s="1" cm="1">
        <f t="array" ref="K526">VLOOKUP(user_feedback[[#This Row],[User_ID]:[User_ID]],user_behavior[],COLUMNS(user_behavior_data!$A:E),FALSE)</f>
        <v>9</v>
      </c>
      <c r="L526" s="1" cm="1">
        <f t="array" ref="L526">VLOOKUP(user_feedback[[#This Row],[User_ID]:[User_ID]],user_behavior[],COLUMNS(user_behavior_data!$A:F),FALSE)</f>
        <v>5</v>
      </c>
      <c r="M526" s="1" cm="1">
        <f t="array" ref="M526">VLOOKUP(user_feedback[[#This Row],[User_ID]:[User_ID]],user_behavior[],COLUMNS(user_behavior_data!$A:G),FALSE)</f>
        <v>76</v>
      </c>
      <c r="N526" s="1" t="str">
        <f>IF(OR(user_feedback[[#This Row],[Feedback_Content]] = $P$3,user_feedback[[#This Row],[Feedback_Content]]=$P$4,user_feedback[[#This Row],[Feedback_Content]]=$P$7,user_feedback[[#This Row],[Feedback_Content]]=$P$8,user_feedback[[#This Row],[Feedback_Content]]=$P$11),"Positive","Negative")</f>
        <v>Negative</v>
      </c>
    </row>
    <row r="527" spans="1:14" x14ac:dyDescent="0.2">
      <c r="A527" s="1">
        <v>526</v>
      </c>
      <c r="B527" s="1">
        <v>4853</v>
      </c>
      <c r="C527" s="2">
        <v>44756.253159722219</v>
      </c>
      <c r="D527" s="1" t="s">
        <v>9</v>
      </c>
      <c r="E527" s="1" t="s">
        <v>8</v>
      </c>
      <c r="F527" s="1" cm="1">
        <f t="array" ref="F527">VLOOKUP(user_feedback[[#This Row],[User_ID]:[User_ID]],app_analytics[],COLUMNS(app_analytics_data!$A:D),FALSE)</f>
        <v>9</v>
      </c>
      <c r="G527" s="1" cm="1">
        <f t="array" ref="G527">VLOOKUP(user_feedback[[#This Row],[User_ID]:[User_ID]],app_analytics[],COLUMNS(app_analytics_data!$A:E),FALSE)</f>
        <v>0.25</v>
      </c>
      <c r="H527" s="1" cm="1">
        <f t="array" ref="H527">VLOOKUP(user_feedback[[#This Row],[User_ID]:[User_ID]],app_analytics[],COLUMNS(app_analytics_data!$A:F),FALSE)</f>
        <v>0.74</v>
      </c>
      <c r="I527" s="1" cm="1">
        <f t="array" ref="I527">VLOOKUP(user_feedback[[#This Row],[User_ID]:[User_ID]],app_analytics[],COLUMNS(app_analytics_data!$A:G),FALSE)</f>
        <v>0.13</v>
      </c>
      <c r="J527" s="1" cm="1">
        <f t="array" ref="J527">VLOOKUP(user_feedback[[#This Row],[User_ID]:[User_ID]],user_behavior[],COLUMNS(user_behavior_data!$A:D),FALSE)</f>
        <v>698</v>
      </c>
      <c r="K527" s="1" cm="1">
        <f t="array" ref="K527">VLOOKUP(user_feedback[[#This Row],[User_ID]:[User_ID]],user_behavior[],COLUMNS(user_behavior_data!$A:E),FALSE)</f>
        <v>12</v>
      </c>
      <c r="L527" s="1" cm="1">
        <f t="array" ref="L527">VLOOKUP(user_feedback[[#This Row],[User_ID]:[User_ID]],user_behavior[],COLUMNS(user_behavior_data!$A:F),FALSE)</f>
        <v>0</v>
      </c>
      <c r="M527" s="1" cm="1">
        <f t="array" ref="M527">VLOOKUP(user_feedback[[#This Row],[User_ID]:[User_ID]],user_behavior[],COLUMNS(user_behavior_data!$A:G),FALSE)</f>
        <v>36</v>
      </c>
      <c r="N527" s="1" t="str">
        <f>IF(OR(user_feedback[[#This Row],[Feedback_Content]] = $P$3,user_feedback[[#This Row],[Feedback_Content]]=$P$4,user_feedback[[#This Row],[Feedback_Content]]=$P$7,user_feedback[[#This Row],[Feedback_Content]]=$P$8,user_feedback[[#This Row],[Feedback_Content]]=$P$11),"Positive","Negative")</f>
        <v>Positive</v>
      </c>
    </row>
    <row r="528" spans="1:14" x14ac:dyDescent="0.2">
      <c r="A528" s="1">
        <v>527</v>
      </c>
      <c r="B528" s="1">
        <v>1872</v>
      </c>
      <c r="C528" s="2">
        <v>43895.444062499999</v>
      </c>
      <c r="D528" s="1" t="s">
        <v>9</v>
      </c>
      <c r="E528" s="1" t="s">
        <v>10</v>
      </c>
      <c r="F528" s="1" cm="1">
        <f t="array" ref="F528">VLOOKUP(user_feedback[[#This Row],[User_ID]:[User_ID]],app_analytics[],COLUMNS(app_analytics_data!$A:D),FALSE)</f>
        <v>9</v>
      </c>
      <c r="G528" s="1" cm="1">
        <f t="array" ref="G528">VLOOKUP(user_feedback[[#This Row],[User_ID]:[User_ID]],app_analytics[],COLUMNS(app_analytics_data!$A:E),FALSE)</f>
        <v>0.23</v>
      </c>
      <c r="H528" s="1" cm="1">
        <f t="array" ref="H528">VLOOKUP(user_feedback[[#This Row],[User_ID]:[User_ID]],app_analytics[],COLUMNS(app_analytics_data!$A:F),FALSE)</f>
        <v>0.48</v>
      </c>
      <c r="I528" s="1" cm="1">
        <f t="array" ref="I528">VLOOKUP(user_feedback[[#This Row],[User_ID]:[User_ID]],app_analytics[],COLUMNS(app_analytics_data!$A:G),FALSE)</f>
        <v>0.18</v>
      </c>
      <c r="J528" s="1" cm="1">
        <f t="array" ref="J528">VLOOKUP(user_feedback[[#This Row],[User_ID]:[User_ID]],user_behavior[],COLUMNS(user_behavior_data!$A:D),FALSE)</f>
        <v>211</v>
      </c>
      <c r="K528" s="1" cm="1">
        <f t="array" ref="K528">VLOOKUP(user_feedback[[#This Row],[User_ID]:[User_ID]],user_behavior[],COLUMNS(user_behavior_data!$A:E),FALSE)</f>
        <v>9</v>
      </c>
      <c r="L528" s="1" cm="1">
        <f t="array" ref="L528">VLOOKUP(user_feedback[[#This Row],[User_ID]:[User_ID]],user_behavior[],COLUMNS(user_behavior_data!$A:F),FALSE)</f>
        <v>2</v>
      </c>
      <c r="M528" s="1" cm="1">
        <f t="array" ref="M528">VLOOKUP(user_feedback[[#This Row],[User_ID]:[User_ID]],user_behavior[],COLUMNS(user_behavior_data!$A:G),FALSE)</f>
        <v>50</v>
      </c>
      <c r="N528" s="1" t="str">
        <f>IF(OR(user_feedback[[#This Row],[Feedback_Content]] = $P$3,user_feedback[[#This Row],[Feedback_Content]]=$P$4,user_feedback[[#This Row],[Feedback_Content]]=$P$7,user_feedback[[#This Row],[Feedback_Content]]=$P$8,user_feedback[[#This Row],[Feedback_Content]]=$P$11),"Positive","Negative")</f>
        <v>Negative</v>
      </c>
    </row>
    <row r="529" spans="1:14" x14ac:dyDescent="0.2">
      <c r="A529" s="1">
        <v>528</v>
      </c>
      <c r="B529" s="1">
        <v>2114</v>
      </c>
      <c r="C529" s="2">
        <v>44462.582696759258</v>
      </c>
      <c r="D529" s="1" t="s">
        <v>5</v>
      </c>
      <c r="E529" s="1" t="s">
        <v>17</v>
      </c>
      <c r="F529" s="1" cm="1">
        <f t="array" ref="F529">VLOOKUP(user_feedback[[#This Row],[User_ID]:[User_ID]],app_analytics[],COLUMNS(app_analytics_data!$A:D),FALSE)</f>
        <v>6</v>
      </c>
      <c r="G529" s="1" cm="1">
        <f t="array" ref="G529">VLOOKUP(user_feedback[[#This Row],[User_ID]:[User_ID]],app_analytics[],COLUMNS(app_analytics_data!$A:E),FALSE)</f>
        <v>0.18</v>
      </c>
      <c r="H529" s="1" cm="1">
        <f t="array" ref="H529">VLOOKUP(user_feedback[[#This Row],[User_ID]:[User_ID]],app_analytics[],COLUMNS(app_analytics_data!$A:F),FALSE)</f>
        <v>0.05</v>
      </c>
      <c r="I529" s="1" cm="1">
        <f t="array" ref="I529">VLOOKUP(user_feedback[[#This Row],[User_ID]:[User_ID]],app_analytics[],COLUMNS(app_analytics_data!$A:G),FALSE)</f>
        <v>0.91</v>
      </c>
      <c r="J529" s="1" cm="1">
        <f t="array" ref="J529">VLOOKUP(user_feedback[[#This Row],[User_ID]:[User_ID]],user_behavior[],COLUMNS(user_behavior_data!$A:D),FALSE)</f>
        <v>1724</v>
      </c>
      <c r="K529" s="1" cm="1">
        <f t="array" ref="K529">VLOOKUP(user_feedback[[#This Row],[User_ID]:[User_ID]],user_behavior[],COLUMNS(user_behavior_data!$A:E),FALSE)</f>
        <v>11</v>
      </c>
      <c r="L529" s="1" cm="1">
        <f t="array" ref="L529">VLOOKUP(user_feedback[[#This Row],[User_ID]:[User_ID]],user_behavior[],COLUMNS(user_behavior_data!$A:F),FALSE)</f>
        <v>2</v>
      </c>
      <c r="M529" s="1" cm="1">
        <f t="array" ref="M529">VLOOKUP(user_feedback[[#This Row],[User_ID]:[User_ID]],user_behavior[],COLUMNS(user_behavior_data!$A:G),FALSE)</f>
        <v>72</v>
      </c>
      <c r="N529" s="1" t="str">
        <f>IF(OR(user_feedback[[#This Row],[Feedback_Content]] = $P$3,user_feedback[[#This Row],[Feedback_Content]]=$P$4,user_feedback[[#This Row],[Feedback_Content]]=$P$7,user_feedback[[#This Row],[Feedback_Content]]=$P$8,user_feedback[[#This Row],[Feedback_Content]]=$P$11),"Positive","Negative")</f>
        <v>Negative</v>
      </c>
    </row>
    <row r="530" spans="1:14" x14ac:dyDescent="0.2">
      <c r="A530" s="1">
        <v>529</v>
      </c>
      <c r="B530" s="1">
        <v>8296</v>
      </c>
      <c r="C530" s="2">
        <v>44733.041689814818</v>
      </c>
      <c r="D530" s="1" t="s">
        <v>9</v>
      </c>
      <c r="E530" s="1" t="s">
        <v>12</v>
      </c>
      <c r="F530" s="1" cm="1">
        <f t="array" ref="F530">VLOOKUP(user_feedback[[#This Row],[User_ID]:[User_ID]],app_analytics[],COLUMNS(app_analytics_data!$A:D),FALSE)</f>
        <v>3</v>
      </c>
      <c r="G530" s="1" cm="1">
        <f t="array" ref="G530">VLOOKUP(user_feedback[[#This Row],[User_ID]:[User_ID]],app_analytics[],COLUMNS(app_analytics_data!$A:E),FALSE)</f>
        <v>0.1</v>
      </c>
      <c r="H530" s="1" cm="1">
        <f t="array" ref="H530">VLOOKUP(user_feedback[[#This Row],[User_ID]:[User_ID]],app_analytics[],COLUMNS(app_analytics_data!$A:F),FALSE)</f>
        <v>0.76</v>
      </c>
      <c r="I530" s="1" cm="1">
        <f t="array" ref="I530">VLOOKUP(user_feedback[[#This Row],[User_ID]:[User_ID]],app_analytics[],COLUMNS(app_analytics_data!$A:G),FALSE)</f>
        <v>0.82</v>
      </c>
      <c r="J530" s="1" cm="1">
        <f t="array" ref="J530">VLOOKUP(user_feedback[[#This Row],[User_ID]:[User_ID]],user_behavior[],COLUMNS(user_behavior_data!$A:D),FALSE)</f>
        <v>1578</v>
      </c>
      <c r="K530" s="1" cm="1">
        <f t="array" ref="K530">VLOOKUP(user_feedback[[#This Row],[User_ID]:[User_ID]],user_behavior[],COLUMNS(user_behavior_data!$A:E),FALSE)</f>
        <v>14</v>
      </c>
      <c r="L530" s="1" cm="1">
        <f t="array" ref="L530">VLOOKUP(user_feedback[[#This Row],[User_ID]:[User_ID]],user_behavior[],COLUMNS(user_behavior_data!$A:F),FALSE)</f>
        <v>3</v>
      </c>
      <c r="M530" s="1" cm="1">
        <f t="array" ref="M530">VLOOKUP(user_feedback[[#This Row],[User_ID]:[User_ID]],user_behavior[],COLUMNS(user_behavior_data!$A:G),FALSE)</f>
        <v>12</v>
      </c>
      <c r="N530" s="1" t="str">
        <f>IF(OR(user_feedback[[#This Row],[Feedback_Content]] = $P$3,user_feedback[[#This Row],[Feedback_Content]]=$P$4,user_feedback[[#This Row],[Feedback_Content]]=$P$7,user_feedback[[#This Row],[Feedback_Content]]=$P$8,user_feedback[[#This Row],[Feedback_Content]]=$P$11),"Positive","Negative")</f>
        <v>Positive</v>
      </c>
    </row>
    <row r="531" spans="1:14" x14ac:dyDescent="0.2">
      <c r="A531" s="1">
        <v>530</v>
      </c>
      <c r="B531" s="1">
        <v>2197</v>
      </c>
      <c r="C531" s="2">
        <v>44668.459930555553</v>
      </c>
      <c r="D531" s="1" t="s">
        <v>7</v>
      </c>
      <c r="E531" s="1" t="s">
        <v>15</v>
      </c>
      <c r="F531" s="1" cm="1">
        <f t="array" ref="F531">VLOOKUP(user_feedback[[#This Row],[User_ID]:[User_ID]],app_analytics[],COLUMNS(app_analytics_data!$A:D),FALSE)</f>
        <v>2</v>
      </c>
      <c r="G531" s="1" cm="1">
        <f t="array" ref="G531">VLOOKUP(user_feedback[[#This Row],[User_ID]:[User_ID]],app_analytics[],COLUMNS(app_analytics_data!$A:E),FALSE)</f>
        <v>0.46</v>
      </c>
      <c r="H531" s="1" cm="1">
        <f t="array" ref="H531">VLOOKUP(user_feedback[[#This Row],[User_ID]:[User_ID]],app_analytics[],COLUMNS(app_analytics_data!$A:F),FALSE)</f>
        <v>0.81</v>
      </c>
      <c r="I531" s="1" cm="1">
        <f t="array" ref="I531">VLOOKUP(user_feedback[[#This Row],[User_ID]:[User_ID]],app_analytics[],COLUMNS(app_analytics_data!$A:G),FALSE)</f>
        <v>0.73</v>
      </c>
      <c r="J531" s="1" cm="1">
        <f t="array" ref="J531">VLOOKUP(user_feedback[[#This Row],[User_ID]:[User_ID]],user_behavior[],COLUMNS(user_behavior_data!$A:D),FALSE)</f>
        <v>229</v>
      </c>
      <c r="K531" s="1" cm="1">
        <f t="array" ref="K531">VLOOKUP(user_feedback[[#This Row],[User_ID]:[User_ID]],user_behavior[],COLUMNS(user_behavior_data!$A:E),FALSE)</f>
        <v>1</v>
      </c>
      <c r="L531" s="1" cm="1">
        <f t="array" ref="L531">VLOOKUP(user_feedback[[#This Row],[User_ID]:[User_ID]],user_behavior[],COLUMNS(user_behavior_data!$A:F),FALSE)</f>
        <v>1</v>
      </c>
      <c r="M531" s="1" cm="1">
        <f t="array" ref="M531">VLOOKUP(user_feedback[[#This Row],[User_ID]:[User_ID]],user_behavior[],COLUMNS(user_behavior_data!$A:G),FALSE)</f>
        <v>49</v>
      </c>
      <c r="N531" s="1" t="str">
        <f>IF(OR(user_feedback[[#This Row],[Feedback_Content]] = $P$3,user_feedback[[#This Row],[Feedback_Content]]=$P$4,user_feedback[[#This Row],[Feedback_Content]]=$P$7,user_feedback[[#This Row],[Feedback_Content]]=$P$8,user_feedback[[#This Row],[Feedback_Content]]=$P$11),"Positive","Negative")</f>
        <v>Negative</v>
      </c>
    </row>
    <row r="532" spans="1:14" x14ac:dyDescent="0.2">
      <c r="A532" s="1">
        <v>531</v>
      </c>
      <c r="B532" s="1">
        <v>8260</v>
      </c>
      <c r="C532" s="2">
        <v>44289.862187500003</v>
      </c>
      <c r="D532" s="1" t="s">
        <v>9</v>
      </c>
      <c r="E532" s="1" t="s">
        <v>16</v>
      </c>
      <c r="F532" s="1" cm="1">
        <f t="array" ref="F532">VLOOKUP(user_feedback[[#This Row],[User_ID]:[User_ID]],app_analytics[],COLUMNS(app_analytics_data!$A:D),FALSE)</f>
        <v>1</v>
      </c>
      <c r="G532" s="1" cm="1">
        <f t="array" ref="G532">VLOOKUP(user_feedback[[#This Row],[User_ID]:[User_ID]],app_analytics[],COLUMNS(app_analytics_data!$A:E),FALSE)</f>
        <v>0.97</v>
      </c>
      <c r="H532" s="1" cm="1">
        <f t="array" ref="H532">VLOOKUP(user_feedback[[#This Row],[User_ID]:[User_ID]],app_analytics[],COLUMNS(app_analytics_data!$A:F),FALSE)</f>
        <v>0.73</v>
      </c>
      <c r="I532" s="1" cm="1">
        <f t="array" ref="I532">VLOOKUP(user_feedback[[#This Row],[User_ID]:[User_ID]],app_analytics[],COLUMNS(app_analytics_data!$A:G),FALSE)</f>
        <v>0.53</v>
      </c>
      <c r="J532" s="1" cm="1">
        <f t="array" ref="J532">VLOOKUP(user_feedback[[#This Row],[User_ID]:[User_ID]],user_behavior[],COLUMNS(user_behavior_data!$A:D),FALSE)</f>
        <v>643</v>
      </c>
      <c r="K532" s="1" cm="1">
        <f t="array" ref="K532">VLOOKUP(user_feedback[[#This Row],[User_ID]:[User_ID]],user_behavior[],COLUMNS(user_behavior_data!$A:E),FALSE)</f>
        <v>8</v>
      </c>
      <c r="L532" s="1" cm="1">
        <f t="array" ref="L532">VLOOKUP(user_feedback[[#This Row],[User_ID]:[User_ID]],user_behavior[],COLUMNS(user_behavior_data!$A:F),FALSE)</f>
        <v>5</v>
      </c>
      <c r="M532" s="1" cm="1">
        <f t="array" ref="M532">VLOOKUP(user_feedback[[#This Row],[User_ID]:[User_ID]],user_behavior[],COLUMNS(user_behavior_data!$A:G),FALSE)</f>
        <v>8</v>
      </c>
      <c r="N532" s="1" t="str">
        <f>IF(OR(user_feedback[[#This Row],[Feedback_Content]] = $P$3,user_feedback[[#This Row],[Feedback_Content]]=$P$4,user_feedback[[#This Row],[Feedback_Content]]=$P$7,user_feedback[[#This Row],[Feedback_Content]]=$P$8,user_feedback[[#This Row],[Feedback_Content]]=$P$11),"Positive","Negative")</f>
        <v>Positive</v>
      </c>
    </row>
    <row r="533" spans="1:14" x14ac:dyDescent="0.2">
      <c r="A533" s="1">
        <v>532</v>
      </c>
      <c r="B533" s="1">
        <v>1990</v>
      </c>
      <c r="C533" s="2">
        <v>44351.558275462965</v>
      </c>
      <c r="D533" s="1" t="s">
        <v>7</v>
      </c>
      <c r="E533" s="1" t="s">
        <v>16</v>
      </c>
      <c r="F533" s="1" cm="1">
        <f t="array" ref="F533">VLOOKUP(user_feedback[[#This Row],[User_ID]:[User_ID]],app_analytics[],COLUMNS(app_analytics_data!$A:D),FALSE)</f>
        <v>5</v>
      </c>
      <c r="G533" s="1" cm="1">
        <f t="array" ref="G533">VLOOKUP(user_feedback[[#This Row],[User_ID]:[User_ID]],app_analytics[],COLUMNS(app_analytics_data!$A:E),FALSE)</f>
        <v>0.53</v>
      </c>
      <c r="H533" s="1" cm="1">
        <f t="array" ref="H533">VLOOKUP(user_feedback[[#This Row],[User_ID]:[User_ID]],app_analytics[],COLUMNS(app_analytics_data!$A:F),FALSE)</f>
        <v>0.22</v>
      </c>
      <c r="I533" s="1" cm="1">
        <f t="array" ref="I533">VLOOKUP(user_feedback[[#This Row],[User_ID]:[User_ID]],app_analytics[],COLUMNS(app_analytics_data!$A:G),FALSE)</f>
        <v>0.08</v>
      </c>
      <c r="J533" s="1" cm="1">
        <f t="array" ref="J533">VLOOKUP(user_feedback[[#This Row],[User_ID]:[User_ID]],user_behavior[],COLUMNS(user_behavior_data!$A:D),FALSE)</f>
        <v>257</v>
      </c>
      <c r="K533" s="1" cm="1">
        <f t="array" ref="K533">VLOOKUP(user_feedback[[#This Row],[User_ID]:[User_ID]],user_behavior[],COLUMNS(user_behavior_data!$A:E),FALSE)</f>
        <v>11</v>
      </c>
      <c r="L533" s="1" cm="1">
        <f t="array" ref="L533">VLOOKUP(user_feedback[[#This Row],[User_ID]:[User_ID]],user_behavior[],COLUMNS(user_behavior_data!$A:F),FALSE)</f>
        <v>3</v>
      </c>
      <c r="M533" s="1" cm="1">
        <f t="array" ref="M533">VLOOKUP(user_feedback[[#This Row],[User_ID]:[User_ID]],user_behavior[],COLUMNS(user_behavior_data!$A:G),FALSE)</f>
        <v>58</v>
      </c>
      <c r="N533" s="1" t="str">
        <f>IF(OR(user_feedback[[#This Row],[Feedback_Content]] = $P$3,user_feedback[[#This Row],[Feedback_Content]]=$P$4,user_feedback[[#This Row],[Feedback_Content]]=$P$7,user_feedback[[#This Row],[Feedback_Content]]=$P$8,user_feedback[[#This Row],[Feedback_Content]]=$P$11),"Positive","Negative")</f>
        <v>Positive</v>
      </c>
    </row>
    <row r="534" spans="1:14" x14ac:dyDescent="0.2">
      <c r="A534" s="1">
        <v>533</v>
      </c>
      <c r="B534" s="1">
        <v>6870</v>
      </c>
      <c r="C534" s="2">
        <v>44747.547048611108</v>
      </c>
      <c r="D534" s="1" t="s">
        <v>5</v>
      </c>
      <c r="E534" s="1" t="s">
        <v>17</v>
      </c>
      <c r="F534" s="1" cm="1">
        <f t="array" ref="F534">VLOOKUP(user_feedback[[#This Row],[User_ID]:[User_ID]],app_analytics[],COLUMNS(app_analytics_data!$A:D),FALSE)</f>
        <v>5</v>
      </c>
      <c r="G534" s="1" cm="1">
        <f t="array" ref="G534">VLOOKUP(user_feedback[[#This Row],[User_ID]:[User_ID]],app_analytics[],COLUMNS(app_analytics_data!$A:E),FALSE)</f>
        <v>7.0000000000000007E-2</v>
      </c>
      <c r="H534" s="1" cm="1">
        <f t="array" ref="H534">VLOOKUP(user_feedback[[#This Row],[User_ID]:[User_ID]],app_analytics[],COLUMNS(app_analytics_data!$A:F),FALSE)</f>
        <v>0.71</v>
      </c>
      <c r="I534" s="1" cm="1">
        <f t="array" ref="I534">VLOOKUP(user_feedback[[#This Row],[User_ID]:[User_ID]],app_analytics[],COLUMNS(app_analytics_data!$A:G),FALSE)</f>
        <v>0.54</v>
      </c>
      <c r="J534" s="1" cm="1">
        <f t="array" ref="J534">VLOOKUP(user_feedback[[#This Row],[User_ID]:[User_ID]],user_behavior[],COLUMNS(user_behavior_data!$A:D),FALSE)</f>
        <v>63</v>
      </c>
      <c r="K534" s="1" cm="1">
        <f t="array" ref="K534">VLOOKUP(user_feedback[[#This Row],[User_ID]:[User_ID]],user_behavior[],COLUMNS(user_behavior_data!$A:E),FALSE)</f>
        <v>8</v>
      </c>
      <c r="L534" s="1" cm="1">
        <f t="array" ref="L534">VLOOKUP(user_feedback[[#This Row],[User_ID]:[User_ID]],user_behavior[],COLUMNS(user_behavior_data!$A:F),FALSE)</f>
        <v>5</v>
      </c>
      <c r="M534" s="1" cm="1">
        <f t="array" ref="M534">VLOOKUP(user_feedback[[#This Row],[User_ID]:[User_ID]],user_behavior[],COLUMNS(user_behavior_data!$A:G),FALSE)</f>
        <v>58</v>
      </c>
      <c r="N534" s="1" t="str">
        <f>IF(OR(user_feedback[[#This Row],[Feedback_Content]] = $P$3,user_feedback[[#This Row],[Feedback_Content]]=$P$4,user_feedback[[#This Row],[Feedback_Content]]=$P$7,user_feedback[[#This Row],[Feedback_Content]]=$P$8,user_feedback[[#This Row],[Feedback_Content]]=$P$11),"Positive","Negative")</f>
        <v>Negative</v>
      </c>
    </row>
    <row r="535" spans="1:14" x14ac:dyDescent="0.2">
      <c r="A535" s="1">
        <v>534</v>
      </c>
      <c r="B535" s="1">
        <v>1273</v>
      </c>
      <c r="C535" s="2">
        <v>44897.600266203706</v>
      </c>
      <c r="D535" s="1" t="s">
        <v>7</v>
      </c>
      <c r="E535" s="1" t="s">
        <v>10</v>
      </c>
      <c r="F535" s="1" cm="1">
        <f t="array" ref="F535">VLOOKUP(user_feedback[[#This Row],[User_ID]:[User_ID]],app_analytics[],COLUMNS(app_analytics_data!$A:D),FALSE)</f>
        <v>5</v>
      </c>
      <c r="G535" s="1" cm="1">
        <f t="array" ref="G535">VLOOKUP(user_feedback[[#This Row],[User_ID]:[User_ID]],app_analytics[],COLUMNS(app_analytics_data!$A:E),FALSE)</f>
        <v>0.59</v>
      </c>
      <c r="H535" s="1" cm="1">
        <f t="array" ref="H535">VLOOKUP(user_feedback[[#This Row],[User_ID]:[User_ID]],app_analytics[],COLUMNS(app_analytics_data!$A:F),FALSE)</f>
        <v>0.55000000000000004</v>
      </c>
      <c r="I535" s="1" cm="1">
        <f t="array" ref="I535">VLOOKUP(user_feedback[[#This Row],[User_ID]:[User_ID]],app_analytics[],COLUMNS(app_analytics_data!$A:G),FALSE)</f>
        <v>0.86</v>
      </c>
      <c r="J535" s="1" cm="1">
        <f t="array" ref="J535">VLOOKUP(user_feedback[[#This Row],[User_ID]:[User_ID]],user_behavior[],COLUMNS(user_behavior_data!$A:D),FALSE)</f>
        <v>1452</v>
      </c>
      <c r="K535" s="1" cm="1">
        <f t="array" ref="K535">VLOOKUP(user_feedback[[#This Row],[User_ID]:[User_ID]],user_behavior[],COLUMNS(user_behavior_data!$A:E),FALSE)</f>
        <v>9</v>
      </c>
      <c r="L535" s="1" cm="1">
        <f t="array" ref="L535">VLOOKUP(user_feedback[[#This Row],[User_ID]:[User_ID]],user_behavior[],COLUMNS(user_behavior_data!$A:F),FALSE)</f>
        <v>4</v>
      </c>
      <c r="M535" s="1" cm="1">
        <f t="array" ref="M535">VLOOKUP(user_feedback[[#This Row],[User_ID]:[User_ID]],user_behavior[],COLUMNS(user_behavior_data!$A:G),FALSE)</f>
        <v>12</v>
      </c>
      <c r="N535" s="1" t="str">
        <f>IF(OR(user_feedback[[#This Row],[Feedback_Content]] = $P$3,user_feedback[[#This Row],[Feedback_Content]]=$P$4,user_feedback[[#This Row],[Feedback_Content]]=$P$7,user_feedback[[#This Row],[Feedback_Content]]=$P$8,user_feedback[[#This Row],[Feedback_Content]]=$P$11),"Positive","Negative")</f>
        <v>Negative</v>
      </c>
    </row>
    <row r="536" spans="1:14" x14ac:dyDescent="0.2">
      <c r="A536" s="1">
        <v>535</v>
      </c>
      <c r="B536" s="1">
        <v>4600</v>
      </c>
      <c r="C536" s="2">
        <v>45179.790960648148</v>
      </c>
      <c r="D536" s="1" t="s">
        <v>9</v>
      </c>
      <c r="E536" s="1" t="s">
        <v>16</v>
      </c>
      <c r="F536" s="1" cm="1">
        <f t="array" ref="F536">VLOOKUP(user_feedback[[#This Row],[User_ID]:[User_ID]],app_analytics[],COLUMNS(app_analytics_data!$A:D),FALSE)</f>
        <v>4</v>
      </c>
      <c r="G536" s="1" cm="1">
        <f t="array" ref="G536">VLOOKUP(user_feedback[[#This Row],[User_ID]:[User_ID]],app_analytics[],COLUMNS(app_analytics_data!$A:E),FALSE)</f>
        <v>0.75</v>
      </c>
      <c r="H536" s="1" cm="1">
        <f t="array" ref="H536">VLOOKUP(user_feedback[[#This Row],[User_ID]:[User_ID]],app_analytics[],COLUMNS(app_analytics_data!$A:F),FALSE)</f>
        <v>0.44</v>
      </c>
      <c r="I536" s="1" cm="1">
        <f t="array" ref="I536">VLOOKUP(user_feedback[[#This Row],[User_ID]:[User_ID]],app_analytics[],COLUMNS(app_analytics_data!$A:G),FALSE)</f>
        <v>0.09</v>
      </c>
      <c r="J536" s="1" cm="1">
        <f t="array" ref="J536">VLOOKUP(user_feedback[[#This Row],[User_ID]:[User_ID]],user_behavior[],COLUMNS(user_behavior_data!$A:D),FALSE)</f>
        <v>1618</v>
      </c>
      <c r="K536" s="1" cm="1">
        <f t="array" ref="K536">VLOOKUP(user_feedback[[#This Row],[User_ID]:[User_ID]],user_behavior[],COLUMNS(user_behavior_data!$A:E),FALSE)</f>
        <v>2</v>
      </c>
      <c r="L536" s="1" cm="1">
        <f t="array" ref="L536">VLOOKUP(user_feedback[[#This Row],[User_ID]:[User_ID]],user_behavior[],COLUMNS(user_behavior_data!$A:F),FALSE)</f>
        <v>5</v>
      </c>
      <c r="M536" s="1" cm="1">
        <f t="array" ref="M536">VLOOKUP(user_feedback[[#This Row],[User_ID]:[User_ID]],user_behavior[],COLUMNS(user_behavior_data!$A:G),FALSE)</f>
        <v>44</v>
      </c>
      <c r="N536" s="1" t="str">
        <f>IF(OR(user_feedback[[#This Row],[Feedback_Content]] = $P$3,user_feedback[[#This Row],[Feedback_Content]]=$P$4,user_feedback[[#This Row],[Feedback_Content]]=$P$7,user_feedback[[#This Row],[Feedback_Content]]=$P$8,user_feedback[[#This Row],[Feedback_Content]]=$P$11),"Positive","Negative")</f>
        <v>Positive</v>
      </c>
    </row>
    <row r="537" spans="1:14" x14ac:dyDescent="0.2">
      <c r="A537" s="1">
        <v>536</v>
      </c>
      <c r="B537" s="1">
        <v>4523</v>
      </c>
      <c r="C537" s="2">
        <v>44245.172743055555</v>
      </c>
      <c r="D537" s="1" t="s">
        <v>7</v>
      </c>
      <c r="E537" s="1" t="s">
        <v>8</v>
      </c>
      <c r="F537" s="1" cm="1">
        <f t="array" ref="F537">VLOOKUP(user_feedback[[#This Row],[User_ID]:[User_ID]],app_analytics[],COLUMNS(app_analytics_data!$A:D),FALSE)</f>
        <v>4</v>
      </c>
      <c r="G537" s="1" cm="1">
        <f t="array" ref="G537">VLOOKUP(user_feedback[[#This Row],[User_ID]:[User_ID]],app_analytics[],COLUMNS(app_analytics_data!$A:E),FALSE)</f>
        <v>0.9</v>
      </c>
      <c r="H537" s="1" cm="1">
        <f t="array" ref="H537">VLOOKUP(user_feedback[[#This Row],[User_ID]:[User_ID]],app_analytics[],COLUMNS(app_analytics_data!$A:F),FALSE)</f>
        <v>0.55000000000000004</v>
      </c>
      <c r="I537" s="1" cm="1">
        <f t="array" ref="I537">VLOOKUP(user_feedback[[#This Row],[User_ID]:[User_ID]],app_analytics[],COLUMNS(app_analytics_data!$A:G),FALSE)</f>
        <v>0.38</v>
      </c>
      <c r="J537" s="1" cm="1">
        <f t="array" ref="J537">VLOOKUP(user_feedback[[#This Row],[User_ID]:[User_ID]],user_behavior[],COLUMNS(user_behavior_data!$A:D),FALSE)</f>
        <v>945</v>
      </c>
      <c r="K537" s="1" cm="1">
        <f t="array" ref="K537">VLOOKUP(user_feedback[[#This Row],[User_ID]:[User_ID]],user_behavior[],COLUMNS(user_behavior_data!$A:E),FALSE)</f>
        <v>14</v>
      </c>
      <c r="L537" s="1" cm="1">
        <f t="array" ref="L537">VLOOKUP(user_feedback[[#This Row],[User_ID]:[User_ID]],user_behavior[],COLUMNS(user_behavior_data!$A:F),FALSE)</f>
        <v>5</v>
      </c>
      <c r="M537" s="1" cm="1">
        <f t="array" ref="M537">VLOOKUP(user_feedback[[#This Row],[User_ID]:[User_ID]],user_behavior[],COLUMNS(user_behavior_data!$A:G),FALSE)</f>
        <v>27</v>
      </c>
      <c r="N537" s="1" t="str">
        <f>IF(OR(user_feedback[[#This Row],[Feedback_Content]] = $P$3,user_feedback[[#This Row],[Feedback_Content]]=$P$4,user_feedback[[#This Row],[Feedback_Content]]=$P$7,user_feedback[[#This Row],[Feedback_Content]]=$P$8,user_feedback[[#This Row],[Feedback_Content]]=$P$11),"Positive","Negative")</f>
        <v>Positive</v>
      </c>
    </row>
    <row r="538" spans="1:14" x14ac:dyDescent="0.2">
      <c r="A538" s="1">
        <v>537</v>
      </c>
      <c r="B538" s="1">
        <v>6667</v>
      </c>
      <c r="C538" s="2">
        <v>44359.455775462964</v>
      </c>
      <c r="D538" s="1" t="s">
        <v>7</v>
      </c>
      <c r="E538" s="1" t="s">
        <v>17</v>
      </c>
      <c r="F538" s="1" cm="1">
        <f t="array" ref="F538">VLOOKUP(user_feedback[[#This Row],[User_ID]:[User_ID]],app_analytics[],COLUMNS(app_analytics_data!$A:D),FALSE)</f>
        <v>3</v>
      </c>
      <c r="G538" s="1" cm="1">
        <f t="array" ref="G538">VLOOKUP(user_feedback[[#This Row],[User_ID]:[User_ID]],app_analytics[],COLUMNS(app_analytics_data!$A:E),FALSE)</f>
        <v>0.62</v>
      </c>
      <c r="H538" s="1" cm="1">
        <f t="array" ref="H538">VLOOKUP(user_feedback[[#This Row],[User_ID]:[User_ID]],app_analytics[],COLUMNS(app_analytics_data!$A:F),FALSE)</f>
        <v>0.45</v>
      </c>
      <c r="I538" s="1" cm="1">
        <f t="array" ref="I538">VLOOKUP(user_feedback[[#This Row],[User_ID]:[User_ID]],app_analytics[],COLUMNS(app_analytics_data!$A:G),FALSE)</f>
        <v>0.02</v>
      </c>
      <c r="J538" s="1" cm="1">
        <f t="array" ref="J538">VLOOKUP(user_feedback[[#This Row],[User_ID]:[User_ID]],user_behavior[],COLUMNS(user_behavior_data!$A:D),FALSE)</f>
        <v>612</v>
      </c>
      <c r="K538" s="1" cm="1">
        <f t="array" ref="K538">VLOOKUP(user_feedback[[#This Row],[User_ID]:[User_ID]],user_behavior[],COLUMNS(user_behavior_data!$A:E),FALSE)</f>
        <v>16</v>
      </c>
      <c r="L538" s="1" cm="1">
        <f t="array" ref="L538">VLOOKUP(user_feedback[[#This Row],[User_ID]:[User_ID]],user_behavior[],COLUMNS(user_behavior_data!$A:F),FALSE)</f>
        <v>0</v>
      </c>
      <c r="M538" s="1" cm="1">
        <f t="array" ref="M538">VLOOKUP(user_feedback[[#This Row],[User_ID]:[User_ID]],user_behavior[],COLUMNS(user_behavior_data!$A:G),FALSE)</f>
        <v>76</v>
      </c>
      <c r="N538" s="1" t="str">
        <f>IF(OR(user_feedback[[#This Row],[Feedback_Content]] = $P$3,user_feedback[[#This Row],[Feedback_Content]]=$P$4,user_feedback[[#This Row],[Feedback_Content]]=$P$7,user_feedback[[#This Row],[Feedback_Content]]=$P$8,user_feedback[[#This Row],[Feedback_Content]]=$P$11),"Positive","Negative")</f>
        <v>Negative</v>
      </c>
    </row>
    <row r="539" spans="1:14" x14ac:dyDescent="0.2">
      <c r="A539" s="1">
        <v>538</v>
      </c>
      <c r="B539" s="1">
        <v>5062</v>
      </c>
      <c r="C539" s="2">
        <v>44738.882685185185</v>
      </c>
      <c r="D539" s="1" t="s">
        <v>7</v>
      </c>
      <c r="E539" s="1" t="s">
        <v>17</v>
      </c>
      <c r="F539" s="1" cm="1">
        <f t="array" ref="F539">VLOOKUP(user_feedback[[#This Row],[User_ID]:[User_ID]],app_analytics[],COLUMNS(app_analytics_data!$A:D),FALSE)</f>
        <v>6</v>
      </c>
      <c r="G539" s="1" cm="1">
        <f t="array" ref="G539">VLOOKUP(user_feedback[[#This Row],[User_ID]:[User_ID]],app_analytics[],COLUMNS(app_analytics_data!$A:E),FALSE)</f>
        <v>0.16</v>
      </c>
      <c r="H539" s="1" cm="1">
        <f t="array" ref="H539">VLOOKUP(user_feedback[[#This Row],[User_ID]:[User_ID]],app_analytics[],COLUMNS(app_analytics_data!$A:F),FALSE)</f>
        <v>0.6</v>
      </c>
      <c r="I539" s="1" cm="1">
        <f t="array" ref="I539">VLOOKUP(user_feedback[[#This Row],[User_ID]:[User_ID]],app_analytics[],COLUMNS(app_analytics_data!$A:G),FALSE)</f>
        <v>0.57999999999999996</v>
      </c>
      <c r="J539" s="1" cm="1">
        <f t="array" ref="J539">VLOOKUP(user_feedback[[#This Row],[User_ID]:[User_ID]],user_behavior[],COLUMNS(user_behavior_data!$A:D),FALSE)</f>
        <v>1763</v>
      </c>
      <c r="K539" s="1" cm="1">
        <f t="array" ref="K539">VLOOKUP(user_feedback[[#This Row],[User_ID]:[User_ID]],user_behavior[],COLUMNS(user_behavior_data!$A:E),FALSE)</f>
        <v>13</v>
      </c>
      <c r="L539" s="1" cm="1">
        <f t="array" ref="L539">VLOOKUP(user_feedback[[#This Row],[User_ID]:[User_ID]],user_behavior[],COLUMNS(user_behavior_data!$A:F),FALSE)</f>
        <v>2</v>
      </c>
      <c r="M539" s="1" cm="1">
        <f t="array" ref="M539">VLOOKUP(user_feedback[[#This Row],[User_ID]:[User_ID]],user_behavior[],COLUMNS(user_behavior_data!$A:G),FALSE)</f>
        <v>78</v>
      </c>
      <c r="N539" s="1" t="str">
        <f>IF(OR(user_feedback[[#This Row],[Feedback_Content]] = $P$3,user_feedback[[#This Row],[Feedback_Content]]=$P$4,user_feedback[[#This Row],[Feedback_Content]]=$P$7,user_feedback[[#This Row],[Feedback_Content]]=$P$8,user_feedback[[#This Row],[Feedback_Content]]=$P$11),"Positive","Negative")</f>
        <v>Negative</v>
      </c>
    </row>
    <row r="540" spans="1:14" x14ac:dyDescent="0.2">
      <c r="A540" s="1">
        <v>539</v>
      </c>
      <c r="B540" s="1">
        <v>3540</v>
      </c>
      <c r="C540" s="2">
        <v>44402.87804398148</v>
      </c>
      <c r="D540" s="1" t="s">
        <v>9</v>
      </c>
      <c r="E540" s="1" t="s">
        <v>10</v>
      </c>
      <c r="F540" s="1" cm="1">
        <f t="array" ref="F540">VLOOKUP(user_feedback[[#This Row],[User_ID]:[User_ID]],app_analytics[],COLUMNS(app_analytics_data!$A:D),FALSE)</f>
        <v>1</v>
      </c>
      <c r="G540" s="1" cm="1">
        <f t="array" ref="G540">VLOOKUP(user_feedback[[#This Row],[User_ID]:[User_ID]],app_analytics[],COLUMNS(app_analytics_data!$A:E),FALSE)</f>
        <v>0.02</v>
      </c>
      <c r="H540" s="1" cm="1">
        <f t="array" ref="H540">VLOOKUP(user_feedback[[#This Row],[User_ID]:[User_ID]],app_analytics[],COLUMNS(app_analytics_data!$A:F),FALSE)</f>
        <v>0</v>
      </c>
      <c r="I540" s="1" cm="1">
        <f t="array" ref="I540">VLOOKUP(user_feedback[[#This Row],[User_ID]:[User_ID]],app_analytics[],COLUMNS(app_analytics_data!$A:G),FALSE)</f>
        <v>0.48</v>
      </c>
      <c r="J540" s="1" cm="1">
        <f t="array" ref="J540">VLOOKUP(user_feedback[[#This Row],[User_ID]:[User_ID]],user_behavior[],COLUMNS(user_behavior_data!$A:D),FALSE)</f>
        <v>906</v>
      </c>
      <c r="K540" s="1" cm="1">
        <f t="array" ref="K540">VLOOKUP(user_feedback[[#This Row],[User_ID]:[User_ID]],user_behavior[],COLUMNS(user_behavior_data!$A:E),FALSE)</f>
        <v>18</v>
      </c>
      <c r="L540" s="1" cm="1">
        <f t="array" ref="L540">VLOOKUP(user_feedback[[#This Row],[User_ID]:[User_ID]],user_behavior[],COLUMNS(user_behavior_data!$A:F),FALSE)</f>
        <v>3</v>
      </c>
      <c r="M540" s="1" cm="1">
        <f t="array" ref="M540">VLOOKUP(user_feedback[[#This Row],[User_ID]:[User_ID]],user_behavior[],COLUMNS(user_behavior_data!$A:G),FALSE)</f>
        <v>0</v>
      </c>
      <c r="N540" s="1" t="str">
        <f>IF(OR(user_feedback[[#This Row],[Feedback_Content]] = $P$3,user_feedback[[#This Row],[Feedback_Content]]=$P$4,user_feedback[[#This Row],[Feedback_Content]]=$P$7,user_feedback[[#This Row],[Feedback_Content]]=$P$8,user_feedback[[#This Row],[Feedback_Content]]=$P$11),"Positive","Negative")</f>
        <v>Negative</v>
      </c>
    </row>
    <row r="541" spans="1:14" x14ac:dyDescent="0.2">
      <c r="A541" s="1">
        <v>540</v>
      </c>
      <c r="B541" s="1">
        <v>5919</v>
      </c>
      <c r="C541" s="2">
        <v>44998.318078703705</v>
      </c>
      <c r="D541" s="1" t="s">
        <v>9</v>
      </c>
      <c r="E541" s="1" t="s">
        <v>17</v>
      </c>
      <c r="F541" s="1" cm="1">
        <f t="array" ref="F541">VLOOKUP(user_feedback[[#This Row],[User_ID]:[User_ID]],app_analytics[],COLUMNS(app_analytics_data!$A:D),FALSE)</f>
        <v>4</v>
      </c>
      <c r="G541" s="1" cm="1">
        <f t="array" ref="G541">VLOOKUP(user_feedback[[#This Row],[User_ID]:[User_ID]],app_analytics[],COLUMNS(app_analytics_data!$A:E),FALSE)</f>
        <v>0.03</v>
      </c>
      <c r="H541" s="1" cm="1">
        <f t="array" ref="H541">VLOOKUP(user_feedback[[#This Row],[User_ID]:[User_ID]],app_analytics[],COLUMNS(app_analytics_data!$A:F),FALSE)</f>
        <v>0.82</v>
      </c>
      <c r="I541" s="1" cm="1">
        <f t="array" ref="I541">VLOOKUP(user_feedback[[#This Row],[User_ID]:[User_ID]],app_analytics[],COLUMNS(app_analytics_data!$A:G),FALSE)</f>
        <v>0.03</v>
      </c>
      <c r="J541" s="1" cm="1">
        <f t="array" ref="J541">VLOOKUP(user_feedback[[#This Row],[User_ID]:[User_ID]],user_behavior[],COLUMNS(user_behavior_data!$A:D),FALSE)</f>
        <v>1679</v>
      </c>
      <c r="K541" s="1" cm="1">
        <f t="array" ref="K541">VLOOKUP(user_feedback[[#This Row],[User_ID]:[User_ID]],user_behavior[],COLUMNS(user_behavior_data!$A:E),FALSE)</f>
        <v>16</v>
      </c>
      <c r="L541" s="1" cm="1">
        <f t="array" ref="L541">VLOOKUP(user_feedback[[#This Row],[User_ID]:[User_ID]],user_behavior[],COLUMNS(user_behavior_data!$A:F),FALSE)</f>
        <v>1</v>
      </c>
      <c r="M541" s="1" cm="1">
        <f t="array" ref="M541">VLOOKUP(user_feedback[[#This Row],[User_ID]:[User_ID]],user_behavior[],COLUMNS(user_behavior_data!$A:G),FALSE)</f>
        <v>81</v>
      </c>
      <c r="N541" s="1" t="str">
        <f>IF(OR(user_feedback[[#This Row],[Feedback_Content]] = $P$3,user_feedback[[#This Row],[Feedback_Content]]=$P$4,user_feedback[[#This Row],[Feedback_Content]]=$P$7,user_feedback[[#This Row],[Feedback_Content]]=$P$8,user_feedback[[#This Row],[Feedback_Content]]=$P$11),"Positive","Negative")</f>
        <v>Negative</v>
      </c>
    </row>
    <row r="542" spans="1:14" x14ac:dyDescent="0.2">
      <c r="A542" s="1">
        <v>541</v>
      </c>
      <c r="B542" s="1">
        <v>7399</v>
      </c>
      <c r="C542" s="2">
        <v>44068.979386574072</v>
      </c>
      <c r="D542" s="1" t="s">
        <v>5</v>
      </c>
      <c r="E542" s="1" t="s">
        <v>16</v>
      </c>
      <c r="F542" s="1" cm="1">
        <f t="array" ref="F542">VLOOKUP(user_feedback[[#This Row],[User_ID]:[User_ID]],app_analytics[],COLUMNS(app_analytics_data!$A:D),FALSE)</f>
        <v>6</v>
      </c>
      <c r="G542" s="1" cm="1">
        <f t="array" ref="G542">VLOOKUP(user_feedback[[#This Row],[User_ID]:[User_ID]],app_analytics[],COLUMNS(app_analytics_data!$A:E),FALSE)</f>
        <v>0.28000000000000003</v>
      </c>
      <c r="H542" s="1" cm="1">
        <f t="array" ref="H542">VLOOKUP(user_feedback[[#This Row],[User_ID]:[User_ID]],app_analytics[],COLUMNS(app_analytics_data!$A:F),FALSE)</f>
        <v>0.77</v>
      </c>
      <c r="I542" s="1" cm="1">
        <f t="array" ref="I542">VLOOKUP(user_feedback[[#This Row],[User_ID]:[User_ID]],app_analytics[],COLUMNS(app_analytics_data!$A:G),FALSE)</f>
        <v>0.45</v>
      </c>
      <c r="J542" s="1" cm="1">
        <f t="array" ref="J542">VLOOKUP(user_feedback[[#This Row],[User_ID]:[User_ID]],user_behavior[],COLUMNS(user_behavior_data!$A:D),FALSE)</f>
        <v>1516</v>
      </c>
      <c r="K542" s="1" cm="1">
        <f t="array" ref="K542">VLOOKUP(user_feedback[[#This Row],[User_ID]:[User_ID]],user_behavior[],COLUMNS(user_behavior_data!$A:E),FALSE)</f>
        <v>12</v>
      </c>
      <c r="L542" s="1" cm="1">
        <f t="array" ref="L542">VLOOKUP(user_feedback[[#This Row],[User_ID]:[User_ID]],user_behavior[],COLUMNS(user_behavior_data!$A:F),FALSE)</f>
        <v>2</v>
      </c>
      <c r="M542" s="1" cm="1">
        <f t="array" ref="M542">VLOOKUP(user_feedback[[#This Row],[User_ID]:[User_ID]],user_behavior[],COLUMNS(user_behavior_data!$A:G),FALSE)</f>
        <v>94</v>
      </c>
      <c r="N542" s="1" t="str">
        <f>IF(OR(user_feedback[[#This Row],[Feedback_Content]] = $P$3,user_feedback[[#This Row],[Feedback_Content]]=$P$4,user_feedback[[#This Row],[Feedback_Content]]=$P$7,user_feedback[[#This Row],[Feedback_Content]]=$P$8,user_feedback[[#This Row],[Feedback_Content]]=$P$11),"Positive","Negative")</f>
        <v>Positive</v>
      </c>
    </row>
    <row r="543" spans="1:14" x14ac:dyDescent="0.2">
      <c r="A543" s="1">
        <v>542</v>
      </c>
      <c r="B543" s="1">
        <v>2924</v>
      </c>
      <c r="C543" s="2">
        <v>44106.337025462963</v>
      </c>
      <c r="D543" s="1" t="s">
        <v>9</v>
      </c>
      <c r="E543" s="1" t="s">
        <v>16</v>
      </c>
      <c r="F543" s="1" cm="1">
        <f t="array" ref="F543">VLOOKUP(user_feedback[[#This Row],[User_ID]:[User_ID]],app_analytics[],COLUMNS(app_analytics_data!$A:D),FALSE)</f>
        <v>6</v>
      </c>
      <c r="G543" s="1" cm="1">
        <f t="array" ref="G543">VLOOKUP(user_feedback[[#This Row],[User_ID]:[User_ID]],app_analytics[],COLUMNS(app_analytics_data!$A:E),FALSE)</f>
        <v>0</v>
      </c>
      <c r="H543" s="1" cm="1">
        <f t="array" ref="H543">VLOOKUP(user_feedback[[#This Row],[User_ID]:[User_ID]],app_analytics[],COLUMNS(app_analytics_data!$A:F),FALSE)</f>
        <v>0.99</v>
      </c>
      <c r="I543" s="1" cm="1">
        <f t="array" ref="I543">VLOOKUP(user_feedback[[#This Row],[User_ID]:[User_ID]],app_analytics[],COLUMNS(app_analytics_data!$A:G),FALSE)</f>
        <v>0.54</v>
      </c>
      <c r="J543" s="1" cm="1">
        <f t="array" ref="J543">VLOOKUP(user_feedback[[#This Row],[User_ID]:[User_ID]],user_behavior[],COLUMNS(user_behavior_data!$A:D),FALSE)</f>
        <v>1793</v>
      </c>
      <c r="K543" s="1" cm="1">
        <f t="array" ref="K543">VLOOKUP(user_feedback[[#This Row],[User_ID]:[User_ID]],user_behavior[],COLUMNS(user_behavior_data!$A:E),FALSE)</f>
        <v>5</v>
      </c>
      <c r="L543" s="1" cm="1">
        <f t="array" ref="L543">VLOOKUP(user_feedback[[#This Row],[User_ID]:[User_ID]],user_behavior[],COLUMNS(user_behavior_data!$A:F),FALSE)</f>
        <v>1</v>
      </c>
      <c r="M543" s="1" cm="1">
        <f t="array" ref="M543">VLOOKUP(user_feedback[[#This Row],[User_ID]:[User_ID]],user_behavior[],COLUMNS(user_behavior_data!$A:G),FALSE)</f>
        <v>88</v>
      </c>
      <c r="N543" s="1" t="str">
        <f>IF(OR(user_feedback[[#This Row],[Feedback_Content]] = $P$3,user_feedback[[#This Row],[Feedback_Content]]=$P$4,user_feedback[[#This Row],[Feedback_Content]]=$P$7,user_feedback[[#This Row],[Feedback_Content]]=$P$8,user_feedback[[#This Row],[Feedback_Content]]=$P$11),"Positive","Negative")</f>
        <v>Positive</v>
      </c>
    </row>
    <row r="544" spans="1:14" x14ac:dyDescent="0.2">
      <c r="A544" s="1">
        <v>543</v>
      </c>
      <c r="B544" s="1">
        <v>1685</v>
      </c>
      <c r="C544" s="2">
        <v>44171.580821759257</v>
      </c>
      <c r="D544" s="1" t="s">
        <v>5</v>
      </c>
      <c r="E544" s="1" t="s">
        <v>16</v>
      </c>
      <c r="F544" s="1" cm="1">
        <f t="array" ref="F544">VLOOKUP(user_feedback[[#This Row],[User_ID]:[User_ID]],app_analytics[],COLUMNS(app_analytics_data!$A:D),FALSE)</f>
        <v>10</v>
      </c>
      <c r="G544" s="1" cm="1">
        <f t="array" ref="G544">VLOOKUP(user_feedback[[#This Row],[User_ID]:[User_ID]],app_analytics[],COLUMNS(app_analytics_data!$A:E),FALSE)</f>
        <v>0.41</v>
      </c>
      <c r="H544" s="1" cm="1">
        <f t="array" ref="H544">VLOOKUP(user_feedback[[#This Row],[User_ID]:[User_ID]],app_analytics[],COLUMNS(app_analytics_data!$A:F),FALSE)</f>
        <v>0.45</v>
      </c>
      <c r="I544" s="1" cm="1">
        <f t="array" ref="I544">VLOOKUP(user_feedback[[#This Row],[User_ID]:[User_ID]],app_analytics[],COLUMNS(app_analytics_data!$A:G),FALSE)</f>
        <v>0.39</v>
      </c>
      <c r="J544" s="1" cm="1">
        <f t="array" ref="J544">VLOOKUP(user_feedback[[#This Row],[User_ID]:[User_ID]],user_behavior[],COLUMNS(user_behavior_data!$A:D),FALSE)</f>
        <v>998</v>
      </c>
      <c r="K544" s="1" cm="1">
        <f t="array" ref="K544">VLOOKUP(user_feedback[[#This Row],[User_ID]:[User_ID]],user_behavior[],COLUMNS(user_behavior_data!$A:E),FALSE)</f>
        <v>13</v>
      </c>
      <c r="L544" s="1" cm="1">
        <f t="array" ref="L544">VLOOKUP(user_feedback[[#This Row],[User_ID]:[User_ID]],user_behavior[],COLUMNS(user_behavior_data!$A:F),FALSE)</f>
        <v>5</v>
      </c>
      <c r="M544" s="1" cm="1">
        <f t="array" ref="M544">VLOOKUP(user_feedback[[#This Row],[User_ID]:[User_ID]],user_behavior[],COLUMNS(user_behavior_data!$A:G),FALSE)</f>
        <v>29</v>
      </c>
      <c r="N544" s="1" t="str">
        <f>IF(OR(user_feedback[[#This Row],[Feedback_Content]] = $P$3,user_feedback[[#This Row],[Feedback_Content]]=$P$4,user_feedback[[#This Row],[Feedback_Content]]=$P$7,user_feedback[[#This Row],[Feedback_Content]]=$P$8,user_feedback[[#This Row],[Feedback_Content]]=$P$11),"Positive","Negative")</f>
        <v>Positive</v>
      </c>
    </row>
    <row r="545" spans="1:14" x14ac:dyDescent="0.2">
      <c r="A545" s="1">
        <v>544</v>
      </c>
      <c r="B545" s="1">
        <v>1548</v>
      </c>
      <c r="C545" s="2">
        <v>44286.281793981485</v>
      </c>
      <c r="D545" s="1" t="s">
        <v>7</v>
      </c>
      <c r="E545" s="1" t="s">
        <v>8</v>
      </c>
      <c r="F545" s="1" cm="1">
        <f t="array" ref="F545">VLOOKUP(user_feedback[[#This Row],[User_ID]:[User_ID]],app_analytics[],COLUMNS(app_analytics_data!$A:D),FALSE)</f>
        <v>5</v>
      </c>
      <c r="G545" s="1" cm="1">
        <f t="array" ref="G545">VLOOKUP(user_feedback[[#This Row],[User_ID]:[User_ID]],app_analytics[],COLUMNS(app_analytics_data!$A:E),FALSE)</f>
        <v>0.96</v>
      </c>
      <c r="H545" s="1" cm="1">
        <f t="array" ref="H545">VLOOKUP(user_feedback[[#This Row],[User_ID]:[User_ID]],app_analytics[],COLUMNS(app_analytics_data!$A:F),FALSE)</f>
        <v>0.73</v>
      </c>
      <c r="I545" s="1" cm="1">
        <f t="array" ref="I545">VLOOKUP(user_feedback[[#This Row],[User_ID]:[User_ID]],app_analytics[],COLUMNS(app_analytics_data!$A:G),FALSE)</f>
        <v>0.75</v>
      </c>
      <c r="J545" s="1" cm="1">
        <f t="array" ref="J545">VLOOKUP(user_feedback[[#This Row],[User_ID]:[User_ID]],user_behavior[],COLUMNS(user_behavior_data!$A:D),FALSE)</f>
        <v>1070</v>
      </c>
      <c r="K545" s="1" cm="1">
        <f t="array" ref="K545">VLOOKUP(user_feedback[[#This Row],[User_ID]:[User_ID]],user_behavior[],COLUMNS(user_behavior_data!$A:E),FALSE)</f>
        <v>3</v>
      </c>
      <c r="L545" s="1" cm="1">
        <f t="array" ref="L545">VLOOKUP(user_feedback[[#This Row],[User_ID]:[User_ID]],user_behavior[],COLUMNS(user_behavior_data!$A:F),FALSE)</f>
        <v>3</v>
      </c>
      <c r="M545" s="1" cm="1">
        <f t="array" ref="M545">VLOOKUP(user_feedback[[#This Row],[User_ID]:[User_ID]],user_behavior[],COLUMNS(user_behavior_data!$A:G),FALSE)</f>
        <v>91</v>
      </c>
      <c r="N545" s="1" t="str">
        <f>IF(OR(user_feedback[[#This Row],[Feedback_Content]] = $P$3,user_feedback[[#This Row],[Feedback_Content]]=$P$4,user_feedback[[#This Row],[Feedback_Content]]=$P$7,user_feedback[[#This Row],[Feedback_Content]]=$P$8,user_feedback[[#This Row],[Feedback_Content]]=$P$11),"Positive","Negative")</f>
        <v>Positive</v>
      </c>
    </row>
    <row r="546" spans="1:14" x14ac:dyDescent="0.2">
      <c r="A546" s="1">
        <v>545</v>
      </c>
      <c r="B546" s="1">
        <v>2145</v>
      </c>
      <c r="C546" s="2">
        <v>44732.748726851853</v>
      </c>
      <c r="D546" s="1" t="s">
        <v>5</v>
      </c>
      <c r="E546" s="1" t="s">
        <v>13</v>
      </c>
      <c r="F546" s="1" cm="1">
        <f t="array" ref="F546">VLOOKUP(user_feedback[[#This Row],[User_ID]:[User_ID]],app_analytics[],COLUMNS(app_analytics_data!$A:D),FALSE)</f>
        <v>3</v>
      </c>
      <c r="G546" s="1" cm="1">
        <f t="array" ref="G546">VLOOKUP(user_feedback[[#This Row],[User_ID]:[User_ID]],app_analytics[],COLUMNS(app_analytics_data!$A:E),FALSE)</f>
        <v>0.8</v>
      </c>
      <c r="H546" s="1" cm="1">
        <f t="array" ref="H546">VLOOKUP(user_feedback[[#This Row],[User_ID]:[User_ID]],app_analytics[],COLUMNS(app_analytics_data!$A:F),FALSE)</f>
        <v>0.93</v>
      </c>
      <c r="I546" s="1" cm="1">
        <f t="array" ref="I546">VLOOKUP(user_feedback[[#This Row],[User_ID]:[User_ID]],app_analytics[],COLUMNS(app_analytics_data!$A:G),FALSE)</f>
        <v>0.7</v>
      </c>
      <c r="J546" s="1" cm="1">
        <f t="array" ref="J546">VLOOKUP(user_feedback[[#This Row],[User_ID]:[User_ID]],user_behavior[],COLUMNS(user_behavior_data!$A:D),FALSE)</f>
        <v>897</v>
      </c>
      <c r="K546" s="1" cm="1">
        <f t="array" ref="K546">VLOOKUP(user_feedback[[#This Row],[User_ID]:[User_ID]],user_behavior[],COLUMNS(user_behavior_data!$A:E),FALSE)</f>
        <v>4</v>
      </c>
      <c r="L546" s="1" cm="1">
        <f t="array" ref="L546">VLOOKUP(user_feedback[[#This Row],[User_ID]:[User_ID]],user_behavior[],COLUMNS(user_behavior_data!$A:F),FALSE)</f>
        <v>4</v>
      </c>
      <c r="M546" s="1" cm="1">
        <f t="array" ref="M546">VLOOKUP(user_feedback[[#This Row],[User_ID]:[User_ID]],user_behavior[],COLUMNS(user_behavior_data!$A:G),FALSE)</f>
        <v>57</v>
      </c>
      <c r="N546" s="1" t="str">
        <f>IF(OR(user_feedback[[#This Row],[Feedback_Content]] = $P$3,user_feedback[[#This Row],[Feedback_Content]]=$P$4,user_feedback[[#This Row],[Feedback_Content]]=$P$7,user_feedback[[#This Row],[Feedback_Content]]=$P$8,user_feedback[[#This Row],[Feedback_Content]]=$P$11),"Positive","Negative")</f>
        <v>Positive</v>
      </c>
    </row>
    <row r="547" spans="1:14" x14ac:dyDescent="0.2">
      <c r="A547" s="1">
        <v>546</v>
      </c>
      <c r="B547" s="1">
        <v>2151</v>
      </c>
      <c r="C547" s="2">
        <v>44749.620081018518</v>
      </c>
      <c r="D547" s="1" t="s">
        <v>7</v>
      </c>
      <c r="E547" s="1" t="s">
        <v>11</v>
      </c>
      <c r="F547" s="1" cm="1">
        <f t="array" ref="F547">VLOOKUP(user_feedback[[#This Row],[User_ID]:[User_ID]],app_analytics[],COLUMNS(app_analytics_data!$A:D),FALSE)</f>
        <v>3</v>
      </c>
      <c r="G547" s="1" cm="1">
        <f t="array" ref="G547">VLOOKUP(user_feedback[[#This Row],[User_ID]:[User_ID]],app_analytics[],COLUMNS(app_analytics_data!$A:E),FALSE)</f>
        <v>0.13</v>
      </c>
      <c r="H547" s="1" cm="1">
        <f t="array" ref="H547">VLOOKUP(user_feedback[[#This Row],[User_ID]:[User_ID]],app_analytics[],COLUMNS(app_analytics_data!$A:F),FALSE)</f>
        <v>0.14000000000000001</v>
      </c>
      <c r="I547" s="1" cm="1">
        <f t="array" ref="I547">VLOOKUP(user_feedback[[#This Row],[User_ID]:[User_ID]],app_analytics[],COLUMNS(app_analytics_data!$A:G),FALSE)</f>
        <v>0.39</v>
      </c>
      <c r="J547" s="1" cm="1">
        <f t="array" ref="J547">VLOOKUP(user_feedback[[#This Row],[User_ID]:[User_ID]],user_behavior[],COLUMNS(user_behavior_data!$A:D),FALSE)</f>
        <v>684</v>
      </c>
      <c r="K547" s="1" cm="1">
        <f t="array" ref="K547">VLOOKUP(user_feedback[[#This Row],[User_ID]:[User_ID]],user_behavior[],COLUMNS(user_behavior_data!$A:E),FALSE)</f>
        <v>15</v>
      </c>
      <c r="L547" s="1" cm="1">
        <f t="array" ref="L547">VLOOKUP(user_feedback[[#This Row],[User_ID]:[User_ID]],user_behavior[],COLUMNS(user_behavior_data!$A:F),FALSE)</f>
        <v>5</v>
      </c>
      <c r="M547" s="1" cm="1">
        <f t="array" ref="M547">VLOOKUP(user_feedback[[#This Row],[User_ID]:[User_ID]],user_behavior[],COLUMNS(user_behavior_data!$A:G),FALSE)</f>
        <v>38</v>
      </c>
      <c r="N547" s="1" t="str">
        <f>IF(OR(user_feedback[[#This Row],[Feedback_Content]] = $P$3,user_feedback[[#This Row],[Feedback_Content]]=$P$4,user_feedback[[#This Row],[Feedback_Content]]=$P$7,user_feedback[[#This Row],[Feedback_Content]]=$P$8,user_feedback[[#This Row],[Feedback_Content]]=$P$11),"Positive","Negative")</f>
        <v>Negative</v>
      </c>
    </row>
    <row r="548" spans="1:14" x14ac:dyDescent="0.2">
      <c r="A548" s="1">
        <v>547</v>
      </c>
      <c r="B548" s="1">
        <v>7820</v>
      </c>
      <c r="C548" s="2">
        <v>45081.449340277781</v>
      </c>
      <c r="D548" s="1" t="s">
        <v>5</v>
      </c>
      <c r="E548" s="1" t="s">
        <v>6</v>
      </c>
      <c r="F548" s="1" cm="1">
        <f t="array" ref="F548">VLOOKUP(user_feedback[[#This Row],[User_ID]:[User_ID]],app_analytics[],COLUMNS(app_analytics_data!$A:D),FALSE)</f>
        <v>5</v>
      </c>
      <c r="G548" s="1" cm="1">
        <f t="array" ref="G548">VLOOKUP(user_feedback[[#This Row],[User_ID]:[User_ID]],app_analytics[],COLUMNS(app_analytics_data!$A:E),FALSE)</f>
        <v>0.7</v>
      </c>
      <c r="H548" s="1" cm="1">
        <f t="array" ref="H548">VLOOKUP(user_feedback[[#This Row],[User_ID]:[User_ID]],app_analytics[],COLUMNS(app_analytics_data!$A:F),FALSE)</f>
        <v>0.22</v>
      </c>
      <c r="I548" s="1" cm="1">
        <f t="array" ref="I548">VLOOKUP(user_feedback[[#This Row],[User_ID]:[User_ID]],app_analytics[],COLUMNS(app_analytics_data!$A:G),FALSE)</f>
        <v>0.19</v>
      </c>
      <c r="J548" s="1" cm="1">
        <f t="array" ref="J548">VLOOKUP(user_feedback[[#This Row],[User_ID]:[User_ID]],user_behavior[],COLUMNS(user_behavior_data!$A:D),FALSE)</f>
        <v>304</v>
      </c>
      <c r="K548" s="1" cm="1">
        <f t="array" ref="K548">VLOOKUP(user_feedback[[#This Row],[User_ID]:[User_ID]],user_behavior[],COLUMNS(user_behavior_data!$A:E),FALSE)</f>
        <v>5</v>
      </c>
      <c r="L548" s="1" cm="1">
        <f t="array" ref="L548">VLOOKUP(user_feedback[[#This Row],[User_ID]:[User_ID]],user_behavior[],COLUMNS(user_behavior_data!$A:F),FALSE)</f>
        <v>2</v>
      </c>
      <c r="M548" s="1" cm="1">
        <f t="array" ref="M548">VLOOKUP(user_feedback[[#This Row],[User_ID]:[User_ID]],user_behavior[],COLUMNS(user_behavior_data!$A:G),FALSE)</f>
        <v>91</v>
      </c>
      <c r="N548" s="1" t="str">
        <f>IF(OR(user_feedback[[#This Row],[Feedback_Content]] = $P$3,user_feedback[[#This Row],[Feedback_Content]]=$P$4,user_feedback[[#This Row],[Feedback_Content]]=$P$7,user_feedback[[#This Row],[Feedback_Content]]=$P$8,user_feedback[[#This Row],[Feedback_Content]]=$P$11),"Positive","Negative")</f>
        <v>Positive</v>
      </c>
    </row>
    <row r="549" spans="1:14" x14ac:dyDescent="0.2">
      <c r="A549" s="1">
        <v>548</v>
      </c>
      <c r="B549" s="1">
        <v>3026</v>
      </c>
      <c r="C549" s="2">
        <v>44750.597627314812</v>
      </c>
      <c r="D549" s="1" t="s">
        <v>5</v>
      </c>
      <c r="E549" s="1" t="s">
        <v>6</v>
      </c>
      <c r="F549" s="1" cm="1">
        <f t="array" ref="F549">VLOOKUP(user_feedback[[#This Row],[User_ID]:[User_ID]],app_analytics[],COLUMNS(app_analytics_data!$A:D),FALSE)</f>
        <v>10</v>
      </c>
      <c r="G549" s="1" cm="1">
        <f t="array" ref="G549">VLOOKUP(user_feedback[[#This Row],[User_ID]:[User_ID]],app_analytics[],COLUMNS(app_analytics_data!$A:E),FALSE)</f>
        <v>0.53</v>
      </c>
      <c r="H549" s="1" cm="1">
        <f t="array" ref="H549">VLOOKUP(user_feedback[[#This Row],[User_ID]:[User_ID]],app_analytics[],COLUMNS(app_analytics_data!$A:F),FALSE)</f>
        <v>0.46</v>
      </c>
      <c r="I549" s="1" cm="1">
        <f t="array" ref="I549">VLOOKUP(user_feedback[[#This Row],[User_ID]:[User_ID]],app_analytics[],COLUMNS(app_analytics_data!$A:G),FALSE)</f>
        <v>0.63</v>
      </c>
      <c r="J549" s="1" cm="1">
        <f t="array" ref="J549">VLOOKUP(user_feedback[[#This Row],[User_ID]:[User_ID]],user_behavior[],COLUMNS(user_behavior_data!$A:D),FALSE)</f>
        <v>1248</v>
      </c>
      <c r="K549" s="1" cm="1">
        <f t="array" ref="K549">VLOOKUP(user_feedback[[#This Row],[User_ID]:[User_ID]],user_behavior[],COLUMNS(user_behavior_data!$A:E),FALSE)</f>
        <v>13</v>
      </c>
      <c r="L549" s="1" cm="1">
        <f t="array" ref="L549">VLOOKUP(user_feedback[[#This Row],[User_ID]:[User_ID]],user_behavior[],COLUMNS(user_behavior_data!$A:F),FALSE)</f>
        <v>5</v>
      </c>
      <c r="M549" s="1" cm="1">
        <f t="array" ref="M549">VLOOKUP(user_feedback[[#This Row],[User_ID]:[User_ID]],user_behavior[],COLUMNS(user_behavior_data!$A:G),FALSE)</f>
        <v>51</v>
      </c>
      <c r="N549" s="1" t="str">
        <f>IF(OR(user_feedback[[#This Row],[Feedback_Content]] = $P$3,user_feedback[[#This Row],[Feedback_Content]]=$P$4,user_feedback[[#This Row],[Feedback_Content]]=$P$7,user_feedback[[#This Row],[Feedback_Content]]=$P$8,user_feedback[[#This Row],[Feedback_Content]]=$P$11),"Positive","Negative")</f>
        <v>Positive</v>
      </c>
    </row>
    <row r="550" spans="1:14" x14ac:dyDescent="0.2">
      <c r="A550" s="1">
        <v>549</v>
      </c>
      <c r="B550" s="1">
        <v>2670</v>
      </c>
      <c r="C550" s="2">
        <v>44060.070439814815</v>
      </c>
      <c r="D550" s="1" t="s">
        <v>7</v>
      </c>
      <c r="E550" s="1" t="s">
        <v>15</v>
      </c>
      <c r="F550" s="1" cm="1">
        <f t="array" ref="F550">VLOOKUP(user_feedback[[#This Row],[User_ID]:[User_ID]],app_analytics[],COLUMNS(app_analytics_data!$A:D),FALSE)</f>
        <v>10</v>
      </c>
      <c r="G550" s="1" cm="1">
        <f t="array" ref="G550">VLOOKUP(user_feedback[[#This Row],[User_ID]:[User_ID]],app_analytics[],COLUMNS(app_analytics_data!$A:E),FALSE)</f>
        <v>0.77</v>
      </c>
      <c r="H550" s="1" cm="1">
        <f t="array" ref="H550">VLOOKUP(user_feedback[[#This Row],[User_ID]:[User_ID]],app_analytics[],COLUMNS(app_analytics_data!$A:F),FALSE)</f>
        <v>0.65</v>
      </c>
      <c r="I550" s="1" cm="1">
        <f t="array" ref="I550">VLOOKUP(user_feedback[[#This Row],[User_ID]:[User_ID]],app_analytics[],COLUMNS(app_analytics_data!$A:G),FALSE)</f>
        <v>0.44</v>
      </c>
      <c r="J550" s="1" cm="1">
        <f t="array" ref="J550">VLOOKUP(user_feedback[[#This Row],[User_ID]:[User_ID]],user_behavior[],COLUMNS(user_behavior_data!$A:D),FALSE)</f>
        <v>86</v>
      </c>
      <c r="K550" s="1" cm="1">
        <f t="array" ref="K550">VLOOKUP(user_feedback[[#This Row],[User_ID]:[User_ID]],user_behavior[],COLUMNS(user_behavior_data!$A:E),FALSE)</f>
        <v>8</v>
      </c>
      <c r="L550" s="1" cm="1">
        <f t="array" ref="L550">VLOOKUP(user_feedback[[#This Row],[User_ID]:[User_ID]],user_behavior[],COLUMNS(user_behavior_data!$A:F),FALSE)</f>
        <v>5</v>
      </c>
      <c r="M550" s="1" cm="1">
        <f t="array" ref="M550">VLOOKUP(user_feedback[[#This Row],[User_ID]:[User_ID]],user_behavior[],COLUMNS(user_behavior_data!$A:G),FALSE)</f>
        <v>95</v>
      </c>
      <c r="N550" s="1" t="str">
        <f>IF(OR(user_feedback[[#This Row],[Feedback_Content]] = $P$3,user_feedback[[#This Row],[Feedback_Content]]=$P$4,user_feedback[[#This Row],[Feedback_Content]]=$P$7,user_feedback[[#This Row],[Feedback_Content]]=$P$8,user_feedback[[#This Row],[Feedback_Content]]=$P$11),"Positive","Negative")</f>
        <v>Negative</v>
      </c>
    </row>
    <row r="551" spans="1:14" x14ac:dyDescent="0.2">
      <c r="A551" s="1">
        <v>550</v>
      </c>
      <c r="B551" s="1">
        <v>8016</v>
      </c>
      <c r="C551" s="2">
        <v>44752.240370370368</v>
      </c>
      <c r="D551" s="1" t="s">
        <v>5</v>
      </c>
      <c r="E551" s="1" t="s">
        <v>11</v>
      </c>
      <c r="F551" s="1" cm="1">
        <f t="array" ref="F551">VLOOKUP(user_feedback[[#This Row],[User_ID]:[User_ID]],app_analytics[],COLUMNS(app_analytics_data!$A:D),FALSE)</f>
        <v>10</v>
      </c>
      <c r="G551" s="1" cm="1">
        <f t="array" ref="G551">VLOOKUP(user_feedback[[#This Row],[User_ID]:[User_ID]],app_analytics[],COLUMNS(app_analytics_data!$A:E),FALSE)</f>
        <v>0.78</v>
      </c>
      <c r="H551" s="1" cm="1">
        <f t="array" ref="H551">VLOOKUP(user_feedback[[#This Row],[User_ID]:[User_ID]],app_analytics[],COLUMNS(app_analytics_data!$A:F),FALSE)</f>
        <v>0.62</v>
      </c>
      <c r="I551" s="1" cm="1">
        <f t="array" ref="I551">VLOOKUP(user_feedback[[#This Row],[User_ID]:[User_ID]],app_analytics[],COLUMNS(app_analytics_data!$A:G),FALSE)</f>
        <v>0.37</v>
      </c>
      <c r="J551" s="1" cm="1">
        <f t="array" ref="J551">VLOOKUP(user_feedback[[#This Row],[User_ID]:[User_ID]],user_behavior[],COLUMNS(user_behavior_data!$A:D),FALSE)</f>
        <v>762</v>
      </c>
      <c r="K551" s="1" cm="1">
        <f t="array" ref="K551">VLOOKUP(user_feedback[[#This Row],[User_ID]:[User_ID]],user_behavior[],COLUMNS(user_behavior_data!$A:E),FALSE)</f>
        <v>5</v>
      </c>
      <c r="L551" s="1" cm="1">
        <f t="array" ref="L551">VLOOKUP(user_feedback[[#This Row],[User_ID]:[User_ID]],user_behavior[],COLUMNS(user_behavior_data!$A:F),FALSE)</f>
        <v>4</v>
      </c>
      <c r="M551" s="1" cm="1">
        <f t="array" ref="M551">VLOOKUP(user_feedback[[#This Row],[User_ID]:[User_ID]],user_behavior[],COLUMNS(user_behavior_data!$A:G),FALSE)</f>
        <v>40</v>
      </c>
      <c r="N551" s="1" t="str">
        <f>IF(OR(user_feedback[[#This Row],[Feedback_Content]] = $P$3,user_feedback[[#This Row],[Feedback_Content]]=$P$4,user_feedback[[#This Row],[Feedback_Content]]=$P$7,user_feedback[[#This Row],[Feedback_Content]]=$P$8,user_feedback[[#This Row],[Feedback_Content]]=$P$11),"Positive","Negative")</f>
        <v>Negative</v>
      </c>
    </row>
    <row r="552" spans="1:14" x14ac:dyDescent="0.2">
      <c r="A552" s="1">
        <v>551</v>
      </c>
      <c r="B552" s="1">
        <v>8608</v>
      </c>
      <c r="C552" s="2">
        <v>43871.320347222223</v>
      </c>
      <c r="D552" s="1" t="s">
        <v>7</v>
      </c>
      <c r="E552" s="1" t="s">
        <v>8</v>
      </c>
      <c r="F552" s="1" cm="1">
        <f t="array" ref="F552">VLOOKUP(user_feedback[[#This Row],[User_ID]:[User_ID]],app_analytics[],COLUMNS(app_analytics_data!$A:D),FALSE)</f>
        <v>1</v>
      </c>
      <c r="G552" s="1" cm="1">
        <f t="array" ref="G552">VLOOKUP(user_feedback[[#This Row],[User_ID]:[User_ID]],app_analytics[],COLUMNS(app_analytics_data!$A:E),FALSE)</f>
        <v>0.75</v>
      </c>
      <c r="H552" s="1" cm="1">
        <f t="array" ref="H552">VLOOKUP(user_feedback[[#This Row],[User_ID]:[User_ID]],app_analytics[],COLUMNS(app_analytics_data!$A:F),FALSE)</f>
        <v>0.99</v>
      </c>
      <c r="I552" s="1" cm="1">
        <f t="array" ref="I552">VLOOKUP(user_feedback[[#This Row],[User_ID]:[User_ID]],app_analytics[],COLUMNS(app_analytics_data!$A:G),FALSE)</f>
        <v>0.06</v>
      </c>
      <c r="J552" s="1" cm="1">
        <f t="array" ref="J552">VLOOKUP(user_feedback[[#This Row],[User_ID]:[User_ID]],user_behavior[],COLUMNS(user_behavior_data!$A:D),FALSE)</f>
        <v>307</v>
      </c>
      <c r="K552" s="1" cm="1">
        <f t="array" ref="K552">VLOOKUP(user_feedback[[#This Row],[User_ID]:[User_ID]],user_behavior[],COLUMNS(user_behavior_data!$A:E),FALSE)</f>
        <v>14</v>
      </c>
      <c r="L552" s="1" cm="1">
        <f t="array" ref="L552">VLOOKUP(user_feedback[[#This Row],[User_ID]:[User_ID]],user_behavior[],COLUMNS(user_behavior_data!$A:F),FALSE)</f>
        <v>3</v>
      </c>
      <c r="M552" s="1" cm="1">
        <f t="array" ref="M552">VLOOKUP(user_feedback[[#This Row],[User_ID]:[User_ID]],user_behavior[],COLUMNS(user_behavior_data!$A:G),FALSE)</f>
        <v>33</v>
      </c>
      <c r="N552" s="1" t="str">
        <f>IF(OR(user_feedback[[#This Row],[Feedback_Content]] = $P$3,user_feedback[[#This Row],[Feedback_Content]]=$P$4,user_feedback[[#This Row],[Feedback_Content]]=$P$7,user_feedback[[#This Row],[Feedback_Content]]=$P$8,user_feedback[[#This Row],[Feedback_Content]]=$P$11),"Positive","Negative")</f>
        <v>Positive</v>
      </c>
    </row>
    <row r="553" spans="1:14" x14ac:dyDescent="0.2">
      <c r="A553" s="1">
        <v>552</v>
      </c>
      <c r="B553" s="1">
        <v>6151</v>
      </c>
      <c r="C553" s="2">
        <v>44026.528090277781</v>
      </c>
      <c r="D553" s="1" t="s">
        <v>7</v>
      </c>
      <c r="E553" s="1" t="s">
        <v>12</v>
      </c>
      <c r="F553" s="1" cm="1">
        <f t="array" ref="F553">VLOOKUP(user_feedback[[#This Row],[User_ID]:[User_ID]],app_analytics[],COLUMNS(app_analytics_data!$A:D),FALSE)</f>
        <v>9</v>
      </c>
      <c r="G553" s="1" cm="1">
        <f t="array" ref="G553">VLOOKUP(user_feedback[[#This Row],[User_ID]:[User_ID]],app_analytics[],COLUMNS(app_analytics_data!$A:E),FALSE)</f>
        <v>0.81</v>
      </c>
      <c r="H553" s="1" cm="1">
        <f t="array" ref="H553">VLOOKUP(user_feedback[[#This Row],[User_ID]:[User_ID]],app_analytics[],COLUMNS(app_analytics_data!$A:F),FALSE)</f>
        <v>0.48</v>
      </c>
      <c r="I553" s="1" cm="1">
        <f t="array" ref="I553">VLOOKUP(user_feedback[[#This Row],[User_ID]:[User_ID]],app_analytics[],COLUMNS(app_analytics_data!$A:G),FALSE)</f>
        <v>0.42</v>
      </c>
      <c r="J553" s="1" cm="1">
        <f t="array" ref="J553">VLOOKUP(user_feedback[[#This Row],[User_ID]:[User_ID]],user_behavior[],COLUMNS(user_behavior_data!$A:D),FALSE)</f>
        <v>502</v>
      </c>
      <c r="K553" s="1" cm="1">
        <f t="array" ref="K553">VLOOKUP(user_feedback[[#This Row],[User_ID]:[User_ID]],user_behavior[],COLUMNS(user_behavior_data!$A:E),FALSE)</f>
        <v>4</v>
      </c>
      <c r="L553" s="1" cm="1">
        <f t="array" ref="L553">VLOOKUP(user_feedback[[#This Row],[User_ID]:[User_ID]],user_behavior[],COLUMNS(user_behavior_data!$A:F),FALSE)</f>
        <v>2</v>
      </c>
      <c r="M553" s="1" cm="1">
        <f t="array" ref="M553">VLOOKUP(user_feedback[[#This Row],[User_ID]:[User_ID]],user_behavior[],COLUMNS(user_behavior_data!$A:G),FALSE)</f>
        <v>15</v>
      </c>
      <c r="N553" s="1" t="str">
        <f>IF(OR(user_feedback[[#This Row],[Feedback_Content]] = $P$3,user_feedback[[#This Row],[Feedback_Content]]=$P$4,user_feedback[[#This Row],[Feedback_Content]]=$P$7,user_feedback[[#This Row],[Feedback_Content]]=$P$8,user_feedback[[#This Row],[Feedback_Content]]=$P$11),"Positive","Negative")</f>
        <v>Positive</v>
      </c>
    </row>
    <row r="554" spans="1:14" x14ac:dyDescent="0.2">
      <c r="A554" s="1">
        <v>553</v>
      </c>
      <c r="B554" s="1">
        <v>4787</v>
      </c>
      <c r="C554" s="2">
        <v>45057.910925925928</v>
      </c>
      <c r="D554" s="1" t="s">
        <v>7</v>
      </c>
      <c r="E554" s="1" t="s">
        <v>15</v>
      </c>
      <c r="F554" s="1" cm="1">
        <f t="array" ref="F554">VLOOKUP(user_feedback[[#This Row],[User_ID]:[User_ID]],app_analytics[],COLUMNS(app_analytics_data!$A:D),FALSE)</f>
        <v>2</v>
      </c>
      <c r="G554" s="1" cm="1">
        <f t="array" ref="G554">VLOOKUP(user_feedback[[#This Row],[User_ID]:[User_ID]],app_analytics[],COLUMNS(app_analytics_data!$A:E),FALSE)</f>
        <v>7.0000000000000007E-2</v>
      </c>
      <c r="H554" s="1" cm="1">
        <f t="array" ref="H554">VLOOKUP(user_feedback[[#This Row],[User_ID]:[User_ID]],app_analytics[],COLUMNS(app_analytics_data!$A:F),FALSE)</f>
        <v>0.53</v>
      </c>
      <c r="I554" s="1" cm="1">
        <f t="array" ref="I554">VLOOKUP(user_feedback[[#This Row],[User_ID]:[User_ID]],app_analytics[],COLUMNS(app_analytics_data!$A:G),FALSE)</f>
        <v>0.12</v>
      </c>
      <c r="J554" s="1" cm="1">
        <f t="array" ref="J554">VLOOKUP(user_feedback[[#This Row],[User_ID]:[User_ID]],user_behavior[],COLUMNS(user_behavior_data!$A:D),FALSE)</f>
        <v>804</v>
      </c>
      <c r="K554" s="1" cm="1">
        <f t="array" ref="K554">VLOOKUP(user_feedback[[#This Row],[User_ID]:[User_ID]],user_behavior[],COLUMNS(user_behavior_data!$A:E),FALSE)</f>
        <v>5</v>
      </c>
      <c r="L554" s="1" cm="1">
        <f t="array" ref="L554">VLOOKUP(user_feedback[[#This Row],[User_ID]:[User_ID]],user_behavior[],COLUMNS(user_behavior_data!$A:F),FALSE)</f>
        <v>4</v>
      </c>
      <c r="M554" s="1" cm="1">
        <f t="array" ref="M554">VLOOKUP(user_feedback[[#This Row],[User_ID]:[User_ID]],user_behavior[],COLUMNS(user_behavior_data!$A:G),FALSE)</f>
        <v>100</v>
      </c>
      <c r="N554" s="1" t="str">
        <f>IF(OR(user_feedback[[#This Row],[Feedback_Content]] = $P$3,user_feedback[[#This Row],[Feedback_Content]]=$P$4,user_feedback[[#This Row],[Feedback_Content]]=$P$7,user_feedback[[#This Row],[Feedback_Content]]=$P$8,user_feedback[[#This Row],[Feedback_Content]]=$P$11),"Positive","Negative")</f>
        <v>Negative</v>
      </c>
    </row>
    <row r="555" spans="1:14" x14ac:dyDescent="0.2">
      <c r="A555" s="1">
        <v>554</v>
      </c>
      <c r="B555" s="1">
        <v>1443</v>
      </c>
      <c r="C555" s="2">
        <v>44839.097002314818</v>
      </c>
      <c r="D555" s="1" t="s">
        <v>5</v>
      </c>
      <c r="E555" s="1" t="s">
        <v>13</v>
      </c>
      <c r="F555" s="1" cm="1">
        <f t="array" ref="F555">VLOOKUP(user_feedback[[#This Row],[User_ID]:[User_ID]],app_analytics[],COLUMNS(app_analytics_data!$A:D),FALSE)</f>
        <v>3</v>
      </c>
      <c r="G555" s="1" cm="1">
        <f t="array" ref="G555">VLOOKUP(user_feedback[[#This Row],[User_ID]:[User_ID]],app_analytics[],COLUMNS(app_analytics_data!$A:E),FALSE)</f>
        <v>0.85</v>
      </c>
      <c r="H555" s="1" cm="1">
        <f t="array" ref="H555">VLOOKUP(user_feedback[[#This Row],[User_ID]:[User_ID]],app_analytics[],COLUMNS(app_analytics_data!$A:F),FALSE)</f>
        <v>0.95</v>
      </c>
      <c r="I555" s="1" cm="1">
        <f t="array" ref="I555">VLOOKUP(user_feedback[[#This Row],[User_ID]:[User_ID]],app_analytics[],COLUMNS(app_analytics_data!$A:G),FALSE)</f>
        <v>1</v>
      </c>
      <c r="J555" s="1" cm="1">
        <f t="array" ref="J555">VLOOKUP(user_feedback[[#This Row],[User_ID]:[User_ID]],user_behavior[],COLUMNS(user_behavior_data!$A:D),FALSE)</f>
        <v>1512</v>
      </c>
      <c r="K555" s="1" cm="1">
        <f t="array" ref="K555">VLOOKUP(user_feedback[[#This Row],[User_ID]:[User_ID]],user_behavior[],COLUMNS(user_behavior_data!$A:E),FALSE)</f>
        <v>3</v>
      </c>
      <c r="L555" s="1" cm="1">
        <f t="array" ref="L555">VLOOKUP(user_feedback[[#This Row],[User_ID]:[User_ID]],user_behavior[],COLUMNS(user_behavior_data!$A:F),FALSE)</f>
        <v>1</v>
      </c>
      <c r="M555" s="1" cm="1">
        <f t="array" ref="M555">VLOOKUP(user_feedback[[#This Row],[User_ID]:[User_ID]],user_behavior[],COLUMNS(user_behavior_data!$A:G),FALSE)</f>
        <v>80</v>
      </c>
      <c r="N555" s="1" t="str">
        <f>IF(OR(user_feedback[[#This Row],[Feedback_Content]] = $P$3,user_feedback[[#This Row],[Feedback_Content]]=$P$4,user_feedback[[#This Row],[Feedback_Content]]=$P$7,user_feedback[[#This Row],[Feedback_Content]]=$P$8,user_feedback[[#This Row],[Feedback_Content]]=$P$11),"Positive","Negative")</f>
        <v>Positive</v>
      </c>
    </row>
    <row r="556" spans="1:14" x14ac:dyDescent="0.2">
      <c r="A556" s="1">
        <v>555</v>
      </c>
      <c r="B556" s="1">
        <v>5177</v>
      </c>
      <c r="C556" s="2">
        <v>44197.601377314815</v>
      </c>
      <c r="D556" s="1" t="s">
        <v>7</v>
      </c>
      <c r="E556" s="1" t="s">
        <v>13</v>
      </c>
      <c r="F556" s="1" cm="1">
        <f t="array" ref="F556">VLOOKUP(user_feedback[[#This Row],[User_ID]:[User_ID]],app_analytics[],COLUMNS(app_analytics_data!$A:D),FALSE)</f>
        <v>6</v>
      </c>
      <c r="G556" s="1" cm="1">
        <f t="array" ref="G556">VLOOKUP(user_feedback[[#This Row],[User_ID]:[User_ID]],app_analytics[],COLUMNS(app_analytics_data!$A:E),FALSE)</f>
        <v>0.85</v>
      </c>
      <c r="H556" s="1" cm="1">
        <f t="array" ref="H556">VLOOKUP(user_feedback[[#This Row],[User_ID]:[User_ID]],app_analytics[],COLUMNS(app_analytics_data!$A:F),FALSE)</f>
        <v>0.13</v>
      </c>
      <c r="I556" s="1" cm="1">
        <f t="array" ref="I556">VLOOKUP(user_feedback[[#This Row],[User_ID]:[User_ID]],app_analytics[],COLUMNS(app_analytics_data!$A:G),FALSE)</f>
        <v>0.52</v>
      </c>
      <c r="J556" s="1" cm="1">
        <f t="array" ref="J556">VLOOKUP(user_feedback[[#This Row],[User_ID]:[User_ID]],user_behavior[],COLUMNS(user_behavior_data!$A:D),FALSE)</f>
        <v>1244</v>
      </c>
      <c r="K556" s="1" cm="1">
        <f t="array" ref="K556">VLOOKUP(user_feedback[[#This Row],[User_ID]:[User_ID]],user_behavior[],COLUMNS(user_behavior_data!$A:E),FALSE)</f>
        <v>18</v>
      </c>
      <c r="L556" s="1" cm="1">
        <f t="array" ref="L556">VLOOKUP(user_feedback[[#This Row],[User_ID]:[User_ID]],user_behavior[],COLUMNS(user_behavior_data!$A:F),FALSE)</f>
        <v>1</v>
      </c>
      <c r="M556" s="1" cm="1">
        <f t="array" ref="M556">VLOOKUP(user_feedback[[#This Row],[User_ID]:[User_ID]],user_behavior[],COLUMNS(user_behavior_data!$A:G),FALSE)</f>
        <v>83</v>
      </c>
      <c r="N556" s="1" t="str">
        <f>IF(OR(user_feedback[[#This Row],[Feedback_Content]] = $P$3,user_feedback[[#This Row],[Feedback_Content]]=$P$4,user_feedback[[#This Row],[Feedback_Content]]=$P$7,user_feedback[[#This Row],[Feedback_Content]]=$P$8,user_feedback[[#This Row],[Feedback_Content]]=$P$11),"Positive","Negative")</f>
        <v>Positive</v>
      </c>
    </row>
    <row r="557" spans="1:14" x14ac:dyDescent="0.2">
      <c r="A557" s="1">
        <v>556</v>
      </c>
      <c r="B557" s="1">
        <v>5875</v>
      </c>
      <c r="C557" s="2">
        <v>44923.671967592592</v>
      </c>
      <c r="D557" s="1" t="s">
        <v>7</v>
      </c>
      <c r="E557" s="1" t="s">
        <v>13</v>
      </c>
      <c r="F557" s="1" cm="1">
        <f t="array" ref="F557">VLOOKUP(user_feedback[[#This Row],[User_ID]:[User_ID]],app_analytics[],COLUMNS(app_analytics_data!$A:D),FALSE)</f>
        <v>1</v>
      </c>
      <c r="G557" s="1" cm="1">
        <f t="array" ref="G557">VLOOKUP(user_feedback[[#This Row],[User_ID]:[User_ID]],app_analytics[],COLUMNS(app_analytics_data!$A:E),FALSE)</f>
        <v>0.71</v>
      </c>
      <c r="H557" s="1" cm="1">
        <f t="array" ref="H557">VLOOKUP(user_feedback[[#This Row],[User_ID]:[User_ID]],app_analytics[],COLUMNS(app_analytics_data!$A:F),FALSE)</f>
        <v>0.71</v>
      </c>
      <c r="I557" s="1" cm="1">
        <f t="array" ref="I557">VLOOKUP(user_feedback[[#This Row],[User_ID]:[User_ID]],app_analytics[],COLUMNS(app_analytics_data!$A:G),FALSE)</f>
        <v>0.77</v>
      </c>
      <c r="J557" s="1" cm="1">
        <f t="array" ref="J557">VLOOKUP(user_feedback[[#This Row],[User_ID]:[User_ID]],user_behavior[],COLUMNS(user_behavior_data!$A:D),FALSE)</f>
        <v>122</v>
      </c>
      <c r="K557" s="1" cm="1">
        <f t="array" ref="K557">VLOOKUP(user_feedback[[#This Row],[User_ID]:[User_ID]],user_behavior[],COLUMNS(user_behavior_data!$A:E),FALSE)</f>
        <v>9</v>
      </c>
      <c r="L557" s="1" cm="1">
        <f t="array" ref="L557">VLOOKUP(user_feedback[[#This Row],[User_ID]:[User_ID]],user_behavior[],COLUMNS(user_behavior_data!$A:F),FALSE)</f>
        <v>5</v>
      </c>
      <c r="M557" s="1" cm="1">
        <f t="array" ref="M557">VLOOKUP(user_feedback[[#This Row],[User_ID]:[User_ID]],user_behavior[],COLUMNS(user_behavior_data!$A:G),FALSE)</f>
        <v>34</v>
      </c>
      <c r="N557" s="1" t="str">
        <f>IF(OR(user_feedback[[#This Row],[Feedback_Content]] = $P$3,user_feedback[[#This Row],[Feedback_Content]]=$P$4,user_feedback[[#This Row],[Feedback_Content]]=$P$7,user_feedback[[#This Row],[Feedback_Content]]=$P$8,user_feedback[[#This Row],[Feedback_Content]]=$P$11),"Positive","Negative")</f>
        <v>Positive</v>
      </c>
    </row>
    <row r="558" spans="1:14" x14ac:dyDescent="0.2">
      <c r="A558" s="1">
        <v>557</v>
      </c>
      <c r="B558" s="1">
        <v>1317</v>
      </c>
      <c r="C558" s="2">
        <v>44319.056469907409</v>
      </c>
      <c r="D558" s="1" t="s">
        <v>7</v>
      </c>
      <c r="E558" s="1" t="s">
        <v>14</v>
      </c>
      <c r="F558" s="1" cm="1">
        <f t="array" ref="F558">VLOOKUP(user_feedback[[#This Row],[User_ID]:[User_ID]],app_analytics[],COLUMNS(app_analytics_data!$A:D),FALSE)</f>
        <v>1</v>
      </c>
      <c r="G558" s="1" cm="1">
        <f t="array" ref="G558">VLOOKUP(user_feedback[[#This Row],[User_ID]:[User_ID]],app_analytics[],COLUMNS(app_analytics_data!$A:E),FALSE)</f>
        <v>0.8</v>
      </c>
      <c r="H558" s="1" cm="1">
        <f t="array" ref="H558">VLOOKUP(user_feedback[[#This Row],[User_ID]:[User_ID]],app_analytics[],COLUMNS(app_analytics_data!$A:F),FALSE)</f>
        <v>0.16</v>
      </c>
      <c r="I558" s="1" cm="1">
        <f t="array" ref="I558">VLOOKUP(user_feedback[[#This Row],[User_ID]:[User_ID]],app_analytics[],COLUMNS(app_analytics_data!$A:G),FALSE)</f>
        <v>0.02</v>
      </c>
      <c r="J558" s="1" cm="1">
        <f t="array" ref="J558">VLOOKUP(user_feedback[[#This Row],[User_ID]:[User_ID]],user_behavior[],COLUMNS(user_behavior_data!$A:D),FALSE)</f>
        <v>658</v>
      </c>
      <c r="K558" s="1" cm="1">
        <f t="array" ref="K558">VLOOKUP(user_feedback[[#This Row],[User_ID]:[User_ID]],user_behavior[],COLUMNS(user_behavior_data!$A:E),FALSE)</f>
        <v>13</v>
      </c>
      <c r="L558" s="1" cm="1">
        <f t="array" ref="L558">VLOOKUP(user_feedback[[#This Row],[User_ID]:[User_ID]],user_behavior[],COLUMNS(user_behavior_data!$A:F),FALSE)</f>
        <v>5</v>
      </c>
      <c r="M558" s="1" cm="1">
        <f t="array" ref="M558">VLOOKUP(user_feedback[[#This Row],[User_ID]:[User_ID]],user_behavior[],COLUMNS(user_behavior_data!$A:G),FALSE)</f>
        <v>5</v>
      </c>
      <c r="N558" s="1" t="str">
        <f>IF(OR(user_feedback[[#This Row],[Feedback_Content]] = $P$3,user_feedback[[#This Row],[Feedback_Content]]=$P$4,user_feedback[[#This Row],[Feedback_Content]]=$P$7,user_feedback[[#This Row],[Feedback_Content]]=$P$8,user_feedback[[#This Row],[Feedback_Content]]=$P$11),"Positive","Negative")</f>
        <v>Negative</v>
      </c>
    </row>
    <row r="559" spans="1:14" x14ac:dyDescent="0.2">
      <c r="A559" s="1">
        <v>558</v>
      </c>
      <c r="B559" s="1">
        <v>3929</v>
      </c>
      <c r="C559" s="2">
        <v>44596.969305555554</v>
      </c>
      <c r="D559" s="1" t="s">
        <v>7</v>
      </c>
      <c r="E559" s="1" t="s">
        <v>11</v>
      </c>
      <c r="F559" s="1" cm="1">
        <f t="array" ref="F559">VLOOKUP(user_feedback[[#This Row],[User_ID]:[User_ID]],app_analytics[],COLUMNS(app_analytics_data!$A:D),FALSE)</f>
        <v>1</v>
      </c>
      <c r="G559" s="1" cm="1">
        <f t="array" ref="G559">VLOOKUP(user_feedback[[#This Row],[User_ID]:[User_ID]],app_analytics[],COLUMNS(app_analytics_data!$A:E),FALSE)</f>
        <v>0.43</v>
      </c>
      <c r="H559" s="1" cm="1">
        <f t="array" ref="H559">VLOOKUP(user_feedback[[#This Row],[User_ID]:[User_ID]],app_analytics[],COLUMNS(app_analytics_data!$A:F),FALSE)</f>
        <v>0.66</v>
      </c>
      <c r="I559" s="1" cm="1">
        <f t="array" ref="I559">VLOOKUP(user_feedback[[#This Row],[User_ID]:[User_ID]],app_analytics[],COLUMNS(app_analytics_data!$A:G),FALSE)</f>
        <v>0.9</v>
      </c>
      <c r="J559" s="1" cm="1">
        <f t="array" ref="J559">VLOOKUP(user_feedback[[#This Row],[User_ID]:[User_ID]],user_behavior[],COLUMNS(user_behavior_data!$A:D),FALSE)</f>
        <v>1536</v>
      </c>
      <c r="K559" s="1" cm="1">
        <f t="array" ref="K559">VLOOKUP(user_feedback[[#This Row],[User_ID]:[User_ID]],user_behavior[],COLUMNS(user_behavior_data!$A:E),FALSE)</f>
        <v>16</v>
      </c>
      <c r="L559" s="1" cm="1">
        <f t="array" ref="L559">VLOOKUP(user_feedback[[#This Row],[User_ID]:[User_ID]],user_behavior[],COLUMNS(user_behavior_data!$A:F),FALSE)</f>
        <v>1</v>
      </c>
      <c r="M559" s="1" cm="1">
        <f t="array" ref="M559">VLOOKUP(user_feedback[[#This Row],[User_ID]:[User_ID]],user_behavior[],COLUMNS(user_behavior_data!$A:G),FALSE)</f>
        <v>2</v>
      </c>
      <c r="N559" s="1" t="str">
        <f>IF(OR(user_feedback[[#This Row],[Feedback_Content]] = $P$3,user_feedback[[#This Row],[Feedback_Content]]=$P$4,user_feedback[[#This Row],[Feedback_Content]]=$P$7,user_feedback[[#This Row],[Feedback_Content]]=$P$8,user_feedback[[#This Row],[Feedback_Content]]=$P$11),"Positive","Negative")</f>
        <v>Negative</v>
      </c>
    </row>
    <row r="560" spans="1:14" x14ac:dyDescent="0.2">
      <c r="A560" s="1">
        <v>559</v>
      </c>
      <c r="B560" s="1">
        <v>6263</v>
      </c>
      <c r="C560" s="2">
        <v>43879.649618055555</v>
      </c>
      <c r="D560" s="1" t="s">
        <v>5</v>
      </c>
      <c r="E560" s="1" t="s">
        <v>15</v>
      </c>
      <c r="F560" s="1" cm="1">
        <f t="array" ref="F560">VLOOKUP(user_feedback[[#This Row],[User_ID]:[User_ID]],app_analytics[],COLUMNS(app_analytics_data!$A:D),FALSE)</f>
        <v>4</v>
      </c>
      <c r="G560" s="1" cm="1">
        <f t="array" ref="G560">VLOOKUP(user_feedback[[#This Row],[User_ID]:[User_ID]],app_analytics[],COLUMNS(app_analytics_data!$A:E),FALSE)</f>
        <v>0.98</v>
      </c>
      <c r="H560" s="1" cm="1">
        <f t="array" ref="H560">VLOOKUP(user_feedback[[#This Row],[User_ID]:[User_ID]],app_analytics[],COLUMNS(app_analytics_data!$A:F),FALSE)</f>
        <v>0.01</v>
      </c>
      <c r="I560" s="1" cm="1">
        <f t="array" ref="I560">VLOOKUP(user_feedback[[#This Row],[User_ID]:[User_ID]],app_analytics[],COLUMNS(app_analytics_data!$A:G),FALSE)</f>
        <v>0.56999999999999995</v>
      </c>
      <c r="J560" s="1" cm="1">
        <f t="array" ref="J560">VLOOKUP(user_feedback[[#This Row],[User_ID]:[User_ID]],user_behavior[],COLUMNS(user_behavior_data!$A:D),FALSE)</f>
        <v>1117</v>
      </c>
      <c r="K560" s="1" cm="1">
        <f t="array" ref="K560">VLOOKUP(user_feedback[[#This Row],[User_ID]:[User_ID]],user_behavior[],COLUMNS(user_behavior_data!$A:E),FALSE)</f>
        <v>16</v>
      </c>
      <c r="L560" s="1" cm="1">
        <f t="array" ref="L560">VLOOKUP(user_feedback[[#This Row],[User_ID]:[User_ID]],user_behavior[],COLUMNS(user_behavior_data!$A:F),FALSE)</f>
        <v>2</v>
      </c>
      <c r="M560" s="1" cm="1">
        <f t="array" ref="M560">VLOOKUP(user_feedback[[#This Row],[User_ID]:[User_ID]],user_behavior[],COLUMNS(user_behavior_data!$A:G),FALSE)</f>
        <v>6</v>
      </c>
      <c r="N560" s="1" t="str">
        <f>IF(OR(user_feedback[[#This Row],[Feedback_Content]] = $P$3,user_feedback[[#This Row],[Feedback_Content]]=$P$4,user_feedback[[#This Row],[Feedback_Content]]=$P$7,user_feedback[[#This Row],[Feedback_Content]]=$P$8,user_feedback[[#This Row],[Feedback_Content]]=$P$11),"Positive","Negative")</f>
        <v>Negative</v>
      </c>
    </row>
    <row r="561" spans="1:14" x14ac:dyDescent="0.2">
      <c r="A561" s="1">
        <v>560</v>
      </c>
      <c r="B561" s="1">
        <v>8441</v>
      </c>
      <c r="C561" s="2">
        <v>44840.746724537035</v>
      </c>
      <c r="D561" s="1" t="s">
        <v>9</v>
      </c>
      <c r="E561" s="1" t="s">
        <v>8</v>
      </c>
      <c r="F561" s="1" cm="1">
        <f t="array" ref="F561">VLOOKUP(user_feedback[[#This Row],[User_ID]:[User_ID]],app_analytics[],COLUMNS(app_analytics_data!$A:D),FALSE)</f>
        <v>8</v>
      </c>
      <c r="G561" s="1" cm="1">
        <f t="array" ref="G561">VLOOKUP(user_feedback[[#This Row],[User_ID]:[User_ID]],app_analytics[],COLUMNS(app_analytics_data!$A:E),FALSE)</f>
        <v>0.23</v>
      </c>
      <c r="H561" s="1" cm="1">
        <f t="array" ref="H561">VLOOKUP(user_feedback[[#This Row],[User_ID]:[User_ID]],app_analytics[],COLUMNS(app_analytics_data!$A:F),FALSE)</f>
        <v>0.76</v>
      </c>
      <c r="I561" s="1" cm="1">
        <f t="array" ref="I561">VLOOKUP(user_feedback[[#This Row],[User_ID]:[User_ID]],app_analytics[],COLUMNS(app_analytics_data!$A:G),FALSE)</f>
        <v>0.66</v>
      </c>
      <c r="J561" s="1" cm="1">
        <f t="array" ref="J561">VLOOKUP(user_feedback[[#This Row],[User_ID]:[User_ID]],user_behavior[],COLUMNS(user_behavior_data!$A:D),FALSE)</f>
        <v>1332</v>
      </c>
      <c r="K561" s="1" cm="1">
        <f t="array" ref="K561">VLOOKUP(user_feedback[[#This Row],[User_ID]:[User_ID]],user_behavior[],COLUMNS(user_behavior_data!$A:E),FALSE)</f>
        <v>17</v>
      </c>
      <c r="L561" s="1" cm="1">
        <f t="array" ref="L561">VLOOKUP(user_feedback[[#This Row],[User_ID]:[User_ID]],user_behavior[],COLUMNS(user_behavior_data!$A:F),FALSE)</f>
        <v>5</v>
      </c>
      <c r="M561" s="1" cm="1">
        <f t="array" ref="M561">VLOOKUP(user_feedback[[#This Row],[User_ID]:[User_ID]],user_behavior[],COLUMNS(user_behavior_data!$A:G),FALSE)</f>
        <v>1</v>
      </c>
      <c r="N561" s="1" t="str">
        <f>IF(OR(user_feedback[[#This Row],[Feedback_Content]] = $P$3,user_feedback[[#This Row],[Feedback_Content]]=$P$4,user_feedback[[#This Row],[Feedback_Content]]=$P$7,user_feedback[[#This Row],[Feedback_Content]]=$P$8,user_feedback[[#This Row],[Feedback_Content]]=$P$11),"Positive","Negative")</f>
        <v>Positive</v>
      </c>
    </row>
    <row r="562" spans="1:14" x14ac:dyDescent="0.2">
      <c r="A562" s="1">
        <v>561</v>
      </c>
      <c r="B562" s="1">
        <v>5561</v>
      </c>
      <c r="C562" s="2">
        <v>44581.785717592589</v>
      </c>
      <c r="D562" s="1" t="s">
        <v>9</v>
      </c>
      <c r="E562" s="1" t="s">
        <v>15</v>
      </c>
      <c r="F562" s="1" cm="1">
        <f t="array" ref="F562">VLOOKUP(user_feedback[[#This Row],[User_ID]:[User_ID]],app_analytics[],COLUMNS(app_analytics_data!$A:D),FALSE)</f>
        <v>8</v>
      </c>
      <c r="G562" s="1" cm="1">
        <f t="array" ref="G562">VLOOKUP(user_feedback[[#This Row],[User_ID]:[User_ID]],app_analytics[],COLUMNS(app_analytics_data!$A:E),FALSE)</f>
        <v>0.62</v>
      </c>
      <c r="H562" s="1" cm="1">
        <f t="array" ref="H562">VLOOKUP(user_feedback[[#This Row],[User_ID]:[User_ID]],app_analytics[],COLUMNS(app_analytics_data!$A:F),FALSE)</f>
        <v>0.08</v>
      </c>
      <c r="I562" s="1" cm="1">
        <f t="array" ref="I562">VLOOKUP(user_feedback[[#This Row],[User_ID]:[User_ID]],app_analytics[],COLUMNS(app_analytics_data!$A:G),FALSE)</f>
        <v>0.1</v>
      </c>
      <c r="J562" s="1" cm="1">
        <f t="array" ref="J562">VLOOKUP(user_feedback[[#This Row],[User_ID]:[User_ID]],user_behavior[],COLUMNS(user_behavior_data!$A:D),FALSE)</f>
        <v>1057</v>
      </c>
      <c r="K562" s="1" cm="1">
        <f t="array" ref="K562">VLOOKUP(user_feedback[[#This Row],[User_ID]:[User_ID]],user_behavior[],COLUMNS(user_behavior_data!$A:E),FALSE)</f>
        <v>8</v>
      </c>
      <c r="L562" s="1" cm="1">
        <f t="array" ref="L562">VLOOKUP(user_feedback[[#This Row],[User_ID]:[User_ID]],user_behavior[],COLUMNS(user_behavior_data!$A:F),FALSE)</f>
        <v>2</v>
      </c>
      <c r="M562" s="1" cm="1">
        <f t="array" ref="M562">VLOOKUP(user_feedback[[#This Row],[User_ID]:[User_ID]],user_behavior[],COLUMNS(user_behavior_data!$A:G),FALSE)</f>
        <v>73</v>
      </c>
      <c r="N562" s="1" t="str">
        <f>IF(OR(user_feedback[[#This Row],[Feedback_Content]] = $P$3,user_feedback[[#This Row],[Feedback_Content]]=$P$4,user_feedback[[#This Row],[Feedback_Content]]=$P$7,user_feedback[[#This Row],[Feedback_Content]]=$P$8,user_feedback[[#This Row],[Feedback_Content]]=$P$11),"Positive","Negative")</f>
        <v>Negative</v>
      </c>
    </row>
    <row r="563" spans="1:14" x14ac:dyDescent="0.2">
      <c r="A563" s="1">
        <v>562</v>
      </c>
      <c r="B563" s="1">
        <v>8707</v>
      </c>
      <c r="C563" s="2">
        <v>44456.006226851852</v>
      </c>
      <c r="D563" s="1" t="s">
        <v>5</v>
      </c>
      <c r="E563" s="1" t="s">
        <v>15</v>
      </c>
      <c r="F563" s="1" cm="1">
        <f t="array" ref="F563">VLOOKUP(user_feedback[[#This Row],[User_ID]:[User_ID]],app_analytics[],COLUMNS(app_analytics_data!$A:D),FALSE)</f>
        <v>7</v>
      </c>
      <c r="G563" s="1" cm="1">
        <f t="array" ref="G563">VLOOKUP(user_feedback[[#This Row],[User_ID]:[User_ID]],app_analytics[],COLUMNS(app_analytics_data!$A:E),FALSE)</f>
        <v>0.05</v>
      </c>
      <c r="H563" s="1" cm="1">
        <f t="array" ref="H563">VLOOKUP(user_feedback[[#This Row],[User_ID]:[User_ID]],app_analytics[],COLUMNS(app_analytics_data!$A:F),FALSE)</f>
        <v>0.6</v>
      </c>
      <c r="I563" s="1" cm="1">
        <f t="array" ref="I563">VLOOKUP(user_feedback[[#This Row],[User_ID]:[User_ID]],app_analytics[],COLUMNS(app_analytics_data!$A:G),FALSE)</f>
        <v>0.24</v>
      </c>
      <c r="J563" s="1" cm="1">
        <f t="array" ref="J563">VLOOKUP(user_feedback[[#This Row],[User_ID]:[User_ID]],user_behavior[],COLUMNS(user_behavior_data!$A:D),FALSE)</f>
        <v>382</v>
      </c>
      <c r="K563" s="1" cm="1">
        <f t="array" ref="K563">VLOOKUP(user_feedback[[#This Row],[User_ID]:[User_ID]],user_behavior[],COLUMNS(user_behavior_data!$A:E),FALSE)</f>
        <v>2</v>
      </c>
      <c r="L563" s="1" cm="1">
        <f t="array" ref="L563">VLOOKUP(user_feedback[[#This Row],[User_ID]:[User_ID]],user_behavior[],COLUMNS(user_behavior_data!$A:F),FALSE)</f>
        <v>3</v>
      </c>
      <c r="M563" s="1" cm="1">
        <f t="array" ref="M563">VLOOKUP(user_feedback[[#This Row],[User_ID]:[User_ID]],user_behavior[],COLUMNS(user_behavior_data!$A:G),FALSE)</f>
        <v>99</v>
      </c>
      <c r="N563" s="1" t="str">
        <f>IF(OR(user_feedback[[#This Row],[Feedback_Content]] = $P$3,user_feedback[[#This Row],[Feedback_Content]]=$P$4,user_feedback[[#This Row],[Feedback_Content]]=$P$7,user_feedback[[#This Row],[Feedback_Content]]=$P$8,user_feedback[[#This Row],[Feedback_Content]]=$P$11),"Positive","Negative")</f>
        <v>Negative</v>
      </c>
    </row>
    <row r="564" spans="1:14" x14ac:dyDescent="0.2">
      <c r="A564" s="1">
        <v>563</v>
      </c>
      <c r="B564" s="1">
        <v>2506</v>
      </c>
      <c r="C564" s="2">
        <v>44136.114849537036</v>
      </c>
      <c r="D564" s="1" t="s">
        <v>7</v>
      </c>
      <c r="E564" s="1" t="s">
        <v>6</v>
      </c>
      <c r="F564" s="1" cm="1">
        <f t="array" ref="F564">VLOOKUP(user_feedback[[#This Row],[User_ID]:[User_ID]],app_analytics[],COLUMNS(app_analytics_data!$A:D),FALSE)</f>
        <v>7</v>
      </c>
      <c r="G564" s="1" cm="1">
        <f t="array" ref="G564">VLOOKUP(user_feedback[[#This Row],[User_ID]:[User_ID]],app_analytics[],COLUMNS(app_analytics_data!$A:E),FALSE)</f>
        <v>0.34</v>
      </c>
      <c r="H564" s="1" cm="1">
        <f t="array" ref="H564">VLOOKUP(user_feedback[[#This Row],[User_ID]:[User_ID]],app_analytics[],COLUMNS(app_analytics_data!$A:F),FALSE)</f>
        <v>0.52</v>
      </c>
      <c r="I564" s="1" cm="1">
        <f t="array" ref="I564">VLOOKUP(user_feedback[[#This Row],[User_ID]:[User_ID]],app_analytics[],COLUMNS(app_analytics_data!$A:G),FALSE)</f>
        <v>0.14000000000000001</v>
      </c>
      <c r="J564" s="1" cm="1">
        <f t="array" ref="J564">VLOOKUP(user_feedback[[#This Row],[User_ID]:[User_ID]],user_behavior[],COLUMNS(user_behavior_data!$A:D),FALSE)</f>
        <v>915</v>
      </c>
      <c r="K564" s="1" cm="1">
        <f t="array" ref="K564">VLOOKUP(user_feedback[[#This Row],[User_ID]:[User_ID]],user_behavior[],COLUMNS(user_behavior_data!$A:E),FALSE)</f>
        <v>9</v>
      </c>
      <c r="L564" s="1" cm="1">
        <f t="array" ref="L564">VLOOKUP(user_feedback[[#This Row],[User_ID]:[User_ID]],user_behavior[],COLUMNS(user_behavior_data!$A:F),FALSE)</f>
        <v>1</v>
      </c>
      <c r="M564" s="1" cm="1">
        <f t="array" ref="M564">VLOOKUP(user_feedback[[#This Row],[User_ID]:[User_ID]],user_behavior[],COLUMNS(user_behavior_data!$A:G),FALSE)</f>
        <v>0</v>
      </c>
      <c r="N564" s="1" t="str">
        <f>IF(OR(user_feedback[[#This Row],[Feedback_Content]] = $P$3,user_feedback[[#This Row],[Feedback_Content]]=$P$4,user_feedback[[#This Row],[Feedback_Content]]=$P$7,user_feedback[[#This Row],[Feedback_Content]]=$P$8,user_feedback[[#This Row],[Feedback_Content]]=$P$11),"Positive","Negative")</f>
        <v>Positive</v>
      </c>
    </row>
    <row r="565" spans="1:14" x14ac:dyDescent="0.2">
      <c r="A565" s="1">
        <v>564</v>
      </c>
      <c r="B565" s="1">
        <v>4297</v>
      </c>
      <c r="C565" s="2">
        <v>44058.756793981483</v>
      </c>
      <c r="D565" s="1" t="s">
        <v>7</v>
      </c>
      <c r="E565" s="1" t="s">
        <v>13</v>
      </c>
      <c r="F565" s="1" cm="1">
        <f t="array" ref="F565">VLOOKUP(user_feedback[[#This Row],[User_ID]:[User_ID]],app_analytics[],COLUMNS(app_analytics_data!$A:D),FALSE)</f>
        <v>9</v>
      </c>
      <c r="G565" s="1" cm="1">
        <f t="array" ref="G565">VLOOKUP(user_feedback[[#This Row],[User_ID]:[User_ID]],app_analytics[],COLUMNS(app_analytics_data!$A:E),FALSE)</f>
        <v>0.13</v>
      </c>
      <c r="H565" s="1" cm="1">
        <f t="array" ref="H565">VLOOKUP(user_feedback[[#This Row],[User_ID]:[User_ID]],app_analytics[],COLUMNS(app_analytics_data!$A:F),FALSE)</f>
        <v>0.26</v>
      </c>
      <c r="I565" s="1" cm="1">
        <f t="array" ref="I565">VLOOKUP(user_feedback[[#This Row],[User_ID]:[User_ID]],app_analytics[],COLUMNS(app_analytics_data!$A:G),FALSE)</f>
        <v>0.14000000000000001</v>
      </c>
      <c r="J565" s="1" cm="1">
        <f t="array" ref="J565">VLOOKUP(user_feedback[[#This Row],[User_ID]:[User_ID]],user_behavior[],COLUMNS(user_behavior_data!$A:D),FALSE)</f>
        <v>348</v>
      </c>
      <c r="K565" s="1" cm="1">
        <f t="array" ref="K565">VLOOKUP(user_feedback[[#This Row],[User_ID]:[User_ID]],user_behavior[],COLUMNS(user_behavior_data!$A:E),FALSE)</f>
        <v>13</v>
      </c>
      <c r="L565" s="1" cm="1">
        <f t="array" ref="L565">VLOOKUP(user_feedback[[#This Row],[User_ID]:[User_ID]],user_behavior[],COLUMNS(user_behavior_data!$A:F),FALSE)</f>
        <v>3</v>
      </c>
      <c r="M565" s="1" cm="1">
        <f t="array" ref="M565">VLOOKUP(user_feedback[[#This Row],[User_ID]:[User_ID]],user_behavior[],COLUMNS(user_behavior_data!$A:G),FALSE)</f>
        <v>62</v>
      </c>
      <c r="N565" s="1" t="str">
        <f>IF(OR(user_feedback[[#This Row],[Feedback_Content]] = $P$3,user_feedback[[#This Row],[Feedback_Content]]=$P$4,user_feedback[[#This Row],[Feedback_Content]]=$P$7,user_feedback[[#This Row],[Feedback_Content]]=$P$8,user_feedback[[#This Row],[Feedback_Content]]=$P$11),"Positive","Negative")</f>
        <v>Positive</v>
      </c>
    </row>
    <row r="566" spans="1:14" x14ac:dyDescent="0.2">
      <c r="A566" s="1">
        <v>565</v>
      </c>
      <c r="B566" s="1">
        <v>9499</v>
      </c>
      <c r="C566" s="2">
        <v>44719.565243055556</v>
      </c>
      <c r="D566" s="1" t="s">
        <v>9</v>
      </c>
      <c r="E566" s="1" t="s">
        <v>13</v>
      </c>
      <c r="F566" s="1" cm="1">
        <f t="array" ref="F566">VLOOKUP(user_feedback[[#This Row],[User_ID]:[User_ID]],app_analytics[],COLUMNS(app_analytics_data!$A:D),FALSE)</f>
        <v>4</v>
      </c>
      <c r="G566" s="1" cm="1">
        <f t="array" ref="G566">VLOOKUP(user_feedback[[#This Row],[User_ID]:[User_ID]],app_analytics[],COLUMNS(app_analytics_data!$A:E),FALSE)</f>
        <v>0.35</v>
      </c>
      <c r="H566" s="1" cm="1">
        <f t="array" ref="H566">VLOOKUP(user_feedback[[#This Row],[User_ID]:[User_ID]],app_analytics[],COLUMNS(app_analytics_data!$A:F),FALSE)</f>
        <v>0.01</v>
      </c>
      <c r="I566" s="1" cm="1">
        <f t="array" ref="I566">VLOOKUP(user_feedback[[#This Row],[User_ID]:[User_ID]],app_analytics[],COLUMNS(app_analytics_data!$A:G),FALSE)</f>
        <v>0.95</v>
      </c>
      <c r="J566" s="1" cm="1">
        <f t="array" ref="J566">VLOOKUP(user_feedback[[#This Row],[User_ID]:[User_ID]],user_behavior[],COLUMNS(user_behavior_data!$A:D),FALSE)</f>
        <v>821</v>
      </c>
      <c r="K566" s="1" cm="1">
        <f t="array" ref="K566">VLOOKUP(user_feedback[[#This Row],[User_ID]:[User_ID]],user_behavior[],COLUMNS(user_behavior_data!$A:E),FALSE)</f>
        <v>16</v>
      </c>
      <c r="L566" s="1" cm="1">
        <f t="array" ref="L566">VLOOKUP(user_feedback[[#This Row],[User_ID]:[User_ID]],user_behavior[],COLUMNS(user_behavior_data!$A:F),FALSE)</f>
        <v>1</v>
      </c>
      <c r="M566" s="1" cm="1">
        <f t="array" ref="M566">VLOOKUP(user_feedback[[#This Row],[User_ID]:[User_ID]],user_behavior[],COLUMNS(user_behavior_data!$A:G),FALSE)</f>
        <v>54</v>
      </c>
      <c r="N566" s="1" t="str">
        <f>IF(OR(user_feedback[[#This Row],[Feedback_Content]] = $P$3,user_feedback[[#This Row],[Feedback_Content]]=$P$4,user_feedback[[#This Row],[Feedback_Content]]=$P$7,user_feedback[[#This Row],[Feedback_Content]]=$P$8,user_feedback[[#This Row],[Feedback_Content]]=$P$11),"Positive","Negative")</f>
        <v>Positive</v>
      </c>
    </row>
    <row r="567" spans="1:14" x14ac:dyDescent="0.2">
      <c r="A567" s="1">
        <v>566</v>
      </c>
      <c r="B567" s="1">
        <v>4237</v>
      </c>
      <c r="C567" s="2">
        <v>45095.140590277777</v>
      </c>
      <c r="D567" s="1" t="s">
        <v>7</v>
      </c>
      <c r="E567" s="1" t="s">
        <v>14</v>
      </c>
      <c r="F567" s="1" cm="1">
        <f t="array" ref="F567">VLOOKUP(user_feedback[[#This Row],[User_ID]:[User_ID]],app_analytics[],COLUMNS(app_analytics_data!$A:D),FALSE)</f>
        <v>6</v>
      </c>
      <c r="G567" s="1" cm="1">
        <f t="array" ref="G567">VLOOKUP(user_feedback[[#This Row],[User_ID]:[User_ID]],app_analytics[],COLUMNS(app_analytics_data!$A:E),FALSE)</f>
        <v>0.63</v>
      </c>
      <c r="H567" s="1" cm="1">
        <f t="array" ref="H567">VLOOKUP(user_feedback[[#This Row],[User_ID]:[User_ID]],app_analytics[],COLUMNS(app_analytics_data!$A:F),FALSE)</f>
        <v>0.41</v>
      </c>
      <c r="I567" s="1" cm="1">
        <f t="array" ref="I567">VLOOKUP(user_feedback[[#This Row],[User_ID]:[User_ID]],app_analytics[],COLUMNS(app_analytics_data!$A:G),FALSE)</f>
        <v>0.2</v>
      </c>
      <c r="J567" s="1" cm="1">
        <f t="array" ref="J567">VLOOKUP(user_feedback[[#This Row],[User_ID]:[User_ID]],user_behavior[],COLUMNS(user_behavior_data!$A:D),FALSE)</f>
        <v>53</v>
      </c>
      <c r="K567" s="1" cm="1">
        <f t="array" ref="K567">VLOOKUP(user_feedback[[#This Row],[User_ID]:[User_ID]],user_behavior[],COLUMNS(user_behavior_data!$A:E),FALSE)</f>
        <v>16</v>
      </c>
      <c r="L567" s="1" cm="1">
        <f t="array" ref="L567">VLOOKUP(user_feedback[[#This Row],[User_ID]:[User_ID]],user_behavior[],COLUMNS(user_behavior_data!$A:F),FALSE)</f>
        <v>3</v>
      </c>
      <c r="M567" s="1" cm="1">
        <f t="array" ref="M567">VLOOKUP(user_feedback[[#This Row],[User_ID]:[User_ID]],user_behavior[],COLUMNS(user_behavior_data!$A:G),FALSE)</f>
        <v>44</v>
      </c>
      <c r="N567" s="1" t="str">
        <f>IF(OR(user_feedback[[#This Row],[Feedback_Content]] = $P$3,user_feedback[[#This Row],[Feedback_Content]]=$P$4,user_feedback[[#This Row],[Feedback_Content]]=$P$7,user_feedback[[#This Row],[Feedback_Content]]=$P$8,user_feedback[[#This Row],[Feedback_Content]]=$P$11),"Positive","Negative")</f>
        <v>Negative</v>
      </c>
    </row>
    <row r="568" spans="1:14" x14ac:dyDescent="0.2">
      <c r="A568" s="1">
        <v>567</v>
      </c>
      <c r="B568" s="1">
        <v>4178</v>
      </c>
      <c r="C568" s="2">
        <v>44901.997986111113</v>
      </c>
      <c r="D568" s="1" t="s">
        <v>7</v>
      </c>
      <c r="E568" s="1" t="s">
        <v>16</v>
      </c>
      <c r="F568" s="1" cm="1">
        <f t="array" ref="F568">VLOOKUP(user_feedback[[#This Row],[User_ID]:[User_ID]],app_analytics[],COLUMNS(app_analytics_data!$A:D),FALSE)</f>
        <v>6</v>
      </c>
      <c r="G568" s="1" cm="1">
        <f t="array" ref="G568">VLOOKUP(user_feedback[[#This Row],[User_ID]:[User_ID]],app_analytics[],COLUMNS(app_analytics_data!$A:E),FALSE)</f>
        <v>0.06</v>
      </c>
      <c r="H568" s="1" cm="1">
        <f t="array" ref="H568">VLOOKUP(user_feedback[[#This Row],[User_ID]:[User_ID]],app_analytics[],COLUMNS(app_analytics_data!$A:F),FALSE)</f>
        <v>0.7</v>
      </c>
      <c r="I568" s="1" cm="1">
        <f t="array" ref="I568">VLOOKUP(user_feedback[[#This Row],[User_ID]:[User_ID]],app_analytics[],COLUMNS(app_analytics_data!$A:G),FALSE)</f>
        <v>0.38</v>
      </c>
      <c r="J568" s="1" cm="1">
        <f t="array" ref="J568">VLOOKUP(user_feedback[[#This Row],[User_ID]:[User_ID]],user_behavior[],COLUMNS(user_behavior_data!$A:D),FALSE)</f>
        <v>1155</v>
      </c>
      <c r="K568" s="1" cm="1">
        <f t="array" ref="K568">VLOOKUP(user_feedback[[#This Row],[User_ID]:[User_ID]],user_behavior[],COLUMNS(user_behavior_data!$A:E),FALSE)</f>
        <v>3</v>
      </c>
      <c r="L568" s="1" cm="1">
        <f t="array" ref="L568">VLOOKUP(user_feedback[[#This Row],[User_ID]:[User_ID]],user_behavior[],COLUMNS(user_behavior_data!$A:F),FALSE)</f>
        <v>5</v>
      </c>
      <c r="M568" s="1" cm="1">
        <f t="array" ref="M568">VLOOKUP(user_feedback[[#This Row],[User_ID]:[User_ID]],user_behavior[],COLUMNS(user_behavior_data!$A:G),FALSE)</f>
        <v>9</v>
      </c>
      <c r="N568" s="1" t="str">
        <f>IF(OR(user_feedback[[#This Row],[Feedback_Content]] = $P$3,user_feedback[[#This Row],[Feedback_Content]]=$P$4,user_feedback[[#This Row],[Feedback_Content]]=$P$7,user_feedback[[#This Row],[Feedback_Content]]=$P$8,user_feedback[[#This Row],[Feedback_Content]]=$P$11),"Positive","Negative")</f>
        <v>Positive</v>
      </c>
    </row>
    <row r="569" spans="1:14" x14ac:dyDescent="0.2">
      <c r="A569" s="1">
        <v>568</v>
      </c>
      <c r="B569" s="1">
        <v>6397</v>
      </c>
      <c r="C569" s="2">
        <v>44781.586712962962</v>
      </c>
      <c r="D569" s="1" t="s">
        <v>7</v>
      </c>
      <c r="E569" s="1" t="s">
        <v>15</v>
      </c>
      <c r="F569" s="1" cm="1">
        <f t="array" ref="F569">VLOOKUP(user_feedback[[#This Row],[User_ID]:[User_ID]],app_analytics[],COLUMNS(app_analytics_data!$A:D),FALSE)</f>
        <v>4</v>
      </c>
      <c r="G569" s="1" cm="1">
        <f t="array" ref="G569">VLOOKUP(user_feedback[[#This Row],[User_ID]:[User_ID]],app_analytics[],COLUMNS(app_analytics_data!$A:E),FALSE)</f>
        <v>0.99</v>
      </c>
      <c r="H569" s="1" cm="1">
        <f t="array" ref="H569">VLOOKUP(user_feedback[[#This Row],[User_ID]:[User_ID]],app_analytics[],COLUMNS(app_analytics_data!$A:F),FALSE)</f>
        <v>0.86</v>
      </c>
      <c r="I569" s="1" cm="1">
        <f t="array" ref="I569">VLOOKUP(user_feedback[[#This Row],[User_ID]:[User_ID]],app_analytics[],COLUMNS(app_analytics_data!$A:G),FALSE)</f>
        <v>0.42</v>
      </c>
      <c r="J569" s="1" cm="1">
        <f t="array" ref="J569">VLOOKUP(user_feedback[[#This Row],[User_ID]:[User_ID]],user_behavior[],COLUMNS(user_behavior_data!$A:D),FALSE)</f>
        <v>573</v>
      </c>
      <c r="K569" s="1" cm="1">
        <f t="array" ref="K569">VLOOKUP(user_feedback[[#This Row],[User_ID]:[User_ID]],user_behavior[],COLUMNS(user_behavior_data!$A:E),FALSE)</f>
        <v>14</v>
      </c>
      <c r="L569" s="1" cm="1">
        <f t="array" ref="L569">VLOOKUP(user_feedback[[#This Row],[User_ID]:[User_ID]],user_behavior[],COLUMNS(user_behavior_data!$A:F),FALSE)</f>
        <v>0</v>
      </c>
      <c r="M569" s="1" cm="1">
        <f t="array" ref="M569">VLOOKUP(user_feedback[[#This Row],[User_ID]:[User_ID]],user_behavior[],COLUMNS(user_behavior_data!$A:G),FALSE)</f>
        <v>97</v>
      </c>
      <c r="N569" s="1" t="str">
        <f>IF(OR(user_feedback[[#This Row],[Feedback_Content]] = $P$3,user_feedback[[#This Row],[Feedback_Content]]=$P$4,user_feedback[[#This Row],[Feedback_Content]]=$P$7,user_feedback[[#This Row],[Feedback_Content]]=$P$8,user_feedback[[#This Row],[Feedback_Content]]=$P$11),"Positive","Negative")</f>
        <v>Negative</v>
      </c>
    </row>
    <row r="570" spans="1:14" x14ac:dyDescent="0.2">
      <c r="A570" s="1">
        <v>569</v>
      </c>
      <c r="B570" s="1">
        <v>5868</v>
      </c>
      <c r="C570" s="2">
        <v>44278.545763888891</v>
      </c>
      <c r="D570" s="1" t="s">
        <v>9</v>
      </c>
      <c r="E570" s="1" t="s">
        <v>10</v>
      </c>
      <c r="F570" s="1" cm="1">
        <f t="array" ref="F570">VLOOKUP(user_feedback[[#This Row],[User_ID]:[User_ID]],app_analytics[],COLUMNS(app_analytics_data!$A:D),FALSE)</f>
        <v>3</v>
      </c>
      <c r="G570" s="1" cm="1">
        <f t="array" ref="G570">VLOOKUP(user_feedback[[#This Row],[User_ID]:[User_ID]],app_analytics[],COLUMNS(app_analytics_data!$A:E),FALSE)</f>
        <v>0.25</v>
      </c>
      <c r="H570" s="1" cm="1">
        <f t="array" ref="H570">VLOOKUP(user_feedback[[#This Row],[User_ID]:[User_ID]],app_analytics[],COLUMNS(app_analytics_data!$A:F),FALSE)</f>
        <v>0.41</v>
      </c>
      <c r="I570" s="1" cm="1">
        <f t="array" ref="I570">VLOOKUP(user_feedback[[#This Row],[User_ID]:[User_ID]],app_analytics[],COLUMNS(app_analytics_data!$A:G),FALSE)</f>
        <v>0.92</v>
      </c>
      <c r="J570" s="1" cm="1">
        <f t="array" ref="J570">VLOOKUP(user_feedback[[#This Row],[User_ID]:[User_ID]],user_behavior[],COLUMNS(user_behavior_data!$A:D),FALSE)</f>
        <v>404</v>
      </c>
      <c r="K570" s="1" cm="1">
        <f t="array" ref="K570">VLOOKUP(user_feedback[[#This Row],[User_ID]:[User_ID]],user_behavior[],COLUMNS(user_behavior_data!$A:E),FALSE)</f>
        <v>14</v>
      </c>
      <c r="L570" s="1" cm="1">
        <f t="array" ref="L570">VLOOKUP(user_feedback[[#This Row],[User_ID]:[User_ID]],user_behavior[],COLUMNS(user_behavior_data!$A:F),FALSE)</f>
        <v>5</v>
      </c>
      <c r="M570" s="1" cm="1">
        <f t="array" ref="M570">VLOOKUP(user_feedback[[#This Row],[User_ID]:[User_ID]],user_behavior[],COLUMNS(user_behavior_data!$A:G),FALSE)</f>
        <v>42</v>
      </c>
      <c r="N570" s="1" t="str">
        <f>IF(OR(user_feedback[[#This Row],[Feedback_Content]] = $P$3,user_feedback[[#This Row],[Feedback_Content]]=$P$4,user_feedback[[#This Row],[Feedback_Content]]=$P$7,user_feedback[[#This Row],[Feedback_Content]]=$P$8,user_feedback[[#This Row],[Feedback_Content]]=$P$11),"Positive","Negative")</f>
        <v>Negative</v>
      </c>
    </row>
    <row r="571" spans="1:14" x14ac:dyDescent="0.2">
      <c r="A571" s="1">
        <v>570</v>
      </c>
      <c r="B571" s="1">
        <v>1652</v>
      </c>
      <c r="C571" s="2">
        <v>44408.064085648148</v>
      </c>
      <c r="D571" s="1" t="s">
        <v>7</v>
      </c>
      <c r="E571" s="1" t="s">
        <v>8</v>
      </c>
      <c r="F571" s="1" cm="1">
        <f t="array" ref="F571">VLOOKUP(user_feedback[[#This Row],[User_ID]:[User_ID]],app_analytics[],COLUMNS(app_analytics_data!$A:D),FALSE)</f>
        <v>10</v>
      </c>
      <c r="G571" s="1" cm="1">
        <f t="array" ref="G571">VLOOKUP(user_feedback[[#This Row],[User_ID]:[User_ID]],app_analytics[],COLUMNS(app_analytics_data!$A:E),FALSE)</f>
        <v>0.16</v>
      </c>
      <c r="H571" s="1" cm="1">
        <f t="array" ref="H571">VLOOKUP(user_feedback[[#This Row],[User_ID]:[User_ID]],app_analytics[],COLUMNS(app_analytics_data!$A:F),FALSE)</f>
        <v>0.95</v>
      </c>
      <c r="I571" s="1" cm="1">
        <f t="array" ref="I571">VLOOKUP(user_feedback[[#This Row],[User_ID]:[User_ID]],app_analytics[],COLUMNS(app_analytics_data!$A:G),FALSE)</f>
        <v>0.1</v>
      </c>
      <c r="J571" s="1" cm="1">
        <f t="array" ref="J571">VLOOKUP(user_feedback[[#This Row],[User_ID]:[User_ID]],user_behavior[],COLUMNS(user_behavior_data!$A:D),FALSE)</f>
        <v>32</v>
      </c>
      <c r="K571" s="1" cm="1">
        <f t="array" ref="K571">VLOOKUP(user_feedback[[#This Row],[User_ID]:[User_ID]],user_behavior[],COLUMNS(user_behavior_data!$A:E),FALSE)</f>
        <v>20</v>
      </c>
      <c r="L571" s="1" cm="1">
        <f t="array" ref="L571">VLOOKUP(user_feedback[[#This Row],[User_ID]:[User_ID]],user_behavior[],COLUMNS(user_behavior_data!$A:F),FALSE)</f>
        <v>5</v>
      </c>
      <c r="M571" s="1" cm="1">
        <f t="array" ref="M571">VLOOKUP(user_feedback[[#This Row],[User_ID]:[User_ID]],user_behavior[],COLUMNS(user_behavior_data!$A:G),FALSE)</f>
        <v>76</v>
      </c>
      <c r="N571" s="1" t="str">
        <f>IF(OR(user_feedback[[#This Row],[Feedback_Content]] = $P$3,user_feedback[[#This Row],[Feedback_Content]]=$P$4,user_feedback[[#This Row],[Feedback_Content]]=$P$7,user_feedback[[#This Row],[Feedback_Content]]=$P$8,user_feedback[[#This Row],[Feedback_Content]]=$P$11),"Positive","Negative")</f>
        <v>Positive</v>
      </c>
    </row>
    <row r="572" spans="1:14" x14ac:dyDescent="0.2">
      <c r="A572" s="1">
        <v>571</v>
      </c>
      <c r="B572" s="1">
        <v>7197</v>
      </c>
      <c r="C572" s="2">
        <v>44728.9846875</v>
      </c>
      <c r="D572" s="1" t="s">
        <v>5</v>
      </c>
      <c r="E572" s="1" t="s">
        <v>12</v>
      </c>
      <c r="F572" s="1" cm="1">
        <f t="array" ref="F572">VLOOKUP(user_feedback[[#This Row],[User_ID]:[User_ID]],app_analytics[],COLUMNS(app_analytics_data!$A:D),FALSE)</f>
        <v>2</v>
      </c>
      <c r="G572" s="1" cm="1">
        <f t="array" ref="G572">VLOOKUP(user_feedback[[#This Row],[User_ID]:[User_ID]],app_analytics[],COLUMNS(app_analytics_data!$A:E),FALSE)</f>
        <v>0.43</v>
      </c>
      <c r="H572" s="1" cm="1">
        <f t="array" ref="H572">VLOOKUP(user_feedback[[#This Row],[User_ID]:[User_ID]],app_analytics[],COLUMNS(app_analytics_data!$A:F),FALSE)</f>
        <v>0.76</v>
      </c>
      <c r="I572" s="1" cm="1">
        <f t="array" ref="I572">VLOOKUP(user_feedback[[#This Row],[User_ID]:[User_ID]],app_analytics[],COLUMNS(app_analytics_data!$A:G),FALSE)</f>
        <v>0.05</v>
      </c>
      <c r="J572" s="1" cm="1">
        <f t="array" ref="J572">VLOOKUP(user_feedback[[#This Row],[User_ID]:[User_ID]],user_behavior[],COLUMNS(user_behavior_data!$A:D),FALSE)</f>
        <v>1581</v>
      </c>
      <c r="K572" s="1" cm="1">
        <f t="array" ref="K572">VLOOKUP(user_feedback[[#This Row],[User_ID]:[User_ID]],user_behavior[],COLUMNS(user_behavior_data!$A:E),FALSE)</f>
        <v>20</v>
      </c>
      <c r="L572" s="1" cm="1">
        <f t="array" ref="L572">VLOOKUP(user_feedback[[#This Row],[User_ID]:[User_ID]],user_behavior[],COLUMNS(user_behavior_data!$A:F),FALSE)</f>
        <v>2</v>
      </c>
      <c r="M572" s="1" cm="1">
        <f t="array" ref="M572">VLOOKUP(user_feedback[[#This Row],[User_ID]:[User_ID]],user_behavior[],COLUMNS(user_behavior_data!$A:G),FALSE)</f>
        <v>79</v>
      </c>
      <c r="N572" s="1" t="str">
        <f>IF(OR(user_feedback[[#This Row],[Feedback_Content]] = $P$3,user_feedback[[#This Row],[Feedback_Content]]=$P$4,user_feedback[[#This Row],[Feedback_Content]]=$P$7,user_feedback[[#This Row],[Feedback_Content]]=$P$8,user_feedback[[#This Row],[Feedback_Content]]=$P$11),"Positive","Negative")</f>
        <v>Positive</v>
      </c>
    </row>
    <row r="573" spans="1:14" x14ac:dyDescent="0.2">
      <c r="A573" s="1">
        <v>572</v>
      </c>
      <c r="B573" s="1">
        <v>1218</v>
      </c>
      <c r="C573" s="2">
        <v>44983.018750000003</v>
      </c>
      <c r="D573" s="1" t="s">
        <v>5</v>
      </c>
      <c r="E573" s="1" t="s">
        <v>11</v>
      </c>
      <c r="F573" s="1" cm="1">
        <f t="array" ref="F573">VLOOKUP(user_feedback[[#This Row],[User_ID]:[User_ID]],app_analytics[],COLUMNS(app_analytics_data!$A:D),FALSE)</f>
        <v>3</v>
      </c>
      <c r="G573" s="1" cm="1">
        <f t="array" ref="G573">VLOOKUP(user_feedback[[#This Row],[User_ID]:[User_ID]],app_analytics[],COLUMNS(app_analytics_data!$A:E),FALSE)</f>
        <v>0.53</v>
      </c>
      <c r="H573" s="1" cm="1">
        <f t="array" ref="H573">VLOOKUP(user_feedback[[#This Row],[User_ID]:[User_ID]],app_analytics[],COLUMNS(app_analytics_data!$A:F),FALSE)</f>
        <v>0.54</v>
      </c>
      <c r="I573" s="1" cm="1">
        <f t="array" ref="I573">VLOOKUP(user_feedback[[#This Row],[User_ID]:[User_ID]],app_analytics[],COLUMNS(app_analytics_data!$A:G),FALSE)</f>
        <v>0.88</v>
      </c>
      <c r="J573" s="1" cm="1">
        <f t="array" ref="J573">VLOOKUP(user_feedback[[#This Row],[User_ID]:[User_ID]],user_behavior[],COLUMNS(user_behavior_data!$A:D),FALSE)</f>
        <v>1206</v>
      </c>
      <c r="K573" s="1" cm="1">
        <f t="array" ref="K573">VLOOKUP(user_feedback[[#This Row],[User_ID]:[User_ID]],user_behavior[],COLUMNS(user_behavior_data!$A:E),FALSE)</f>
        <v>7</v>
      </c>
      <c r="L573" s="1" cm="1">
        <f t="array" ref="L573">VLOOKUP(user_feedback[[#This Row],[User_ID]:[User_ID]],user_behavior[],COLUMNS(user_behavior_data!$A:F),FALSE)</f>
        <v>5</v>
      </c>
      <c r="M573" s="1" cm="1">
        <f t="array" ref="M573">VLOOKUP(user_feedback[[#This Row],[User_ID]:[User_ID]],user_behavior[],COLUMNS(user_behavior_data!$A:G),FALSE)</f>
        <v>78</v>
      </c>
      <c r="N573" s="1" t="str">
        <f>IF(OR(user_feedback[[#This Row],[Feedback_Content]] = $P$3,user_feedback[[#This Row],[Feedback_Content]]=$P$4,user_feedback[[#This Row],[Feedback_Content]]=$P$7,user_feedback[[#This Row],[Feedback_Content]]=$P$8,user_feedback[[#This Row],[Feedback_Content]]=$P$11),"Positive","Negative")</f>
        <v>Negative</v>
      </c>
    </row>
    <row r="574" spans="1:14" x14ac:dyDescent="0.2">
      <c r="A574" s="1">
        <v>573</v>
      </c>
      <c r="B574" s="1">
        <v>2383</v>
      </c>
      <c r="C574" s="2">
        <v>44756.710046296299</v>
      </c>
      <c r="D574" s="1" t="s">
        <v>9</v>
      </c>
      <c r="E574" s="1" t="s">
        <v>6</v>
      </c>
      <c r="F574" s="1" cm="1">
        <f t="array" ref="F574">VLOOKUP(user_feedback[[#This Row],[User_ID]:[User_ID]],app_analytics[],COLUMNS(app_analytics_data!$A:D),FALSE)</f>
        <v>7</v>
      </c>
      <c r="G574" s="1" cm="1">
        <f t="array" ref="G574">VLOOKUP(user_feedback[[#This Row],[User_ID]:[User_ID]],app_analytics[],COLUMNS(app_analytics_data!$A:E),FALSE)</f>
        <v>0.59</v>
      </c>
      <c r="H574" s="1" cm="1">
        <f t="array" ref="H574">VLOOKUP(user_feedback[[#This Row],[User_ID]:[User_ID]],app_analytics[],COLUMNS(app_analytics_data!$A:F),FALSE)</f>
        <v>0.36</v>
      </c>
      <c r="I574" s="1" cm="1">
        <f t="array" ref="I574">VLOOKUP(user_feedback[[#This Row],[User_ID]:[User_ID]],app_analytics[],COLUMNS(app_analytics_data!$A:G),FALSE)</f>
        <v>0.66</v>
      </c>
      <c r="J574" s="1" cm="1">
        <f t="array" ref="J574">VLOOKUP(user_feedback[[#This Row],[User_ID]:[User_ID]],user_behavior[],COLUMNS(user_behavior_data!$A:D),FALSE)</f>
        <v>786</v>
      </c>
      <c r="K574" s="1" cm="1">
        <f t="array" ref="K574">VLOOKUP(user_feedback[[#This Row],[User_ID]:[User_ID]],user_behavior[],COLUMNS(user_behavior_data!$A:E),FALSE)</f>
        <v>4</v>
      </c>
      <c r="L574" s="1" cm="1">
        <f t="array" ref="L574">VLOOKUP(user_feedback[[#This Row],[User_ID]:[User_ID]],user_behavior[],COLUMNS(user_behavior_data!$A:F),FALSE)</f>
        <v>0</v>
      </c>
      <c r="M574" s="1" cm="1">
        <f t="array" ref="M574">VLOOKUP(user_feedback[[#This Row],[User_ID]:[User_ID]],user_behavior[],COLUMNS(user_behavior_data!$A:G),FALSE)</f>
        <v>32</v>
      </c>
      <c r="N574" s="1" t="str">
        <f>IF(OR(user_feedback[[#This Row],[Feedback_Content]] = $P$3,user_feedback[[#This Row],[Feedback_Content]]=$P$4,user_feedback[[#This Row],[Feedback_Content]]=$P$7,user_feedback[[#This Row],[Feedback_Content]]=$P$8,user_feedback[[#This Row],[Feedback_Content]]=$P$11),"Positive","Negative")</f>
        <v>Positive</v>
      </c>
    </row>
    <row r="575" spans="1:14" x14ac:dyDescent="0.2">
      <c r="A575" s="1">
        <v>574</v>
      </c>
      <c r="B575" s="1">
        <v>6297</v>
      </c>
      <c r="C575" s="2">
        <v>44143.944953703707</v>
      </c>
      <c r="D575" s="1" t="s">
        <v>7</v>
      </c>
      <c r="E575" s="1" t="s">
        <v>11</v>
      </c>
      <c r="F575" s="1" cm="1">
        <f t="array" ref="F575">VLOOKUP(user_feedback[[#This Row],[User_ID]:[User_ID]],app_analytics[],COLUMNS(app_analytics_data!$A:D),FALSE)</f>
        <v>9</v>
      </c>
      <c r="G575" s="1" cm="1">
        <f t="array" ref="G575">VLOOKUP(user_feedback[[#This Row],[User_ID]:[User_ID]],app_analytics[],COLUMNS(app_analytics_data!$A:E),FALSE)</f>
        <v>0.86</v>
      </c>
      <c r="H575" s="1" cm="1">
        <f t="array" ref="H575">VLOOKUP(user_feedback[[#This Row],[User_ID]:[User_ID]],app_analytics[],COLUMNS(app_analytics_data!$A:F),FALSE)</f>
        <v>0.94</v>
      </c>
      <c r="I575" s="1" cm="1">
        <f t="array" ref="I575">VLOOKUP(user_feedback[[#This Row],[User_ID]:[User_ID]],app_analytics[],COLUMNS(app_analytics_data!$A:G),FALSE)</f>
        <v>0.48</v>
      </c>
      <c r="J575" s="1" cm="1">
        <f t="array" ref="J575">VLOOKUP(user_feedback[[#This Row],[User_ID]:[User_ID]],user_behavior[],COLUMNS(user_behavior_data!$A:D),FALSE)</f>
        <v>659</v>
      </c>
      <c r="K575" s="1" cm="1">
        <f t="array" ref="K575">VLOOKUP(user_feedback[[#This Row],[User_ID]:[User_ID]],user_behavior[],COLUMNS(user_behavior_data!$A:E),FALSE)</f>
        <v>19</v>
      </c>
      <c r="L575" s="1" cm="1">
        <f t="array" ref="L575">VLOOKUP(user_feedback[[#This Row],[User_ID]:[User_ID]],user_behavior[],COLUMNS(user_behavior_data!$A:F),FALSE)</f>
        <v>0</v>
      </c>
      <c r="M575" s="1" cm="1">
        <f t="array" ref="M575">VLOOKUP(user_feedback[[#This Row],[User_ID]:[User_ID]],user_behavior[],COLUMNS(user_behavior_data!$A:G),FALSE)</f>
        <v>91</v>
      </c>
      <c r="N575" s="1" t="str">
        <f>IF(OR(user_feedback[[#This Row],[Feedback_Content]] = $P$3,user_feedback[[#This Row],[Feedback_Content]]=$P$4,user_feedback[[#This Row],[Feedback_Content]]=$P$7,user_feedback[[#This Row],[Feedback_Content]]=$P$8,user_feedback[[#This Row],[Feedback_Content]]=$P$11),"Positive","Negative")</f>
        <v>Negative</v>
      </c>
    </row>
    <row r="576" spans="1:14" x14ac:dyDescent="0.2">
      <c r="A576" s="1">
        <v>575</v>
      </c>
      <c r="B576" s="1">
        <v>3451</v>
      </c>
      <c r="C576" s="2">
        <v>45136.937118055554</v>
      </c>
      <c r="D576" s="1" t="s">
        <v>9</v>
      </c>
      <c r="E576" s="1" t="s">
        <v>15</v>
      </c>
      <c r="F576" s="1" cm="1">
        <f t="array" ref="F576">VLOOKUP(user_feedback[[#This Row],[User_ID]:[User_ID]],app_analytics[],COLUMNS(app_analytics_data!$A:D),FALSE)</f>
        <v>8</v>
      </c>
      <c r="G576" s="1" cm="1">
        <f t="array" ref="G576">VLOOKUP(user_feedback[[#This Row],[User_ID]:[User_ID]],app_analytics[],COLUMNS(app_analytics_data!$A:E),FALSE)</f>
        <v>0.72</v>
      </c>
      <c r="H576" s="1" cm="1">
        <f t="array" ref="H576">VLOOKUP(user_feedback[[#This Row],[User_ID]:[User_ID]],app_analytics[],COLUMNS(app_analytics_data!$A:F),FALSE)</f>
        <v>0.09</v>
      </c>
      <c r="I576" s="1" cm="1">
        <f t="array" ref="I576">VLOOKUP(user_feedback[[#This Row],[User_ID]:[User_ID]],app_analytics[],COLUMNS(app_analytics_data!$A:G),FALSE)</f>
        <v>0.95</v>
      </c>
      <c r="J576" s="1" cm="1">
        <f t="array" ref="J576">VLOOKUP(user_feedback[[#This Row],[User_ID]:[User_ID]],user_behavior[],COLUMNS(user_behavior_data!$A:D),FALSE)</f>
        <v>466</v>
      </c>
      <c r="K576" s="1" cm="1">
        <f t="array" ref="K576">VLOOKUP(user_feedback[[#This Row],[User_ID]:[User_ID]],user_behavior[],COLUMNS(user_behavior_data!$A:E),FALSE)</f>
        <v>19</v>
      </c>
      <c r="L576" s="1" cm="1">
        <f t="array" ref="L576">VLOOKUP(user_feedback[[#This Row],[User_ID]:[User_ID]],user_behavior[],COLUMNS(user_behavior_data!$A:F),FALSE)</f>
        <v>2</v>
      </c>
      <c r="M576" s="1" cm="1">
        <f t="array" ref="M576">VLOOKUP(user_feedback[[#This Row],[User_ID]:[User_ID]],user_behavior[],COLUMNS(user_behavior_data!$A:G),FALSE)</f>
        <v>90</v>
      </c>
      <c r="N576" s="1" t="str">
        <f>IF(OR(user_feedback[[#This Row],[Feedback_Content]] = $P$3,user_feedback[[#This Row],[Feedback_Content]]=$P$4,user_feedback[[#This Row],[Feedback_Content]]=$P$7,user_feedback[[#This Row],[Feedback_Content]]=$P$8,user_feedback[[#This Row],[Feedback_Content]]=$P$11),"Positive","Negative")</f>
        <v>Negative</v>
      </c>
    </row>
    <row r="577" spans="1:14" x14ac:dyDescent="0.2">
      <c r="A577" s="1">
        <v>576</v>
      </c>
      <c r="B577" s="1">
        <v>6239</v>
      </c>
      <c r="C577" s="2">
        <v>44719.321701388886</v>
      </c>
      <c r="D577" s="1" t="s">
        <v>9</v>
      </c>
      <c r="E577" s="1" t="s">
        <v>17</v>
      </c>
      <c r="F577" s="1" cm="1">
        <f t="array" ref="F577">VLOOKUP(user_feedback[[#This Row],[User_ID]:[User_ID]],app_analytics[],COLUMNS(app_analytics_data!$A:D),FALSE)</f>
        <v>6</v>
      </c>
      <c r="G577" s="1" cm="1">
        <f t="array" ref="G577">VLOOKUP(user_feedback[[#This Row],[User_ID]:[User_ID]],app_analytics[],COLUMNS(app_analytics_data!$A:E),FALSE)</f>
        <v>0.76</v>
      </c>
      <c r="H577" s="1" cm="1">
        <f t="array" ref="H577">VLOOKUP(user_feedback[[#This Row],[User_ID]:[User_ID]],app_analytics[],COLUMNS(app_analytics_data!$A:F),FALSE)</f>
        <v>0.75</v>
      </c>
      <c r="I577" s="1" cm="1">
        <f t="array" ref="I577">VLOOKUP(user_feedback[[#This Row],[User_ID]:[User_ID]],app_analytics[],COLUMNS(app_analytics_data!$A:G),FALSE)</f>
        <v>0.57999999999999996</v>
      </c>
      <c r="J577" s="1" cm="1">
        <f t="array" ref="J577">VLOOKUP(user_feedback[[#This Row],[User_ID]:[User_ID]],user_behavior[],COLUMNS(user_behavior_data!$A:D),FALSE)</f>
        <v>1639</v>
      </c>
      <c r="K577" s="1" cm="1">
        <f t="array" ref="K577">VLOOKUP(user_feedback[[#This Row],[User_ID]:[User_ID]],user_behavior[],COLUMNS(user_behavior_data!$A:E),FALSE)</f>
        <v>9</v>
      </c>
      <c r="L577" s="1" cm="1">
        <f t="array" ref="L577">VLOOKUP(user_feedback[[#This Row],[User_ID]:[User_ID]],user_behavior[],COLUMNS(user_behavior_data!$A:F),FALSE)</f>
        <v>1</v>
      </c>
      <c r="M577" s="1" cm="1">
        <f t="array" ref="M577">VLOOKUP(user_feedback[[#This Row],[User_ID]:[User_ID]],user_behavior[],COLUMNS(user_behavior_data!$A:G),FALSE)</f>
        <v>17</v>
      </c>
      <c r="N577" s="1" t="str">
        <f>IF(OR(user_feedback[[#This Row],[Feedback_Content]] = $P$3,user_feedback[[#This Row],[Feedback_Content]]=$P$4,user_feedback[[#This Row],[Feedback_Content]]=$P$7,user_feedback[[#This Row],[Feedback_Content]]=$P$8,user_feedback[[#This Row],[Feedback_Content]]=$P$11),"Positive","Negative")</f>
        <v>Negative</v>
      </c>
    </row>
    <row r="578" spans="1:14" x14ac:dyDescent="0.2">
      <c r="A578" s="1">
        <v>577</v>
      </c>
      <c r="B578" s="1">
        <v>2561</v>
      </c>
      <c r="C578" s="2">
        <v>45017.665000000001</v>
      </c>
      <c r="D578" s="1" t="s">
        <v>5</v>
      </c>
      <c r="E578" s="1" t="s">
        <v>11</v>
      </c>
      <c r="F578" s="1" cm="1">
        <f t="array" ref="F578">VLOOKUP(user_feedback[[#This Row],[User_ID]:[User_ID]],app_analytics[],COLUMNS(app_analytics_data!$A:D),FALSE)</f>
        <v>9</v>
      </c>
      <c r="G578" s="1" cm="1">
        <f t="array" ref="G578">VLOOKUP(user_feedback[[#This Row],[User_ID]:[User_ID]],app_analytics[],COLUMNS(app_analytics_data!$A:E),FALSE)</f>
        <v>0.6</v>
      </c>
      <c r="H578" s="1" cm="1">
        <f t="array" ref="H578">VLOOKUP(user_feedback[[#This Row],[User_ID]:[User_ID]],app_analytics[],COLUMNS(app_analytics_data!$A:F),FALSE)</f>
        <v>0.42</v>
      </c>
      <c r="I578" s="1" cm="1">
        <f t="array" ref="I578">VLOOKUP(user_feedback[[#This Row],[User_ID]:[User_ID]],app_analytics[],COLUMNS(app_analytics_data!$A:G),FALSE)</f>
        <v>0.15</v>
      </c>
      <c r="J578" s="1" cm="1">
        <f t="array" ref="J578">VLOOKUP(user_feedback[[#This Row],[User_ID]:[User_ID]],user_behavior[],COLUMNS(user_behavior_data!$A:D),FALSE)</f>
        <v>101</v>
      </c>
      <c r="K578" s="1" cm="1">
        <f t="array" ref="K578">VLOOKUP(user_feedback[[#This Row],[User_ID]:[User_ID]],user_behavior[],COLUMNS(user_behavior_data!$A:E),FALSE)</f>
        <v>3</v>
      </c>
      <c r="L578" s="1" cm="1">
        <f t="array" ref="L578">VLOOKUP(user_feedback[[#This Row],[User_ID]:[User_ID]],user_behavior[],COLUMNS(user_behavior_data!$A:F),FALSE)</f>
        <v>3</v>
      </c>
      <c r="M578" s="1" cm="1">
        <f t="array" ref="M578">VLOOKUP(user_feedback[[#This Row],[User_ID]:[User_ID]],user_behavior[],COLUMNS(user_behavior_data!$A:G),FALSE)</f>
        <v>41</v>
      </c>
      <c r="N578" s="1" t="str">
        <f>IF(OR(user_feedback[[#This Row],[Feedback_Content]] = $P$3,user_feedback[[#This Row],[Feedback_Content]]=$P$4,user_feedback[[#This Row],[Feedback_Content]]=$P$7,user_feedback[[#This Row],[Feedback_Content]]=$P$8,user_feedback[[#This Row],[Feedback_Content]]=$P$11),"Positive","Negative")</f>
        <v>Negative</v>
      </c>
    </row>
    <row r="579" spans="1:14" x14ac:dyDescent="0.2">
      <c r="A579" s="1">
        <v>578</v>
      </c>
      <c r="B579" s="1">
        <v>5501</v>
      </c>
      <c r="C579" s="2">
        <v>44404.205462962964</v>
      </c>
      <c r="D579" s="1" t="s">
        <v>9</v>
      </c>
      <c r="E579" s="1" t="s">
        <v>6</v>
      </c>
      <c r="F579" s="1" cm="1">
        <f t="array" ref="F579">VLOOKUP(user_feedback[[#This Row],[User_ID]:[User_ID]],app_analytics[],COLUMNS(app_analytics_data!$A:D),FALSE)</f>
        <v>1</v>
      </c>
      <c r="G579" s="1" cm="1">
        <f t="array" ref="G579">VLOOKUP(user_feedback[[#This Row],[User_ID]:[User_ID]],app_analytics[],COLUMNS(app_analytics_data!$A:E),FALSE)</f>
        <v>0.69</v>
      </c>
      <c r="H579" s="1" cm="1">
        <f t="array" ref="H579">VLOOKUP(user_feedback[[#This Row],[User_ID]:[User_ID]],app_analytics[],COLUMNS(app_analytics_data!$A:F),FALSE)</f>
        <v>0.42</v>
      </c>
      <c r="I579" s="1" cm="1">
        <f t="array" ref="I579">VLOOKUP(user_feedback[[#This Row],[User_ID]:[User_ID]],app_analytics[],COLUMNS(app_analytics_data!$A:G),FALSE)</f>
        <v>0.63</v>
      </c>
      <c r="J579" s="1" cm="1">
        <f t="array" ref="J579">VLOOKUP(user_feedback[[#This Row],[User_ID]:[User_ID]],user_behavior[],COLUMNS(user_behavior_data!$A:D),FALSE)</f>
        <v>233</v>
      </c>
      <c r="K579" s="1" cm="1">
        <f t="array" ref="K579">VLOOKUP(user_feedback[[#This Row],[User_ID]:[User_ID]],user_behavior[],COLUMNS(user_behavior_data!$A:E),FALSE)</f>
        <v>13</v>
      </c>
      <c r="L579" s="1" cm="1">
        <f t="array" ref="L579">VLOOKUP(user_feedback[[#This Row],[User_ID]:[User_ID]],user_behavior[],COLUMNS(user_behavior_data!$A:F),FALSE)</f>
        <v>3</v>
      </c>
      <c r="M579" s="1" cm="1">
        <f t="array" ref="M579">VLOOKUP(user_feedback[[#This Row],[User_ID]:[User_ID]],user_behavior[],COLUMNS(user_behavior_data!$A:G),FALSE)</f>
        <v>18</v>
      </c>
      <c r="N579" s="1" t="str">
        <f>IF(OR(user_feedback[[#This Row],[Feedback_Content]] = $P$3,user_feedback[[#This Row],[Feedback_Content]]=$P$4,user_feedback[[#This Row],[Feedback_Content]]=$P$7,user_feedback[[#This Row],[Feedback_Content]]=$P$8,user_feedback[[#This Row],[Feedback_Content]]=$P$11),"Positive","Negative")</f>
        <v>Positive</v>
      </c>
    </row>
    <row r="580" spans="1:14" x14ac:dyDescent="0.2">
      <c r="A580" s="1">
        <v>579</v>
      </c>
      <c r="B580" s="1">
        <v>8821</v>
      </c>
      <c r="C580" s="2">
        <v>44456.640324074076</v>
      </c>
      <c r="D580" s="1" t="s">
        <v>7</v>
      </c>
      <c r="E580" s="1" t="s">
        <v>14</v>
      </c>
      <c r="F580" s="1" cm="1">
        <f t="array" ref="F580">VLOOKUP(user_feedback[[#This Row],[User_ID]:[User_ID]],app_analytics[],COLUMNS(app_analytics_data!$A:D),FALSE)</f>
        <v>10</v>
      </c>
      <c r="G580" s="1" cm="1">
        <f t="array" ref="G580">VLOOKUP(user_feedback[[#This Row],[User_ID]:[User_ID]],app_analytics[],COLUMNS(app_analytics_data!$A:E),FALSE)</f>
        <v>0.15</v>
      </c>
      <c r="H580" s="1" cm="1">
        <f t="array" ref="H580">VLOOKUP(user_feedback[[#This Row],[User_ID]:[User_ID]],app_analytics[],COLUMNS(app_analytics_data!$A:F),FALSE)</f>
        <v>0.93</v>
      </c>
      <c r="I580" s="1" cm="1">
        <f t="array" ref="I580">VLOOKUP(user_feedback[[#This Row],[User_ID]:[User_ID]],app_analytics[],COLUMNS(app_analytics_data!$A:G),FALSE)</f>
        <v>0.66</v>
      </c>
      <c r="J580" s="1" cm="1">
        <f t="array" ref="J580">VLOOKUP(user_feedback[[#This Row],[User_ID]:[User_ID]],user_behavior[],COLUMNS(user_behavior_data!$A:D),FALSE)</f>
        <v>93</v>
      </c>
      <c r="K580" s="1" cm="1">
        <f t="array" ref="K580">VLOOKUP(user_feedback[[#This Row],[User_ID]:[User_ID]],user_behavior[],COLUMNS(user_behavior_data!$A:E),FALSE)</f>
        <v>8</v>
      </c>
      <c r="L580" s="1" cm="1">
        <f t="array" ref="L580">VLOOKUP(user_feedback[[#This Row],[User_ID]:[User_ID]],user_behavior[],COLUMNS(user_behavior_data!$A:F),FALSE)</f>
        <v>5</v>
      </c>
      <c r="M580" s="1" cm="1">
        <f t="array" ref="M580">VLOOKUP(user_feedback[[#This Row],[User_ID]:[User_ID]],user_behavior[],COLUMNS(user_behavior_data!$A:G),FALSE)</f>
        <v>49</v>
      </c>
      <c r="N580" s="1" t="str">
        <f>IF(OR(user_feedback[[#This Row],[Feedback_Content]] = $P$3,user_feedback[[#This Row],[Feedback_Content]]=$P$4,user_feedback[[#This Row],[Feedback_Content]]=$P$7,user_feedback[[#This Row],[Feedback_Content]]=$P$8,user_feedback[[#This Row],[Feedback_Content]]=$P$11),"Positive","Negative")</f>
        <v>Negative</v>
      </c>
    </row>
    <row r="581" spans="1:14" x14ac:dyDescent="0.2">
      <c r="A581" s="1">
        <v>580</v>
      </c>
      <c r="B581" s="1">
        <v>8094</v>
      </c>
      <c r="C581" s="2">
        <v>44831.508530092593</v>
      </c>
      <c r="D581" s="1" t="s">
        <v>7</v>
      </c>
      <c r="E581" s="1" t="s">
        <v>15</v>
      </c>
      <c r="F581" s="1" cm="1">
        <f t="array" ref="F581">VLOOKUP(user_feedback[[#This Row],[User_ID]:[User_ID]],app_analytics[],COLUMNS(app_analytics_data!$A:D),FALSE)</f>
        <v>10</v>
      </c>
      <c r="G581" s="1" cm="1">
        <f t="array" ref="G581">VLOOKUP(user_feedback[[#This Row],[User_ID]:[User_ID]],app_analytics[],COLUMNS(app_analytics_data!$A:E),FALSE)</f>
        <v>0.13</v>
      </c>
      <c r="H581" s="1" cm="1">
        <f t="array" ref="H581">VLOOKUP(user_feedback[[#This Row],[User_ID]:[User_ID]],app_analytics[],COLUMNS(app_analytics_data!$A:F),FALSE)</f>
        <v>0.98</v>
      </c>
      <c r="I581" s="1" cm="1">
        <f t="array" ref="I581">VLOOKUP(user_feedback[[#This Row],[User_ID]:[User_ID]],app_analytics[],COLUMNS(app_analytics_data!$A:G),FALSE)</f>
        <v>0.21</v>
      </c>
      <c r="J581" s="1" cm="1">
        <f t="array" ref="J581">VLOOKUP(user_feedback[[#This Row],[User_ID]:[User_ID]],user_behavior[],COLUMNS(user_behavior_data!$A:D),FALSE)</f>
        <v>472</v>
      </c>
      <c r="K581" s="1" cm="1">
        <f t="array" ref="K581">VLOOKUP(user_feedback[[#This Row],[User_ID]:[User_ID]],user_behavior[],COLUMNS(user_behavior_data!$A:E),FALSE)</f>
        <v>5</v>
      </c>
      <c r="L581" s="1" cm="1">
        <f t="array" ref="L581">VLOOKUP(user_feedback[[#This Row],[User_ID]:[User_ID]],user_behavior[],COLUMNS(user_behavior_data!$A:F),FALSE)</f>
        <v>3</v>
      </c>
      <c r="M581" s="1" cm="1">
        <f t="array" ref="M581">VLOOKUP(user_feedback[[#This Row],[User_ID]:[User_ID]],user_behavior[],COLUMNS(user_behavior_data!$A:G),FALSE)</f>
        <v>25</v>
      </c>
      <c r="N581" s="1" t="str">
        <f>IF(OR(user_feedback[[#This Row],[Feedback_Content]] = $P$3,user_feedback[[#This Row],[Feedback_Content]]=$P$4,user_feedback[[#This Row],[Feedback_Content]]=$P$7,user_feedback[[#This Row],[Feedback_Content]]=$P$8,user_feedback[[#This Row],[Feedback_Content]]=$P$11),"Positive","Negative")</f>
        <v>Negative</v>
      </c>
    </row>
    <row r="582" spans="1:14" x14ac:dyDescent="0.2">
      <c r="A582" s="1">
        <v>581</v>
      </c>
      <c r="B582" s="1">
        <v>9938</v>
      </c>
      <c r="C582" s="2">
        <v>44435.485821759263</v>
      </c>
      <c r="D582" s="1" t="s">
        <v>9</v>
      </c>
      <c r="E582" s="1" t="s">
        <v>11</v>
      </c>
      <c r="F582" s="1" cm="1">
        <f t="array" ref="F582">VLOOKUP(user_feedback[[#This Row],[User_ID]:[User_ID]],app_analytics[],COLUMNS(app_analytics_data!$A:D),FALSE)</f>
        <v>8</v>
      </c>
      <c r="G582" s="1" cm="1">
        <f t="array" ref="G582">VLOOKUP(user_feedback[[#This Row],[User_ID]:[User_ID]],app_analytics[],COLUMNS(app_analytics_data!$A:E),FALSE)</f>
        <v>0.2</v>
      </c>
      <c r="H582" s="1" cm="1">
        <f t="array" ref="H582">VLOOKUP(user_feedback[[#This Row],[User_ID]:[User_ID]],app_analytics[],COLUMNS(app_analytics_data!$A:F),FALSE)</f>
        <v>0.89</v>
      </c>
      <c r="I582" s="1" cm="1">
        <f t="array" ref="I582">VLOOKUP(user_feedback[[#This Row],[User_ID]:[User_ID]],app_analytics[],COLUMNS(app_analytics_data!$A:G),FALSE)</f>
        <v>0.47</v>
      </c>
      <c r="J582" s="1" cm="1">
        <f t="array" ref="J582">VLOOKUP(user_feedback[[#This Row],[User_ID]:[User_ID]],user_behavior[],COLUMNS(user_behavior_data!$A:D),FALSE)</f>
        <v>1268</v>
      </c>
      <c r="K582" s="1" cm="1">
        <f t="array" ref="K582">VLOOKUP(user_feedback[[#This Row],[User_ID]:[User_ID]],user_behavior[],COLUMNS(user_behavior_data!$A:E),FALSE)</f>
        <v>1</v>
      </c>
      <c r="L582" s="1" cm="1">
        <f t="array" ref="L582">VLOOKUP(user_feedback[[#This Row],[User_ID]:[User_ID]],user_behavior[],COLUMNS(user_behavior_data!$A:F),FALSE)</f>
        <v>2</v>
      </c>
      <c r="M582" s="1" cm="1">
        <f t="array" ref="M582">VLOOKUP(user_feedback[[#This Row],[User_ID]:[User_ID]],user_behavior[],COLUMNS(user_behavior_data!$A:G),FALSE)</f>
        <v>43</v>
      </c>
      <c r="N582" s="1" t="str">
        <f>IF(OR(user_feedback[[#This Row],[Feedback_Content]] = $P$3,user_feedback[[#This Row],[Feedback_Content]]=$P$4,user_feedback[[#This Row],[Feedback_Content]]=$P$7,user_feedback[[#This Row],[Feedback_Content]]=$P$8,user_feedback[[#This Row],[Feedback_Content]]=$P$11),"Positive","Negative")</f>
        <v>Negative</v>
      </c>
    </row>
    <row r="583" spans="1:14" x14ac:dyDescent="0.2">
      <c r="A583" s="1">
        <v>582</v>
      </c>
      <c r="B583" s="1">
        <v>7361</v>
      </c>
      <c r="C583" s="2">
        <v>44148.207569444443</v>
      </c>
      <c r="D583" s="1" t="s">
        <v>5</v>
      </c>
      <c r="E583" s="1" t="s">
        <v>13</v>
      </c>
      <c r="F583" s="1" cm="1">
        <f t="array" ref="F583">VLOOKUP(user_feedback[[#This Row],[User_ID]:[User_ID]],app_analytics[],COLUMNS(app_analytics_data!$A:D),FALSE)</f>
        <v>9</v>
      </c>
      <c r="G583" s="1" cm="1">
        <f t="array" ref="G583">VLOOKUP(user_feedback[[#This Row],[User_ID]:[User_ID]],app_analytics[],COLUMNS(app_analytics_data!$A:E),FALSE)</f>
        <v>0.94</v>
      </c>
      <c r="H583" s="1" cm="1">
        <f t="array" ref="H583">VLOOKUP(user_feedback[[#This Row],[User_ID]:[User_ID]],app_analytics[],COLUMNS(app_analytics_data!$A:F),FALSE)</f>
        <v>0.02</v>
      </c>
      <c r="I583" s="1" cm="1">
        <f t="array" ref="I583">VLOOKUP(user_feedback[[#This Row],[User_ID]:[User_ID]],app_analytics[],COLUMNS(app_analytics_data!$A:G),FALSE)</f>
        <v>0.04</v>
      </c>
      <c r="J583" s="1" cm="1">
        <f t="array" ref="J583">VLOOKUP(user_feedback[[#This Row],[User_ID]:[User_ID]],user_behavior[],COLUMNS(user_behavior_data!$A:D),FALSE)</f>
        <v>205</v>
      </c>
      <c r="K583" s="1" cm="1">
        <f t="array" ref="K583">VLOOKUP(user_feedback[[#This Row],[User_ID]:[User_ID]],user_behavior[],COLUMNS(user_behavior_data!$A:E),FALSE)</f>
        <v>8</v>
      </c>
      <c r="L583" s="1" cm="1">
        <f t="array" ref="L583">VLOOKUP(user_feedback[[#This Row],[User_ID]:[User_ID]],user_behavior[],COLUMNS(user_behavior_data!$A:F),FALSE)</f>
        <v>4</v>
      </c>
      <c r="M583" s="1" cm="1">
        <f t="array" ref="M583">VLOOKUP(user_feedback[[#This Row],[User_ID]:[User_ID]],user_behavior[],COLUMNS(user_behavior_data!$A:G),FALSE)</f>
        <v>21</v>
      </c>
      <c r="N583" s="1" t="str">
        <f>IF(OR(user_feedback[[#This Row],[Feedback_Content]] = $P$3,user_feedback[[#This Row],[Feedback_Content]]=$P$4,user_feedback[[#This Row],[Feedback_Content]]=$P$7,user_feedback[[#This Row],[Feedback_Content]]=$P$8,user_feedback[[#This Row],[Feedback_Content]]=$P$11),"Positive","Negative")</f>
        <v>Positive</v>
      </c>
    </row>
    <row r="584" spans="1:14" x14ac:dyDescent="0.2">
      <c r="A584" s="1">
        <v>583</v>
      </c>
      <c r="B584" s="1">
        <v>1952</v>
      </c>
      <c r="C584" s="2">
        <v>44124.610474537039</v>
      </c>
      <c r="D584" s="1" t="s">
        <v>7</v>
      </c>
      <c r="E584" s="1" t="s">
        <v>17</v>
      </c>
      <c r="F584" s="1" cm="1">
        <f t="array" ref="F584">VLOOKUP(user_feedback[[#This Row],[User_ID]:[User_ID]],app_analytics[],COLUMNS(app_analytics_data!$A:D),FALSE)</f>
        <v>7</v>
      </c>
      <c r="G584" s="1" cm="1">
        <f t="array" ref="G584">VLOOKUP(user_feedback[[#This Row],[User_ID]:[User_ID]],app_analytics[],COLUMNS(app_analytics_data!$A:E),FALSE)</f>
        <v>0.8</v>
      </c>
      <c r="H584" s="1" cm="1">
        <f t="array" ref="H584">VLOOKUP(user_feedback[[#This Row],[User_ID]:[User_ID]],app_analytics[],COLUMNS(app_analytics_data!$A:F),FALSE)</f>
        <v>0.98</v>
      </c>
      <c r="I584" s="1" cm="1">
        <f t="array" ref="I584">VLOOKUP(user_feedback[[#This Row],[User_ID]:[User_ID]],app_analytics[],COLUMNS(app_analytics_data!$A:G),FALSE)</f>
        <v>0.64</v>
      </c>
      <c r="J584" s="1" cm="1">
        <f t="array" ref="J584">VLOOKUP(user_feedback[[#This Row],[User_ID]:[User_ID]],user_behavior[],COLUMNS(user_behavior_data!$A:D),FALSE)</f>
        <v>117</v>
      </c>
      <c r="K584" s="1" cm="1">
        <f t="array" ref="K584">VLOOKUP(user_feedback[[#This Row],[User_ID]:[User_ID]],user_behavior[],COLUMNS(user_behavior_data!$A:E),FALSE)</f>
        <v>17</v>
      </c>
      <c r="L584" s="1" cm="1">
        <f t="array" ref="L584">VLOOKUP(user_feedback[[#This Row],[User_ID]:[User_ID]],user_behavior[],COLUMNS(user_behavior_data!$A:F),FALSE)</f>
        <v>1</v>
      </c>
      <c r="M584" s="1" cm="1">
        <f t="array" ref="M584">VLOOKUP(user_feedback[[#This Row],[User_ID]:[User_ID]],user_behavior[],COLUMNS(user_behavior_data!$A:G),FALSE)</f>
        <v>46</v>
      </c>
      <c r="N584" s="1" t="str">
        <f>IF(OR(user_feedback[[#This Row],[Feedback_Content]] = $P$3,user_feedback[[#This Row],[Feedback_Content]]=$P$4,user_feedback[[#This Row],[Feedback_Content]]=$P$7,user_feedback[[#This Row],[Feedback_Content]]=$P$8,user_feedback[[#This Row],[Feedback_Content]]=$P$11),"Positive","Negative")</f>
        <v>Negative</v>
      </c>
    </row>
    <row r="585" spans="1:14" x14ac:dyDescent="0.2">
      <c r="A585" s="1">
        <v>584</v>
      </c>
      <c r="B585" s="1">
        <v>7280</v>
      </c>
      <c r="C585" s="2">
        <v>44814.045439814814</v>
      </c>
      <c r="D585" s="1" t="s">
        <v>9</v>
      </c>
      <c r="E585" s="1" t="s">
        <v>16</v>
      </c>
      <c r="F585" s="1" cm="1">
        <f t="array" ref="F585">VLOOKUP(user_feedback[[#This Row],[User_ID]:[User_ID]],app_analytics[],COLUMNS(app_analytics_data!$A:D),FALSE)</f>
        <v>4</v>
      </c>
      <c r="G585" s="1" cm="1">
        <f t="array" ref="G585">VLOOKUP(user_feedback[[#This Row],[User_ID]:[User_ID]],app_analytics[],COLUMNS(app_analytics_data!$A:E),FALSE)</f>
        <v>0.94</v>
      </c>
      <c r="H585" s="1" cm="1">
        <f t="array" ref="H585">VLOOKUP(user_feedback[[#This Row],[User_ID]:[User_ID]],app_analytics[],COLUMNS(app_analytics_data!$A:F),FALSE)</f>
        <v>0.4</v>
      </c>
      <c r="I585" s="1" cm="1">
        <f t="array" ref="I585">VLOOKUP(user_feedback[[#This Row],[User_ID]:[User_ID]],app_analytics[],COLUMNS(app_analytics_data!$A:G),FALSE)</f>
        <v>0.79</v>
      </c>
      <c r="J585" s="1" cm="1">
        <f t="array" ref="J585">VLOOKUP(user_feedback[[#This Row],[User_ID]:[User_ID]],user_behavior[],COLUMNS(user_behavior_data!$A:D),FALSE)</f>
        <v>306</v>
      </c>
      <c r="K585" s="1" cm="1">
        <f t="array" ref="K585">VLOOKUP(user_feedback[[#This Row],[User_ID]:[User_ID]],user_behavior[],COLUMNS(user_behavior_data!$A:E),FALSE)</f>
        <v>9</v>
      </c>
      <c r="L585" s="1" cm="1">
        <f t="array" ref="L585">VLOOKUP(user_feedback[[#This Row],[User_ID]:[User_ID]],user_behavior[],COLUMNS(user_behavior_data!$A:F),FALSE)</f>
        <v>2</v>
      </c>
      <c r="M585" s="1" cm="1">
        <f t="array" ref="M585">VLOOKUP(user_feedback[[#This Row],[User_ID]:[User_ID]],user_behavior[],COLUMNS(user_behavior_data!$A:G),FALSE)</f>
        <v>98</v>
      </c>
      <c r="N585" s="1" t="str">
        <f>IF(OR(user_feedback[[#This Row],[Feedback_Content]] = $P$3,user_feedback[[#This Row],[Feedback_Content]]=$P$4,user_feedback[[#This Row],[Feedback_Content]]=$P$7,user_feedback[[#This Row],[Feedback_Content]]=$P$8,user_feedback[[#This Row],[Feedback_Content]]=$P$11),"Positive","Negative")</f>
        <v>Positive</v>
      </c>
    </row>
    <row r="586" spans="1:14" x14ac:dyDescent="0.2">
      <c r="A586" s="1">
        <v>585</v>
      </c>
      <c r="B586" s="1">
        <v>8355</v>
      </c>
      <c r="C586" s="2">
        <v>44836.489363425928</v>
      </c>
      <c r="D586" s="1" t="s">
        <v>7</v>
      </c>
      <c r="E586" s="1" t="s">
        <v>15</v>
      </c>
      <c r="F586" s="1" cm="1">
        <f t="array" ref="F586">VLOOKUP(user_feedback[[#This Row],[User_ID]:[User_ID]],app_analytics[],COLUMNS(app_analytics_data!$A:D),FALSE)</f>
        <v>2</v>
      </c>
      <c r="G586" s="1" cm="1">
        <f t="array" ref="G586">VLOOKUP(user_feedback[[#This Row],[User_ID]:[User_ID]],app_analytics[],COLUMNS(app_analytics_data!$A:E),FALSE)</f>
        <v>0.28000000000000003</v>
      </c>
      <c r="H586" s="1" cm="1">
        <f t="array" ref="H586">VLOOKUP(user_feedback[[#This Row],[User_ID]:[User_ID]],app_analytics[],COLUMNS(app_analytics_data!$A:F),FALSE)</f>
        <v>0.27</v>
      </c>
      <c r="I586" s="1" cm="1">
        <f t="array" ref="I586">VLOOKUP(user_feedback[[#This Row],[User_ID]:[User_ID]],app_analytics[],COLUMNS(app_analytics_data!$A:G),FALSE)</f>
        <v>0.06</v>
      </c>
      <c r="J586" s="1" cm="1">
        <f t="array" ref="J586">VLOOKUP(user_feedback[[#This Row],[User_ID]:[User_ID]],user_behavior[],COLUMNS(user_behavior_data!$A:D),FALSE)</f>
        <v>122</v>
      </c>
      <c r="K586" s="1" cm="1">
        <f t="array" ref="K586">VLOOKUP(user_feedback[[#This Row],[User_ID]:[User_ID]],user_behavior[],COLUMNS(user_behavior_data!$A:E),FALSE)</f>
        <v>3</v>
      </c>
      <c r="L586" s="1" cm="1">
        <f t="array" ref="L586">VLOOKUP(user_feedback[[#This Row],[User_ID]:[User_ID]],user_behavior[],COLUMNS(user_behavior_data!$A:F),FALSE)</f>
        <v>4</v>
      </c>
      <c r="M586" s="1" cm="1">
        <f t="array" ref="M586">VLOOKUP(user_feedback[[#This Row],[User_ID]:[User_ID]],user_behavior[],COLUMNS(user_behavior_data!$A:G),FALSE)</f>
        <v>43</v>
      </c>
      <c r="N586" s="1" t="str">
        <f>IF(OR(user_feedback[[#This Row],[Feedback_Content]] = $P$3,user_feedback[[#This Row],[Feedback_Content]]=$P$4,user_feedback[[#This Row],[Feedback_Content]]=$P$7,user_feedback[[#This Row],[Feedback_Content]]=$P$8,user_feedback[[#This Row],[Feedback_Content]]=$P$11),"Positive","Negative")</f>
        <v>Negative</v>
      </c>
    </row>
    <row r="587" spans="1:14" x14ac:dyDescent="0.2">
      <c r="A587" s="1">
        <v>586</v>
      </c>
      <c r="B587" s="1">
        <v>9123</v>
      </c>
      <c r="C587" s="2">
        <v>44567.343599537038</v>
      </c>
      <c r="D587" s="1" t="s">
        <v>9</v>
      </c>
      <c r="E587" s="1" t="s">
        <v>15</v>
      </c>
      <c r="F587" s="1" cm="1">
        <f t="array" ref="F587">VLOOKUP(user_feedback[[#This Row],[User_ID]:[User_ID]],app_analytics[],COLUMNS(app_analytics_data!$A:D),FALSE)</f>
        <v>8</v>
      </c>
      <c r="G587" s="1" cm="1">
        <f t="array" ref="G587">VLOOKUP(user_feedback[[#This Row],[User_ID]:[User_ID]],app_analytics[],COLUMNS(app_analytics_data!$A:E),FALSE)</f>
        <v>0.86</v>
      </c>
      <c r="H587" s="1" cm="1">
        <f t="array" ref="H587">VLOOKUP(user_feedback[[#This Row],[User_ID]:[User_ID]],app_analytics[],COLUMNS(app_analytics_data!$A:F),FALSE)</f>
        <v>0.13</v>
      </c>
      <c r="I587" s="1" cm="1">
        <f t="array" ref="I587">VLOOKUP(user_feedback[[#This Row],[User_ID]:[User_ID]],app_analytics[],COLUMNS(app_analytics_data!$A:G),FALSE)</f>
        <v>0.02</v>
      </c>
      <c r="J587" s="1" cm="1">
        <f t="array" ref="J587">VLOOKUP(user_feedback[[#This Row],[User_ID]:[User_ID]],user_behavior[],COLUMNS(user_behavior_data!$A:D),FALSE)</f>
        <v>170</v>
      </c>
      <c r="K587" s="1" cm="1">
        <f t="array" ref="K587">VLOOKUP(user_feedback[[#This Row],[User_ID]:[User_ID]],user_behavior[],COLUMNS(user_behavior_data!$A:E),FALSE)</f>
        <v>8</v>
      </c>
      <c r="L587" s="1" cm="1">
        <f t="array" ref="L587">VLOOKUP(user_feedback[[#This Row],[User_ID]:[User_ID]],user_behavior[],COLUMNS(user_behavior_data!$A:F),FALSE)</f>
        <v>3</v>
      </c>
      <c r="M587" s="1" cm="1">
        <f t="array" ref="M587">VLOOKUP(user_feedback[[#This Row],[User_ID]:[User_ID]],user_behavior[],COLUMNS(user_behavior_data!$A:G),FALSE)</f>
        <v>22</v>
      </c>
      <c r="N587" s="1" t="str">
        <f>IF(OR(user_feedback[[#This Row],[Feedback_Content]] = $P$3,user_feedback[[#This Row],[Feedback_Content]]=$P$4,user_feedback[[#This Row],[Feedback_Content]]=$P$7,user_feedback[[#This Row],[Feedback_Content]]=$P$8,user_feedback[[#This Row],[Feedback_Content]]=$P$11),"Positive","Negative")</f>
        <v>Negative</v>
      </c>
    </row>
    <row r="588" spans="1:14" x14ac:dyDescent="0.2">
      <c r="A588" s="1">
        <v>587</v>
      </c>
      <c r="B588" s="1">
        <v>7560</v>
      </c>
      <c r="C588" s="2">
        <v>44817.101006944446</v>
      </c>
      <c r="D588" s="1" t="s">
        <v>5</v>
      </c>
      <c r="E588" s="1" t="s">
        <v>17</v>
      </c>
      <c r="F588" s="1" cm="1">
        <f t="array" ref="F588">VLOOKUP(user_feedback[[#This Row],[User_ID]:[User_ID]],app_analytics[],COLUMNS(app_analytics_data!$A:D),FALSE)</f>
        <v>9</v>
      </c>
      <c r="G588" s="1" cm="1">
        <f t="array" ref="G588">VLOOKUP(user_feedback[[#This Row],[User_ID]:[User_ID]],app_analytics[],COLUMNS(app_analytics_data!$A:E),FALSE)</f>
        <v>0.16</v>
      </c>
      <c r="H588" s="1" cm="1">
        <f t="array" ref="H588">VLOOKUP(user_feedback[[#This Row],[User_ID]:[User_ID]],app_analytics[],COLUMNS(app_analytics_data!$A:F),FALSE)</f>
        <v>0.74</v>
      </c>
      <c r="I588" s="1" cm="1">
        <f t="array" ref="I588">VLOOKUP(user_feedback[[#This Row],[User_ID]:[User_ID]],app_analytics[],COLUMNS(app_analytics_data!$A:G),FALSE)</f>
        <v>0.14000000000000001</v>
      </c>
      <c r="J588" s="1" cm="1">
        <f t="array" ref="J588">VLOOKUP(user_feedback[[#This Row],[User_ID]:[User_ID]],user_behavior[],COLUMNS(user_behavior_data!$A:D),FALSE)</f>
        <v>80</v>
      </c>
      <c r="K588" s="1" cm="1">
        <f t="array" ref="K588">VLOOKUP(user_feedback[[#This Row],[User_ID]:[User_ID]],user_behavior[],COLUMNS(user_behavior_data!$A:E),FALSE)</f>
        <v>18</v>
      </c>
      <c r="L588" s="1" cm="1">
        <f t="array" ref="L588">VLOOKUP(user_feedback[[#This Row],[User_ID]:[User_ID]],user_behavior[],COLUMNS(user_behavior_data!$A:F),FALSE)</f>
        <v>3</v>
      </c>
      <c r="M588" s="1" cm="1">
        <f t="array" ref="M588">VLOOKUP(user_feedback[[#This Row],[User_ID]:[User_ID]],user_behavior[],COLUMNS(user_behavior_data!$A:G),FALSE)</f>
        <v>93</v>
      </c>
      <c r="N588" s="1" t="str">
        <f>IF(OR(user_feedback[[#This Row],[Feedback_Content]] = $P$3,user_feedback[[#This Row],[Feedback_Content]]=$P$4,user_feedback[[#This Row],[Feedback_Content]]=$P$7,user_feedback[[#This Row],[Feedback_Content]]=$P$8,user_feedback[[#This Row],[Feedback_Content]]=$P$11),"Positive","Negative")</f>
        <v>Negative</v>
      </c>
    </row>
    <row r="589" spans="1:14" x14ac:dyDescent="0.2">
      <c r="A589" s="1">
        <v>588</v>
      </c>
      <c r="B589" s="1">
        <v>4274</v>
      </c>
      <c r="C589" s="2">
        <v>44017.804664351854</v>
      </c>
      <c r="D589" s="1" t="s">
        <v>7</v>
      </c>
      <c r="E589" s="1" t="s">
        <v>15</v>
      </c>
      <c r="F589" s="1" cm="1">
        <f t="array" ref="F589">VLOOKUP(user_feedback[[#This Row],[User_ID]:[User_ID]],app_analytics[],COLUMNS(app_analytics_data!$A:D),FALSE)</f>
        <v>2</v>
      </c>
      <c r="G589" s="1" cm="1">
        <f t="array" ref="G589">VLOOKUP(user_feedback[[#This Row],[User_ID]:[User_ID]],app_analytics[],COLUMNS(app_analytics_data!$A:E),FALSE)</f>
        <v>0.92</v>
      </c>
      <c r="H589" s="1" cm="1">
        <f t="array" ref="H589">VLOOKUP(user_feedback[[#This Row],[User_ID]:[User_ID]],app_analytics[],COLUMNS(app_analytics_data!$A:F),FALSE)</f>
        <v>0.97</v>
      </c>
      <c r="I589" s="1" cm="1">
        <f t="array" ref="I589">VLOOKUP(user_feedback[[#This Row],[User_ID]:[User_ID]],app_analytics[],COLUMNS(app_analytics_data!$A:G),FALSE)</f>
        <v>0</v>
      </c>
      <c r="J589" s="1" cm="1">
        <f t="array" ref="J589">VLOOKUP(user_feedback[[#This Row],[User_ID]:[User_ID]],user_behavior[],COLUMNS(user_behavior_data!$A:D),FALSE)</f>
        <v>597</v>
      </c>
      <c r="K589" s="1" cm="1">
        <f t="array" ref="K589">VLOOKUP(user_feedback[[#This Row],[User_ID]:[User_ID]],user_behavior[],COLUMNS(user_behavior_data!$A:E),FALSE)</f>
        <v>10</v>
      </c>
      <c r="L589" s="1" cm="1">
        <f t="array" ref="L589">VLOOKUP(user_feedback[[#This Row],[User_ID]:[User_ID]],user_behavior[],COLUMNS(user_behavior_data!$A:F),FALSE)</f>
        <v>4</v>
      </c>
      <c r="M589" s="1" cm="1">
        <f t="array" ref="M589">VLOOKUP(user_feedback[[#This Row],[User_ID]:[User_ID]],user_behavior[],COLUMNS(user_behavior_data!$A:G),FALSE)</f>
        <v>9</v>
      </c>
      <c r="N589" s="1" t="str">
        <f>IF(OR(user_feedback[[#This Row],[Feedback_Content]] = $P$3,user_feedback[[#This Row],[Feedback_Content]]=$P$4,user_feedback[[#This Row],[Feedback_Content]]=$P$7,user_feedback[[#This Row],[Feedback_Content]]=$P$8,user_feedback[[#This Row],[Feedback_Content]]=$P$11),"Positive","Negative")</f>
        <v>Negative</v>
      </c>
    </row>
    <row r="590" spans="1:14" x14ac:dyDescent="0.2">
      <c r="A590" s="1">
        <v>589</v>
      </c>
      <c r="B590" s="1">
        <v>9289</v>
      </c>
      <c r="C590" s="2">
        <v>44319.555081018516</v>
      </c>
      <c r="D590" s="1" t="s">
        <v>5</v>
      </c>
      <c r="E590" s="1" t="s">
        <v>17</v>
      </c>
      <c r="F590" s="1" cm="1">
        <f t="array" ref="F590">VLOOKUP(user_feedback[[#This Row],[User_ID]:[User_ID]],app_analytics[],COLUMNS(app_analytics_data!$A:D),FALSE)</f>
        <v>2</v>
      </c>
      <c r="G590" s="1" cm="1">
        <f t="array" ref="G590">VLOOKUP(user_feedback[[#This Row],[User_ID]:[User_ID]],app_analytics[],COLUMNS(app_analytics_data!$A:E),FALSE)</f>
        <v>0.69</v>
      </c>
      <c r="H590" s="1" cm="1">
        <f t="array" ref="H590">VLOOKUP(user_feedback[[#This Row],[User_ID]:[User_ID]],app_analytics[],COLUMNS(app_analytics_data!$A:F),FALSE)</f>
        <v>0.33</v>
      </c>
      <c r="I590" s="1" cm="1">
        <f t="array" ref="I590">VLOOKUP(user_feedback[[#This Row],[User_ID]:[User_ID]],app_analytics[],COLUMNS(app_analytics_data!$A:G),FALSE)</f>
        <v>0.35</v>
      </c>
      <c r="J590" s="1" cm="1">
        <f t="array" ref="J590">VLOOKUP(user_feedback[[#This Row],[User_ID]:[User_ID]],user_behavior[],COLUMNS(user_behavior_data!$A:D),FALSE)</f>
        <v>189</v>
      </c>
      <c r="K590" s="1" cm="1">
        <f t="array" ref="K590">VLOOKUP(user_feedback[[#This Row],[User_ID]:[User_ID]],user_behavior[],COLUMNS(user_behavior_data!$A:E),FALSE)</f>
        <v>20</v>
      </c>
      <c r="L590" s="1" cm="1">
        <f t="array" ref="L590">VLOOKUP(user_feedback[[#This Row],[User_ID]:[User_ID]],user_behavior[],COLUMNS(user_behavior_data!$A:F),FALSE)</f>
        <v>2</v>
      </c>
      <c r="M590" s="1" cm="1">
        <f t="array" ref="M590">VLOOKUP(user_feedback[[#This Row],[User_ID]:[User_ID]],user_behavior[],COLUMNS(user_behavior_data!$A:G),FALSE)</f>
        <v>41</v>
      </c>
      <c r="N590" s="1" t="str">
        <f>IF(OR(user_feedback[[#This Row],[Feedback_Content]] = $P$3,user_feedback[[#This Row],[Feedback_Content]]=$P$4,user_feedback[[#This Row],[Feedback_Content]]=$P$7,user_feedback[[#This Row],[Feedback_Content]]=$P$8,user_feedback[[#This Row],[Feedback_Content]]=$P$11),"Positive","Negative")</f>
        <v>Negative</v>
      </c>
    </row>
    <row r="591" spans="1:14" x14ac:dyDescent="0.2">
      <c r="A591" s="1">
        <v>590</v>
      </c>
      <c r="B591" s="1">
        <v>2964</v>
      </c>
      <c r="C591" s="2">
        <v>45110.563981481479</v>
      </c>
      <c r="D591" s="1" t="s">
        <v>9</v>
      </c>
      <c r="E591" s="1" t="s">
        <v>14</v>
      </c>
      <c r="F591" s="1" cm="1">
        <f t="array" ref="F591">VLOOKUP(user_feedback[[#This Row],[User_ID]:[User_ID]],app_analytics[],COLUMNS(app_analytics_data!$A:D),FALSE)</f>
        <v>10</v>
      </c>
      <c r="G591" s="1" cm="1">
        <f t="array" ref="G591">VLOOKUP(user_feedback[[#This Row],[User_ID]:[User_ID]],app_analytics[],COLUMNS(app_analytics_data!$A:E),FALSE)</f>
        <v>0.37</v>
      </c>
      <c r="H591" s="1" cm="1">
        <f t="array" ref="H591">VLOOKUP(user_feedback[[#This Row],[User_ID]:[User_ID]],app_analytics[],COLUMNS(app_analytics_data!$A:F),FALSE)</f>
        <v>0.36</v>
      </c>
      <c r="I591" s="1" cm="1">
        <f t="array" ref="I591">VLOOKUP(user_feedback[[#This Row],[User_ID]:[User_ID]],app_analytics[],COLUMNS(app_analytics_data!$A:G),FALSE)</f>
        <v>0.79</v>
      </c>
      <c r="J591" s="1" cm="1">
        <f t="array" ref="J591">VLOOKUP(user_feedback[[#This Row],[User_ID]:[User_ID]],user_behavior[],COLUMNS(user_behavior_data!$A:D),FALSE)</f>
        <v>1489</v>
      </c>
      <c r="K591" s="1" cm="1">
        <f t="array" ref="K591">VLOOKUP(user_feedback[[#This Row],[User_ID]:[User_ID]],user_behavior[],COLUMNS(user_behavior_data!$A:E),FALSE)</f>
        <v>5</v>
      </c>
      <c r="L591" s="1" cm="1">
        <f t="array" ref="L591">VLOOKUP(user_feedback[[#This Row],[User_ID]:[User_ID]],user_behavior[],COLUMNS(user_behavior_data!$A:F),FALSE)</f>
        <v>3</v>
      </c>
      <c r="M591" s="1" cm="1">
        <f t="array" ref="M591">VLOOKUP(user_feedback[[#This Row],[User_ID]:[User_ID]],user_behavior[],COLUMNS(user_behavior_data!$A:G),FALSE)</f>
        <v>38</v>
      </c>
      <c r="N591" s="1" t="str">
        <f>IF(OR(user_feedback[[#This Row],[Feedback_Content]] = $P$3,user_feedback[[#This Row],[Feedback_Content]]=$P$4,user_feedback[[#This Row],[Feedback_Content]]=$P$7,user_feedback[[#This Row],[Feedback_Content]]=$P$8,user_feedback[[#This Row],[Feedback_Content]]=$P$11),"Positive","Negative")</f>
        <v>Negative</v>
      </c>
    </row>
    <row r="592" spans="1:14" x14ac:dyDescent="0.2">
      <c r="A592" s="1">
        <v>591</v>
      </c>
      <c r="B592" s="1">
        <v>6696</v>
      </c>
      <c r="C592" s="2">
        <v>44025.913124999999</v>
      </c>
      <c r="D592" s="1" t="s">
        <v>5</v>
      </c>
      <c r="E592" s="1" t="s">
        <v>15</v>
      </c>
      <c r="F592" s="1" cm="1">
        <f t="array" ref="F592">VLOOKUP(user_feedback[[#This Row],[User_ID]:[User_ID]],app_analytics[],COLUMNS(app_analytics_data!$A:D),FALSE)</f>
        <v>2</v>
      </c>
      <c r="G592" s="1" cm="1">
        <f t="array" ref="G592">VLOOKUP(user_feedback[[#This Row],[User_ID]:[User_ID]],app_analytics[],COLUMNS(app_analytics_data!$A:E),FALSE)</f>
        <v>0.77</v>
      </c>
      <c r="H592" s="1" cm="1">
        <f t="array" ref="H592">VLOOKUP(user_feedback[[#This Row],[User_ID]:[User_ID]],app_analytics[],COLUMNS(app_analytics_data!$A:F),FALSE)</f>
        <v>0.67</v>
      </c>
      <c r="I592" s="1" cm="1">
        <f t="array" ref="I592">VLOOKUP(user_feedback[[#This Row],[User_ID]:[User_ID]],app_analytics[],COLUMNS(app_analytics_data!$A:G),FALSE)</f>
        <v>0.68</v>
      </c>
      <c r="J592" s="1" cm="1">
        <f t="array" ref="J592">VLOOKUP(user_feedback[[#This Row],[User_ID]:[User_ID]],user_behavior[],COLUMNS(user_behavior_data!$A:D),FALSE)</f>
        <v>233</v>
      </c>
      <c r="K592" s="1" cm="1">
        <f t="array" ref="K592">VLOOKUP(user_feedback[[#This Row],[User_ID]:[User_ID]],user_behavior[],COLUMNS(user_behavior_data!$A:E),FALSE)</f>
        <v>6</v>
      </c>
      <c r="L592" s="1" cm="1">
        <f t="array" ref="L592">VLOOKUP(user_feedback[[#This Row],[User_ID]:[User_ID]],user_behavior[],COLUMNS(user_behavior_data!$A:F),FALSE)</f>
        <v>3</v>
      </c>
      <c r="M592" s="1" cm="1">
        <f t="array" ref="M592">VLOOKUP(user_feedback[[#This Row],[User_ID]:[User_ID]],user_behavior[],COLUMNS(user_behavior_data!$A:G),FALSE)</f>
        <v>91</v>
      </c>
      <c r="N592" s="1" t="str">
        <f>IF(OR(user_feedback[[#This Row],[Feedback_Content]] = $P$3,user_feedback[[#This Row],[Feedback_Content]]=$P$4,user_feedback[[#This Row],[Feedback_Content]]=$P$7,user_feedback[[#This Row],[Feedback_Content]]=$P$8,user_feedback[[#This Row],[Feedback_Content]]=$P$11),"Positive","Negative")</f>
        <v>Negative</v>
      </c>
    </row>
    <row r="593" spans="1:14" x14ac:dyDescent="0.2">
      <c r="A593" s="1">
        <v>592</v>
      </c>
      <c r="B593" s="1">
        <v>2443</v>
      </c>
      <c r="C593" s="2">
        <v>44821.762418981481</v>
      </c>
      <c r="D593" s="1" t="s">
        <v>7</v>
      </c>
      <c r="E593" s="1" t="s">
        <v>13</v>
      </c>
      <c r="F593" s="1" cm="1">
        <f t="array" ref="F593">VLOOKUP(user_feedback[[#This Row],[User_ID]:[User_ID]],app_analytics[],COLUMNS(app_analytics_data!$A:D),FALSE)</f>
        <v>2</v>
      </c>
      <c r="G593" s="1" cm="1">
        <f t="array" ref="G593">VLOOKUP(user_feedback[[#This Row],[User_ID]:[User_ID]],app_analytics[],COLUMNS(app_analytics_data!$A:E),FALSE)</f>
        <v>0.68</v>
      </c>
      <c r="H593" s="1" cm="1">
        <f t="array" ref="H593">VLOOKUP(user_feedback[[#This Row],[User_ID]:[User_ID]],app_analytics[],COLUMNS(app_analytics_data!$A:F),FALSE)</f>
        <v>0.67</v>
      </c>
      <c r="I593" s="1" cm="1">
        <f t="array" ref="I593">VLOOKUP(user_feedback[[#This Row],[User_ID]:[User_ID]],app_analytics[],COLUMNS(app_analytics_data!$A:G),FALSE)</f>
        <v>0.31</v>
      </c>
      <c r="J593" s="1" cm="1">
        <f t="array" ref="J593">VLOOKUP(user_feedback[[#This Row],[User_ID]:[User_ID]],user_behavior[],COLUMNS(user_behavior_data!$A:D),FALSE)</f>
        <v>1317</v>
      </c>
      <c r="K593" s="1" cm="1">
        <f t="array" ref="K593">VLOOKUP(user_feedback[[#This Row],[User_ID]:[User_ID]],user_behavior[],COLUMNS(user_behavior_data!$A:E),FALSE)</f>
        <v>6</v>
      </c>
      <c r="L593" s="1" cm="1">
        <f t="array" ref="L593">VLOOKUP(user_feedback[[#This Row],[User_ID]:[User_ID]],user_behavior[],COLUMNS(user_behavior_data!$A:F),FALSE)</f>
        <v>3</v>
      </c>
      <c r="M593" s="1" cm="1">
        <f t="array" ref="M593">VLOOKUP(user_feedback[[#This Row],[User_ID]:[User_ID]],user_behavior[],COLUMNS(user_behavior_data!$A:G),FALSE)</f>
        <v>51</v>
      </c>
      <c r="N593" s="1" t="str">
        <f>IF(OR(user_feedback[[#This Row],[Feedback_Content]] = $P$3,user_feedback[[#This Row],[Feedback_Content]]=$P$4,user_feedback[[#This Row],[Feedback_Content]]=$P$7,user_feedback[[#This Row],[Feedback_Content]]=$P$8,user_feedback[[#This Row],[Feedback_Content]]=$P$11),"Positive","Negative")</f>
        <v>Positive</v>
      </c>
    </row>
    <row r="594" spans="1:14" x14ac:dyDescent="0.2">
      <c r="A594" s="1">
        <v>593</v>
      </c>
      <c r="B594" s="1">
        <v>5600</v>
      </c>
      <c r="C594" s="2">
        <v>44468.050196759257</v>
      </c>
      <c r="D594" s="1" t="s">
        <v>7</v>
      </c>
      <c r="E594" s="1" t="s">
        <v>14</v>
      </c>
      <c r="F594" s="1" cm="1">
        <f t="array" ref="F594">VLOOKUP(user_feedback[[#This Row],[User_ID]:[User_ID]],app_analytics[],COLUMNS(app_analytics_data!$A:D),FALSE)</f>
        <v>10</v>
      </c>
      <c r="G594" s="1" cm="1">
        <f t="array" ref="G594">VLOOKUP(user_feedback[[#This Row],[User_ID]:[User_ID]],app_analytics[],COLUMNS(app_analytics_data!$A:E),FALSE)</f>
        <v>0.44</v>
      </c>
      <c r="H594" s="1" cm="1">
        <f t="array" ref="H594">VLOOKUP(user_feedback[[#This Row],[User_ID]:[User_ID]],app_analytics[],COLUMNS(app_analytics_data!$A:F),FALSE)</f>
        <v>0.04</v>
      </c>
      <c r="I594" s="1" cm="1">
        <f t="array" ref="I594">VLOOKUP(user_feedback[[#This Row],[User_ID]:[User_ID]],app_analytics[],COLUMNS(app_analytics_data!$A:G),FALSE)</f>
        <v>0.27</v>
      </c>
      <c r="J594" s="1" cm="1">
        <f t="array" ref="J594">VLOOKUP(user_feedback[[#This Row],[User_ID]:[User_ID]],user_behavior[],COLUMNS(user_behavior_data!$A:D),FALSE)</f>
        <v>1107</v>
      </c>
      <c r="K594" s="1" cm="1">
        <f t="array" ref="K594">VLOOKUP(user_feedback[[#This Row],[User_ID]:[User_ID]],user_behavior[],COLUMNS(user_behavior_data!$A:E),FALSE)</f>
        <v>17</v>
      </c>
      <c r="L594" s="1" cm="1">
        <f t="array" ref="L594">VLOOKUP(user_feedback[[#This Row],[User_ID]:[User_ID]],user_behavior[],COLUMNS(user_behavior_data!$A:F),FALSE)</f>
        <v>3</v>
      </c>
      <c r="M594" s="1" cm="1">
        <f t="array" ref="M594">VLOOKUP(user_feedback[[#This Row],[User_ID]:[User_ID]],user_behavior[],COLUMNS(user_behavior_data!$A:G),FALSE)</f>
        <v>79</v>
      </c>
      <c r="N594" s="1" t="str">
        <f>IF(OR(user_feedback[[#This Row],[Feedback_Content]] = $P$3,user_feedback[[#This Row],[Feedback_Content]]=$P$4,user_feedback[[#This Row],[Feedback_Content]]=$P$7,user_feedback[[#This Row],[Feedback_Content]]=$P$8,user_feedback[[#This Row],[Feedback_Content]]=$P$11),"Positive","Negative")</f>
        <v>Negative</v>
      </c>
    </row>
    <row r="595" spans="1:14" x14ac:dyDescent="0.2">
      <c r="A595" s="1">
        <v>594</v>
      </c>
      <c r="B595" s="1">
        <v>8588</v>
      </c>
      <c r="C595" s="2">
        <v>44134.422349537039</v>
      </c>
      <c r="D595" s="1" t="s">
        <v>9</v>
      </c>
      <c r="E595" s="1" t="s">
        <v>12</v>
      </c>
      <c r="F595" s="1" cm="1">
        <f t="array" ref="F595">VLOOKUP(user_feedback[[#This Row],[User_ID]:[User_ID]],app_analytics[],COLUMNS(app_analytics_data!$A:D),FALSE)</f>
        <v>5</v>
      </c>
      <c r="G595" s="1" cm="1">
        <f t="array" ref="G595">VLOOKUP(user_feedback[[#This Row],[User_ID]:[User_ID]],app_analytics[],COLUMNS(app_analytics_data!$A:E),FALSE)</f>
        <v>0.12</v>
      </c>
      <c r="H595" s="1" cm="1">
        <f t="array" ref="H595">VLOOKUP(user_feedback[[#This Row],[User_ID]:[User_ID]],app_analytics[],COLUMNS(app_analytics_data!$A:F),FALSE)</f>
        <v>0.13</v>
      </c>
      <c r="I595" s="1" cm="1">
        <f t="array" ref="I595">VLOOKUP(user_feedback[[#This Row],[User_ID]:[User_ID]],app_analytics[],COLUMNS(app_analytics_data!$A:G),FALSE)</f>
        <v>0.93</v>
      </c>
      <c r="J595" s="1" cm="1">
        <f t="array" ref="J595">VLOOKUP(user_feedback[[#This Row],[User_ID]:[User_ID]],user_behavior[],COLUMNS(user_behavior_data!$A:D),FALSE)</f>
        <v>178</v>
      </c>
      <c r="K595" s="1" cm="1">
        <f t="array" ref="K595">VLOOKUP(user_feedback[[#This Row],[User_ID]:[User_ID]],user_behavior[],COLUMNS(user_behavior_data!$A:E),FALSE)</f>
        <v>12</v>
      </c>
      <c r="L595" s="1" cm="1">
        <f t="array" ref="L595">VLOOKUP(user_feedback[[#This Row],[User_ID]:[User_ID]],user_behavior[],COLUMNS(user_behavior_data!$A:F),FALSE)</f>
        <v>1</v>
      </c>
      <c r="M595" s="1" cm="1">
        <f t="array" ref="M595">VLOOKUP(user_feedback[[#This Row],[User_ID]:[User_ID]],user_behavior[],COLUMNS(user_behavior_data!$A:G),FALSE)</f>
        <v>78</v>
      </c>
      <c r="N595" s="1" t="str">
        <f>IF(OR(user_feedback[[#This Row],[Feedback_Content]] = $P$3,user_feedback[[#This Row],[Feedback_Content]]=$P$4,user_feedback[[#This Row],[Feedback_Content]]=$P$7,user_feedback[[#This Row],[Feedback_Content]]=$P$8,user_feedback[[#This Row],[Feedback_Content]]=$P$11),"Positive","Negative")</f>
        <v>Positive</v>
      </c>
    </row>
    <row r="596" spans="1:14" x14ac:dyDescent="0.2">
      <c r="A596" s="1">
        <v>595</v>
      </c>
      <c r="B596" s="1">
        <v>4699</v>
      </c>
      <c r="C596" s="2">
        <v>44836.261388888888</v>
      </c>
      <c r="D596" s="1" t="s">
        <v>9</v>
      </c>
      <c r="E596" s="1" t="s">
        <v>11</v>
      </c>
      <c r="F596" s="1" cm="1">
        <f t="array" ref="F596">VLOOKUP(user_feedback[[#This Row],[User_ID]:[User_ID]],app_analytics[],COLUMNS(app_analytics_data!$A:D),FALSE)</f>
        <v>10</v>
      </c>
      <c r="G596" s="1" cm="1">
        <f t="array" ref="G596">VLOOKUP(user_feedback[[#This Row],[User_ID]:[User_ID]],app_analytics[],COLUMNS(app_analytics_data!$A:E),FALSE)</f>
        <v>0.34</v>
      </c>
      <c r="H596" s="1" cm="1">
        <f t="array" ref="H596">VLOOKUP(user_feedback[[#This Row],[User_ID]:[User_ID]],app_analytics[],COLUMNS(app_analytics_data!$A:F),FALSE)</f>
        <v>0.64</v>
      </c>
      <c r="I596" s="1" cm="1">
        <f t="array" ref="I596">VLOOKUP(user_feedback[[#This Row],[User_ID]:[User_ID]],app_analytics[],COLUMNS(app_analytics_data!$A:G),FALSE)</f>
        <v>0.54</v>
      </c>
      <c r="J596" s="1" cm="1">
        <f t="array" ref="J596">VLOOKUP(user_feedback[[#This Row],[User_ID]:[User_ID]],user_behavior[],COLUMNS(user_behavior_data!$A:D),FALSE)</f>
        <v>451</v>
      </c>
      <c r="K596" s="1" cm="1">
        <f t="array" ref="K596">VLOOKUP(user_feedback[[#This Row],[User_ID]:[User_ID]],user_behavior[],COLUMNS(user_behavior_data!$A:E),FALSE)</f>
        <v>17</v>
      </c>
      <c r="L596" s="1" cm="1">
        <f t="array" ref="L596">VLOOKUP(user_feedback[[#This Row],[User_ID]:[User_ID]],user_behavior[],COLUMNS(user_behavior_data!$A:F),FALSE)</f>
        <v>2</v>
      </c>
      <c r="M596" s="1" cm="1">
        <f t="array" ref="M596">VLOOKUP(user_feedback[[#This Row],[User_ID]:[User_ID]],user_behavior[],COLUMNS(user_behavior_data!$A:G),FALSE)</f>
        <v>1</v>
      </c>
      <c r="N596" s="1" t="str">
        <f>IF(OR(user_feedback[[#This Row],[Feedback_Content]] = $P$3,user_feedback[[#This Row],[Feedback_Content]]=$P$4,user_feedback[[#This Row],[Feedback_Content]]=$P$7,user_feedback[[#This Row],[Feedback_Content]]=$P$8,user_feedback[[#This Row],[Feedback_Content]]=$P$11),"Positive","Negative")</f>
        <v>Negative</v>
      </c>
    </row>
    <row r="597" spans="1:14" x14ac:dyDescent="0.2">
      <c r="A597" s="1">
        <v>596</v>
      </c>
      <c r="B597" s="1">
        <v>3982</v>
      </c>
      <c r="C597" s="2">
        <v>43911.269537037035</v>
      </c>
      <c r="D597" s="1" t="s">
        <v>5</v>
      </c>
      <c r="E597" s="1" t="s">
        <v>11</v>
      </c>
      <c r="F597" s="1" cm="1">
        <f t="array" ref="F597">VLOOKUP(user_feedback[[#This Row],[User_ID]:[User_ID]],app_analytics[],COLUMNS(app_analytics_data!$A:D),FALSE)</f>
        <v>1</v>
      </c>
      <c r="G597" s="1" cm="1">
        <f t="array" ref="G597">VLOOKUP(user_feedback[[#This Row],[User_ID]:[User_ID]],app_analytics[],COLUMNS(app_analytics_data!$A:E),FALSE)</f>
        <v>0.14000000000000001</v>
      </c>
      <c r="H597" s="1" cm="1">
        <f t="array" ref="H597">VLOOKUP(user_feedback[[#This Row],[User_ID]:[User_ID]],app_analytics[],COLUMNS(app_analytics_data!$A:F),FALSE)</f>
        <v>0.92</v>
      </c>
      <c r="I597" s="1" cm="1">
        <f t="array" ref="I597">VLOOKUP(user_feedback[[#This Row],[User_ID]:[User_ID]],app_analytics[],COLUMNS(app_analytics_data!$A:G),FALSE)</f>
        <v>0.6</v>
      </c>
      <c r="J597" s="1" cm="1">
        <f t="array" ref="J597">VLOOKUP(user_feedback[[#This Row],[User_ID]:[User_ID]],user_behavior[],COLUMNS(user_behavior_data!$A:D),FALSE)</f>
        <v>413</v>
      </c>
      <c r="K597" s="1" cm="1">
        <f t="array" ref="K597">VLOOKUP(user_feedback[[#This Row],[User_ID]:[User_ID]],user_behavior[],COLUMNS(user_behavior_data!$A:E),FALSE)</f>
        <v>1</v>
      </c>
      <c r="L597" s="1" cm="1">
        <f t="array" ref="L597">VLOOKUP(user_feedback[[#This Row],[User_ID]:[User_ID]],user_behavior[],COLUMNS(user_behavior_data!$A:F),FALSE)</f>
        <v>4</v>
      </c>
      <c r="M597" s="1" cm="1">
        <f t="array" ref="M597">VLOOKUP(user_feedback[[#This Row],[User_ID]:[User_ID]],user_behavior[],COLUMNS(user_behavior_data!$A:G),FALSE)</f>
        <v>84</v>
      </c>
      <c r="N597" s="1" t="str">
        <f>IF(OR(user_feedback[[#This Row],[Feedback_Content]] = $P$3,user_feedback[[#This Row],[Feedback_Content]]=$P$4,user_feedback[[#This Row],[Feedback_Content]]=$P$7,user_feedback[[#This Row],[Feedback_Content]]=$P$8,user_feedback[[#This Row],[Feedback_Content]]=$P$11),"Positive","Negative")</f>
        <v>Negative</v>
      </c>
    </row>
    <row r="598" spans="1:14" x14ac:dyDescent="0.2">
      <c r="A598" s="1">
        <v>597</v>
      </c>
      <c r="B598" s="1">
        <v>7044</v>
      </c>
      <c r="C598" s="2">
        <v>45010.661724537036</v>
      </c>
      <c r="D598" s="1" t="s">
        <v>7</v>
      </c>
      <c r="E598" s="1" t="s">
        <v>11</v>
      </c>
      <c r="F598" s="1" cm="1">
        <f t="array" ref="F598">VLOOKUP(user_feedback[[#This Row],[User_ID]:[User_ID]],app_analytics[],COLUMNS(app_analytics_data!$A:D),FALSE)</f>
        <v>3</v>
      </c>
      <c r="G598" s="1" cm="1">
        <f t="array" ref="G598">VLOOKUP(user_feedback[[#This Row],[User_ID]:[User_ID]],app_analytics[],COLUMNS(app_analytics_data!$A:E),FALSE)</f>
        <v>0.92</v>
      </c>
      <c r="H598" s="1" cm="1">
        <f t="array" ref="H598">VLOOKUP(user_feedback[[#This Row],[User_ID]:[User_ID]],app_analytics[],COLUMNS(app_analytics_data!$A:F),FALSE)</f>
        <v>0.87</v>
      </c>
      <c r="I598" s="1" cm="1">
        <f t="array" ref="I598">VLOOKUP(user_feedback[[#This Row],[User_ID]:[User_ID]],app_analytics[],COLUMNS(app_analytics_data!$A:G),FALSE)</f>
        <v>0.72</v>
      </c>
      <c r="J598" s="1" cm="1">
        <f t="array" ref="J598">VLOOKUP(user_feedback[[#This Row],[User_ID]:[User_ID]],user_behavior[],COLUMNS(user_behavior_data!$A:D),FALSE)</f>
        <v>556</v>
      </c>
      <c r="K598" s="1" cm="1">
        <f t="array" ref="K598">VLOOKUP(user_feedback[[#This Row],[User_ID]:[User_ID]],user_behavior[],COLUMNS(user_behavior_data!$A:E),FALSE)</f>
        <v>7</v>
      </c>
      <c r="L598" s="1" cm="1">
        <f t="array" ref="L598">VLOOKUP(user_feedback[[#This Row],[User_ID]:[User_ID]],user_behavior[],COLUMNS(user_behavior_data!$A:F),FALSE)</f>
        <v>3</v>
      </c>
      <c r="M598" s="1" cm="1">
        <f t="array" ref="M598">VLOOKUP(user_feedback[[#This Row],[User_ID]:[User_ID]],user_behavior[],COLUMNS(user_behavior_data!$A:G),FALSE)</f>
        <v>62</v>
      </c>
      <c r="N598" s="1" t="str">
        <f>IF(OR(user_feedback[[#This Row],[Feedback_Content]] = $P$3,user_feedback[[#This Row],[Feedback_Content]]=$P$4,user_feedback[[#This Row],[Feedback_Content]]=$P$7,user_feedback[[#This Row],[Feedback_Content]]=$P$8,user_feedback[[#This Row],[Feedback_Content]]=$P$11),"Positive","Negative")</f>
        <v>Negative</v>
      </c>
    </row>
    <row r="599" spans="1:14" x14ac:dyDescent="0.2">
      <c r="A599" s="1">
        <v>598</v>
      </c>
      <c r="B599" s="1">
        <v>7021</v>
      </c>
      <c r="C599" s="2">
        <v>44749.72457175926</v>
      </c>
      <c r="D599" s="1" t="s">
        <v>5</v>
      </c>
      <c r="E599" s="1" t="s">
        <v>12</v>
      </c>
      <c r="F599" s="1" cm="1">
        <f t="array" ref="F599">VLOOKUP(user_feedback[[#This Row],[User_ID]:[User_ID]],app_analytics[],COLUMNS(app_analytics_data!$A:D),FALSE)</f>
        <v>7</v>
      </c>
      <c r="G599" s="1" cm="1">
        <f t="array" ref="G599">VLOOKUP(user_feedback[[#This Row],[User_ID]:[User_ID]],app_analytics[],COLUMNS(app_analytics_data!$A:E),FALSE)</f>
        <v>0.11</v>
      </c>
      <c r="H599" s="1" cm="1">
        <f t="array" ref="H599">VLOOKUP(user_feedback[[#This Row],[User_ID]:[User_ID]],app_analytics[],COLUMNS(app_analytics_data!$A:F),FALSE)</f>
        <v>0.2</v>
      </c>
      <c r="I599" s="1" cm="1">
        <f t="array" ref="I599">VLOOKUP(user_feedback[[#This Row],[User_ID]:[User_ID]],app_analytics[],COLUMNS(app_analytics_data!$A:G),FALSE)</f>
        <v>0.42</v>
      </c>
      <c r="J599" s="1" cm="1">
        <f t="array" ref="J599">VLOOKUP(user_feedback[[#This Row],[User_ID]:[User_ID]],user_behavior[],COLUMNS(user_behavior_data!$A:D),FALSE)</f>
        <v>995</v>
      </c>
      <c r="K599" s="1" cm="1">
        <f t="array" ref="K599">VLOOKUP(user_feedback[[#This Row],[User_ID]:[User_ID]],user_behavior[],COLUMNS(user_behavior_data!$A:E),FALSE)</f>
        <v>17</v>
      </c>
      <c r="L599" s="1" cm="1">
        <f t="array" ref="L599">VLOOKUP(user_feedback[[#This Row],[User_ID]:[User_ID]],user_behavior[],COLUMNS(user_behavior_data!$A:F),FALSE)</f>
        <v>5</v>
      </c>
      <c r="M599" s="1" cm="1">
        <f t="array" ref="M599">VLOOKUP(user_feedback[[#This Row],[User_ID]:[User_ID]],user_behavior[],COLUMNS(user_behavior_data!$A:G),FALSE)</f>
        <v>64</v>
      </c>
      <c r="N599" s="1" t="str">
        <f>IF(OR(user_feedback[[#This Row],[Feedback_Content]] = $P$3,user_feedback[[#This Row],[Feedback_Content]]=$P$4,user_feedback[[#This Row],[Feedback_Content]]=$P$7,user_feedback[[#This Row],[Feedback_Content]]=$P$8,user_feedback[[#This Row],[Feedback_Content]]=$P$11),"Positive","Negative")</f>
        <v>Positive</v>
      </c>
    </row>
    <row r="600" spans="1:14" x14ac:dyDescent="0.2">
      <c r="A600" s="1">
        <v>599</v>
      </c>
      <c r="B600" s="1">
        <v>8952</v>
      </c>
      <c r="C600" s="2">
        <v>44517.137997685182</v>
      </c>
      <c r="D600" s="1" t="s">
        <v>9</v>
      </c>
      <c r="E600" s="1" t="s">
        <v>11</v>
      </c>
      <c r="F600" s="1" cm="1">
        <f t="array" ref="F600">VLOOKUP(user_feedback[[#This Row],[User_ID]:[User_ID]],app_analytics[],COLUMNS(app_analytics_data!$A:D),FALSE)</f>
        <v>2</v>
      </c>
      <c r="G600" s="1" cm="1">
        <f t="array" ref="G600">VLOOKUP(user_feedback[[#This Row],[User_ID]:[User_ID]],app_analytics[],COLUMNS(app_analytics_data!$A:E),FALSE)</f>
        <v>0.98</v>
      </c>
      <c r="H600" s="1" cm="1">
        <f t="array" ref="H600">VLOOKUP(user_feedback[[#This Row],[User_ID]:[User_ID]],app_analytics[],COLUMNS(app_analytics_data!$A:F),FALSE)</f>
        <v>0.95</v>
      </c>
      <c r="I600" s="1" cm="1">
        <f t="array" ref="I600">VLOOKUP(user_feedback[[#This Row],[User_ID]:[User_ID]],app_analytics[],COLUMNS(app_analytics_data!$A:G),FALSE)</f>
        <v>0.76</v>
      </c>
      <c r="J600" s="1" cm="1">
        <f t="array" ref="J600">VLOOKUP(user_feedback[[#This Row],[User_ID]:[User_ID]],user_behavior[],COLUMNS(user_behavior_data!$A:D),FALSE)</f>
        <v>575</v>
      </c>
      <c r="K600" s="1" cm="1">
        <f t="array" ref="K600">VLOOKUP(user_feedback[[#This Row],[User_ID]:[User_ID]],user_behavior[],COLUMNS(user_behavior_data!$A:E),FALSE)</f>
        <v>11</v>
      </c>
      <c r="L600" s="1" cm="1">
        <f t="array" ref="L600">VLOOKUP(user_feedback[[#This Row],[User_ID]:[User_ID]],user_behavior[],COLUMNS(user_behavior_data!$A:F),FALSE)</f>
        <v>5</v>
      </c>
      <c r="M600" s="1" cm="1">
        <f t="array" ref="M600">VLOOKUP(user_feedback[[#This Row],[User_ID]:[User_ID]],user_behavior[],COLUMNS(user_behavior_data!$A:G),FALSE)</f>
        <v>87</v>
      </c>
      <c r="N600" s="1" t="str">
        <f>IF(OR(user_feedback[[#This Row],[Feedback_Content]] = $P$3,user_feedback[[#This Row],[Feedback_Content]]=$P$4,user_feedback[[#This Row],[Feedback_Content]]=$P$7,user_feedback[[#This Row],[Feedback_Content]]=$P$8,user_feedback[[#This Row],[Feedback_Content]]=$P$11),"Positive","Negative")</f>
        <v>Negative</v>
      </c>
    </row>
    <row r="601" spans="1:14" x14ac:dyDescent="0.2">
      <c r="A601" s="1">
        <v>600</v>
      </c>
      <c r="B601" s="1">
        <v>9710</v>
      </c>
      <c r="C601" s="2">
        <v>44741.611273148148</v>
      </c>
      <c r="D601" s="1" t="s">
        <v>5</v>
      </c>
      <c r="E601" s="1" t="s">
        <v>12</v>
      </c>
      <c r="F601" s="1" cm="1">
        <f t="array" ref="F601">VLOOKUP(user_feedback[[#This Row],[User_ID]:[User_ID]],app_analytics[],COLUMNS(app_analytics_data!$A:D),FALSE)</f>
        <v>5</v>
      </c>
      <c r="G601" s="1" cm="1">
        <f t="array" ref="G601">VLOOKUP(user_feedback[[#This Row],[User_ID]:[User_ID]],app_analytics[],COLUMNS(app_analytics_data!$A:E),FALSE)</f>
        <v>0.63</v>
      </c>
      <c r="H601" s="1" cm="1">
        <f t="array" ref="H601">VLOOKUP(user_feedback[[#This Row],[User_ID]:[User_ID]],app_analytics[],COLUMNS(app_analytics_data!$A:F),FALSE)</f>
        <v>0.77</v>
      </c>
      <c r="I601" s="1" cm="1">
        <f t="array" ref="I601">VLOOKUP(user_feedback[[#This Row],[User_ID]:[User_ID]],app_analytics[],COLUMNS(app_analytics_data!$A:G),FALSE)</f>
        <v>0.87</v>
      </c>
      <c r="J601" s="1" cm="1">
        <f t="array" ref="J601">VLOOKUP(user_feedback[[#This Row],[User_ID]:[User_ID]],user_behavior[],COLUMNS(user_behavior_data!$A:D),FALSE)</f>
        <v>1396</v>
      </c>
      <c r="K601" s="1" cm="1">
        <f t="array" ref="K601">VLOOKUP(user_feedback[[#This Row],[User_ID]:[User_ID]],user_behavior[],COLUMNS(user_behavior_data!$A:E),FALSE)</f>
        <v>14</v>
      </c>
      <c r="L601" s="1" cm="1">
        <f t="array" ref="L601">VLOOKUP(user_feedback[[#This Row],[User_ID]:[User_ID]],user_behavior[],COLUMNS(user_behavior_data!$A:F),FALSE)</f>
        <v>0</v>
      </c>
      <c r="M601" s="1" cm="1">
        <f t="array" ref="M601">VLOOKUP(user_feedback[[#This Row],[User_ID]:[User_ID]],user_behavior[],COLUMNS(user_behavior_data!$A:G),FALSE)</f>
        <v>100</v>
      </c>
      <c r="N601" s="1" t="str">
        <f>IF(OR(user_feedback[[#This Row],[Feedback_Content]] = $P$3,user_feedback[[#This Row],[Feedback_Content]]=$P$4,user_feedback[[#This Row],[Feedback_Content]]=$P$7,user_feedback[[#This Row],[Feedback_Content]]=$P$8,user_feedback[[#This Row],[Feedback_Content]]=$P$11),"Positive","Negative")</f>
        <v>Positive</v>
      </c>
    </row>
    <row r="602" spans="1:14" x14ac:dyDescent="0.2">
      <c r="A602" s="1">
        <v>601</v>
      </c>
      <c r="B602" s="1">
        <v>6456</v>
      </c>
      <c r="C602" s="2">
        <v>44089.502534722225</v>
      </c>
      <c r="D602" s="1" t="s">
        <v>5</v>
      </c>
      <c r="E602" s="1" t="s">
        <v>14</v>
      </c>
      <c r="F602" s="1" cm="1">
        <f t="array" ref="F602">VLOOKUP(user_feedback[[#This Row],[User_ID]:[User_ID]],app_analytics[],COLUMNS(app_analytics_data!$A:D),FALSE)</f>
        <v>3</v>
      </c>
      <c r="G602" s="1" cm="1">
        <f t="array" ref="G602">VLOOKUP(user_feedback[[#This Row],[User_ID]:[User_ID]],app_analytics[],COLUMNS(app_analytics_data!$A:E),FALSE)</f>
        <v>0.77</v>
      </c>
      <c r="H602" s="1" cm="1">
        <f t="array" ref="H602">VLOOKUP(user_feedback[[#This Row],[User_ID]:[User_ID]],app_analytics[],COLUMNS(app_analytics_data!$A:F),FALSE)</f>
        <v>0.54</v>
      </c>
      <c r="I602" s="1" cm="1">
        <f t="array" ref="I602">VLOOKUP(user_feedback[[#This Row],[User_ID]:[User_ID]],app_analytics[],COLUMNS(app_analytics_data!$A:G),FALSE)</f>
        <v>0.28999999999999998</v>
      </c>
      <c r="J602" s="1" cm="1">
        <f t="array" ref="J602">VLOOKUP(user_feedback[[#This Row],[User_ID]:[User_ID]],user_behavior[],COLUMNS(user_behavior_data!$A:D),FALSE)</f>
        <v>1596</v>
      </c>
      <c r="K602" s="1" cm="1">
        <f t="array" ref="K602">VLOOKUP(user_feedback[[#This Row],[User_ID]:[User_ID]],user_behavior[],COLUMNS(user_behavior_data!$A:E),FALSE)</f>
        <v>7</v>
      </c>
      <c r="L602" s="1" cm="1">
        <f t="array" ref="L602">VLOOKUP(user_feedback[[#This Row],[User_ID]:[User_ID]],user_behavior[],COLUMNS(user_behavior_data!$A:F),FALSE)</f>
        <v>0</v>
      </c>
      <c r="M602" s="1" cm="1">
        <f t="array" ref="M602">VLOOKUP(user_feedback[[#This Row],[User_ID]:[User_ID]],user_behavior[],COLUMNS(user_behavior_data!$A:G),FALSE)</f>
        <v>21</v>
      </c>
      <c r="N602" s="1" t="str">
        <f>IF(OR(user_feedback[[#This Row],[Feedback_Content]] = $P$3,user_feedback[[#This Row],[Feedback_Content]]=$P$4,user_feedback[[#This Row],[Feedback_Content]]=$P$7,user_feedback[[#This Row],[Feedback_Content]]=$P$8,user_feedback[[#This Row],[Feedback_Content]]=$P$11),"Positive","Negative")</f>
        <v>Negative</v>
      </c>
    </row>
    <row r="603" spans="1:14" x14ac:dyDescent="0.2">
      <c r="A603" s="1">
        <v>602</v>
      </c>
      <c r="B603" s="1">
        <v>1422</v>
      </c>
      <c r="C603" s="2">
        <v>45115.327210648145</v>
      </c>
      <c r="D603" s="1" t="s">
        <v>7</v>
      </c>
      <c r="E603" s="1" t="s">
        <v>10</v>
      </c>
      <c r="F603" s="1" cm="1">
        <f t="array" ref="F603">VLOOKUP(user_feedback[[#This Row],[User_ID]:[User_ID]],app_analytics[],COLUMNS(app_analytics_data!$A:D),FALSE)</f>
        <v>3</v>
      </c>
      <c r="G603" s="1" cm="1">
        <f t="array" ref="G603">VLOOKUP(user_feedback[[#This Row],[User_ID]:[User_ID]],app_analytics[],COLUMNS(app_analytics_data!$A:E),FALSE)</f>
        <v>0.01</v>
      </c>
      <c r="H603" s="1" cm="1">
        <f t="array" ref="H603">VLOOKUP(user_feedback[[#This Row],[User_ID]:[User_ID]],app_analytics[],COLUMNS(app_analytics_data!$A:F),FALSE)</f>
        <v>0.83</v>
      </c>
      <c r="I603" s="1" cm="1">
        <f t="array" ref="I603">VLOOKUP(user_feedback[[#This Row],[User_ID]:[User_ID]],app_analytics[],COLUMNS(app_analytics_data!$A:G),FALSE)</f>
        <v>0.28000000000000003</v>
      </c>
      <c r="J603" s="1" cm="1">
        <f t="array" ref="J603">VLOOKUP(user_feedback[[#This Row],[User_ID]:[User_ID]],user_behavior[],COLUMNS(user_behavior_data!$A:D),FALSE)</f>
        <v>214</v>
      </c>
      <c r="K603" s="1" cm="1">
        <f t="array" ref="K603">VLOOKUP(user_feedback[[#This Row],[User_ID]:[User_ID]],user_behavior[],COLUMNS(user_behavior_data!$A:E),FALSE)</f>
        <v>8</v>
      </c>
      <c r="L603" s="1" cm="1">
        <f t="array" ref="L603">VLOOKUP(user_feedback[[#This Row],[User_ID]:[User_ID]],user_behavior[],COLUMNS(user_behavior_data!$A:F),FALSE)</f>
        <v>5</v>
      </c>
      <c r="M603" s="1" cm="1">
        <f t="array" ref="M603">VLOOKUP(user_feedback[[#This Row],[User_ID]:[User_ID]],user_behavior[],COLUMNS(user_behavior_data!$A:G),FALSE)</f>
        <v>48</v>
      </c>
      <c r="N603" s="1" t="str">
        <f>IF(OR(user_feedback[[#This Row],[Feedback_Content]] = $P$3,user_feedback[[#This Row],[Feedback_Content]]=$P$4,user_feedback[[#This Row],[Feedback_Content]]=$P$7,user_feedback[[#This Row],[Feedback_Content]]=$P$8,user_feedback[[#This Row],[Feedback_Content]]=$P$11),"Positive","Negative")</f>
        <v>Negative</v>
      </c>
    </row>
    <row r="604" spans="1:14" x14ac:dyDescent="0.2">
      <c r="A604" s="1">
        <v>603</v>
      </c>
      <c r="B604" s="1">
        <v>4185</v>
      </c>
      <c r="C604" s="2">
        <v>43980.018796296295</v>
      </c>
      <c r="D604" s="1" t="s">
        <v>9</v>
      </c>
      <c r="E604" s="1" t="s">
        <v>15</v>
      </c>
      <c r="F604" s="1" cm="1">
        <f t="array" ref="F604">VLOOKUP(user_feedback[[#This Row],[User_ID]:[User_ID]],app_analytics[],COLUMNS(app_analytics_data!$A:D),FALSE)</f>
        <v>8</v>
      </c>
      <c r="G604" s="1" cm="1">
        <f t="array" ref="G604">VLOOKUP(user_feedback[[#This Row],[User_ID]:[User_ID]],app_analytics[],COLUMNS(app_analytics_data!$A:E),FALSE)</f>
        <v>0.22</v>
      </c>
      <c r="H604" s="1" cm="1">
        <f t="array" ref="H604">VLOOKUP(user_feedback[[#This Row],[User_ID]:[User_ID]],app_analytics[],COLUMNS(app_analytics_data!$A:F),FALSE)</f>
        <v>0.16</v>
      </c>
      <c r="I604" s="1" cm="1">
        <f t="array" ref="I604">VLOOKUP(user_feedback[[#This Row],[User_ID]:[User_ID]],app_analytics[],COLUMNS(app_analytics_data!$A:G),FALSE)</f>
        <v>0.83</v>
      </c>
      <c r="J604" s="1" cm="1">
        <f t="array" ref="J604">VLOOKUP(user_feedback[[#This Row],[User_ID]:[User_ID]],user_behavior[],COLUMNS(user_behavior_data!$A:D),FALSE)</f>
        <v>815</v>
      </c>
      <c r="K604" s="1" cm="1">
        <f t="array" ref="K604">VLOOKUP(user_feedback[[#This Row],[User_ID]:[User_ID]],user_behavior[],COLUMNS(user_behavior_data!$A:E),FALSE)</f>
        <v>6</v>
      </c>
      <c r="L604" s="1" cm="1">
        <f t="array" ref="L604">VLOOKUP(user_feedback[[#This Row],[User_ID]:[User_ID]],user_behavior[],COLUMNS(user_behavior_data!$A:F),FALSE)</f>
        <v>2</v>
      </c>
      <c r="M604" s="1" cm="1">
        <f t="array" ref="M604">VLOOKUP(user_feedback[[#This Row],[User_ID]:[User_ID]],user_behavior[],COLUMNS(user_behavior_data!$A:G),FALSE)</f>
        <v>73</v>
      </c>
      <c r="N604" s="1" t="str">
        <f>IF(OR(user_feedback[[#This Row],[Feedback_Content]] = $P$3,user_feedback[[#This Row],[Feedback_Content]]=$P$4,user_feedback[[#This Row],[Feedback_Content]]=$P$7,user_feedback[[#This Row],[Feedback_Content]]=$P$8,user_feedback[[#This Row],[Feedback_Content]]=$P$11),"Positive","Negative")</f>
        <v>Negative</v>
      </c>
    </row>
    <row r="605" spans="1:14" x14ac:dyDescent="0.2">
      <c r="A605" s="1">
        <v>604</v>
      </c>
      <c r="B605" s="1">
        <v>7869</v>
      </c>
      <c r="C605" s="2">
        <v>44503.336226851854</v>
      </c>
      <c r="D605" s="1" t="s">
        <v>9</v>
      </c>
      <c r="E605" s="1" t="s">
        <v>16</v>
      </c>
      <c r="F605" s="1" cm="1">
        <f t="array" ref="F605">VLOOKUP(user_feedback[[#This Row],[User_ID]:[User_ID]],app_analytics[],COLUMNS(app_analytics_data!$A:D),FALSE)</f>
        <v>6</v>
      </c>
      <c r="G605" s="1" cm="1">
        <f t="array" ref="G605">VLOOKUP(user_feedback[[#This Row],[User_ID]:[User_ID]],app_analytics[],COLUMNS(app_analytics_data!$A:E),FALSE)</f>
        <v>0.06</v>
      </c>
      <c r="H605" s="1" cm="1">
        <f t="array" ref="H605">VLOOKUP(user_feedback[[#This Row],[User_ID]:[User_ID]],app_analytics[],COLUMNS(app_analytics_data!$A:F),FALSE)</f>
        <v>0.72</v>
      </c>
      <c r="I605" s="1" cm="1">
        <f t="array" ref="I605">VLOOKUP(user_feedback[[#This Row],[User_ID]:[User_ID]],app_analytics[],COLUMNS(app_analytics_data!$A:G),FALSE)</f>
        <v>0.31</v>
      </c>
      <c r="J605" s="1" cm="1">
        <f t="array" ref="J605">VLOOKUP(user_feedback[[#This Row],[User_ID]:[User_ID]],user_behavior[],COLUMNS(user_behavior_data!$A:D),FALSE)</f>
        <v>1127</v>
      </c>
      <c r="K605" s="1" cm="1">
        <f t="array" ref="K605">VLOOKUP(user_feedback[[#This Row],[User_ID]:[User_ID]],user_behavior[],COLUMNS(user_behavior_data!$A:E),FALSE)</f>
        <v>4</v>
      </c>
      <c r="L605" s="1" cm="1">
        <f t="array" ref="L605">VLOOKUP(user_feedback[[#This Row],[User_ID]:[User_ID]],user_behavior[],COLUMNS(user_behavior_data!$A:F),FALSE)</f>
        <v>3</v>
      </c>
      <c r="M605" s="1" cm="1">
        <f t="array" ref="M605">VLOOKUP(user_feedback[[#This Row],[User_ID]:[User_ID]],user_behavior[],COLUMNS(user_behavior_data!$A:G),FALSE)</f>
        <v>28</v>
      </c>
      <c r="N605" s="1" t="str">
        <f>IF(OR(user_feedback[[#This Row],[Feedback_Content]] = $P$3,user_feedback[[#This Row],[Feedback_Content]]=$P$4,user_feedback[[#This Row],[Feedback_Content]]=$P$7,user_feedback[[#This Row],[Feedback_Content]]=$P$8,user_feedback[[#This Row],[Feedback_Content]]=$P$11),"Positive","Negative")</f>
        <v>Positive</v>
      </c>
    </row>
    <row r="606" spans="1:14" x14ac:dyDescent="0.2">
      <c r="A606" s="1">
        <v>605</v>
      </c>
      <c r="B606" s="1">
        <v>9557</v>
      </c>
      <c r="C606" s="2">
        <v>44106.294363425928</v>
      </c>
      <c r="D606" s="1" t="s">
        <v>7</v>
      </c>
      <c r="E606" s="1" t="s">
        <v>13</v>
      </c>
      <c r="F606" s="1" cm="1">
        <f t="array" ref="F606">VLOOKUP(user_feedback[[#This Row],[User_ID]:[User_ID]],app_analytics[],COLUMNS(app_analytics_data!$A:D),FALSE)</f>
        <v>10</v>
      </c>
      <c r="G606" s="1" cm="1">
        <f t="array" ref="G606">VLOOKUP(user_feedback[[#This Row],[User_ID]:[User_ID]],app_analytics[],COLUMNS(app_analytics_data!$A:E),FALSE)</f>
        <v>0.18</v>
      </c>
      <c r="H606" s="1" cm="1">
        <f t="array" ref="H606">VLOOKUP(user_feedback[[#This Row],[User_ID]:[User_ID]],app_analytics[],COLUMNS(app_analytics_data!$A:F),FALSE)</f>
        <v>0.37</v>
      </c>
      <c r="I606" s="1" cm="1">
        <f t="array" ref="I606">VLOOKUP(user_feedback[[#This Row],[User_ID]:[User_ID]],app_analytics[],COLUMNS(app_analytics_data!$A:G),FALSE)</f>
        <v>0.86</v>
      </c>
      <c r="J606" s="1" cm="1">
        <f t="array" ref="J606">VLOOKUP(user_feedback[[#This Row],[User_ID]:[User_ID]],user_behavior[],COLUMNS(user_behavior_data!$A:D),FALSE)</f>
        <v>907</v>
      </c>
      <c r="K606" s="1" cm="1">
        <f t="array" ref="K606">VLOOKUP(user_feedback[[#This Row],[User_ID]:[User_ID]],user_behavior[],COLUMNS(user_behavior_data!$A:E),FALSE)</f>
        <v>6</v>
      </c>
      <c r="L606" s="1" cm="1">
        <f t="array" ref="L606">VLOOKUP(user_feedback[[#This Row],[User_ID]:[User_ID]],user_behavior[],COLUMNS(user_behavior_data!$A:F),FALSE)</f>
        <v>2</v>
      </c>
      <c r="M606" s="1" cm="1">
        <f t="array" ref="M606">VLOOKUP(user_feedback[[#This Row],[User_ID]:[User_ID]],user_behavior[],COLUMNS(user_behavior_data!$A:G),FALSE)</f>
        <v>64</v>
      </c>
      <c r="N606" s="1" t="str">
        <f>IF(OR(user_feedback[[#This Row],[Feedback_Content]] = $P$3,user_feedback[[#This Row],[Feedback_Content]]=$P$4,user_feedback[[#This Row],[Feedback_Content]]=$P$7,user_feedback[[#This Row],[Feedback_Content]]=$P$8,user_feedback[[#This Row],[Feedback_Content]]=$P$11),"Positive","Negative")</f>
        <v>Positive</v>
      </c>
    </row>
    <row r="607" spans="1:14" x14ac:dyDescent="0.2">
      <c r="A607" s="1">
        <v>606</v>
      </c>
      <c r="B607" s="1">
        <v>6778</v>
      </c>
      <c r="C607" s="2">
        <v>44075.904537037037</v>
      </c>
      <c r="D607" s="1" t="s">
        <v>5</v>
      </c>
      <c r="E607" s="1" t="s">
        <v>14</v>
      </c>
      <c r="F607" s="1" cm="1">
        <f t="array" ref="F607">VLOOKUP(user_feedback[[#This Row],[User_ID]:[User_ID]],app_analytics[],COLUMNS(app_analytics_data!$A:D),FALSE)</f>
        <v>9</v>
      </c>
      <c r="G607" s="1" cm="1">
        <f t="array" ref="G607">VLOOKUP(user_feedback[[#This Row],[User_ID]:[User_ID]],app_analytics[],COLUMNS(app_analytics_data!$A:E),FALSE)</f>
        <v>0.28999999999999998</v>
      </c>
      <c r="H607" s="1" cm="1">
        <f t="array" ref="H607">VLOOKUP(user_feedback[[#This Row],[User_ID]:[User_ID]],app_analytics[],COLUMNS(app_analytics_data!$A:F),FALSE)</f>
        <v>0.49</v>
      </c>
      <c r="I607" s="1" cm="1">
        <f t="array" ref="I607">VLOOKUP(user_feedback[[#This Row],[User_ID]:[User_ID]],app_analytics[],COLUMNS(app_analytics_data!$A:G),FALSE)</f>
        <v>0.83</v>
      </c>
      <c r="J607" s="1" cm="1">
        <f t="array" ref="J607">VLOOKUP(user_feedback[[#This Row],[User_ID]:[User_ID]],user_behavior[],COLUMNS(user_behavior_data!$A:D),FALSE)</f>
        <v>774</v>
      </c>
      <c r="K607" s="1" cm="1">
        <f t="array" ref="K607">VLOOKUP(user_feedback[[#This Row],[User_ID]:[User_ID]],user_behavior[],COLUMNS(user_behavior_data!$A:E),FALSE)</f>
        <v>20</v>
      </c>
      <c r="L607" s="1" cm="1">
        <f t="array" ref="L607">VLOOKUP(user_feedback[[#This Row],[User_ID]:[User_ID]],user_behavior[],COLUMNS(user_behavior_data!$A:F),FALSE)</f>
        <v>3</v>
      </c>
      <c r="M607" s="1" cm="1">
        <f t="array" ref="M607">VLOOKUP(user_feedback[[#This Row],[User_ID]:[User_ID]],user_behavior[],COLUMNS(user_behavior_data!$A:G),FALSE)</f>
        <v>92</v>
      </c>
      <c r="N607" s="1" t="str">
        <f>IF(OR(user_feedback[[#This Row],[Feedback_Content]] = $P$3,user_feedback[[#This Row],[Feedback_Content]]=$P$4,user_feedback[[#This Row],[Feedback_Content]]=$P$7,user_feedback[[#This Row],[Feedback_Content]]=$P$8,user_feedback[[#This Row],[Feedback_Content]]=$P$11),"Positive","Negative")</f>
        <v>Negative</v>
      </c>
    </row>
    <row r="608" spans="1:14" x14ac:dyDescent="0.2">
      <c r="A608" s="1">
        <v>607</v>
      </c>
      <c r="B608" s="1">
        <v>7110</v>
      </c>
      <c r="C608" s="2">
        <v>44279.605196759258</v>
      </c>
      <c r="D608" s="1" t="s">
        <v>5</v>
      </c>
      <c r="E608" s="1" t="s">
        <v>15</v>
      </c>
      <c r="F608" s="1" cm="1">
        <f t="array" ref="F608">VLOOKUP(user_feedback[[#This Row],[User_ID]:[User_ID]],app_analytics[],COLUMNS(app_analytics_data!$A:D),FALSE)</f>
        <v>1</v>
      </c>
      <c r="G608" s="1" cm="1">
        <f t="array" ref="G608">VLOOKUP(user_feedback[[#This Row],[User_ID]:[User_ID]],app_analytics[],COLUMNS(app_analytics_data!$A:E),FALSE)</f>
        <v>0.25</v>
      </c>
      <c r="H608" s="1" cm="1">
        <f t="array" ref="H608">VLOOKUP(user_feedback[[#This Row],[User_ID]:[User_ID]],app_analytics[],COLUMNS(app_analytics_data!$A:F),FALSE)</f>
        <v>0.2</v>
      </c>
      <c r="I608" s="1" cm="1">
        <f t="array" ref="I608">VLOOKUP(user_feedback[[#This Row],[User_ID]:[User_ID]],app_analytics[],COLUMNS(app_analytics_data!$A:G),FALSE)</f>
        <v>0.05</v>
      </c>
      <c r="J608" s="1" cm="1">
        <f t="array" ref="J608">VLOOKUP(user_feedback[[#This Row],[User_ID]:[User_ID]],user_behavior[],COLUMNS(user_behavior_data!$A:D),FALSE)</f>
        <v>305</v>
      </c>
      <c r="K608" s="1" cm="1">
        <f t="array" ref="K608">VLOOKUP(user_feedback[[#This Row],[User_ID]:[User_ID]],user_behavior[],COLUMNS(user_behavior_data!$A:E),FALSE)</f>
        <v>14</v>
      </c>
      <c r="L608" s="1" cm="1">
        <f t="array" ref="L608">VLOOKUP(user_feedback[[#This Row],[User_ID]:[User_ID]],user_behavior[],COLUMNS(user_behavior_data!$A:F),FALSE)</f>
        <v>2</v>
      </c>
      <c r="M608" s="1" cm="1">
        <f t="array" ref="M608">VLOOKUP(user_feedback[[#This Row],[User_ID]:[User_ID]],user_behavior[],COLUMNS(user_behavior_data!$A:G),FALSE)</f>
        <v>93</v>
      </c>
      <c r="N608" s="1" t="str">
        <f>IF(OR(user_feedback[[#This Row],[Feedback_Content]] = $P$3,user_feedback[[#This Row],[Feedback_Content]]=$P$4,user_feedback[[#This Row],[Feedback_Content]]=$P$7,user_feedback[[#This Row],[Feedback_Content]]=$P$8,user_feedback[[#This Row],[Feedback_Content]]=$P$11),"Positive","Negative")</f>
        <v>Negative</v>
      </c>
    </row>
    <row r="609" spans="1:14" x14ac:dyDescent="0.2">
      <c r="A609" s="1">
        <v>608</v>
      </c>
      <c r="B609" s="1">
        <v>5714</v>
      </c>
      <c r="C609" s="2">
        <v>44736.482974537037</v>
      </c>
      <c r="D609" s="1" t="s">
        <v>5</v>
      </c>
      <c r="E609" s="1" t="s">
        <v>8</v>
      </c>
      <c r="F609" s="1" cm="1">
        <f t="array" ref="F609">VLOOKUP(user_feedback[[#This Row],[User_ID]:[User_ID]],app_analytics[],COLUMNS(app_analytics_data!$A:D),FALSE)</f>
        <v>3</v>
      </c>
      <c r="G609" s="1" cm="1">
        <f t="array" ref="G609">VLOOKUP(user_feedback[[#This Row],[User_ID]:[User_ID]],app_analytics[],COLUMNS(app_analytics_data!$A:E),FALSE)</f>
        <v>0.46</v>
      </c>
      <c r="H609" s="1" cm="1">
        <f t="array" ref="H609">VLOOKUP(user_feedback[[#This Row],[User_ID]:[User_ID]],app_analytics[],COLUMNS(app_analytics_data!$A:F),FALSE)</f>
        <v>0.34</v>
      </c>
      <c r="I609" s="1" cm="1">
        <f t="array" ref="I609">VLOOKUP(user_feedback[[#This Row],[User_ID]:[User_ID]],app_analytics[],COLUMNS(app_analytics_data!$A:G),FALSE)</f>
        <v>0.44</v>
      </c>
      <c r="J609" s="1" cm="1">
        <f t="array" ref="J609">VLOOKUP(user_feedback[[#This Row],[User_ID]:[User_ID]],user_behavior[],COLUMNS(user_behavior_data!$A:D),FALSE)</f>
        <v>1505</v>
      </c>
      <c r="K609" s="1" cm="1">
        <f t="array" ref="K609">VLOOKUP(user_feedback[[#This Row],[User_ID]:[User_ID]],user_behavior[],COLUMNS(user_behavior_data!$A:E),FALSE)</f>
        <v>7</v>
      </c>
      <c r="L609" s="1" cm="1">
        <f t="array" ref="L609">VLOOKUP(user_feedback[[#This Row],[User_ID]:[User_ID]],user_behavior[],COLUMNS(user_behavior_data!$A:F),FALSE)</f>
        <v>2</v>
      </c>
      <c r="M609" s="1" cm="1">
        <f t="array" ref="M609">VLOOKUP(user_feedback[[#This Row],[User_ID]:[User_ID]],user_behavior[],COLUMNS(user_behavior_data!$A:G),FALSE)</f>
        <v>4</v>
      </c>
      <c r="N609" s="1" t="str">
        <f>IF(OR(user_feedback[[#This Row],[Feedback_Content]] = $P$3,user_feedback[[#This Row],[Feedback_Content]]=$P$4,user_feedback[[#This Row],[Feedback_Content]]=$P$7,user_feedback[[#This Row],[Feedback_Content]]=$P$8,user_feedback[[#This Row],[Feedback_Content]]=$P$11),"Positive","Negative")</f>
        <v>Positive</v>
      </c>
    </row>
    <row r="610" spans="1:14" x14ac:dyDescent="0.2">
      <c r="A610" s="1">
        <v>609</v>
      </c>
      <c r="B610" s="1">
        <v>1560</v>
      </c>
      <c r="C610" s="2">
        <v>44549.052048611113</v>
      </c>
      <c r="D610" s="1" t="s">
        <v>9</v>
      </c>
      <c r="E610" s="1" t="s">
        <v>17</v>
      </c>
      <c r="F610" s="1" cm="1">
        <f t="array" ref="F610">VLOOKUP(user_feedback[[#This Row],[User_ID]:[User_ID]],app_analytics[],COLUMNS(app_analytics_data!$A:D),FALSE)</f>
        <v>2</v>
      </c>
      <c r="G610" s="1" cm="1">
        <f t="array" ref="G610">VLOOKUP(user_feedback[[#This Row],[User_ID]:[User_ID]],app_analytics[],COLUMNS(app_analytics_data!$A:E),FALSE)</f>
        <v>0.74</v>
      </c>
      <c r="H610" s="1" cm="1">
        <f t="array" ref="H610">VLOOKUP(user_feedback[[#This Row],[User_ID]:[User_ID]],app_analytics[],COLUMNS(app_analytics_data!$A:F),FALSE)</f>
        <v>0.79</v>
      </c>
      <c r="I610" s="1" cm="1">
        <f t="array" ref="I610">VLOOKUP(user_feedback[[#This Row],[User_ID]:[User_ID]],app_analytics[],COLUMNS(app_analytics_data!$A:G),FALSE)</f>
        <v>0.01</v>
      </c>
      <c r="J610" s="1" cm="1">
        <f t="array" ref="J610">VLOOKUP(user_feedback[[#This Row],[User_ID]:[User_ID]],user_behavior[],COLUMNS(user_behavior_data!$A:D),FALSE)</f>
        <v>225</v>
      </c>
      <c r="K610" s="1" cm="1">
        <f t="array" ref="K610">VLOOKUP(user_feedback[[#This Row],[User_ID]:[User_ID]],user_behavior[],COLUMNS(user_behavior_data!$A:E),FALSE)</f>
        <v>9</v>
      </c>
      <c r="L610" s="1" cm="1">
        <f t="array" ref="L610">VLOOKUP(user_feedback[[#This Row],[User_ID]:[User_ID]],user_behavior[],COLUMNS(user_behavior_data!$A:F),FALSE)</f>
        <v>0</v>
      </c>
      <c r="M610" s="1" cm="1">
        <f t="array" ref="M610">VLOOKUP(user_feedback[[#This Row],[User_ID]:[User_ID]],user_behavior[],COLUMNS(user_behavior_data!$A:G),FALSE)</f>
        <v>12</v>
      </c>
      <c r="N610" s="1" t="str">
        <f>IF(OR(user_feedback[[#This Row],[Feedback_Content]] = $P$3,user_feedback[[#This Row],[Feedback_Content]]=$P$4,user_feedback[[#This Row],[Feedback_Content]]=$P$7,user_feedback[[#This Row],[Feedback_Content]]=$P$8,user_feedback[[#This Row],[Feedback_Content]]=$P$11),"Positive","Negative")</f>
        <v>Negative</v>
      </c>
    </row>
    <row r="611" spans="1:14" x14ac:dyDescent="0.2">
      <c r="A611" s="1">
        <v>610</v>
      </c>
      <c r="B611" s="1">
        <v>7431</v>
      </c>
      <c r="C611" s="2">
        <v>43856.336574074077</v>
      </c>
      <c r="D611" s="1" t="s">
        <v>9</v>
      </c>
      <c r="E611" s="1" t="s">
        <v>13</v>
      </c>
      <c r="F611" s="1" cm="1">
        <f t="array" ref="F611">VLOOKUP(user_feedback[[#This Row],[User_ID]:[User_ID]],app_analytics[],COLUMNS(app_analytics_data!$A:D),FALSE)</f>
        <v>6</v>
      </c>
      <c r="G611" s="1" cm="1">
        <f t="array" ref="G611">VLOOKUP(user_feedback[[#This Row],[User_ID]:[User_ID]],app_analytics[],COLUMNS(app_analytics_data!$A:E),FALSE)</f>
        <v>0.99</v>
      </c>
      <c r="H611" s="1" cm="1">
        <f t="array" ref="H611">VLOOKUP(user_feedback[[#This Row],[User_ID]:[User_ID]],app_analytics[],COLUMNS(app_analytics_data!$A:F),FALSE)</f>
        <v>0.03</v>
      </c>
      <c r="I611" s="1" cm="1">
        <f t="array" ref="I611">VLOOKUP(user_feedback[[#This Row],[User_ID]:[User_ID]],app_analytics[],COLUMNS(app_analytics_data!$A:G),FALSE)</f>
        <v>0.27</v>
      </c>
      <c r="J611" s="1" cm="1">
        <f t="array" ref="J611">VLOOKUP(user_feedback[[#This Row],[User_ID]:[User_ID]],user_behavior[],COLUMNS(user_behavior_data!$A:D),FALSE)</f>
        <v>1646</v>
      </c>
      <c r="K611" s="1" cm="1">
        <f t="array" ref="K611">VLOOKUP(user_feedback[[#This Row],[User_ID]:[User_ID]],user_behavior[],COLUMNS(user_behavior_data!$A:E),FALSE)</f>
        <v>14</v>
      </c>
      <c r="L611" s="1" cm="1">
        <f t="array" ref="L611">VLOOKUP(user_feedback[[#This Row],[User_ID]:[User_ID]],user_behavior[],COLUMNS(user_behavior_data!$A:F),FALSE)</f>
        <v>5</v>
      </c>
      <c r="M611" s="1" cm="1">
        <f t="array" ref="M611">VLOOKUP(user_feedback[[#This Row],[User_ID]:[User_ID]],user_behavior[],COLUMNS(user_behavior_data!$A:G),FALSE)</f>
        <v>49</v>
      </c>
      <c r="N611" s="1" t="str">
        <f>IF(OR(user_feedback[[#This Row],[Feedback_Content]] = $P$3,user_feedback[[#This Row],[Feedback_Content]]=$P$4,user_feedback[[#This Row],[Feedback_Content]]=$P$7,user_feedback[[#This Row],[Feedback_Content]]=$P$8,user_feedback[[#This Row],[Feedback_Content]]=$P$11),"Positive","Negative")</f>
        <v>Positive</v>
      </c>
    </row>
    <row r="612" spans="1:14" x14ac:dyDescent="0.2">
      <c r="A612" s="1">
        <v>611</v>
      </c>
      <c r="B612" s="1">
        <v>1554</v>
      </c>
      <c r="C612" s="2">
        <v>44469.148136574076</v>
      </c>
      <c r="D612" s="1" t="s">
        <v>7</v>
      </c>
      <c r="E612" s="1" t="s">
        <v>10</v>
      </c>
      <c r="F612" s="1" cm="1">
        <f t="array" ref="F612">VLOOKUP(user_feedback[[#This Row],[User_ID]:[User_ID]],app_analytics[],COLUMNS(app_analytics_data!$A:D),FALSE)</f>
        <v>4</v>
      </c>
      <c r="G612" s="1" cm="1">
        <f t="array" ref="G612">VLOOKUP(user_feedback[[#This Row],[User_ID]:[User_ID]],app_analytics[],COLUMNS(app_analytics_data!$A:E),FALSE)</f>
        <v>0.69</v>
      </c>
      <c r="H612" s="1" cm="1">
        <f t="array" ref="H612">VLOOKUP(user_feedback[[#This Row],[User_ID]:[User_ID]],app_analytics[],COLUMNS(app_analytics_data!$A:F),FALSE)</f>
        <v>0.72</v>
      </c>
      <c r="I612" s="1" cm="1">
        <f t="array" ref="I612">VLOOKUP(user_feedback[[#This Row],[User_ID]:[User_ID]],app_analytics[],COLUMNS(app_analytics_data!$A:G),FALSE)</f>
        <v>0.65</v>
      </c>
      <c r="J612" s="1" cm="1">
        <f t="array" ref="J612">VLOOKUP(user_feedback[[#This Row],[User_ID]:[User_ID]],user_behavior[],COLUMNS(user_behavior_data!$A:D),FALSE)</f>
        <v>252</v>
      </c>
      <c r="K612" s="1" cm="1">
        <f t="array" ref="K612">VLOOKUP(user_feedback[[#This Row],[User_ID]:[User_ID]],user_behavior[],COLUMNS(user_behavior_data!$A:E),FALSE)</f>
        <v>11</v>
      </c>
      <c r="L612" s="1" cm="1">
        <f t="array" ref="L612">VLOOKUP(user_feedback[[#This Row],[User_ID]:[User_ID]],user_behavior[],COLUMNS(user_behavior_data!$A:F),FALSE)</f>
        <v>4</v>
      </c>
      <c r="M612" s="1" cm="1">
        <f t="array" ref="M612">VLOOKUP(user_feedback[[#This Row],[User_ID]:[User_ID]],user_behavior[],COLUMNS(user_behavior_data!$A:G),FALSE)</f>
        <v>45</v>
      </c>
      <c r="N612" s="1" t="str">
        <f>IF(OR(user_feedback[[#This Row],[Feedback_Content]] = $P$3,user_feedback[[#This Row],[Feedback_Content]]=$P$4,user_feedback[[#This Row],[Feedback_Content]]=$P$7,user_feedback[[#This Row],[Feedback_Content]]=$P$8,user_feedback[[#This Row],[Feedback_Content]]=$P$11),"Positive","Negative")</f>
        <v>Negative</v>
      </c>
    </row>
    <row r="613" spans="1:14" x14ac:dyDescent="0.2">
      <c r="A613" s="1">
        <v>612</v>
      </c>
      <c r="B613" s="1">
        <v>7328</v>
      </c>
      <c r="C613" s="2">
        <v>44933.506458333337</v>
      </c>
      <c r="D613" s="1" t="s">
        <v>9</v>
      </c>
      <c r="E613" s="1" t="s">
        <v>10</v>
      </c>
      <c r="F613" s="1" cm="1">
        <f t="array" ref="F613">VLOOKUP(user_feedback[[#This Row],[User_ID]:[User_ID]],app_analytics[],COLUMNS(app_analytics_data!$A:D),FALSE)</f>
        <v>10</v>
      </c>
      <c r="G613" s="1" cm="1">
        <f t="array" ref="G613">VLOOKUP(user_feedback[[#This Row],[User_ID]:[User_ID]],app_analytics[],COLUMNS(app_analytics_data!$A:E),FALSE)</f>
        <v>0.33</v>
      </c>
      <c r="H613" s="1" cm="1">
        <f t="array" ref="H613">VLOOKUP(user_feedback[[#This Row],[User_ID]:[User_ID]],app_analytics[],COLUMNS(app_analytics_data!$A:F),FALSE)</f>
        <v>0.9</v>
      </c>
      <c r="I613" s="1" cm="1">
        <f t="array" ref="I613">VLOOKUP(user_feedback[[#This Row],[User_ID]:[User_ID]],app_analytics[],COLUMNS(app_analytics_data!$A:G),FALSE)</f>
        <v>0.46</v>
      </c>
      <c r="J613" s="1" cm="1">
        <f t="array" ref="J613">VLOOKUP(user_feedback[[#This Row],[User_ID]:[User_ID]],user_behavior[],COLUMNS(user_behavior_data!$A:D),FALSE)</f>
        <v>414</v>
      </c>
      <c r="K613" s="1" cm="1">
        <f t="array" ref="K613">VLOOKUP(user_feedback[[#This Row],[User_ID]:[User_ID]],user_behavior[],COLUMNS(user_behavior_data!$A:E),FALSE)</f>
        <v>7</v>
      </c>
      <c r="L613" s="1" cm="1">
        <f t="array" ref="L613">VLOOKUP(user_feedback[[#This Row],[User_ID]:[User_ID]],user_behavior[],COLUMNS(user_behavior_data!$A:F),FALSE)</f>
        <v>3</v>
      </c>
      <c r="M613" s="1" cm="1">
        <f t="array" ref="M613">VLOOKUP(user_feedback[[#This Row],[User_ID]:[User_ID]],user_behavior[],COLUMNS(user_behavior_data!$A:G),FALSE)</f>
        <v>46</v>
      </c>
      <c r="N613" s="1" t="str">
        <f>IF(OR(user_feedback[[#This Row],[Feedback_Content]] = $P$3,user_feedback[[#This Row],[Feedback_Content]]=$P$4,user_feedback[[#This Row],[Feedback_Content]]=$P$7,user_feedback[[#This Row],[Feedback_Content]]=$P$8,user_feedback[[#This Row],[Feedback_Content]]=$P$11),"Positive","Negative")</f>
        <v>Negative</v>
      </c>
    </row>
    <row r="614" spans="1:14" x14ac:dyDescent="0.2">
      <c r="A614" s="1">
        <v>613</v>
      </c>
      <c r="B614" s="1">
        <v>1186</v>
      </c>
      <c r="C614" s="2">
        <v>44228.294895833336</v>
      </c>
      <c r="D614" s="1" t="s">
        <v>9</v>
      </c>
      <c r="E614" s="1" t="s">
        <v>10</v>
      </c>
      <c r="F614" s="1" cm="1">
        <f t="array" ref="F614">VLOOKUP(user_feedback[[#This Row],[User_ID]:[User_ID]],app_analytics[],COLUMNS(app_analytics_data!$A:D),FALSE)</f>
        <v>9</v>
      </c>
      <c r="G614" s="1" cm="1">
        <f t="array" ref="G614">VLOOKUP(user_feedback[[#This Row],[User_ID]:[User_ID]],app_analytics[],COLUMNS(app_analytics_data!$A:E),FALSE)</f>
        <v>0.87</v>
      </c>
      <c r="H614" s="1" cm="1">
        <f t="array" ref="H614">VLOOKUP(user_feedback[[#This Row],[User_ID]:[User_ID]],app_analytics[],COLUMNS(app_analytics_data!$A:F),FALSE)</f>
        <v>0.78</v>
      </c>
      <c r="I614" s="1" cm="1">
        <f t="array" ref="I614">VLOOKUP(user_feedback[[#This Row],[User_ID]:[User_ID]],app_analytics[],COLUMNS(app_analytics_data!$A:G),FALSE)</f>
        <v>0.11</v>
      </c>
      <c r="J614" s="1" cm="1">
        <f t="array" ref="J614">VLOOKUP(user_feedback[[#This Row],[User_ID]:[User_ID]],user_behavior[],COLUMNS(user_behavior_data!$A:D),FALSE)</f>
        <v>1056</v>
      </c>
      <c r="K614" s="1" cm="1">
        <f t="array" ref="K614">VLOOKUP(user_feedback[[#This Row],[User_ID]:[User_ID]],user_behavior[],COLUMNS(user_behavior_data!$A:E),FALSE)</f>
        <v>11</v>
      </c>
      <c r="L614" s="1" cm="1">
        <f t="array" ref="L614">VLOOKUP(user_feedback[[#This Row],[User_ID]:[User_ID]],user_behavior[],COLUMNS(user_behavior_data!$A:F),FALSE)</f>
        <v>4</v>
      </c>
      <c r="M614" s="1" cm="1">
        <f t="array" ref="M614">VLOOKUP(user_feedback[[#This Row],[User_ID]:[User_ID]],user_behavior[],COLUMNS(user_behavior_data!$A:G),FALSE)</f>
        <v>93</v>
      </c>
      <c r="N614" s="1" t="str">
        <f>IF(OR(user_feedback[[#This Row],[Feedback_Content]] = $P$3,user_feedback[[#This Row],[Feedback_Content]]=$P$4,user_feedback[[#This Row],[Feedback_Content]]=$P$7,user_feedback[[#This Row],[Feedback_Content]]=$P$8,user_feedback[[#This Row],[Feedback_Content]]=$P$11),"Positive","Negative")</f>
        <v>Negative</v>
      </c>
    </row>
    <row r="615" spans="1:14" x14ac:dyDescent="0.2">
      <c r="A615" s="1">
        <v>614</v>
      </c>
      <c r="B615" s="1">
        <v>4776</v>
      </c>
      <c r="C615" s="2">
        <v>45181.285555555558</v>
      </c>
      <c r="D615" s="1" t="s">
        <v>5</v>
      </c>
      <c r="E615" s="1" t="s">
        <v>17</v>
      </c>
      <c r="F615" s="1" cm="1">
        <f t="array" ref="F615">VLOOKUP(user_feedback[[#This Row],[User_ID]:[User_ID]],app_analytics[],COLUMNS(app_analytics_data!$A:D),FALSE)</f>
        <v>2</v>
      </c>
      <c r="G615" s="1" cm="1">
        <f t="array" ref="G615">VLOOKUP(user_feedback[[#This Row],[User_ID]:[User_ID]],app_analytics[],COLUMNS(app_analytics_data!$A:E),FALSE)</f>
        <v>0.04</v>
      </c>
      <c r="H615" s="1" cm="1">
        <f t="array" ref="H615">VLOOKUP(user_feedback[[#This Row],[User_ID]:[User_ID]],app_analytics[],COLUMNS(app_analytics_data!$A:F),FALSE)</f>
        <v>0.01</v>
      </c>
      <c r="I615" s="1" cm="1">
        <f t="array" ref="I615">VLOOKUP(user_feedback[[#This Row],[User_ID]:[User_ID]],app_analytics[],COLUMNS(app_analytics_data!$A:G),FALSE)</f>
        <v>7.0000000000000007E-2</v>
      </c>
      <c r="J615" s="1" cm="1">
        <f t="array" ref="J615">VLOOKUP(user_feedback[[#This Row],[User_ID]:[User_ID]],user_behavior[],COLUMNS(user_behavior_data!$A:D),FALSE)</f>
        <v>1480</v>
      </c>
      <c r="K615" s="1" cm="1">
        <f t="array" ref="K615">VLOOKUP(user_feedback[[#This Row],[User_ID]:[User_ID]],user_behavior[],COLUMNS(user_behavior_data!$A:E),FALSE)</f>
        <v>10</v>
      </c>
      <c r="L615" s="1" cm="1">
        <f t="array" ref="L615">VLOOKUP(user_feedback[[#This Row],[User_ID]:[User_ID]],user_behavior[],COLUMNS(user_behavior_data!$A:F),FALSE)</f>
        <v>2</v>
      </c>
      <c r="M615" s="1" cm="1">
        <f t="array" ref="M615">VLOOKUP(user_feedback[[#This Row],[User_ID]:[User_ID]],user_behavior[],COLUMNS(user_behavior_data!$A:G),FALSE)</f>
        <v>14</v>
      </c>
      <c r="N615" s="1" t="str">
        <f>IF(OR(user_feedback[[#This Row],[Feedback_Content]] = $P$3,user_feedback[[#This Row],[Feedback_Content]]=$P$4,user_feedback[[#This Row],[Feedback_Content]]=$P$7,user_feedback[[#This Row],[Feedback_Content]]=$P$8,user_feedback[[#This Row],[Feedback_Content]]=$P$11),"Positive","Negative")</f>
        <v>Negative</v>
      </c>
    </row>
    <row r="616" spans="1:14" x14ac:dyDescent="0.2">
      <c r="A616" s="1">
        <v>615</v>
      </c>
      <c r="B616" s="1">
        <v>4694</v>
      </c>
      <c r="C616" s="2">
        <v>43874.363761574074</v>
      </c>
      <c r="D616" s="1" t="s">
        <v>5</v>
      </c>
      <c r="E616" s="1" t="s">
        <v>15</v>
      </c>
      <c r="F616" s="1" cm="1">
        <f t="array" ref="F616">VLOOKUP(user_feedback[[#This Row],[User_ID]:[User_ID]],app_analytics[],COLUMNS(app_analytics_data!$A:D),FALSE)</f>
        <v>8</v>
      </c>
      <c r="G616" s="1" cm="1">
        <f t="array" ref="G616">VLOOKUP(user_feedback[[#This Row],[User_ID]:[User_ID]],app_analytics[],COLUMNS(app_analytics_data!$A:E),FALSE)</f>
        <v>0.21</v>
      </c>
      <c r="H616" s="1" cm="1">
        <f t="array" ref="H616">VLOOKUP(user_feedback[[#This Row],[User_ID]:[User_ID]],app_analytics[],COLUMNS(app_analytics_data!$A:F),FALSE)</f>
        <v>0.7</v>
      </c>
      <c r="I616" s="1" cm="1">
        <f t="array" ref="I616">VLOOKUP(user_feedback[[#This Row],[User_ID]:[User_ID]],app_analytics[],COLUMNS(app_analytics_data!$A:G),FALSE)</f>
        <v>0.2</v>
      </c>
      <c r="J616" s="1" cm="1">
        <f t="array" ref="J616">VLOOKUP(user_feedback[[#This Row],[User_ID]:[User_ID]],user_behavior[],COLUMNS(user_behavior_data!$A:D),FALSE)</f>
        <v>1218</v>
      </c>
      <c r="K616" s="1" cm="1">
        <f t="array" ref="K616">VLOOKUP(user_feedback[[#This Row],[User_ID]:[User_ID]],user_behavior[],COLUMNS(user_behavior_data!$A:E),FALSE)</f>
        <v>15</v>
      </c>
      <c r="L616" s="1" cm="1">
        <f t="array" ref="L616">VLOOKUP(user_feedback[[#This Row],[User_ID]:[User_ID]],user_behavior[],COLUMNS(user_behavior_data!$A:F),FALSE)</f>
        <v>3</v>
      </c>
      <c r="M616" s="1" cm="1">
        <f t="array" ref="M616">VLOOKUP(user_feedback[[#This Row],[User_ID]:[User_ID]],user_behavior[],COLUMNS(user_behavior_data!$A:G),FALSE)</f>
        <v>26</v>
      </c>
      <c r="N616" s="1" t="str">
        <f>IF(OR(user_feedback[[#This Row],[Feedback_Content]] = $P$3,user_feedback[[#This Row],[Feedback_Content]]=$P$4,user_feedback[[#This Row],[Feedback_Content]]=$P$7,user_feedback[[#This Row],[Feedback_Content]]=$P$8,user_feedback[[#This Row],[Feedback_Content]]=$P$11),"Positive","Negative")</f>
        <v>Negative</v>
      </c>
    </row>
    <row r="617" spans="1:14" x14ac:dyDescent="0.2">
      <c r="A617" s="1">
        <v>616</v>
      </c>
      <c r="B617" s="1">
        <v>7904</v>
      </c>
      <c r="C617" s="2">
        <v>45139.118900462963</v>
      </c>
      <c r="D617" s="1" t="s">
        <v>5</v>
      </c>
      <c r="E617" s="1" t="s">
        <v>10</v>
      </c>
      <c r="F617" s="1" cm="1">
        <f t="array" ref="F617">VLOOKUP(user_feedback[[#This Row],[User_ID]:[User_ID]],app_analytics[],COLUMNS(app_analytics_data!$A:D),FALSE)</f>
        <v>7</v>
      </c>
      <c r="G617" s="1" cm="1">
        <f t="array" ref="G617">VLOOKUP(user_feedback[[#This Row],[User_ID]:[User_ID]],app_analytics[],COLUMNS(app_analytics_data!$A:E),FALSE)</f>
        <v>0.45</v>
      </c>
      <c r="H617" s="1" cm="1">
        <f t="array" ref="H617">VLOOKUP(user_feedback[[#This Row],[User_ID]:[User_ID]],app_analytics[],COLUMNS(app_analytics_data!$A:F),FALSE)</f>
        <v>0.54</v>
      </c>
      <c r="I617" s="1" cm="1">
        <f t="array" ref="I617">VLOOKUP(user_feedback[[#This Row],[User_ID]:[User_ID]],app_analytics[],COLUMNS(app_analytics_data!$A:G),FALSE)</f>
        <v>0.04</v>
      </c>
      <c r="J617" s="1" cm="1">
        <f t="array" ref="J617">VLOOKUP(user_feedback[[#This Row],[User_ID]:[User_ID]],user_behavior[],COLUMNS(user_behavior_data!$A:D),FALSE)</f>
        <v>249</v>
      </c>
      <c r="K617" s="1" cm="1">
        <f t="array" ref="K617">VLOOKUP(user_feedback[[#This Row],[User_ID]:[User_ID]],user_behavior[],COLUMNS(user_behavior_data!$A:E),FALSE)</f>
        <v>6</v>
      </c>
      <c r="L617" s="1" cm="1">
        <f t="array" ref="L617">VLOOKUP(user_feedback[[#This Row],[User_ID]:[User_ID]],user_behavior[],COLUMNS(user_behavior_data!$A:F),FALSE)</f>
        <v>1</v>
      </c>
      <c r="M617" s="1" cm="1">
        <f t="array" ref="M617">VLOOKUP(user_feedback[[#This Row],[User_ID]:[User_ID]],user_behavior[],COLUMNS(user_behavior_data!$A:G),FALSE)</f>
        <v>35</v>
      </c>
      <c r="N617" s="1" t="str">
        <f>IF(OR(user_feedback[[#This Row],[Feedback_Content]] = $P$3,user_feedback[[#This Row],[Feedback_Content]]=$P$4,user_feedback[[#This Row],[Feedback_Content]]=$P$7,user_feedback[[#This Row],[Feedback_Content]]=$P$8,user_feedback[[#This Row],[Feedback_Content]]=$P$11),"Positive","Negative")</f>
        <v>Negative</v>
      </c>
    </row>
    <row r="618" spans="1:14" x14ac:dyDescent="0.2">
      <c r="A618" s="1">
        <v>617</v>
      </c>
      <c r="B618" s="1">
        <v>1883</v>
      </c>
      <c r="C618" s="2">
        <v>44120.270729166667</v>
      </c>
      <c r="D618" s="1" t="s">
        <v>5</v>
      </c>
      <c r="E618" s="1" t="s">
        <v>11</v>
      </c>
      <c r="F618" s="1" cm="1">
        <f t="array" ref="F618">VLOOKUP(user_feedback[[#This Row],[User_ID]:[User_ID]],app_analytics[],COLUMNS(app_analytics_data!$A:D),FALSE)</f>
        <v>4</v>
      </c>
      <c r="G618" s="1" cm="1">
        <f t="array" ref="G618">VLOOKUP(user_feedback[[#This Row],[User_ID]:[User_ID]],app_analytics[],COLUMNS(app_analytics_data!$A:E),FALSE)</f>
        <v>0.56000000000000005</v>
      </c>
      <c r="H618" s="1" cm="1">
        <f t="array" ref="H618">VLOOKUP(user_feedback[[#This Row],[User_ID]:[User_ID]],app_analytics[],COLUMNS(app_analytics_data!$A:F),FALSE)</f>
        <v>0.72</v>
      </c>
      <c r="I618" s="1" cm="1">
        <f t="array" ref="I618">VLOOKUP(user_feedback[[#This Row],[User_ID]:[User_ID]],app_analytics[],COLUMNS(app_analytics_data!$A:G),FALSE)</f>
        <v>0.86</v>
      </c>
      <c r="J618" s="1" cm="1">
        <f t="array" ref="J618">VLOOKUP(user_feedback[[#This Row],[User_ID]:[User_ID]],user_behavior[],COLUMNS(user_behavior_data!$A:D),FALSE)</f>
        <v>547</v>
      </c>
      <c r="K618" s="1" cm="1">
        <f t="array" ref="K618">VLOOKUP(user_feedback[[#This Row],[User_ID]:[User_ID]],user_behavior[],COLUMNS(user_behavior_data!$A:E),FALSE)</f>
        <v>19</v>
      </c>
      <c r="L618" s="1" cm="1">
        <f t="array" ref="L618">VLOOKUP(user_feedback[[#This Row],[User_ID]:[User_ID]],user_behavior[],COLUMNS(user_behavior_data!$A:F),FALSE)</f>
        <v>5</v>
      </c>
      <c r="M618" s="1" cm="1">
        <f t="array" ref="M618">VLOOKUP(user_feedback[[#This Row],[User_ID]:[User_ID]],user_behavior[],COLUMNS(user_behavior_data!$A:G),FALSE)</f>
        <v>2</v>
      </c>
      <c r="N618" s="1" t="str">
        <f>IF(OR(user_feedback[[#This Row],[Feedback_Content]] = $P$3,user_feedback[[#This Row],[Feedback_Content]]=$P$4,user_feedback[[#This Row],[Feedback_Content]]=$P$7,user_feedback[[#This Row],[Feedback_Content]]=$P$8,user_feedback[[#This Row],[Feedback_Content]]=$P$11),"Positive","Negative")</f>
        <v>Negative</v>
      </c>
    </row>
    <row r="619" spans="1:14" x14ac:dyDescent="0.2">
      <c r="A619" s="1">
        <v>618</v>
      </c>
      <c r="B619" s="1">
        <v>9843</v>
      </c>
      <c r="C619" s="2">
        <v>44136.802430555559</v>
      </c>
      <c r="D619" s="1" t="s">
        <v>9</v>
      </c>
      <c r="E619" s="1" t="s">
        <v>12</v>
      </c>
      <c r="F619" s="1" cm="1">
        <f t="array" ref="F619">VLOOKUP(user_feedback[[#This Row],[User_ID]:[User_ID]],app_analytics[],COLUMNS(app_analytics_data!$A:D),FALSE)</f>
        <v>10</v>
      </c>
      <c r="G619" s="1" cm="1">
        <f t="array" ref="G619">VLOOKUP(user_feedback[[#This Row],[User_ID]:[User_ID]],app_analytics[],COLUMNS(app_analytics_data!$A:E),FALSE)</f>
        <v>0.13</v>
      </c>
      <c r="H619" s="1" cm="1">
        <f t="array" ref="H619">VLOOKUP(user_feedback[[#This Row],[User_ID]:[User_ID]],app_analytics[],COLUMNS(app_analytics_data!$A:F),FALSE)</f>
        <v>0.84</v>
      </c>
      <c r="I619" s="1" cm="1">
        <f t="array" ref="I619">VLOOKUP(user_feedback[[#This Row],[User_ID]:[User_ID]],app_analytics[],COLUMNS(app_analytics_data!$A:G),FALSE)</f>
        <v>0.01</v>
      </c>
      <c r="J619" s="1" cm="1">
        <f t="array" ref="J619">VLOOKUP(user_feedback[[#This Row],[User_ID]:[User_ID]],user_behavior[],COLUMNS(user_behavior_data!$A:D),FALSE)</f>
        <v>1603</v>
      </c>
      <c r="K619" s="1" cm="1">
        <f t="array" ref="K619">VLOOKUP(user_feedback[[#This Row],[User_ID]:[User_ID]],user_behavior[],COLUMNS(user_behavior_data!$A:E),FALSE)</f>
        <v>9</v>
      </c>
      <c r="L619" s="1" cm="1">
        <f t="array" ref="L619">VLOOKUP(user_feedback[[#This Row],[User_ID]:[User_ID]],user_behavior[],COLUMNS(user_behavior_data!$A:F),FALSE)</f>
        <v>5</v>
      </c>
      <c r="M619" s="1" cm="1">
        <f t="array" ref="M619">VLOOKUP(user_feedback[[#This Row],[User_ID]:[User_ID]],user_behavior[],COLUMNS(user_behavior_data!$A:G),FALSE)</f>
        <v>39</v>
      </c>
      <c r="N619" s="1" t="str">
        <f>IF(OR(user_feedback[[#This Row],[Feedback_Content]] = $P$3,user_feedback[[#This Row],[Feedback_Content]]=$P$4,user_feedback[[#This Row],[Feedback_Content]]=$P$7,user_feedback[[#This Row],[Feedback_Content]]=$P$8,user_feedback[[#This Row],[Feedback_Content]]=$P$11),"Positive","Negative")</f>
        <v>Positive</v>
      </c>
    </row>
    <row r="620" spans="1:14" x14ac:dyDescent="0.2">
      <c r="A620" s="1">
        <v>619</v>
      </c>
      <c r="B620" s="1">
        <v>7034</v>
      </c>
      <c r="C620" s="2">
        <v>44040.810370370367</v>
      </c>
      <c r="D620" s="1" t="s">
        <v>5</v>
      </c>
      <c r="E620" s="1" t="s">
        <v>12</v>
      </c>
      <c r="F620" s="1" cm="1">
        <f t="array" ref="F620">VLOOKUP(user_feedback[[#This Row],[User_ID]:[User_ID]],app_analytics[],COLUMNS(app_analytics_data!$A:D),FALSE)</f>
        <v>3</v>
      </c>
      <c r="G620" s="1" cm="1">
        <f t="array" ref="G620">VLOOKUP(user_feedback[[#This Row],[User_ID]:[User_ID]],app_analytics[],COLUMNS(app_analytics_data!$A:E),FALSE)</f>
        <v>0.97</v>
      </c>
      <c r="H620" s="1" cm="1">
        <f t="array" ref="H620">VLOOKUP(user_feedback[[#This Row],[User_ID]:[User_ID]],app_analytics[],COLUMNS(app_analytics_data!$A:F),FALSE)</f>
        <v>0.62</v>
      </c>
      <c r="I620" s="1" cm="1">
        <f t="array" ref="I620">VLOOKUP(user_feedback[[#This Row],[User_ID]:[User_ID]],app_analytics[],COLUMNS(app_analytics_data!$A:G),FALSE)</f>
        <v>0.6</v>
      </c>
      <c r="J620" s="1" cm="1">
        <f t="array" ref="J620">VLOOKUP(user_feedback[[#This Row],[User_ID]:[User_ID]],user_behavior[],COLUMNS(user_behavior_data!$A:D),FALSE)</f>
        <v>803</v>
      </c>
      <c r="K620" s="1" cm="1">
        <f t="array" ref="K620">VLOOKUP(user_feedback[[#This Row],[User_ID]:[User_ID]],user_behavior[],COLUMNS(user_behavior_data!$A:E),FALSE)</f>
        <v>17</v>
      </c>
      <c r="L620" s="1" cm="1">
        <f t="array" ref="L620">VLOOKUP(user_feedback[[#This Row],[User_ID]:[User_ID]],user_behavior[],COLUMNS(user_behavior_data!$A:F),FALSE)</f>
        <v>2</v>
      </c>
      <c r="M620" s="1" cm="1">
        <f t="array" ref="M620">VLOOKUP(user_feedback[[#This Row],[User_ID]:[User_ID]],user_behavior[],COLUMNS(user_behavior_data!$A:G),FALSE)</f>
        <v>79</v>
      </c>
      <c r="N620" s="1" t="str">
        <f>IF(OR(user_feedback[[#This Row],[Feedback_Content]] = $P$3,user_feedback[[#This Row],[Feedback_Content]]=$P$4,user_feedback[[#This Row],[Feedback_Content]]=$P$7,user_feedback[[#This Row],[Feedback_Content]]=$P$8,user_feedback[[#This Row],[Feedback_Content]]=$P$11),"Positive","Negative")</f>
        <v>Positive</v>
      </c>
    </row>
    <row r="621" spans="1:14" x14ac:dyDescent="0.2">
      <c r="A621" s="1">
        <v>620</v>
      </c>
      <c r="B621" s="1">
        <v>6355</v>
      </c>
      <c r="C621" s="2">
        <v>44639.783680555556</v>
      </c>
      <c r="D621" s="1" t="s">
        <v>7</v>
      </c>
      <c r="E621" s="1" t="s">
        <v>13</v>
      </c>
      <c r="F621" s="1" cm="1">
        <f t="array" ref="F621">VLOOKUP(user_feedback[[#This Row],[User_ID]:[User_ID]],app_analytics[],COLUMNS(app_analytics_data!$A:D),FALSE)</f>
        <v>7</v>
      </c>
      <c r="G621" s="1" cm="1">
        <f t="array" ref="G621">VLOOKUP(user_feedback[[#This Row],[User_ID]:[User_ID]],app_analytics[],COLUMNS(app_analytics_data!$A:E),FALSE)</f>
        <v>0.87</v>
      </c>
      <c r="H621" s="1" cm="1">
        <f t="array" ref="H621">VLOOKUP(user_feedback[[#This Row],[User_ID]:[User_ID]],app_analytics[],COLUMNS(app_analytics_data!$A:F),FALSE)</f>
        <v>0.56999999999999995</v>
      </c>
      <c r="I621" s="1" cm="1">
        <f t="array" ref="I621">VLOOKUP(user_feedback[[#This Row],[User_ID]:[User_ID]],app_analytics[],COLUMNS(app_analytics_data!$A:G),FALSE)</f>
        <v>0.79</v>
      </c>
      <c r="J621" s="1" cm="1">
        <f t="array" ref="J621">VLOOKUP(user_feedback[[#This Row],[User_ID]:[User_ID]],user_behavior[],COLUMNS(user_behavior_data!$A:D),FALSE)</f>
        <v>752</v>
      </c>
      <c r="K621" s="1" cm="1">
        <f t="array" ref="K621">VLOOKUP(user_feedback[[#This Row],[User_ID]:[User_ID]],user_behavior[],COLUMNS(user_behavior_data!$A:E),FALSE)</f>
        <v>2</v>
      </c>
      <c r="L621" s="1" cm="1">
        <f t="array" ref="L621">VLOOKUP(user_feedback[[#This Row],[User_ID]:[User_ID]],user_behavior[],COLUMNS(user_behavior_data!$A:F),FALSE)</f>
        <v>4</v>
      </c>
      <c r="M621" s="1" cm="1">
        <f t="array" ref="M621">VLOOKUP(user_feedback[[#This Row],[User_ID]:[User_ID]],user_behavior[],COLUMNS(user_behavior_data!$A:G),FALSE)</f>
        <v>27</v>
      </c>
      <c r="N621" s="1" t="str">
        <f>IF(OR(user_feedback[[#This Row],[Feedback_Content]] = $P$3,user_feedback[[#This Row],[Feedback_Content]]=$P$4,user_feedback[[#This Row],[Feedback_Content]]=$P$7,user_feedback[[#This Row],[Feedback_Content]]=$P$8,user_feedback[[#This Row],[Feedback_Content]]=$P$11),"Positive","Negative")</f>
        <v>Positive</v>
      </c>
    </row>
    <row r="622" spans="1:14" x14ac:dyDescent="0.2">
      <c r="A622" s="1">
        <v>621</v>
      </c>
      <c r="B622" s="1">
        <v>1556</v>
      </c>
      <c r="C622" s="2">
        <v>44837.352696759262</v>
      </c>
      <c r="D622" s="1" t="s">
        <v>9</v>
      </c>
      <c r="E622" s="1" t="s">
        <v>16</v>
      </c>
      <c r="F622" s="1" cm="1">
        <f t="array" ref="F622">VLOOKUP(user_feedback[[#This Row],[User_ID]:[User_ID]],app_analytics[],COLUMNS(app_analytics_data!$A:D),FALSE)</f>
        <v>8</v>
      </c>
      <c r="G622" s="1" cm="1">
        <f t="array" ref="G622">VLOOKUP(user_feedback[[#This Row],[User_ID]:[User_ID]],app_analytics[],COLUMNS(app_analytics_data!$A:E),FALSE)</f>
        <v>0.74</v>
      </c>
      <c r="H622" s="1" cm="1">
        <f t="array" ref="H622">VLOOKUP(user_feedback[[#This Row],[User_ID]:[User_ID]],app_analytics[],COLUMNS(app_analytics_data!$A:F),FALSE)</f>
        <v>0.11</v>
      </c>
      <c r="I622" s="1" cm="1">
        <f t="array" ref="I622">VLOOKUP(user_feedback[[#This Row],[User_ID]:[User_ID]],app_analytics[],COLUMNS(app_analytics_data!$A:G),FALSE)</f>
        <v>0.49</v>
      </c>
      <c r="J622" s="1" cm="1">
        <f t="array" ref="J622">VLOOKUP(user_feedback[[#This Row],[User_ID]:[User_ID]],user_behavior[],COLUMNS(user_behavior_data!$A:D),FALSE)</f>
        <v>807</v>
      </c>
      <c r="K622" s="1" cm="1">
        <f t="array" ref="K622">VLOOKUP(user_feedback[[#This Row],[User_ID]:[User_ID]],user_behavior[],COLUMNS(user_behavior_data!$A:E),FALSE)</f>
        <v>19</v>
      </c>
      <c r="L622" s="1" cm="1">
        <f t="array" ref="L622">VLOOKUP(user_feedback[[#This Row],[User_ID]:[User_ID]],user_behavior[],COLUMNS(user_behavior_data!$A:F),FALSE)</f>
        <v>1</v>
      </c>
      <c r="M622" s="1" cm="1">
        <f t="array" ref="M622">VLOOKUP(user_feedback[[#This Row],[User_ID]:[User_ID]],user_behavior[],COLUMNS(user_behavior_data!$A:G),FALSE)</f>
        <v>24</v>
      </c>
      <c r="N622" s="1" t="str">
        <f>IF(OR(user_feedback[[#This Row],[Feedback_Content]] = $P$3,user_feedback[[#This Row],[Feedback_Content]]=$P$4,user_feedback[[#This Row],[Feedback_Content]]=$P$7,user_feedback[[#This Row],[Feedback_Content]]=$P$8,user_feedback[[#This Row],[Feedback_Content]]=$P$11),"Positive","Negative")</f>
        <v>Positive</v>
      </c>
    </row>
    <row r="623" spans="1:14" x14ac:dyDescent="0.2">
      <c r="A623" s="1">
        <v>622</v>
      </c>
      <c r="B623" s="1">
        <v>3060</v>
      </c>
      <c r="C623" s="2">
        <v>44169.102037037039</v>
      </c>
      <c r="D623" s="1" t="s">
        <v>9</v>
      </c>
      <c r="E623" s="1" t="s">
        <v>16</v>
      </c>
      <c r="F623" s="1" cm="1">
        <f t="array" ref="F623">VLOOKUP(user_feedback[[#This Row],[User_ID]:[User_ID]],app_analytics[],COLUMNS(app_analytics_data!$A:D),FALSE)</f>
        <v>4</v>
      </c>
      <c r="G623" s="1" cm="1">
        <f t="array" ref="G623">VLOOKUP(user_feedback[[#This Row],[User_ID]:[User_ID]],app_analytics[],COLUMNS(app_analytics_data!$A:E),FALSE)</f>
        <v>0.82</v>
      </c>
      <c r="H623" s="1" cm="1">
        <f t="array" ref="H623">VLOOKUP(user_feedback[[#This Row],[User_ID]:[User_ID]],app_analytics[],COLUMNS(app_analytics_data!$A:F),FALSE)</f>
        <v>0.23</v>
      </c>
      <c r="I623" s="1" cm="1">
        <f t="array" ref="I623">VLOOKUP(user_feedback[[#This Row],[User_ID]:[User_ID]],app_analytics[],COLUMNS(app_analytics_data!$A:G),FALSE)</f>
        <v>0.19</v>
      </c>
      <c r="J623" s="1" cm="1">
        <f t="array" ref="J623">VLOOKUP(user_feedback[[#This Row],[User_ID]:[User_ID]],user_behavior[],COLUMNS(user_behavior_data!$A:D),FALSE)</f>
        <v>446</v>
      </c>
      <c r="K623" s="1" cm="1">
        <f t="array" ref="K623">VLOOKUP(user_feedback[[#This Row],[User_ID]:[User_ID]],user_behavior[],COLUMNS(user_behavior_data!$A:E),FALSE)</f>
        <v>4</v>
      </c>
      <c r="L623" s="1" cm="1">
        <f t="array" ref="L623">VLOOKUP(user_feedback[[#This Row],[User_ID]:[User_ID]],user_behavior[],COLUMNS(user_behavior_data!$A:F),FALSE)</f>
        <v>1</v>
      </c>
      <c r="M623" s="1" cm="1">
        <f t="array" ref="M623">VLOOKUP(user_feedback[[#This Row],[User_ID]:[User_ID]],user_behavior[],COLUMNS(user_behavior_data!$A:G),FALSE)</f>
        <v>50</v>
      </c>
      <c r="N623" s="1" t="str">
        <f>IF(OR(user_feedback[[#This Row],[Feedback_Content]] = $P$3,user_feedback[[#This Row],[Feedback_Content]]=$P$4,user_feedback[[#This Row],[Feedback_Content]]=$P$7,user_feedback[[#This Row],[Feedback_Content]]=$P$8,user_feedback[[#This Row],[Feedback_Content]]=$P$11),"Positive","Negative")</f>
        <v>Positive</v>
      </c>
    </row>
    <row r="624" spans="1:14" x14ac:dyDescent="0.2">
      <c r="A624" s="1">
        <v>623</v>
      </c>
      <c r="B624" s="1">
        <v>3935</v>
      </c>
      <c r="C624" s="2">
        <v>44352.464479166665</v>
      </c>
      <c r="D624" s="1" t="s">
        <v>7</v>
      </c>
      <c r="E624" s="1" t="s">
        <v>13</v>
      </c>
      <c r="F624" s="1" cm="1">
        <f t="array" ref="F624">VLOOKUP(user_feedback[[#This Row],[User_ID]:[User_ID]],app_analytics[],COLUMNS(app_analytics_data!$A:D),FALSE)</f>
        <v>6</v>
      </c>
      <c r="G624" s="1" cm="1">
        <f t="array" ref="G624">VLOOKUP(user_feedback[[#This Row],[User_ID]:[User_ID]],app_analytics[],COLUMNS(app_analytics_data!$A:E),FALSE)</f>
        <v>0.1</v>
      </c>
      <c r="H624" s="1" cm="1">
        <f t="array" ref="H624">VLOOKUP(user_feedback[[#This Row],[User_ID]:[User_ID]],app_analytics[],COLUMNS(app_analytics_data!$A:F),FALSE)</f>
        <v>0.15</v>
      </c>
      <c r="I624" s="1" cm="1">
        <f t="array" ref="I624">VLOOKUP(user_feedback[[#This Row],[User_ID]:[User_ID]],app_analytics[],COLUMNS(app_analytics_data!$A:G),FALSE)</f>
        <v>0.82</v>
      </c>
      <c r="J624" s="1" cm="1">
        <f t="array" ref="J624">VLOOKUP(user_feedback[[#This Row],[User_ID]:[User_ID]],user_behavior[],COLUMNS(user_behavior_data!$A:D),FALSE)</f>
        <v>173</v>
      </c>
      <c r="K624" s="1" cm="1">
        <f t="array" ref="K624">VLOOKUP(user_feedback[[#This Row],[User_ID]:[User_ID]],user_behavior[],COLUMNS(user_behavior_data!$A:E),FALSE)</f>
        <v>17</v>
      </c>
      <c r="L624" s="1" cm="1">
        <f t="array" ref="L624">VLOOKUP(user_feedback[[#This Row],[User_ID]:[User_ID]],user_behavior[],COLUMNS(user_behavior_data!$A:F),FALSE)</f>
        <v>3</v>
      </c>
      <c r="M624" s="1" cm="1">
        <f t="array" ref="M624">VLOOKUP(user_feedback[[#This Row],[User_ID]:[User_ID]],user_behavior[],COLUMNS(user_behavior_data!$A:G),FALSE)</f>
        <v>48</v>
      </c>
      <c r="N624" s="1" t="str">
        <f>IF(OR(user_feedback[[#This Row],[Feedback_Content]] = $P$3,user_feedback[[#This Row],[Feedback_Content]]=$P$4,user_feedback[[#This Row],[Feedback_Content]]=$P$7,user_feedback[[#This Row],[Feedback_Content]]=$P$8,user_feedback[[#This Row],[Feedback_Content]]=$P$11),"Positive","Negative")</f>
        <v>Positive</v>
      </c>
    </row>
    <row r="625" spans="1:14" x14ac:dyDescent="0.2">
      <c r="A625" s="1">
        <v>624</v>
      </c>
      <c r="B625" s="1">
        <v>9687</v>
      </c>
      <c r="C625" s="2">
        <v>44567.651574074072</v>
      </c>
      <c r="D625" s="1" t="s">
        <v>7</v>
      </c>
      <c r="E625" s="1" t="s">
        <v>12</v>
      </c>
      <c r="F625" s="1" cm="1">
        <f t="array" ref="F625">VLOOKUP(user_feedback[[#This Row],[User_ID]:[User_ID]],app_analytics[],COLUMNS(app_analytics_data!$A:D),FALSE)</f>
        <v>1</v>
      </c>
      <c r="G625" s="1" cm="1">
        <f t="array" ref="G625">VLOOKUP(user_feedback[[#This Row],[User_ID]:[User_ID]],app_analytics[],COLUMNS(app_analytics_data!$A:E),FALSE)</f>
        <v>0.1</v>
      </c>
      <c r="H625" s="1" cm="1">
        <f t="array" ref="H625">VLOOKUP(user_feedback[[#This Row],[User_ID]:[User_ID]],app_analytics[],COLUMNS(app_analytics_data!$A:F),FALSE)</f>
        <v>0.81</v>
      </c>
      <c r="I625" s="1" cm="1">
        <f t="array" ref="I625">VLOOKUP(user_feedback[[#This Row],[User_ID]:[User_ID]],app_analytics[],COLUMNS(app_analytics_data!$A:G),FALSE)</f>
        <v>0.93</v>
      </c>
      <c r="J625" s="1" cm="1">
        <f t="array" ref="J625">VLOOKUP(user_feedback[[#This Row],[User_ID]:[User_ID]],user_behavior[],COLUMNS(user_behavior_data!$A:D),FALSE)</f>
        <v>968</v>
      </c>
      <c r="K625" s="1" cm="1">
        <f t="array" ref="K625">VLOOKUP(user_feedback[[#This Row],[User_ID]:[User_ID]],user_behavior[],COLUMNS(user_behavior_data!$A:E),FALSE)</f>
        <v>1</v>
      </c>
      <c r="L625" s="1" cm="1">
        <f t="array" ref="L625">VLOOKUP(user_feedback[[#This Row],[User_ID]:[User_ID]],user_behavior[],COLUMNS(user_behavior_data!$A:F),FALSE)</f>
        <v>0</v>
      </c>
      <c r="M625" s="1" cm="1">
        <f t="array" ref="M625">VLOOKUP(user_feedback[[#This Row],[User_ID]:[User_ID]],user_behavior[],COLUMNS(user_behavior_data!$A:G),FALSE)</f>
        <v>52</v>
      </c>
      <c r="N625" s="1" t="str">
        <f>IF(OR(user_feedback[[#This Row],[Feedback_Content]] = $P$3,user_feedback[[#This Row],[Feedback_Content]]=$P$4,user_feedback[[#This Row],[Feedback_Content]]=$P$7,user_feedback[[#This Row],[Feedback_Content]]=$P$8,user_feedback[[#This Row],[Feedback_Content]]=$P$11),"Positive","Negative")</f>
        <v>Positive</v>
      </c>
    </row>
    <row r="626" spans="1:14" x14ac:dyDescent="0.2">
      <c r="A626" s="1">
        <v>625</v>
      </c>
      <c r="B626" s="1">
        <v>5243</v>
      </c>
      <c r="C626" s="2">
        <v>45154.553541666668</v>
      </c>
      <c r="D626" s="1" t="s">
        <v>7</v>
      </c>
      <c r="E626" s="1" t="s">
        <v>17</v>
      </c>
      <c r="F626" s="1" cm="1">
        <f t="array" ref="F626">VLOOKUP(user_feedback[[#This Row],[User_ID]:[User_ID]],app_analytics[],COLUMNS(app_analytics_data!$A:D),FALSE)</f>
        <v>8</v>
      </c>
      <c r="G626" s="1" cm="1">
        <f t="array" ref="G626">VLOOKUP(user_feedback[[#This Row],[User_ID]:[User_ID]],app_analytics[],COLUMNS(app_analytics_data!$A:E),FALSE)</f>
        <v>0.36</v>
      </c>
      <c r="H626" s="1" cm="1">
        <f t="array" ref="H626">VLOOKUP(user_feedback[[#This Row],[User_ID]:[User_ID]],app_analytics[],COLUMNS(app_analytics_data!$A:F),FALSE)</f>
        <v>0.24</v>
      </c>
      <c r="I626" s="1" cm="1">
        <f t="array" ref="I626">VLOOKUP(user_feedback[[#This Row],[User_ID]:[User_ID]],app_analytics[],COLUMNS(app_analytics_data!$A:G),FALSE)</f>
        <v>0.19</v>
      </c>
      <c r="J626" s="1" cm="1">
        <f t="array" ref="J626">VLOOKUP(user_feedback[[#This Row],[User_ID]:[User_ID]],user_behavior[],COLUMNS(user_behavior_data!$A:D),FALSE)</f>
        <v>1326</v>
      </c>
      <c r="K626" s="1" cm="1">
        <f t="array" ref="K626">VLOOKUP(user_feedback[[#This Row],[User_ID]:[User_ID]],user_behavior[],COLUMNS(user_behavior_data!$A:E),FALSE)</f>
        <v>13</v>
      </c>
      <c r="L626" s="1" cm="1">
        <f t="array" ref="L626">VLOOKUP(user_feedback[[#This Row],[User_ID]:[User_ID]],user_behavior[],COLUMNS(user_behavior_data!$A:F),FALSE)</f>
        <v>1</v>
      </c>
      <c r="M626" s="1" cm="1">
        <f t="array" ref="M626">VLOOKUP(user_feedback[[#This Row],[User_ID]:[User_ID]],user_behavior[],COLUMNS(user_behavior_data!$A:G),FALSE)</f>
        <v>19</v>
      </c>
      <c r="N626" s="1" t="str">
        <f>IF(OR(user_feedback[[#This Row],[Feedback_Content]] = $P$3,user_feedback[[#This Row],[Feedback_Content]]=$P$4,user_feedback[[#This Row],[Feedback_Content]]=$P$7,user_feedback[[#This Row],[Feedback_Content]]=$P$8,user_feedback[[#This Row],[Feedback_Content]]=$P$11),"Positive","Negative")</f>
        <v>Negative</v>
      </c>
    </row>
    <row r="627" spans="1:14" x14ac:dyDescent="0.2">
      <c r="A627" s="1">
        <v>626</v>
      </c>
      <c r="B627" s="1">
        <v>7109</v>
      </c>
      <c r="C627" s="2">
        <v>44708.189305555556</v>
      </c>
      <c r="D627" s="1" t="s">
        <v>9</v>
      </c>
      <c r="E627" s="1" t="s">
        <v>13</v>
      </c>
      <c r="F627" s="1" cm="1">
        <f t="array" ref="F627">VLOOKUP(user_feedback[[#This Row],[User_ID]:[User_ID]],app_analytics[],COLUMNS(app_analytics_data!$A:D),FALSE)</f>
        <v>1</v>
      </c>
      <c r="G627" s="1" cm="1">
        <f t="array" ref="G627">VLOOKUP(user_feedback[[#This Row],[User_ID]:[User_ID]],app_analytics[],COLUMNS(app_analytics_data!$A:E),FALSE)</f>
        <v>0.08</v>
      </c>
      <c r="H627" s="1" cm="1">
        <f t="array" ref="H627">VLOOKUP(user_feedback[[#This Row],[User_ID]:[User_ID]],app_analytics[],COLUMNS(app_analytics_data!$A:F),FALSE)</f>
        <v>0.08</v>
      </c>
      <c r="I627" s="1" cm="1">
        <f t="array" ref="I627">VLOOKUP(user_feedback[[#This Row],[User_ID]:[User_ID]],app_analytics[],COLUMNS(app_analytics_data!$A:G),FALSE)</f>
        <v>0.22</v>
      </c>
      <c r="J627" s="1" cm="1">
        <f t="array" ref="J627">VLOOKUP(user_feedback[[#This Row],[User_ID]:[User_ID]],user_behavior[],COLUMNS(user_behavior_data!$A:D),FALSE)</f>
        <v>634</v>
      </c>
      <c r="K627" s="1" cm="1">
        <f t="array" ref="K627">VLOOKUP(user_feedback[[#This Row],[User_ID]:[User_ID]],user_behavior[],COLUMNS(user_behavior_data!$A:E),FALSE)</f>
        <v>10</v>
      </c>
      <c r="L627" s="1" cm="1">
        <f t="array" ref="L627">VLOOKUP(user_feedback[[#This Row],[User_ID]:[User_ID]],user_behavior[],COLUMNS(user_behavior_data!$A:F),FALSE)</f>
        <v>0</v>
      </c>
      <c r="M627" s="1" cm="1">
        <f t="array" ref="M627">VLOOKUP(user_feedback[[#This Row],[User_ID]:[User_ID]],user_behavior[],COLUMNS(user_behavior_data!$A:G),FALSE)</f>
        <v>65</v>
      </c>
      <c r="N627" s="1" t="str">
        <f>IF(OR(user_feedback[[#This Row],[Feedback_Content]] = $P$3,user_feedback[[#This Row],[Feedback_Content]]=$P$4,user_feedback[[#This Row],[Feedback_Content]]=$P$7,user_feedback[[#This Row],[Feedback_Content]]=$P$8,user_feedback[[#This Row],[Feedback_Content]]=$P$11),"Positive","Negative")</f>
        <v>Positive</v>
      </c>
    </row>
    <row r="628" spans="1:14" x14ac:dyDescent="0.2">
      <c r="A628" s="1">
        <v>627</v>
      </c>
      <c r="B628" s="1">
        <v>5792</v>
      </c>
      <c r="C628" s="2">
        <v>43961.066805555558</v>
      </c>
      <c r="D628" s="1" t="s">
        <v>5</v>
      </c>
      <c r="E628" s="1" t="s">
        <v>8</v>
      </c>
      <c r="F628" s="1" cm="1">
        <f t="array" ref="F628">VLOOKUP(user_feedback[[#This Row],[User_ID]:[User_ID]],app_analytics[],COLUMNS(app_analytics_data!$A:D),FALSE)</f>
        <v>2</v>
      </c>
      <c r="G628" s="1" cm="1">
        <f t="array" ref="G628">VLOOKUP(user_feedback[[#This Row],[User_ID]:[User_ID]],app_analytics[],COLUMNS(app_analytics_data!$A:E),FALSE)</f>
        <v>0.17</v>
      </c>
      <c r="H628" s="1" cm="1">
        <f t="array" ref="H628">VLOOKUP(user_feedback[[#This Row],[User_ID]:[User_ID]],app_analytics[],COLUMNS(app_analytics_data!$A:F),FALSE)</f>
        <v>0.31</v>
      </c>
      <c r="I628" s="1" cm="1">
        <f t="array" ref="I628">VLOOKUP(user_feedback[[#This Row],[User_ID]:[User_ID]],app_analytics[],COLUMNS(app_analytics_data!$A:G),FALSE)</f>
        <v>0.94</v>
      </c>
      <c r="J628" s="1" cm="1">
        <f t="array" ref="J628">VLOOKUP(user_feedback[[#This Row],[User_ID]:[User_ID]],user_behavior[],COLUMNS(user_behavior_data!$A:D),FALSE)</f>
        <v>1712</v>
      </c>
      <c r="K628" s="1" cm="1">
        <f t="array" ref="K628">VLOOKUP(user_feedback[[#This Row],[User_ID]:[User_ID]],user_behavior[],COLUMNS(user_behavior_data!$A:E),FALSE)</f>
        <v>13</v>
      </c>
      <c r="L628" s="1" cm="1">
        <f t="array" ref="L628">VLOOKUP(user_feedback[[#This Row],[User_ID]:[User_ID]],user_behavior[],COLUMNS(user_behavior_data!$A:F),FALSE)</f>
        <v>3</v>
      </c>
      <c r="M628" s="1" cm="1">
        <f t="array" ref="M628">VLOOKUP(user_feedback[[#This Row],[User_ID]:[User_ID]],user_behavior[],COLUMNS(user_behavior_data!$A:G),FALSE)</f>
        <v>3</v>
      </c>
      <c r="N628" s="1" t="str">
        <f>IF(OR(user_feedback[[#This Row],[Feedback_Content]] = $P$3,user_feedback[[#This Row],[Feedback_Content]]=$P$4,user_feedback[[#This Row],[Feedback_Content]]=$P$7,user_feedback[[#This Row],[Feedback_Content]]=$P$8,user_feedback[[#This Row],[Feedback_Content]]=$P$11),"Positive","Negative")</f>
        <v>Positive</v>
      </c>
    </row>
    <row r="629" spans="1:14" x14ac:dyDescent="0.2">
      <c r="A629" s="1">
        <v>628</v>
      </c>
      <c r="B629" s="1">
        <v>7555</v>
      </c>
      <c r="C629" s="2">
        <v>44583.626631944448</v>
      </c>
      <c r="D629" s="1" t="s">
        <v>7</v>
      </c>
      <c r="E629" s="1" t="s">
        <v>6</v>
      </c>
      <c r="F629" s="1" cm="1">
        <f t="array" ref="F629">VLOOKUP(user_feedback[[#This Row],[User_ID]:[User_ID]],app_analytics[],COLUMNS(app_analytics_data!$A:D),FALSE)</f>
        <v>1</v>
      </c>
      <c r="G629" s="1" cm="1">
        <f t="array" ref="G629">VLOOKUP(user_feedback[[#This Row],[User_ID]:[User_ID]],app_analytics[],COLUMNS(app_analytics_data!$A:E),FALSE)</f>
        <v>0.2</v>
      </c>
      <c r="H629" s="1" cm="1">
        <f t="array" ref="H629">VLOOKUP(user_feedback[[#This Row],[User_ID]:[User_ID]],app_analytics[],COLUMNS(app_analytics_data!$A:F),FALSE)</f>
        <v>0.06</v>
      </c>
      <c r="I629" s="1" cm="1">
        <f t="array" ref="I629">VLOOKUP(user_feedback[[#This Row],[User_ID]:[User_ID]],app_analytics[],COLUMNS(app_analytics_data!$A:G),FALSE)</f>
        <v>0.08</v>
      </c>
      <c r="J629" s="1" cm="1">
        <f t="array" ref="J629">VLOOKUP(user_feedback[[#This Row],[User_ID]:[User_ID]],user_behavior[],COLUMNS(user_behavior_data!$A:D),FALSE)</f>
        <v>194</v>
      </c>
      <c r="K629" s="1" cm="1">
        <f t="array" ref="K629">VLOOKUP(user_feedback[[#This Row],[User_ID]:[User_ID]],user_behavior[],COLUMNS(user_behavior_data!$A:E),FALSE)</f>
        <v>1</v>
      </c>
      <c r="L629" s="1" cm="1">
        <f t="array" ref="L629">VLOOKUP(user_feedback[[#This Row],[User_ID]:[User_ID]],user_behavior[],COLUMNS(user_behavior_data!$A:F),FALSE)</f>
        <v>5</v>
      </c>
      <c r="M629" s="1" cm="1">
        <f t="array" ref="M629">VLOOKUP(user_feedback[[#This Row],[User_ID]:[User_ID]],user_behavior[],COLUMNS(user_behavior_data!$A:G),FALSE)</f>
        <v>77</v>
      </c>
      <c r="N629" s="1" t="str">
        <f>IF(OR(user_feedback[[#This Row],[Feedback_Content]] = $P$3,user_feedback[[#This Row],[Feedback_Content]]=$P$4,user_feedback[[#This Row],[Feedback_Content]]=$P$7,user_feedback[[#This Row],[Feedback_Content]]=$P$8,user_feedback[[#This Row],[Feedback_Content]]=$P$11),"Positive","Negative")</f>
        <v>Positive</v>
      </c>
    </row>
    <row r="630" spans="1:14" x14ac:dyDescent="0.2">
      <c r="A630" s="1">
        <v>629</v>
      </c>
      <c r="B630" s="1">
        <v>6422</v>
      </c>
      <c r="C630" s="2">
        <v>44222.924131944441</v>
      </c>
      <c r="D630" s="1" t="s">
        <v>7</v>
      </c>
      <c r="E630" s="1" t="s">
        <v>12</v>
      </c>
      <c r="F630" s="1" cm="1">
        <f t="array" ref="F630">VLOOKUP(user_feedback[[#This Row],[User_ID]:[User_ID]],app_analytics[],COLUMNS(app_analytics_data!$A:D),FALSE)</f>
        <v>7</v>
      </c>
      <c r="G630" s="1" cm="1">
        <f t="array" ref="G630">VLOOKUP(user_feedback[[#This Row],[User_ID]:[User_ID]],app_analytics[],COLUMNS(app_analytics_data!$A:E),FALSE)</f>
        <v>0.65</v>
      </c>
      <c r="H630" s="1" cm="1">
        <f t="array" ref="H630">VLOOKUP(user_feedback[[#This Row],[User_ID]:[User_ID]],app_analytics[],COLUMNS(app_analytics_data!$A:F),FALSE)</f>
        <v>0.62</v>
      </c>
      <c r="I630" s="1" cm="1">
        <f t="array" ref="I630">VLOOKUP(user_feedback[[#This Row],[User_ID]:[User_ID]],app_analytics[],COLUMNS(app_analytics_data!$A:G),FALSE)</f>
        <v>0.61</v>
      </c>
      <c r="J630" s="1" cm="1">
        <f t="array" ref="J630">VLOOKUP(user_feedback[[#This Row],[User_ID]:[User_ID]],user_behavior[],COLUMNS(user_behavior_data!$A:D),FALSE)</f>
        <v>144</v>
      </c>
      <c r="K630" s="1" cm="1">
        <f t="array" ref="K630">VLOOKUP(user_feedback[[#This Row],[User_ID]:[User_ID]],user_behavior[],COLUMNS(user_behavior_data!$A:E),FALSE)</f>
        <v>8</v>
      </c>
      <c r="L630" s="1" cm="1">
        <f t="array" ref="L630">VLOOKUP(user_feedback[[#This Row],[User_ID]:[User_ID]],user_behavior[],COLUMNS(user_behavior_data!$A:F),FALSE)</f>
        <v>5</v>
      </c>
      <c r="M630" s="1" cm="1">
        <f t="array" ref="M630">VLOOKUP(user_feedback[[#This Row],[User_ID]:[User_ID]],user_behavior[],COLUMNS(user_behavior_data!$A:G),FALSE)</f>
        <v>19</v>
      </c>
      <c r="N630" s="1" t="str">
        <f>IF(OR(user_feedback[[#This Row],[Feedback_Content]] = $P$3,user_feedback[[#This Row],[Feedback_Content]]=$P$4,user_feedback[[#This Row],[Feedback_Content]]=$P$7,user_feedback[[#This Row],[Feedback_Content]]=$P$8,user_feedback[[#This Row],[Feedback_Content]]=$P$11),"Positive","Negative")</f>
        <v>Positive</v>
      </c>
    </row>
    <row r="631" spans="1:14" x14ac:dyDescent="0.2">
      <c r="A631" s="1">
        <v>630</v>
      </c>
      <c r="B631" s="1">
        <v>3973</v>
      </c>
      <c r="C631" s="2">
        <v>44930.54619212963</v>
      </c>
      <c r="D631" s="1" t="s">
        <v>5</v>
      </c>
      <c r="E631" s="1" t="s">
        <v>8</v>
      </c>
      <c r="F631" s="1" cm="1">
        <f t="array" ref="F631">VLOOKUP(user_feedback[[#This Row],[User_ID]:[User_ID]],app_analytics[],COLUMNS(app_analytics_data!$A:D),FALSE)</f>
        <v>10</v>
      </c>
      <c r="G631" s="1" cm="1">
        <f t="array" ref="G631">VLOOKUP(user_feedback[[#This Row],[User_ID]:[User_ID]],app_analytics[],COLUMNS(app_analytics_data!$A:E),FALSE)</f>
        <v>0.93</v>
      </c>
      <c r="H631" s="1" cm="1">
        <f t="array" ref="H631">VLOOKUP(user_feedback[[#This Row],[User_ID]:[User_ID]],app_analytics[],COLUMNS(app_analytics_data!$A:F),FALSE)</f>
        <v>0.4</v>
      </c>
      <c r="I631" s="1" cm="1">
        <f t="array" ref="I631">VLOOKUP(user_feedback[[#This Row],[User_ID]:[User_ID]],app_analytics[],COLUMNS(app_analytics_data!$A:G),FALSE)</f>
        <v>0.4</v>
      </c>
      <c r="J631" s="1" cm="1">
        <f t="array" ref="J631">VLOOKUP(user_feedback[[#This Row],[User_ID]:[User_ID]],user_behavior[],COLUMNS(user_behavior_data!$A:D),FALSE)</f>
        <v>356</v>
      </c>
      <c r="K631" s="1" cm="1">
        <f t="array" ref="K631">VLOOKUP(user_feedback[[#This Row],[User_ID]:[User_ID]],user_behavior[],COLUMNS(user_behavior_data!$A:E),FALSE)</f>
        <v>20</v>
      </c>
      <c r="L631" s="1" cm="1">
        <f t="array" ref="L631">VLOOKUP(user_feedback[[#This Row],[User_ID]:[User_ID]],user_behavior[],COLUMNS(user_behavior_data!$A:F),FALSE)</f>
        <v>0</v>
      </c>
      <c r="M631" s="1" cm="1">
        <f t="array" ref="M631">VLOOKUP(user_feedback[[#This Row],[User_ID]:[User_ID]],user_behavior[],COLUMNS(user_behavior_data!$A:G),FALSE)</f>
        <v>17</v>
      </c>
      <c r="N631" s="1" t="str">
        <f>IF(OR(user_feedback[[#This Row],[Feedback_Content]] = $P$3,user_feedback[[#This Row],[Feedback_Content]]=$P$4,user_feedback[[#This Row],[Feedback_Content]]=$P$7,user_feedback[[#This Row],[Feedback_Content]]=$P$8,user_feedback[[#This Row],[Feedback_Content]]=$P$11),"Positive","Negative")</f>
        <v>Positive</v>
      </c>
    </row>
    <row r="632" spans="1:14" x14ac:dyDescent="0.2">
      <c r="A632" s="1">
        <v>631</v>
      </c>
      <c r="B632" s="1">
        <v>6099</v>
      </c>
      <c r="C632" s="2">
        <v>44965.114074074074</v>
      </c>
      <c r="D632" s="1" t="s">
        <v>9</v>
      </c>
      <c r="E632" s="1" t="s">
        <v>15</v>
      </c>
      <c r="F632" s="1" cm="1">
        <f t="array" ref="F632">VLOOKUP(user_feedback[[#This Row],[User_ID]:[User_ID]],app_analytics[],COLUMNS(app_analytics_data!$A:D),FALSE)</f>
        <v>3</v>
      </c>
      <c r="G632" s="1" cm="1">
        <f t="array" ref="G632">VLOOKUP(user_feedback[[#This Row],[User_ID]:[User_ID]],app_analytics[],COLUMNS(app_analytics_data!$A:E),FALSE)</f>
        <v>0.83</v>
      </c>
      <c r="H632" s="1" cm="1">
        <f t="array" ref="H632">VLOOKUP(user_feedback[[#This Row],[User_ID]:[User_ID]],app_analytics[],COLUMNS(app_analytics_data!$A:F),FALSE)</f>
        <v>0.85</v>
      </c>
      <c r="I632" s="1" cm="1">
        <f t="array" ref="I632">VLOOKUP(user_feedback[[#This Row],[User_ID]:[User_ID]],app_analytics[],COLUMNS(app_analytics_data!$A:G),FALSE)</f>
        <v>0.64</v>
      </c>
      <c r="J632" s="1" cm="1">
        <f t="array" ref="J632">VLOOKUP(user_feedback[[#This Row],[User_ID]:[User_ID]],user_behavior[],COLUMNS(user_behavior_data!$A:D),FALSE)</f>
        <v>352</v>
      </c>
      <c r="K632" s="1" cm="1">
        <f t="array" ref="K632">VLOOKUP(user_feedback[[#This Row],[User_ID]:[User_ID]],user_behavior[],COLUMNS(user_behavior_data!$A:E),FALSE)</f>
        <v>18</v>
      </c>
      <c r="L632" s="1" cm="1">
        <f t="array" ref="L632">VLOOKUP(user_feedback[[#This Row],[User_ID]:[User_ID]],user_behavior[],COLUMNS(user_behavior_data!$A:F),FALSE)</f>
        <v>1</v>
      </c>
      <c r="M632" s="1" cm="1">
        <f t="array" ref="M632">VLOOKUP(user_feedback[[#This Row],[User_ID]:[User_ID]],user_behavior[],COLUMNS(user_behavior_data!$A:G),FALSE)</f>
        <v>55</v>
      </c>
      <c r="N632" s="1" t="str">
        <f>IF(OR(user_feedback[[#This Row],[Feedback_Content]] = $P$3,user_feedback[[#This Row],[Feedback_Content]]=$P$4,user_feedback[[#This Row],[Feedback_Content]]=$P$7,user_feedback[[#This Row],[Feedback_Content]]=$P$8,user_feedback[[#This Row],[Feedback_Content]]=$P$11),"Positive","Negative")</f>
        <v>Negative</v>
      </c>
    </row>
    <row r="633" spans="1:14" x14ac:dyDescent="0.2">
      <c r="A633" s="1">
        <v>632</v>
      </c>
      <c r="B633" s="1">
        <v>9969</v>
      </c>
      <c r="C633" s="2">
        <v>44713.403541666667</v>
      </c>
      <c r="D633" s="1" t="s">
        <v>9</v>
      </c>
      <c r="E633" s="1" t="s">
        <v>15</v>
      </c>
      <c r="F633" s="1" cm="1">
        <f t="array" ref="F633">VLOOKUP(user_feedback[[#This Row],[User_ID]:[User_ID]],app_analytics[],COLUMNS(app_analytics_data!$A:D),FALSE)</f>
        <v>2</v>
      </c>
      <c r="G633" s="1" cm="1">
        <f t="array" ref="G633">VLOOKUP(user_feedback[[#This Row],[User_ID]:[User_ID]],app_analytics[],COLUMNS(app_analytics_data!$A:E),FALSE)</f>
        <v>0.56999999999999995</v>
      </c>
      <c r="H633" s="1" cm="1">
        <f t="array" ref="H633">VLOOKUP(user_feedback[[#This Row],[User_ID]:[User_ID]],app_analytics[],COLUMNS(app_analytics_data!$A:F),FALSE)</f>
        <v>0.14000000000000001</v>
      </c>
      <c r="I633" s="1" cm="1">
        <f t="array" ref="I633">VLOOKUP(user_feedback[[#This Row],[User_ID]:[User_ID]],app_analytics[],COLUMNS(app_analytics_data!$A:G),FALSE)</f>
        <v>0.15</v>
      </c>
      <c r="J633" s="1" cm="1">
        <f t="array" ref="J633">VLOOKUP(user_feedback[[#This Row],[User_ID]:[User_ID]],user_behavior[],COLUMNS(user_behavior_data!$A:D),FALSE)</f>
        <v>1642</v>
      </c>
      <c r="K633" s="1" cm="1">
        <f t="array" ref="K633">VLOOKUP(user_feedback[[#This Row],[User_ID]:[User_ID]],user_behavior[],COLUMNS(user_behavior_data!$A:E),FALSE)</f>
        <v>14</v>
      </c>
      <c r="L633" s="1" cm="1">
        <f t="array" ref="L633">VLOOKUP(user_feedback[[#This Row],[User_ID]:[User_ID]],user_behavior[],COLUMNS(user_behavior_data!$A:F),FALSE)</f>
        <v>0</v>
      </c>
      <c r="M633" s="1" cm="1">
        <f t="array" ref="M633">VLOOKUP(user_feedback[[#This Row],[User_ID]:[User_ID]],user_behavior[],COLUMNS(user_behavior_data!$A:G),FALSE)</f>
        <v>58</v>
      </c>
      <c r="N633" s="1" t="str">
        <f>IF(OR(user_feedback[[#This Row],[Feedback_Content]] = $P$3,user_feedback[[#This Row],[Feedback_Content]]=$P$4,user_feedback[[#This Row],[Feedback_Content]]=$P$7,user_feedback[[#This Row],[Feedback_Content]]=$P$8,user_feedback[[#This Row],[Feedback_Content]]=$P$11),"Positive","Negative")</f>
        <v>Negative</v>
      </c>
    </row>
    <row r="634" spans="1:14" x14ac:dyDescent="0.2">
      <c r="A634" s="1">
        <v>633</v>
      </c>
      <c r="B634" s="1">
        <v>5848</v>
      </c>
      <c r="C634" s="2">
        <v>43990.141967592594</v>
      </c>
      <c r="D634" s="1" t="s">
        <v>9</v>
      </c>
      <c r="E634" s="1" t="s">
        <v>13</v>
      </c>
      <c r="F634" s="1" cm="1">
        <f t="array" ref="F634">VLOOKUP(user_feedback[[#This Row],[User_ID]:[User_ID]],app_analytics[],COLUMNS(app_analytics_data!$A:D),FALSE)</f>
        <v>1</v>
      </c>
      <c r="G634" s="1" cm="1">
        <f t="array" ref="G634">VLOOKUP(user_feedback[[#This Row],[User_ID]:[User_ID]],app_analytics[],COLUMNS(app_analytics_data!$A:E),FALSE)</f>
        <v>0.66</v>
      </c>
      <c r="H634" s="1" cm="1">
        <f t="array" ref="H634">VLOOKUP(user_feedback[[#This Row],[User_ID]:[User_ID]],app_analytics[],COLUMNS(app_analytics_data!$A:F),FALSE)</f>
        <v>0.39</v>
      </c>
      <c r="I634" s="1" cm="1">
        <f t="array" ref="I634">VLOOKUP(user_feedback[[#This Row],[User_ID]:[User_ID]],app_analytics[],COLUMNS(app_analytics_data!$A:G),FALSE)</f>
        <v>0.2</v>
      </c>
      <c r="J634" s="1" cm="1">
        <f t="array" ref="J634">VLOOKUP(user_feedback[[#This Row],[User_ID]:[User_ID]],user_behavior[],COLUMNS(user_behavior_data!$A:D),FALSE)</f>
        <v>532</v>
      </c>
      <c r="K634" s="1" cm="1">
        <f t="array" ref="K634">VLOOKUP(user_feedback[[#This Row],[User_ID]:[User_ID]],user_behavior[],COLUMNS(user_behavior_data!$A:E),FALSE)</f>
        <v>16</v>
      </c>
      <c r="L634" s="1" cm="1">
        <f t="array" ref="L634">VLOOKUP(user_feedback[[#This Row],[User_ID]:[User_ID]],user_behavior[],COLUMNS(user_behavior_data!$A:F),FALSE)</f>
        <v>2</v>
      </c>
      <c r="M634" s="1" cm="1">
        <f t="array" ref="M634">VLOOKUP(user_feedback[[#This Row],[User_ID]:[User_ID]],user_behavior[],COLUMNS(user_behavior_data!$A:G),FALSE)</f>
        <v>84</v>
      </c>
      <c r="N634" s="1" t="str">
        <f>IF(OR(user_feedback[[#This Row],[Feedback_Content]] = $P$3,user_feedback[[#This Row],[Feedback_Content]]=$P$4,user_feedback[[#This Row],[Feedback_Content]]=$P$7,user_feedback[[#This Row],[Feedback_Content]]=$P$8,user_feedback[[#This Row],[Feedback_Content]]=$P$11),"Positive","Negative")</f>
        <v>Positive</v>
      </c>
    </row>
    <row r="635" spans="1:14" x14ac:dyDescent="0.2">
      <c r="A635" s="1">
        <v>634</v>
      </c>
      <c r="B635" s="1">
        <v>7048</v>
      </c>
      <c r="C635" s="2">
        <v>44152.362534722219</v>
      </c>
      <c r="D635" s="1" t="s">
        <v>7</v>
      </c>
      <c r="E635" s="1" t="s">
        <v>8</v>
      </c>
      <c r="F635" s="1" cm="1">
        <f t="array" ref="F635">VLOOKUP(user_feedback[[#This Row],[User_ID]:[User_ID]],app_analytics[],COLUMNS(app_analytics_data!$A:D),FALSE)</f>
        <v>7</v>
      </c>
      <c r="G635" s="1" cm="1">
        <f t="array" ref="G635">VLOOKUP(user_feedback[[#This Row],[User_ID]:[User_ID]],app_analytics[],COLUMNS(app_analytics_data!$A:E),FALSE)</f>
        <v>0.02</v>
      </c>
      <c r="H635" s="1" cm="1">
        <f t="array" ref="H635">VLOOKUP(user_feedback[[#This Row],[User_ID]:[User_ID]],app_analytics[],COLUMNS(app_analytics_data!$A:F),FALSE)</f>
        <v>0.51</v>
      </c>
      <c r="I635" s="1" cm="1">
        <f t="array" ref="I635">VLOOKUP(user_feedback[[#This Row],[User_ID]:[User_ID]],app_analytics[],COLUMNS(app_analytics_data!$A:G),FALSE)</f>
        <v>0.96</v>
      </c>
      <c r="J635" s="1" cm="1">
        <f t="array" ref="J635">VLOOKUP(user_feedback[[#This Row],[User_ID]:[User_ID]],user_behavior[],COLUMNS(user_behavior_data!$A:D),FALSE)</f>
        <v>1316</v>
      </c>
      <c r="K635" s="1" cm="1">
        <f t="array" ref="K635">VLOOKUP(user_feedback[[#This Row],[User_ID]:[User_ID]],user_behavior[],COLUMNS(user_behavior_data!$A:E),FALSE)</f>
        <v>19</v>
      </c>
      <c r="L635" s="1" cm="1">
        <f t="array" ref="L635">VLOOKUP(user_feedback[[#This Row],[User_ID]:[User_ID]],user_behavior[],COLUMNS(user_behavior_data!$A:F),FALSE)</f>
        <v>4</v>
      </c>
      <c r="M635" s="1" cm="1">
        <f t="array" ref="M635">VLOOKUP(user_feedback[[#This Row],[User_ID]:[User_ID]],user_behavior[],COLUMNS(user_behavior_data!$A:G),FALSE)</f>
        <v>6</v>
      </c>
      <c r="N635" s="1" t="str">
        <f>IF(OR(user_feedback[[#This Row],[Feedback_Content]] = $P$3,user_feedback[[#This Row],[Feedback_Content]]=$P$4,user_feedback[[#This Row],[Feedback_Content]]=$P$7,user_feedback[[#This Row],[Feedback_Content]]=$P$8,user_feedback[[#This Row],[Feedback_Content]]=$P$11),"Positive","Negative")</f>
        <v>Positive</v>
      </c>
    </row>
    <row r="636" spans="1:14" x14ac:dyDescent="0.2">
      <c r="A636" s="1">
        <v>635</v>
      </c>
      <c r="B636" s="1">
        <v>3275</v>
      </c>
      <c r="C636" s="2">
        <v>44712.389201388891</v>
      </c>
      <c r="D636" s="1" t="s">
        <v>5</v>
      </c>
      <c r="E636" s="1" t="s">
        <v>17</v>
      </c>
      <c r="F636" s="1" cm="1">
        <f t="array" ref="F636">VLOOKUP(user_feedback[[#This Row],[User_ID]:[User_ID]],app_analytics[],COLUMNS(app_analytics_data!$A:D),FALSE)</f>
        <v>7</v>
      </c>
      <c r="G636" s="1" cm="1">
        <f t="array" ref="G636">VLOOKUP(user_feedback[[#This Row],[User_ID]:[User_ID]],app_analytics[],COLUMNS(app_analytics_data!$A:E),FALSE)</f>
        <v>0.43</v>
      </c>
      <c r="H636" s="1" cm="1">
        <f t="array" ref="H636">VLOOKUP(user_feedback[[#This Row],[User_ID]:[User_ID]],app_analytics[],COLUMNS(app_analytics_data!$A:F),FALSE)</f>
        <v>0.95</v>
      </c>
      <c r="I636" s="1" cm="1">
        <f t="array" ref="I636">VLOOKUP(user_feedback[[#This Row],[User_ID]:[User_ID]],app_analytics[],COLUMNS(app_analytics_data!$A:G),FALSE)</f>
        <v>0.57999999999999996</v>
      </c>
      <c r="J636" s="1" cm="1">
        <f t="array" ref="J636">VLOOKUP(user_feedback[[#This Row],[User_ID]:[User_ID]],user_behavior[],COLUMNS(user_behavior_data!$A:D),FALSE)</f>
        <v>309</v>
      </c>
      <c r="K636" s="1" cm="1">
        <f t="array" ref="K636">VLOOKUP(user_feedback[[#This Row],[User_ID]:[User_ID]],user_behavior[],COLUMNS(user_behavior_data!$A:E),FALSE)</f>
        <v>12</v>
      </c>
      <c r="L636" s="1" cm="1">
        <f t="array" ref="L636">VLOOKUP(user_feedback[[#This Row],[User_ID]:[User_ID]],user_behavior[],COLUMNS(user_behavior_data!$A:F),FALSE)</f>
        <v>0</v>
      </c>
      <c r="M636" s="1" cm="1">
        <f t="array" ref="M636">VLOOKUP(user_feedback[[#This Row],[User_ID]:[User_ID]],user_behavior[],COLUMNS(user_behavior_data!$A:G),FALSE)</f>
        <v>20</v>
      </c>
      <c r="N636" s="1" t="str">
        <f>IF(OR(user_feedback[[#This Row],[Feedback_Content]] = $P$3,user_feedback[[#This Row],[Feedback_Content]]=$P$4,user_feedback[[#This Row],[Feedback_Content]]=$P$7,user_feedback[[#This Row],[Feedback_Content]]=$P$8,user_feedback[[#This Row],[Feedback_Content]]=$P$11),"Positive","Negative")</f>
        <v>Negative</v>
      </c>
    </row>
    <row r="637" spans="1:14" x14ac:dyDescent="0.2">
      <c r="A637" s="1">
        <v>636</v>
      </c>
      <c r="B637" s="1">
        <v>8218</v>
      </c>
      <c r="C637" s="2">
        <v>43892.762511574074</v>
      </c>
      <c r="D637" s="1" t="s">
        <v>5</v>
      </c>
      <c r="E637" s="1" t="s">
        <v>11</v>
      </c>
      <c r="F637" s="1" cm="1">
        <f t="array" ref="F637">VLOOKUP(user_feedback[[#This Row],[User_ID]:[User_ID]],app_analytics[],COLUMNS(app_analytics_data!$A:D),FALSE)</f>
        <v>4</v>
      </c>
      <c r="G637" s="1" cm="1">
        <f t="array" ref="G637">VLOOKUP(user_feedback[[#This Row],[User_ID]:[User_ID]],app_analytics[],COLUMNS(app_analytics_data!$A:E),FALSE)</f>
        <v>0.28999999999999998</v>
      </c>
      <c r="H637" s="1" cm="1">
        <f t="array" ref="H637">VLOOKUP(user_feedback[[#This Row],[User_ID]:[User_ID]],app_analytics[],COLUMNS(app_analytics_data!$A:F),FALSE)</f>
        <v>0.11</v>
      </c>
      <c r="I637" s="1" cm="1">
        <f t="array" ref="I637">VLOOKUP(user_feedback[[#This Row],[User_ID]:[User_ID]],app_analytics[],COLUMNS(app_analytics_data!$A:G),FALSE)</f>
        <v>0.06</v>
      </c>
      <c r="J637" s="1" cm="1">
        <f t="array" ref="J637">VLOOKUP(user_feedback[[#This Row],[User_ID]:[User_ID]],user_behavior[],COLUMNS(user_behavior_data!$A:D),FALSE)</f>
        <v>648</v>
      </c>
      <c r="K637" s="1" cm="1">
        <f t="array" ref="K637">VLOOKUP(user_feedback[[#This Row],[User_ID]:[User_ID]],user_behavior[],COLUMNS(user_behavior_data!$A:E),FALSE)</f>
        <v>17</v>
      </c>
      <c r="L637" s="1" cm="1">
        <f t="array" ref="L637">VLOOKUP(user_feedback[[#This Row],[User_ID]:[User_ID]],user_behavior[],COLUMNS(user_behavior_data!$A:F),FALSE)</f>
        <v>4</v>
      </c>
      <c r="M637" s="1" cm="1">
        <f t="array" ref="M637">VLOOKUP(user_feedback[[#This Row],[User_ID]:[User_ID]],user_behavior[],COLUMNS(user_behavior_data!$A:G),FALSE)</f>
        <v>98</v>
      </c>
      <c r="N637" s="1" t="str">
        <f>IF(OR(user_feedback[[#This Row],[Feedback_Content]] = $P$3,user_feedback[[#This Row],[Feedback_Content]]=$P$4,user_feedback[[#This Row],[Feedback_Content]]=$P$7,user_feedback[[#This Row],[Feedback_Content]]=$P$8,user_feedback[[#This Row],[Feedback_Content]]=$P$11),"Positive","Negative")</f>
        <v>Negative</v>
      </c>
    </row>
    <row r="638" spans="1:14" x14ac:dyDescent="0.2">
      <c r="A638" s="1">
        <v>637</v>
      </c>
      <c r="B638" s="1">
        <v>4727</v>
      </c>
      <c r="C638" s="2">
        <v>44757.920682870368</v>
      </c>
      <c r="D638" s="1" t="s">
        <v>9</v>
      </c>
      <c r="E638" s="1" t="s">
        <v>14</v>
      </c>
      <c r="F638" s="1" cm="1">
        <f t="array" ref="F638">VLOOKUP(user_feedback[[#This Row],[User_ID]:[User_ID]],app_analytics[],COLUMNS(app_analytics_data!$A:D),FALSE)</f>
        <v>3</v>
      </c>
      <c r="G638" s="1" cm="1">
        <f t="array" ref="G638">VLOOKUP(user_feedback[[#This Row],[User_ID]:[User_ID]],app_analytics[],COLUMNS(app_analytics_data!$A:E),FALSE)</f>
        <v>0.55000000000000004</v>
      </c>
      <c r="H638" s="1" cm="1">
        <f t="array" ref="H638">VLOOKUP(user_feedback[[#This Row],[User_ID]:[User_ID]],app_analytics[],COLUMNS(app_analytics_data!$A:F),FALSE)</f>
        <v>0.38</v>
      </c>
      <c r="I638" s="1" cm="1">
        <f t="array" ref="I638">VLOOKUP(user_feedback[[#This Row],[User_ID]:[User_ID]],app_analytics[],COLUMNS(app_analytics_data!$A:G),FALSE)</f>
        <v>0.63</v>
      </c>
      <c r="J638" s="1" cm="1">
        <f t="array" ref="J638">VLOOKUP(user_feedback[[#This Row],[User_ID]:[User_ID]],user_behavior[],COLUMNS(user_behavior_data!$A:D),FALSE)</f>
        <v>919</v>
      </c>
      <c r="K638" s="1" cm="1">
        <f t="array" ref="K638">VLOOKUP(user_feedback[[#This Row],[User_ID]:[User_ID]],user_behavior[],COLUMNS(user_behavior_data!$A:E),FALSE)</f>
        <v>2</v>
      </c>
      <c r="L638" s="1" cm="1">
        <f t="array" ref="L638">VLOOKUP(user_feedback[[#This Row],[User_ID]:[User_ID]],user_behavior[],COLUMNS(user_behavior_data!$A:F),FALSE)</f>
        <v>0</v>
      </c>
      <c r="M638" s="1" cm="1">
        <f t="array" ref="M638">VLOOKUP(user_feedback[[#This Row],[User_ID]:[User_ID]],user_behavior[],COLUMNS(user_behavior_data!$A:G),FALSE)</f>
        <v>72</v>
      </c>
      <c r="N638" s="1" t="str">
        <f>IF(OR(user_feedback[[#This Row],[Feedback_Content]] = $P$3,user_feedback[[#This Row],[Feedback_Content]]=$P$4,user_feedback[[#This Row],[Feedback_Content]]=$P$7,user_feedback[[#This Row],[Feedback_Content]]=$P$8,user_feedback[[#This Row],[Feedback_Content]]=$P$11),"Positive","Negative")</f>
        <v>Negative</v>
      </c>
    </row>
    <row r="639" spans="1:14" x14ac:dyDescent="0.2">
      <c r="A639" s="1">
        <v>638</v>
      </c>
      <c r="B639" s="1">
        <v>4170</v>
      </c>
      <c r="C639" s="2">
        <v>44215.012164351851</v>
      </c>
      <c r="D639" s="1" t="s">
        <v>7</v>
      </c>
      <c r="E639" s="1" t="s">
        <v>6</v>
      </c>
      <c r="F639" s="1" cm="1">
        <f t="array" ref="F639">VLOOKUP(user_feedback[[#This Row],[User_ID]:[User_ID]],app_analytics[],COLUMNS(app_analytics_data!$A:D),FALSE)</f>
        <v>5</v>
      </c>
      <c r="G639" s="1" cm="1">
        <f t="array" ref="G639">VLOOKUP(user_feedback[[#This Row],[User_ID]:[User_ID]],app_analytics[],COLUMNS(app_analytics_data!$A:E),FALSE)</f>
        <v>0.82</v>
      </c>
      <c r="H639" s="1" cm="1">
        <f t="array" ref="H639">VLOOKUP(user_feedback[[#This Row],[User_ID]:[User_ID]],app_analytics[],COLUMNS(app_analytics_data!$A:F),FALSE)</f>
        <v>0.7</v>
      </c>
      <c r="I639" s="1" cm="1">
        <f t="array" ref="I639">VLOOKUP(user_feedback[[#This Row],[User_ID]:[User_ID]],app_analytics[],COLUMNS(app_analytics_data!$A:G),FALSE)</f>
        <v>0.21</v>
      </c>
      <c r="J639" s="1" cm="1">
        <f t="array" ref="J639">VLOOKUP(user_feedback[[#This Row],[User_ID]:[User_ID]],user_behavior[],COLUMNS(user_behavior_data!$A:D),FALSE)</f>
        <v>253</v>
      </c>
      <c r="K639" s="1" cm="1">
        <f t="array" ref="K639">VLOOKUP(user_feedback[[#This Row],[User_ID]:[User_ID]],user_behavior[],COLUMNS(user_behavior_data!$A:E),FALSE)</f>
        <v>3</v>
      </c>
      <c r="L639" s="1" cm="1">
        <f t="array" ref="L639">VLOOKUP(user_feedback[[#This Row],[User_ID]:[User_ID]],user_behavior[],COLUMNS(user_behavior_data!$A:F),FALSE)</f>
        <v>3</v>
      </c>
      <c r="M639" s="1" cm="1">
        <f t="array" ref="M639">VLOOKUP(user_feedback[[#This Row],[User_ID]:[User_ID]],user_behavior[],COLUMNS(user_behavior_data!$A:G),FALSE)</f>
        <v>64</v>
      </c>
      <c r="N639" s="1" t="str">
        <f>IF(OR(user_feedback[[#This Row],[Feedback_Content]] = $P$3,user_feedback[[#This Row],[Feedback_Content]]=$P$4,user_feedback[[#This Row],[Feedback_Content]]=$P$7,user_feedback[[#This Row],[Feedback_Content]]=$P$8,user_feedback[[#This Row],[Feedback_Content]]=$P$11),"Positive","Negative")</f>
        <v>Positive</v>
      </c>
    </row>
    <row r="640" spans="1:14" x14ac:dyDescent="0.2">
      <c r="A640" s="1">
        <v>639</v>
      </c>
      <c r="B640" s="1">
        <v>2453</v>
      </c>
      <c r="C640" s="2">
        <v>44937.745949074073</v>
      </c>
      <c r="D640" s="1" t="s">
        <v>9</v>
      </c>
      <c r="E640" s="1" t="s">
        <v>10</v>
      </c>
      <c r="F640" s="1" cm="1">
        <f t="array" ref="F640">VLOOKUP(user_feedback[[#This Row],[User_ID]:[User_ID]],app_analytics[],COLUMNS(app_analytics_data!$A:D),FALSE)</f>
        <v>9</v>
      </c>
      <c r="G640" s="1" cm="1">
        <f t="array" ref="G640">VLOOKUP(user_feedback[[#This Row],[User_ID]:[User_ID]],app_analytics[],COLUMNS(app_analytics_data!$A:E),FALSE)</f>
        <v>0.41</v>
      </c>
      <c r="H640" s="1" cm="1">
        <f t="array" ref="H640">VLOOKUP(user_feedback[[#This Row],[User_ID]:[User_ID]],app_analytics[],COLUMNS(app_analytics_data!$A:F),FALSE)</f>
        <v>0.86</v>
      </c>
      <c r="I640" s="1" cm="1">
        <f t="array" ref="I640">VLOOKUP(user_feedback[[#This Row],[User_ID]:[User_ID]],app_analytics[],COLUMNS(app_analytics_data!$A:G),FALSE)</f>
        <v>0.42</v>
      </c>
      <c r="J640" s="1" cm="1">
        <f t="array" ref="J640">VLOOKUP(user_feedback[[#This Row],[User_ID]:[User_ID]],user_behavior[],COLUMNS(user_behavior_data!$A:D),FALSE)</f>
        <v>1372</v>
      </c>
      <c r="K640" s="1" cm="1">
        <f t="array" ref="K640">VLOOKUP(user_feedback[[#This Row],[User_ID]:[User_ID]],user_behavior[],COLUMNS(user_behavior_data!$A:E),FALSE)</f>
        <v>12</v>
      </c>
      <c r="L640" s="1" cm="1">
        <f t="array" ref="L640">VLOOKUP(user_feedback[[#This Row],[User_ID]:[User_ID]],user_behavior[],COLUMNS(user_behavior_data!$A:F),FALSE)</f>
        <v>4</v>
      </c>
      <c r="M640" s="1" cm="1">
        <f t="array" ref="M640">VLOOKUP(user_feedback[[#This Row],[User_ID]:[User_ID]],user_behavior[],COLUMNS(user_behavior_data!$A:G),FALSE)</f>
        <v>71</v>
      </c>
      <c r="N640" s="1" t="str">
        <f>IF(OR(user_feedback[[#This Row],[Feedback_Content]] = $P$3,user_feedback[[#This Row],[Feedback_Content]]=$P$4,user_feedback[[#This Row],[Feedback_Content]]=$P$7,user_feedback[[#This Row],[Feedback_Content]]=$P$8,user_feedback[[#This Row],[Feedback_Content]]=$P$11),"Positive","Negative")</f>
        <v>Negative</v>
      </c>
    </row>
    <row r="641" spans="1:14" x14ac:dyDescent="0.2">
      <c r="A641" s="1">
        <v>640</v>
      </c>
      <c r="B641" s="1">
        <v>7325</v>
      </c>
      <c r="C641" s="2">
        <v>44832.316064814811</v>
      </c>
      <c r="D641" s="1" t="s">
        <v>7</v>
      </c>
      <c r="E641" s="1" t="s">
        <v>14</v>
      </c>
      <c r="F641" s="1" cm="1">
        <f t="array" ref="F641">VLOOKUP(user_feedback[[#This Row],[User_ID]:[User_ID]],app_analytics[],COLUMNS(app_analytics_data!$A:D),FALSE)</f>
        <v>9</v>
      </c>
      <c r="G641" s="1" cm="1">
        <f t="array" ref="G641">VLOOKUP(user_feedback[[#This Row],[User_ID]:[User_ID]],app_analytics[],COLUMNS(app_analytics_data!$A:E),FALSE)</f>
        <v>0.54</v>
      </c>
      <c r="H641" s="1" cm="1">
        <f t="array" ref="H641">VLOOKUP(user_feedback[[#This Row],[User_ID]:[User_ID]],app_analytics[],COLUMNS(app_analytics_data!$A:F),FALSE)</f>
        <v>0.72</v>
      </c>
      <c r="I641" s="1" cm="1">
        <f t="array" ref="I641">VLOOKUP(user_feedback[[#This Row],[User_ID]:[User_ID]],app_analytics[],COLUMNS(app_analytics_data!$A:G),FALSE)</f>
        <v>0.97</v>
      </c>
      <c r="J641" s="1" cm="1">
        <f t="array" ref="J641">VLOOKUP(user_feedback[[#This Row],[User_ID]:[User_ID]],user_behavior[],COLUMNS(user_behavior_data!$A:D),FALSE)</f>
        <v>1538</v>
      </c>
      <c r="K641" s="1" cm="1">
        <f t="array" ref="K641">VLOOKUP(user_feedback[[#This Row],[User_ID]:[User_ID]],user_behavior[],COLUMNS(user_behavior_data!$A:E),FALSE)</f>
        <v>6</v>
      </c>
      <c r="L641" s="1" cm="1">
        <f t="array" ref="L641">VLOOKUP(user_feedback[[#This Row],[User_ID]:[User_ID]],user_behavior[],COLUMNS(user_behavior_data!$A:F),FALSE)</f>
        <v>0</v>
      </c>
      <c r="M641" s="1" cm="1">
        <f t="array" ref="M641">VLOOKUP(user_feedback[[#This Row],[User_ID]:[User_ID]],user_behavior[],COLUMNS(user_behavior_data!$A:G),FALSE)</f>
        <v>21</v>
      </c>
      <c r="N641" s="1" t="str">
        <f>IF(OR(user_feedback[[#This Row],[Feedback_Content]] = $P$3,user_feedback[[#This Row],[Feedback_Content]]=$P$4,user_feedback[[#This Row],[Feedback_Content]]=$P$7,user_feedback[[#This Row],[Feedback_Content]]=$P$8,user_feedback[[#This Row],[Feedback_Content]]=$P$11),"Positive","Negative")</f>
        <v>Negative</v>
      </c>
    </row>
    <row r="642" spans="1:14" x14ac:dyDescent="0.2">
      <c r="A642" s="1">
        <v>641</v>
      </c>
      <c r="B642" s="1">
        <v>9957</v>
      </c>
      <c r="C642" s="2">
        <v>44269.7030787037</v>
      </c>
      <c r="D642" s="1" t="s">
        <v>9</v>
      </c>
      <c r="E642" s="1" t="s">
        <v>16</v>
      </c>
      <c r="F642" s="1" cm="1">
        <f t="array" ref="F642">VLOOKUP(user_feedback[[#This Row],[User_ID]:[User_ID]],app_analytics[],COLUMNS(app_analytics_data!$A:D),FALSE)</f>
        <v>4</v>
      </c>
      <c r="G642" s="1" cm="1">
        <f t="array" ref="G642">VLOOKUP(user_feedback[[#This Row],[User_ID]:[User_ID]],app_analytics[],COLUMNS(app_analytics_data!$A:E),FALSE)</f>
        <v>0.08</v>
      </c>
      <c r="H642" s="1" cm="1">
        <f t="array" ref="H642">VLOOKUP(user_feedback[[#This Row],[User_ID]:[User_ID]],app_analytics[],COLUMNS(app_analytics_data!$A:F),FALSE)</f>
        <v>0.23</v>
      </c>
      <c r="I642" s="1" cm="1">
        <f t="array" ref="I642">VLOOKUP(user_feedback[[#This Row],[User_ID]:[User_ID]],app_analytics[],COLUMNS(app_analytics_data!$A:G),FALSE)</f>
        <v>0.82</v>
      </c>
      <c r="J642" s="1" cm="1">
        <f t="array" ref="J642">VLOOKUP(user_feedback[[#This Row],[User_ID]:[User_ID]],user_behavior[],COLUMNS(user_behavior_data!$A:D),FALSE)</f>
        <v>1667</v>
      </c>
      <c r="K642" s="1" cm="1">
        <f t="array" ref="K642">VLOOKUP(user_feedback[[#This Row],[User_ID]:[User_ID]],user_behavior[],COLUMNS(user_behavior_data!$A:E),FALSE)</f>
        <v>20</v>
      </c>
      <c r="L642" s="1" cm="1">
        <f t="array" ref="L642">VLOOKUP(user_feedback[[#This Row],[User_ID]:[User_ID]],user_behavior[],COLUMNS(user_behavior_data!$A:F),FALSE)</f>
        <v>3</v>
      </c>
      <c r="M642" s="1" cm="1">
        <f t="array" ref="M642">VLOOKUP(user_feedback[[#This Row],[User_ID]:[User_ID]],user_behavior[],COLUMNS(user_behavior_data!$A:G),FALSE)</f>
        <v>28</v>
      </c>
      <c r="N642" s="1" t="str">
        <f>IF(OR(user_feedback[[#This Row],[Feedback_Content]] = $P$3,user_feedback[[#This Row],[Feedback_Content]]=$P$4,user_feedback[[#This Row],[Feedback_Content]]=$P$7,user_feedback[[#This Row],[Feedback_Content]]=$P$8,user_feedback[[#This Row],[Feedback_Content]]=$P$11),"Positive","Negative")</f>
        <v>Positive</v>
      </c>
    </row>
    <row r="643" spans="1:14" x14ac:dyDescent="0.2">
      <c r="A643" s="1">
        <v>642</v>
      </c>
      <c r="B643" s="1">
        <v>6269</v>
      </c>
      <c r="C643" s="2">
        <v>44061.74559027778</v>
      </c>
      <c r="D643" s="1" t="s">
        <v>7</v>
      </c>
      <c r="E643" s="1" t="s">
        <v>16</v>
      </c>
      <c r="F643" s="1" cm="1">
        <f t="array" ref="F643">VLOOKUP(user_feedback[[#This Row],[User_ID]:[User_ID]],app_analytics[],COLUMNS(app_analytics_data!$A:D),FALSE)</f>
        <v>5</v>
      </c>
      <c r="G643" s="1" cm="1">
        <f t="array" ref="G643">VLOOKUP(user_feedback[[#This Row],[User_ID]:[User_ID]],app_analytics[],COLUMNS(app_analytics_data!$A:E),FALSE)</f>
        <v>0.97</v>
      </c>
      <c r="H643" s="1" cm="1">
        <f t="array" ref="H643">VLOOKUP(user_feedback[[#This Row],[User_ID]:[User_ID]],app_analytics[],COLUMNS(app_analytics_data!$A:F),FALSE)</f>
        <v>0.46</v>
      </c>
      <c r="I643" s="1" cm="1">
        <f t="array" ref="I643">VLOOKUP(user_feedback[[#This Row],[User_ID]:[User_ID]],app_analytics[],COLUMNS(app_analytics_data!$A:G),FALSE)</f>
        <v>0.89</v>
      </c>
      <c r="J643" s="1" cm="1">
        <f t="array" ref="J643">VLOOKUP(user_feedback[[#This Row],[User_ID]:[User_ID]],user_behavior[],COLUMNS(user_behavior_data!$A:D),FALSE)</f>
        <v>1063</v>
      </c>
      <c r="K643" s="1" cm="1">
        <f t="array" ref="K643">VLOOKUP(user_feedback[[#This Row],[User_ID]:[User_ID]],user_behavior[],COLUMNS(user_behavior_data!$A:E),FALSE)</f>
        <v>20</v>
      </c>
      <c r="L643" s="1" cm="1">
        <f t="array" ref="L643">VLOOKUP(user_feedback[[#This Row],[User_ID]:[User_ID]],user_behavior[],COLUMNS(user_behavior_data!$A:F),FALSE)</f>
        <v>0</v>
      </c>
      <c r="M643" s="1" cm="1">
        <f t="array" ref="M643">VLOOKUP(user_feedback[[#This Row],[User_ID]:[User_ID]],user_behavior[],COLUMNS(user_behavior_data!$A:G),FALSE)</f>
        <v>81</v>
      </c>
      <c r="N643" s="1" t="str">
        <f>IF(OR(user_feedback[[#This Row],[Feedback_Content]] = $P$3,user_feedback[[#This Row],[Feedback_Content]]=$P$4,user_feedback[[#This Row],[Feedback_Content]]=$P$7,user_feedback[[#This Row],[Feedback_Content]]=$P$8,user_feedback[[#This Row],[Feedback_Content]]=$P$11),"Positive","Negative")</f>
        <v>Positive</v>
      </c>
    </row>
    <row r="644" spans="1:14" x14ac:dyDescent="0.2">
      <c r="A644" s="1">
        <v>643</v>
      </c>
      <c r="B644" s="1">
        <v>1364</v>
      </c>
      <c r="C644" s="2">
        <v>44648.763391203705</v>
      </c>
      <c r="D644" s="1" t="s">
        <v>7</v>
      </c>
      <c r="E644" s="1" t="s">
        <v>17</v>
      </c>
      <c r="F644" s="1" cm="1">
        <f t="array" ref="F644">VLOOKUP(user_feedback[[#This Row],[User_ID]:[User_ID]],app_analytics[],COLUMNS(app_analytics_data!$A:D),FALSE)</f>
        <v>1</v>
      </c>
      <c r="G644" s="1" cm="1">
        <f t="array" ref="G644">VLOOKUP(user_feedback[[#This Row],[User_ID]:[User_ID]],app_analytics[],COLUMNS(app_analytics_data!$A:E),FALSE)</f>
        <v>0.7</v>
      </c>
      <c r="H644" s="1" cm="1">
        <f t="array" ref="H644">VLOOKUP(user_feedback[[#This Row],[User_ID]:[User_ID]],app_analytics[],COLUMNS(app_analytics_data!$A:F),FALSE)</f>
        <v>0.09</v>
      </c>
      <c r="I644" s="1" cm="1">
        <f t="array" ref="I644">VLOOKUP(user_feedback[[#This Row],[User_ID]:[User_ID]],app_analytics[],COLUMNS(app_analytics_data!$A:G),FALSE)</f>
        <v>0.77</v>
      </c>
      <c r="J644" s="1" cm="1">
        <f t="array" ref="J644">VLOOKUP(user_feedback[[#This Row],[User_ID]:[User_ID]],user_behavior[],COLUMNS(user_behavior_data!$A:D),FALSE)</f>
        <v>283</v>
      </c>
      <c r="K644" s="1" cm="1">
        <f t="array" ref="K644">VLOOKUP(user_feedback[[#This Row],[User_ID]:[User_ID]],user_behavior[],COLUMNS(user_behavior_data!$A:E),FALSE)</f>
        <v>3</v>
      </c>
      <c r="L644" s="1" cm="1">
        <f t="array" ref="L644">VLOOKUP(user_feedback[[#This Row],[User_ID]:[User_ID]],user_behavior[],COLUMNS(user_behavior_data!$A:F),FALSE)</f>
        <v>2</v>
      </c>
      <c r="M644" s="1" cm="1">
        <f t="array" ref="M644">VLOOKUP(user_feedback[[#This Row],[User_ID]:[User_ID]],user_behavior[],COLUMNS(user_behavior_data!$A:G),FALSE)</f>
        <v>53</v>
      </c>
      <c r="N644" s="1" t="str">
        <f>IF(OR(user_feedback[[#This Row],[Feedback_Content]] = $P$3,user_feedback[[#This Row],[Feedback_Content]]=$P$4,user_feedback[[#This Row],[Feedback_Content]]=$P$7,user_feedback[[#This Row],[Feedback_Content]]=$P$8,user_feedback[[#This Row],[Feedback_Content]]=$P$11),"Positive","Negative")</f>
        <v>Negative</v>
      </c>
    </row>
    <row r="645" spans="1:14" x14ac:dyDescent="0.2">
      <c r="A645" s="1">
        <v>644</v>
      </c>
      <c r="B645" s="1">
        <v>1644</v>
      </c>
      <c r="C645" s="2">
        <v>44738.379837962966</v>
      </c>
      <c r="D645" s="1" t="s">
        <v>9</v>
      </c>
      <c r="E645" s="1" t="s">
        <v>16</v>
      </c>
      <c r="F645" s="1" cm="1">
        <f t="array" ref="F645">VLOOKUP(user_feedback[[#This Row],[User_ID]:[User_ID]],app_analytics[],COLUMNS(app_analytics_data!$A:D),FALSE)</f>
        <v>9</v>
      </c>
      <c r="G645" s="1" cm="1">
        <f t="array" ref="G645">VLOOKUP(user_feedback[[#This Row],[User_ID]:[User_ID]],app_analytics[],COLUMNS(app_analytics_data!$A:E),FALSE)</f>
        <v>0.51</v>
      </c>
      <c r="H645" s="1" cm="1">
        <f t="array" ref="H645">VLOOKUP(user_feedback[[#This Row],[User_ID]:[User_ID]],app_analytics[],COLUMNS(app_analytics_data!$A:F),FALSE)</f>
        <v>0.43</v>
      </c>
      <c r="I645" s="1" cm="1">
        <f t="array" ref="I645">VLOOKUP(user_feedback[[#This Row],[User_ID]:[User_ID]],app_analytics[],COLUMNS(app_analytics_data!$A:G),FALSE)</f>
        <v>0.64</v>
      </c>
      <c r="J645" s="1" cm="1">
        <f t="array" ref="J645">VLOOKUP(user_feedback[[#This Row],[User_ID]:[User_ID]],user_behavior[],COLUMNS(user_behavior_data!$A:D),FALSE)</f>
        <v>639</v>
      </c>
      <c r="K645" s="1" cm="1">
        <f t="array" ref="K645">VLOOKUP(user_feedback[[#This Row],[User_ID]:[User_ID]],user_behavior[],COLUMNS(user_behavior_data!$A:E),FALSE)</f>
        <v>8</v>
      </c>
      <c r="L645" s="1" cm="1">
        <f t="array" ref="L645">VLOOKUP(user_feedback[[#This Row],[User_ID]:[User_ID]],user_behavior[],COLUMNS(user_behavior_data!$A:F),FALSE)</f>
        <v>0</v>
      </c>
      <c r="M645" s="1" cm="1">
        <f t="array" ref="M645">VLOOKUP(user_feedback[[#This Row],[User_ID]:[User_ID]],user_behavior[],COLUMNS(user_behavior_data!$A:G),FALSE)</f>
        <v>5</v>
      </c>
      <c r="N645" s="1" t="str">
        <f>IF(OR(user_feedback[[#This Row],[Feedback_Content]] = $P$3,user_feedback[[#This Row],[Feedback_Content]]=$P$4,user_feedback[[#This Row],[Feedback_Content]]=$P$7,user_feedback[[#This Row],[Feedback_Content]]=$P$8,user_feedback[[#This Row],[Feedback_Content]]=$P$11),"Positive","Negative")</f>
        <v>Positive</v>
      </c>
    </row>
    <row r="646" spans="1:14" x14ac:dyDescent="0.2">
      <c r="A646" s="1">
        <v>645</v>
      </c>
      <c r="B646" s="1">
        <v>8277</v>
      </c>
      <c r="C646" s="2">
        <v>44212.519456018519</v>
      </c>
      <c r="D646" s="1" t="s">
        <v>9</v>
      </c>
      <c r="E646" s="1" t="s">
        <v>11</v>
      </c>
      <c r="F646" s="1" cm="1">
        <f t="array" ref="F646">VLOOKUP(user_feedback[[#This Row],[User_ID]:[User_ID]],app_analytics[],COLUMNS(app_analytics_data!$A:D),FALSE)</f>
        <v>10</v>
      </c>
      <c r="G646" s="1" cm="1">
        <f t="array" ref="G646">VLOOKUP(user_feedback[[#This Row],[User_ID]:[User_ID]],app_analytics[],COLUMNS(app_analytics_data!$A:E),FALSE)</f>
        <v>0.66</v>
      </c>
      <c r="H646" s="1" cm="1">
        <f t="array" ref="H646">VLOOKUP(user_feedback[[#This Row],[User_ID]:[User_ID]],app_analytics[],COLUMNS(app_analytics_data!$A:F),FALSE)</f>
        <v>0.91</v>
      </c>
      <c r="I646" s="1" cm="1">
        <f t="array" ref="I646">VLOOKUP(user_feedback[[#This Row],[User_ID]:[User_ID]],app_analytics[],COLUMNS(app_analytics_data!$A:G),FALSE)</f>
        <v>0.56000000000000005</v>
      </c>
      <c r="J646" s="1" cm="1">
        <f t="array" ref="J646">VLOOKUP(user_feedback[[#This Row],[User_ID]:[User_ID]],user_behavior[],COLUMNS(user_behavior_data!$A:D),FALSE)</f>
        <v>1100</v>
      </c>
      <c r="K646" s="1" cm="1">
        <f t="array" ref="K646">VLOOKUP(user_feedback[[#This Row],[User_ID]:[User_ID]],user_behavior[],COLUMNS(user_behavior_data!$A:E),FALSE)</f>
        <v>5</v>
      </c>
      <c r="L646" s="1" cm="1">
        <f t="array" ref="L646">VLOOKUP(user_feedback[[#This Row],[User_ID]:[User_ID]],user_behavior[],COLUMNS(user_behavior_data!$A:F),FALSE)</f>
        <v>5</v>
      </c>
      <c r="M646" s="1" cm="1">
        <f t="array" ref="M646">VLOOKUP(user_feedback[[#This Row],[User_ID]:[User_ID]],user_behavior[],COLUMNS(user_behavior_data!$A:G),FALSE)</f>
        <v>48</v>
      </c>
      <c r="N646" s="1" t="str">
        <f>IF(OR(user_feedback[[#This Row],[Feedback_Content]] = $P$3,user_feedback[[#This Row],[Feedback_Content]]=$P$4,user_feedback[[#This Row],[Feedback_Content]]=$P$7,user_feedback[[#This Row],[Feedback_Content]]=$P$8,user_feedback[[#This Row],[Feedback_Content]]=$P$11),"Positive","Negative")</f>
        <v>Negative</v>
      </c>
    </row>
    <row r="647" spans="1:14" x14ac:dyDescent="0.2">
      <c r="A647" s="1">
        <v>646</v>
      </c>
      <c r="B647" s="1">
        <v>9067</v>
      </c>
      <c r="C647" s="2">
        <v>44413.022604166668</v>
      </c>
      <c r="D647" s="1" t="s">
        <v>9</v>
      </c>
      <c r="E647" s="1" t="s">
        <v>10</v>
      </c>
      <c r="F647" s="1" cm="1">
        <f t="array" ref="F647">VLOOKUP(user_feedback[[#This Row],[User_ID]:[User_ID]],app_analytics[],COLUMNS(app_analytics_data!$A:D),FALSE)</f>
        <v>1</v>
      </c>
      <c r="G647" s="1" cm="1">
        <f t="array" ref="G647">VLOOKUP(user_feedback[[#This Row],[User_ID]:[User_ID]],app_analytics[],COLUMNS(app_analytics_data!$A:E),FALSE)</f>
        <v>0.33</v>
      </c>
      <c r="H647" s="1" cm="1">
        <f t="array" ref="H647">VLOOKUP(user_feedback[[#This Row],[User_ID]:[User_ID]],app_analytics[],COLUMNS(app_analytics_data!$A:F),FALSE)</f>
        <v>0.97</v>
      </c>
      <c r="I647" s="1" cm="1">
        <f t="array" ref="I647">VLOOKUP(user_feedback[[#This Row],[User_ID]:[User_ID]],app_analytics[],COLUMNS(app_analytics_data!$A:G),FALSE)</f>
        <v>0.17</v>
      </c>
      <c r="J647" s="1" cm="1">
        <f t="array" ref="J647">VLOOKUP(user_feedback[[#This Row],[User_ID]:[User_ID]],user_behavior[],COLUMNS(user_behavior_data!$A:D),FALSE)</f>
        <v>1287</v>
      </c>
      <c r="K647" s="1" cm="1">
        <f t="array" ref="K647">VLOOKUP(user_feedback[[#This Row],[User_ID]:[User_ID]],user_behavior[],COLUMNS(user_behavior_data!$A:E),FALSE)</f>
        <v>7</v>
      </c>
      <c r="L647" s="1" cm="1">
        <f t="array" ref="L647">VLOOKUP(user_feedback[[#This Row],[User_ID]:[User_ID]],user_behavior[],COLUMNS(user_behavior_data!$A:F),FALSE)</f>
        <v>5</v>
      </c>
      <c r="M647" s="1" cm="1">
        <f t="array" ref="M647">VLOOKUP(user_feedback[[#This Row],[User_ID]:[User_ID]],user_behavior[],COLUMNS(user_behavior_data!$A:G),FALSE)</f>
        <v>31</v>
      </c>
      <c r="N647" s="1" t="str">
        <f>IF(OR(user_feedback[[#This Row],[Feedback_Content]] = $P$3,user_feedback[[#This Row],[Feedback_Content]]=$P$4,user_feedback[[#This Row],[Feedback_Content]]=$P$7,user_feedback[[#This Row],[Feedback_Content]]=$P$8,user_feedback[[#This Row],[Feedback_Content]]=$P$11),"Positive","Negative")</f>
        <v>Negative</v>
      </c>
    </row>
    <row r="648" spans="1:14" x14ac:dyDescent="0.2">
      <c r="A648" s="1">
        <v>647</v>
      </c>
      <c r="B648" s="1">
        <v>4053</v>
      </c>
      <c r="C648" s="2">
        <v>44847.453726851854</v>
      </c>
      <c r="D648" s="1" t="s">
        <v>7</v>
      </c>
      <c r="E648" s="1" t="s">
        <v>6</v>
      </c>
      <c r="F648" s="1" cm="1">
        <f t="array" ref="F648">VLOOKUP(user_feedback[[#This Row],[User_ID]:[User_ID]],app_analytics[],COLUMNS(app_analytics_data!$A:D),FALSE)</f>
        <v>1</v>
      </c>
      <c r="G648" s="1" cm="1">
        <f t="array" ref="G648">VLOOKUP(user_feedback[[#This Row],[User_ID]:[User_ID]],app_analytics[],COLUMNS(app_analytics_data!$A:E),FALSE)</f>
        <v>0.7</v>
      </c>
      <c r="H648" s="1" cm="1">
        <f t="array" ref="H648">VLOOKUP(user_feedback[[#This Row],[User_ID]:[User_ID]],app_analytics[],COLUMNS(app_analytics_data!$A:F),FALSE)</f>
        <v>0.82</v>
      </c>
      <c r="I648" s="1" cm="1">
        <f t="array" ref="I648">VLOOKUP(user_feedback[[#This Row],[User_ID]:[User_ID]],app_analytics[],COLUMNS(app_analytics_data!$A:G),FALSE)</f>
        <v>0.48</v>
      </c>
      <c r="J648" s="1" cm="1">
        <f t="array" ref="J648">VLOOKUP(user_feedback[[#This Row],[User_ID]:[User_ID]],user_behavior[],COLUMNS(user_behavior_data!$A:D),FALSE)</f>
        <v>443</v>
      </c>
      <c r="K648" s="1" cm="1">
        <f t="array" ref="K648">VLOOKUP(user_feedback[[#This Row],[User_ID]:[User_ID]],user_behavior[],COLUMNS(user_behavior_data!$A:E),FALSE)</f>
        <v>3</v>
      </c>
      <c r="L648" s="1" cm="1">
        <f t="array" ref="L648">VLOOKUP(user_feedback[[#This Row],[User_ID]:[User_ID]],user_behavior[],COLUMNS(user_behavior_data!$A:F),FALSE)</f>
        <v>1</v>
      </c>
      <c r="M648" s="1" cm="1">
        <f t="array" ref="M648">VLOOKUP(user_feedback[[#This Row],[User_ID]:[User_ID]],user_behavior[],COLUMNS(user_behavior_data!$A:G),FALSE)</f>
        <v>4</v>
      </c>
      <c r="N648" s="1" t="str">
        <f>IF(OR(user_feedback[[#This Row],[Feedback_Content]] = $P$3,user_feedback[[#This Row],[Feedback_Content]]=$P$4,user_feedback[[#This Row],[Feedback_Content]]=$P$7,user_feedback[[#This Row],[Feedback_Content]]=$P$8,user_feedback[[#This Row],[Feedback_Content]]=$P$11),"Positive","Negative")</f>
        <v>Positive</v>
      </c>
    </row>
    <row r="649" spans="1:14" x14ac:dyDescent="0.2">
      <c r="A649" s="1">
        <v>648</v>
      </c>
      <c r="B649" s="1">
        <v>9559</v>
      </c>
      <c r="C649" s="2">
        <v>45187.923761574071</v>
      </c>
      <c r="D649" s="1" t="s">
        <v>5</v>
      </c>
      <c r="E649" s="1" t="s">
        <v>15</v>
      </c>
      <c r="F649" s="1" cm="1">
        <f t="array" ref="F649">VLOOKUP(user_feedback[[#This Row],[User_ID]:[User_ID]],app_analytics[],COLUMNS(app_analytics_data!$A:D),FALSE)</f>
        <v>9</v>
      </c>
      <c r="G649" s="1" cm="1">
        <f t="array" ref="G649">VLOOKUP(user_feedback[[#This Row],[User_ID]:[User_ID]],app_analytics[],COLUMNS(app_analytics_data!$A:E),FALSE)</f>
        <v>0.47</v>
      </c>
      <c r="H649" s="1" cm="1">
        <f t="array" ref="H649">VLOOKUP(user_feedback[[#This Row],[User_ID]:[User_ID]],app_analytics[],COLUMNS(app_analytics_data!$A:F),FALSE)</f>
        <v>0.5</v>
      </c>
      <c r="I649" s="1" cm="1">
        <f t="array" ref="I649">VLOOKUP(user_feedback[[#This Row],[User_ID]:[User_ID]],app_analytics[],COLUMNS(app_analytics_data!$A:G),FALSE)</f>
        <v>0.17</v>
      </c>
      <c r="J649" s="1" cm="1">
        <f t="array" ref="J649">VLOOKUP(user_feedback[[#This Row],[User_ID]:[User_ID]],user_behavior[],COLUMNS(user_behavior_data!$A:D),FALSE)</f>
        <v>337</v>
      </c>
      <c r="K649" s="1" cm="1">
        <f t="array" ref="K649">VLOOKUP(user_feedback[[#This Row],[User_ID]:[User_ID]],user_behavior[],COLUMNS(user_behavior_data!$A:E),FALSE)</f>
        <v>1</v>
      </c>
      <c r="L649" s="1" cm="1">
        <f t="array" ref="L649">VLOOKUP(user_feedback[[#This Row],[User_ID]:[User_ID]],user_behavior[],COLUMNS(user_behavior_data!$A:F),FALSE)</f>
        <v>2</v>
      </c>
      <c r="M649" s="1" cm="1">
        <f t="array" ref="M649">VLOOKUP(user_feedback[[#This Row],[User_ID]:[User_ID]],user_behavior[],COLUMNS(user_behavior_data!$A:G),FALSE)</f>
        <v>49</v>
      </c>
      <c r="N649" s="1" t="str">
        <f>IF(OR(user_feedback[[#This Row],[Feedback_Content]] = $P$3,user_feedback[[#This Row],[Feedback_Content]]=$P$4,user_feedback[[#This Row],[Feedback_Content]]=$P$7,user_feedback[[#This Row],[Feedback_Content]]=$P$8,user_feedback[[#This Row],[Feedback_Content]]=$P$11),"Positive","Negative")</f>
        <v>Negative</v>
      </c>
    </row>
    <row r="650" spans="1:14" x14ac:dyDescent="0.2">
      <c r="A650" s="1">
        <v>649</v>
      </c>
      <c r="B650" s="1">
        <v>7329</v>
      </c>
      <c r="C650" s="2">
        <v>44644.150312500002</v>
      </c>
      <c r="D650" s="1" t="s">
        <v>9</v>
      </c>
      <c r="E650" s="1" t="s">
        <v>16</v>
      </c>
      <c r="F650" s="1" cm="1">
        <f t="array" ref="F650">VLOOKUP(user_feedback[[#This Row],[User_ID]:[User_ID]],app_analytics[],COLUMNS(app_analytics_data!$A:D),FALSE)</f>
        <v>8</v>
      </c>
      <c r="G650" s="1" cm="1">
        <f t="array" ref="G650">VLOOKUP(user_feedback[[#This Row],[User_ID]:[User_ID]],app_analytics[],COLUMNS(app_analytics_data!$A:E),FALSE)</f>
        <v>0.62</v>
      </c>
      <c r="H650" s="1" cm="1">
        <f t="array" ref="H650">VLOOKUP(user_feedback[[#This Row],[User_ID]:[User_ID]],app_analytics[],COLUMNS(app_analytics_data!$A:F),FALSE)</f>
        <v>0.9</v>
      </c>
      <c r="I650" s="1" cm="1">
        <f t="array" ref="I650">VLOOKUP(user_feedback[[#This Row],[User_ID]:[User_ID]],app_analytics[],COLUMNS(app_analytics_data!$A:G),FALSE)</f>
        <v>0.97</v>
      </c>
      <c r="J650" s="1" cm="1">
        <f t="array" ref="J650">VLOOKUP(user_feedback[[#This Row],[User_ID]:[User_ID]],user_behavior[],COLUMNS(user_behavior_data!$A:D),FALSE)</f>
        <v>616</v>
      </c>
      <c r="K650" s="1" cm="1">
        <f t="array" ref="K650">VLOOKUP(user_feedback[[#This Row],[User_ID]:[User_ID]],user_behavior[],COLUMNS(user_behavior_data!$A:E),FALSE)</f>
        <v>10</v>
      </c>
      <c r="L650" s="1" cm="1">
        <f t="array" ref="L650">VLOOKUP(user_feedback[[#This Row],[User_ID]:[User_ID]],user_behavior[],COLUMNS(user_behavior_data!$A:F),FALSE)</f>
        <v>0</v>
      </c>
      <c r="M650" s="1" cm="1">
        <f t="array" ref="M650">VLOOKUP(user_feedback[[#This Row],[User_ID]:[User_ID]],user_behavior[],COLUMNS(user_behavior_data!$A:G),FALSE)</f>
        <v>34</v>
      </c>
      <c r="N650" s="1" t="str">
        <f>IF(OR(user_feedback[[#This Row],[Feedback_Content]] = $P$3,user_feedback[[#This Row],[Feedback_Content]]=$P$4,user_feedback[[#This Row],[Feedback_Content]]=$P$7,user_feedback[[#This Row],[Feedback_Content]]=$P$8,user_feedback[[#This Row],[Feedback_Content]]=$P$11),"Positive","Negative")</f>
        <v>Positive</v>
      </c>
    </row>
    <row r="651" spans="1:14" x14ac:dyDescent="0.2">
      <c r="A651" s="1">
        <v>650</v>
      </c>
      <c r="B651" s="1">
        <v>5692</v>
      </c>
      <c r="C651" s="2">
        <v>44443.853252314817</v>
      </c>
      <c r="D651" s="1" t="s">
        <v>9</v>
      </c>
      <c r="E651" s="1" t="s">
        <v>10</v>
      </c>
      <c r="F651" s="1" cm="1">
        <f t="array" ref="F651">VLOOKUP(user_feedback[[#This Row],[User_ID]:[User_ID]],app_analytics[],COLUMNS(app_analytics_data!$A:D),FALSE)</f>
        <v>3</v>
      </c>
      <c r="G651" s="1" cm="1">
        <f t="array" ref="G651">VLOOKUP(user_feedback[[#This Row],[User_ID]:[User_ID]],app_analytics[],COLUMNS(app_analytics_data!$A:E),FALSE)</f>
        <v>0.63</v>
      </c>
      <c r="H651" s="1" cm="1">
        <f t="array" ref="H651">VLOOKUP(user_feedback[[#This Row],[User_ID]:[User_ID]],app_analytics[],COLUMNS(app_analytics_data!$A:F),FALSE)</f>
        <v>0.28999999999999998</v>
      </c>
      <c r="I651" s="1" cm="1">
        <f t="array" ref="I651">VLOOKUP(user_feedback[[#This Row],[User_ID]:[User_ID]],app_analytics[],COLUMNS(app_analytics_data!$A:G),FALSE)</f>
        <v>0.19</v>
      </c>
      <c r="J651" s="1" cm="1">
        <f t="array" ref="J651">VLOOKUP(user_feedback[[#This Row],[User_ID]:[User_ID]],user_behavior[],COLUMNS(user_behavior_data!$A:D),FALSE)</f>
        <v>1062</v>
      </c>
      <c r="K651" s="1" cm="1">
        <f t="array" ref="K651">VLOOKUP(user_feedback[[#This Row],[User_ID]:[User_ID]],user_behavior[],COLUMNS(user_behavior_data!$A:E),FALSE)</f>
        <v>17</v>
      </c>
      <c r="L651" s="1" cm="1">
        <f t="array" ref="L651">VLOOKUP(user_feedback[[#This Row],[User_ID]:[User_ID]],user_behavior[],COLUMNS(user_behavior_data!$A:F),FALSE)</f>
        <v>5</v>
      </c>
      <c r="M651" s="1" cm="1">
        <f t="array" ref="M651">VLOOKUP(user_feedback[[#This Row],[User_ID]:[User_ID]],user_behavior[],COLUMNS(user_behavior_data!$A:G),FALSE)</f>
        <v>51</v>
      </c>
      <c r="N651" s="1" t="str">
        <f>IF(OR(user_feedback[[#This Row],[Feedback_Content]] = $P$3,user_feedback[[#This Row],[Feedback_Content]]=$P$4,user_feedback[[#This Row],[Feedback_Content]]=$P$7,user_feedback[[#This Row],[Feedback_Content]]=$P$8,user_feedback[[#This Row],[Feedback_Content]]=$P$11),"Positive","Negative")</f>
        <v>Negative</v>
      </c>
    </row>
    <row r="652" spans="1:14" x14ac:dyDescent="0.2">
      <c r="A652" s="1">
        <v>651</v>
      </c>
      <c r="B652" s="1">
        <v>3509</v>
      </c>
      <c r="C652" s="2">
        <v>45059.164988425924</v>
      </c>
      <c r="D652" s="1" t="s">
        <v>9</v>
      </c>
      <c r="E652" s="1" t="s">
        <v>14</v>
      </c>
      <c r="F652" s="1" cm="1">
        <f t="array" ref="F652">VLOOKUP(user_feedback[[#This Row],[User_ID]:[User_ID]],app_analytics[],COLUMNS(app_analytics_data!$A:D),FALSE)</f>
        <v>7</v>
      </c>
      <c r="G652" s="1" cm="1">
        <f t="array" ref="G652">VLOOKUP(user_feedback[[#This Row],[User_ID]:[User_ID]],app_analytics[],COLUMNS(app_analytics_data!$A:E),FALSE)</f>
        <v>0.28000000000000003</v>
      </c>
      <c r="H652" s="1" cm="1">
        <f t="array" ref="H652">VLOOKUP(user_feedback[[#This Row],[User_ID]:[User_ID]],app_analytics[],COLUMNS(app_analytics_data!$A:F),FALSE)</f>
        <v>0.59</v>
      </c>
      <c r="I652" s="1" cm="1">
        <f t="array" ref="I652">VLOOKUP(user_feedback[[#This Row],[User_ID]:[User_ID]],app_analytics[],COLUMNS(app_analytics_data!$A:G),FALSE)</f>
        <v>0.04</v>
      </c>
      <c r="J652" s="1" cm="1">
        <f t="array" ref="J652">VLOOKUP(user_feedback[[#This Row],[User_ID]:[User_ID]],user_behavior[],COLUMNS(user_behavior_data!$A:D),FALSE)</f>
        <v>568</v>
      </c>
      <c r="K652" s="1" cm="1">
        <f t="array" ref="K652">VLOOKUP(user_feedback[[#This Row],[User_ID]:[User_ID]],user_behavior[],COLUMNS(user_behavior_data!$A:E),FALSE)</f>
        <v>16</v>
      </c>
      <c r="L652" s="1" cm="1">
        <f t="array" ref="L652">VLOOKUP(user_feedback[[#This Row],[User_ID]:[User_ID]],user_behavior[],COLUMNS(user_behavior_data!$A:F),FALSE)</f>
        <v>4</v>
      </c>
      <c r="M652" s="1" cm="1">
        <f t="array" ref="M652">VLOOKUP(user_feedback[[#This Row],[User_ID]:[User_ID]],user_behavior[],COLUMNS(user_behavior_data!$A:G),FALSE)</f>
        <v>69</v>
      </c>
      <c r="N652" s="1" t="str">
        <f>IF(OR(user_feedback[[#This Row],[Feedback_Content]] = $P$3,user_feedback[[#This Row],[Feedback_Content]]=$P$4,user_feedback[[#This Row],[Feedback_Content]]=$P$7,user_feedback[[#This Row],[Feedback_Content]]=$P$8,user_feedback[[#This Row],[Feedback_Content]]=$P$11),"Positive","Negative")</f>
        <v>Negative</v>
      </c>
    </row>
    <row r="653" spans="1:14" x14ac:dyDescent="0.2">
      <c r="A653" s="1">
        <v>652</v>
      </c>
      <c r="B653" s="1">
        <v>6517</v>
      </c>
      <c r="C653" s="2">
        <v>44845.305289351854</v>
      </c>
      <c r="D653" s="1" t="s">
        <v>9</v>
      </c>
      <c r="E653" s="1" t="s">
        <v>8</v>
      </c>
      <c r="F653" s="1" cm="1">
        <f t="array" ref="F653">VLOOKUP(user_feedback[[#This Row],[User_ID]:[User_ID]],app_analytics[],COLUMNS(app_analytics_data!$A:D),FALSE)</f>
        <v>7</v>
      </c>
      <c r="G653" s="1" cm="1">
        <f t="array" ref="G653">VLOOKUP(user_feedback[[#This Row],[User_ID]:[User_ID]],app_analytics[],COLUMNS(app_analytics_data!$A:E),FALSE)</f>
        <v>0.49</v>
      </c>
      <c r="H653" s="1" cm="1">
        <f t="array" ref="H653">VLOOKUP(user_feedback[[#This Row],[User_ID]:[User_ID]],app_analytics[],COLUMNS(app_analytics_data!$A:F),FALSE)</f>
        <v>0.45</v>
      </c>
      <c r="I653" s="1" cm="1">
        <f t="array" ref="I653">VLOOKUP(user_feedback[[#This Row],[User_ID]:[User_ID]],app_analytics[],COLUMNS(app_analytics_data!$A:G),FALSE)</f>
        <v>0.56999999999999995</v>
      </c>
      <c r="J653" s="1" cm="1">
        <f t="array" ref="J653">VLOOKUP(user_feedback[[#This Row],[User_ID]:[User_ID]],user_behavior[],COLUMNS(user_behavior_data!$A:D),FALSE)</f>
        <v>94</v>
      </c>
      <c r="K653" s="1" cm="1">
        <f t="array" ref="K653">VLOOKUP(user_feedback[[#This Row],[User_ID]:[User_ID]],user_behavior[],COLUMNS(user_behavior_data!$A:E),FALSE)</f>
        <v>19</v>
      </c>
      <c r="L653" s="1" cm="1">
        <f t="array" ref="L653">VLOOKUP(user_feedback[[#This Row],[User_ID]:[User_ID]],user_behavior[],COLUMNS(user_behavior_data!$A:F),FALSE)</f>
        <v>4</v>
      </c>
      <c r="M653" s="1" cm="1">
        <f t="array" ref="M653">VLOOKUP(user_feedback[[#This Row],[User_ID]:[User_ID]],user_behavior[],COLUMNS(user_behavior_data!$A:G),FALSE)</f>
        <v>35</v>
      </c>
      <c r="N653" s="1" t="str">
        <f>IF(OR(user_feedback[[#This Row],[Feedback_Content]] = $P$3,user_feedback[[#This Row],[Feedback_Content]]=$P$4,user_feedback[[#This Row],[Feedback_Content]]=$P$7,user_feedback[[#This Row],[Feedback_Content]]=$P$8,user_feedback[[#This Row],[Feedback_Content]]=$P$11),"Positive","Negative")</f>
        <v>Positive</v>
      </c>
    </row>
    <row r="654" spans="1:14" x14ac:dyDescent="0.2">
      <c r="A654" s="1">
        <v>653</v>
      </c>
      <c r="B654" s="1">
        <v>5835</v>
      </c>
      <c r="C654" s="2">
        <v>44908.015590277777</v>
      </c>
      <c r="D654" s="1" t="s">
        <v>5</v>
      </c>
      <c r="E654" s="1" t="s">
        <v>14</v>
      </c>
      <c r="F654" s="1" cm="1">
        <f t="array" ref="F654">VLOOKUP(user_feedback[[#This Row],[User_ID]:[User_ID]],app_analytics[],COLUMNS(app_analytics_data!$A:D),FALSE)</f>
        <v>2</v>
      </c>
      <c r="G654" s="1" cm="1">
        <f t="array" ref="G654">VLOOKUP(user_feedback[[#This Row],[User_ID]:[User_ID]],app_analytics[],COLUMNS(app_analytics_data!$A:E),FALSE)</f>
        <v>0.94</v>
      </c>
      <c r="H654" s="1" cm="1">
        <f t="array" ref="H654">VLOOKUP(user_feedback[[#This Row],[User_ID]:[User_ID]],app_analytics[],COLUMNS(app_analytics_data!$A:F),FALSE)</f>
        <v>0.46</v>
      </c>
      <c r="I654" s="1" cm="1">
        <f t="array" ref="I654">VLOOKUP(user_feedback[[#This Row],[User_ID]:[User_ID]],app_analytics[],COLUMNS(app_analytics_data!$A:G),FALSE)</f>
        <v>0.05</v>
      </c>
      <c r="J654" s="1" cm="1">
        <f t="array" ref="J654">VLOOKUP(user_feedback[[#This Row],[User_ID]:[User_ID]],user_behavior[],COLUMNS(user_behavior_data!$A:D),FALSE)</f>
        <v>169</v>
      </c>
      <c r="K654" s="1" cm="1">
        <f t="array" ref="K654">VLOOKUP(user_feedback[[#This Row],[User_ID]:[User_ID]],user_behavior[],COLUMNS(user_behavior_data!$A:E),FALSE)</f>
        <v>3</v>
      </c>
      <c r="L654" s="1" cm="1">
        <f t="array" ref="L654">VLOOKUP(user_feedback[[#This Row],[User_ID]:[User_ID]],user_behavior[],COLUMNS(user_behavior_data!$A:F),FALSE)</f>
        <v>0</v>
      </c>
      <c r="M654" s="1" cm="1">
        <f t="array" ref="M654">VLOOKUP(user_feedback[[#This Row],[User_ID]:[User_ID]],user_behavior[],COLUMNS(user_behavior_data!$A:G),FALSE)</f>
        <v>13</v>
      </c>
      <c r="N654" s="1" t="str">
        <f>IF(OR(user_feedback[[#This Row],[Feedback_Content]] = $P$3,user_feedback[[#This Row],[Feedback_Content]]=$P$4,user_feedback[[#This Row],[Feedback_Content]]=$P$7,user_feedback[[#This Row],[Feedback_Content]]=$P$8,user_feedback[[#This Row],[Feedback_Content]]=$P$11),"Positive","Negative")</f>
        <v>Negative</v>
      </c>
    </row>
    <row r="655" spans="1:14" x14ac:dyDescent="0.2">
      <c r="A655" s="1">
        <v>654</v>
      </c>
      <c r="B655" s="1">
        <v>8849</v>
      </c>
      <c r="C655" s="2">
        <v>44417.919537037036</v>
      </c>
      <c r="D655" s="1" t="s">
        <v>7</v>
      </c>
      <c r="E655" s="1" t="s">
        <v>6</v>
      </c>
      <c r="F655" s="1" cm="1">
        <f t="array" ref="F655">VLOOKUP(user_feedback[[#This Row],[User_ID]:[User_ID]],app_analytics[],COLUMNS(app_analytics_data!$A:D),FALSE)</f>
        <v>6</v>
      </c>
      <c r="G655" s="1" cm="1">
        <f t="array" ref="G655">VLOOKUP(user_feedback[[#This Row],[User_ID]:[User_ID]],app_analytics[],COLUMNS(app_analytics_data!$A:E),FALSE)</f>
        <v>0.91</v>
      </c>
      <c r="H655" s="1" cm="1">
        <f t="array" ref="H655">VLOOKUP(user_feedback[[#This Row],[User_ID]:[User_ID]],app_analytics[],COLUMNS(app_analytics_data!$A:F),FALSE)</f>
        <v>0.38</v>
      </c>
      <c r="I655" s="1" cm="1">
        <f t="array" ref="I655">VLOOKUP(user_feedback[[#This Row],[User_ID]:[User_ID]],app_analytics[],COLUMNS(app_analytics_data!$A:G),FALSE)</f>
        <v>0.54</v>
      </c>
      <c r="J655" s="1" cm="1">
        <f t="array" ref="J655">VLOOKUP(user_feedback[[#This Row],[User_ID]:[User_ID]],user_behavior[],COLUMNS(user_behavior_data!$A:D),FALSE)</f>
        <v>1022</v>
      </c>
      <c r="K655" s="1" cm="1">
        <f t="array" ref="K655">VLOOKUP(user_feedback[[#This Row],[User_ID]:[User_ID]],user_behavior[],COLUMNS(user_behavior_data!$A:E),FALSE)</f>
        <v>19</v>
      </c>
      <c r="L655" s="1" cm="1">
        <f t="array" ref="L655">VLOOKUP(user_feedback[[#This Row],[User_ID]:[User_ID]],user_behavior[],COLUMNS(user_behavior_data!$A:F),FALSE)</f>
        <v>4</v>
      </c>
      <c r="M655" s="1" cm="1">
        <f t="array" ref="M655">VLOOKUP(user_feedback[[#This Row],[User_ID]:[User_ID]],user_behavior[],COLUMNS(user_behavior_data!$A:G),FALSE)</f>
        <v>87</v>
      </c>
      <c r="N655" s="1" t="str">
        <f>IF(OR(user_feedback[[#This Row],[Feedback_Content]] = $P$3,user_feedback[[#This Row],[Feedback_Content]]=$P$4,user_feedback[[#This Row],[Feedback_Content]]=$P$7,user_feedback[[#This Row],[Feedback_Content]]=$P$8,user_feedback[[#This Row],[Feedback_Content]]=$P$11),"Positive","Negative")</f>
        <v>Positive</v>
      </c>
    </row>
    <row r="656" spans="1:14" x14ac:dyDescent="0.2">
      <c r="A656" s="1">
        <v>655</v>
      </c>
      <c r="B656" s="1">
        <v>5645</v>
      </c>
      <c r="C656" s="2">
        <v>44588.158796296295</v>
      </c>
      <c r="D656" s="1" t="s">
        <v>9</v>
      </c>
      <c r="E656" s="1" t="s">
        <v>14</v>
      </c>
      <c r="F656" s="1" cm="1">
        <f t="array" ref="F656">VLOOKUP(user_feedback[[#This Row],[User_ID]:[User_ID]],app_analytics[],COLUMNS(app_analytics_data!$A:D),FALSE)</f>
        <v>6</v>
      </c>
      <c r="G656" s="1" cm="1">
        <f t="array" ref="G656">VLOOKUP(user_feedback[[#This Row],[User_ID]:[User_ID]],app_analytics[],COLUMNS(app_analytics_data!$A:E),FALSE)</f>
        <v>0.89</v>
      </c>
      <c r="H656" s="1" cm="1">
        <f t="array" ref="H656">VLOOKUP(user_feedback[[#This Row],[User_ID]:[User_ID]],app_analytics[],COLUMNS(app_analytics_data!$A:F),FALSE)</f>
        <v>0.71</v>
      </c>
      <c r="I656" s="1" cm="1">
        <f t="array" ref="I656">VLOOKUP(user_feedback[[#This Row],[User_ID]:[User_ID]],app_analytics[],COLUMNS(app_analytics_data!$A:G),FALSE)</f>
        <v>0.82</v>
      </c>
      <c r="J656" s="1" cm="1">
        <f t="array" ref="J656">VLOOKUP(user_feedback[[#This Row],[User_ID]:[User_ID]],user_behavior[],COLUMNS(user_behavior_data!$A:D),FALSE)</f>
        <v>1302</v>
      </c>
      <c r="K656" s="1" cm="1">
        <f t="array" ref="K656">VLOOKUP(user_feedback[[#This Row],[User_ID]:[User_ID]],user_behavior[],COLUMNS(user_behavior_data!$A:E),FALSE)</f>
        <v>9</v>
      </c>
      <c r="L656" s="1" cm="1">
        <f t="array" ref="L656">VLOOKUP(user_feedback[[#This Row],[User_ID]:[User_ID]],user_behavior[],COLUMNS(user_behavior_data!$A:F),FALSE)</f>
        <v>0</v>
      </c>
      <c r="M656" s="1" cm="1">
        <f t="array" ref="M656">VLOOKUP(user_feedback[[#This Row],[User_ID]:[User_ID]],user_behavior[],COLUMNS(user_behavior_data!$A:G),FALSE)</f>
        <v>85</v>
      </c>
      <c r="N656" s="1" t="str">
        <f>IF(OR(user_feedback[[#This Row],[Feedback_Content]] = $P$3,user_feedback[[#This Row],[Feedback_Content]]=$P$4,user_feedback[[#This Row],[Feedback_Content]]=$P$7,user_feedback[[#This Row],[Feedback_Content]]=$P$8,user_feedback[[#This Row],[Feedback_Content]]=$P$11),"Positive","Negative")</f>
        <v>Negative</v>
      </c>
    </row>
    <row r="657" spans="1:14" x14ac:dyDescent="0.2">
      <c r="A657" s="1">
        <v>656</v>
      </c>
      <c r="B657" s="1">
        <v>8582</v>
      </c>
      <c r="C657" s="2">
        <v>44224.010474537034</v>
      </c>
      <c r="D657" s="1" t="s">
        <v>7</v>
      </c>
      <c r="E657" s="1" t="s">
        <v>16</v>
      </c>
      <c r="F657" s="1" cm="1">
        <f t="array" ref="F657">VLOOKUP(user_feedback[[#This Row],[User_ID]:[User_ID]],app_analytics[],COLUMNS(app_analytics_data!$A:D),FALSE)</f>
        <v>1</v>
      </c>
      <c r="G657" s="1" cm="1">
        <f t="array" ref="G657">VLOOKUP(user_feedback[[#This Row],[User_ID]:[User_ID]],app_analytics[],COLUMNS(app_analytics_data!$A:E),FALSE)</f>
        <v>0.15</v>
      </c>
      <c r="H657" s="1" cm="1">
        <f t="array" ref="H657">VLOOKUP(user_feedback[[#This Row],[User_ID]:[User_ID]],app_analytics[],COLUMNS(app_analytics_data!$A:F),FALSE)</f>
        <v>0.46</v>
      </c>
      <c r="I657" s="1" cm="1">
        <f t="array" ref="I657">VLOOKUP(user_feedback[[#This Row],[User_ID]:[User_ID]],app_analytics[],COLUMNS(app_analytics_data!$A:G),FALSE)</f>
        <v>0.75</v>
      </c>
      <c r="J657" s="1" cm="1">
        <f t="array" ref="J657">VLOOKUP(user_feedback[[#This Row],[User_ID]:[User_ID]],user_behavior[],COLUMNS(user_behavior_data!$A:D),FALSE)</f>
        <v>135</v>
      </c>
      <c r="K657" s="1" cm="1">
        <f t="array" ref="K657">VLOOKUP(user_feedback[[#This Row],[User_ID]:[User_ID]],user_behavior[],COLUMNS(user_behavior_data!$A:E),FALSE)</f>
        <v>4</v>
      </c>
      <c r="L657" s="1" cm="1">
        <f t="array" ref="L657">VLOOKUP(user_feedback[[#This Row],[User_ID]:[User_ID]],user_behavior[],COLUMNS(user_behavior_data!$A:F),FALSE)</f>
        <v>5</v>
      </c>
      <c r="M657" s="1" cm="1">
        <f t="array" ref="M657">VLOOKUP(user_feedback[[#This Row],[User_ID]:[User_ID]],user_behavior[],COLUMNS(user_behavior_data!$A:G),FALSE)</f>
        <v>95</v>
      </c>
      <c r="N657" s="1" t="str">
        <f>IF(OR(user_feedback[[#This Row],[Feedback_Content]] = $P$3,user_feedback[[#This Row],[Feedback_Content]]=$P$4,user_feedback[[#This Row],[Feedback_Content]]=$P$7,user_feedback[[#This Row],[Feedback_Content]]=$P$8,user_feedback[[#This Row],[Feedback_Content]]=$P$11),"Positive","Negative")</f>
        <v>Positive</v>
      </c>
    </row>
    <row r="658" spans="1:14" x14ac:dyDescent="0.2">
      <c r="A658" s="1">
        <v>657</v>
      </c>
      <c r="B658" s="1">
        <v>7729</v>
      </c>
      <c r="C658" s="2">
        <v>44163.527638888889</v>
      </c>
      <c r="D658" s="1" t="s">
        <v>9</v>
      </c>
      <c r="E658" s="1" t="s">
        <v>6</v>
      </c>
      <c r="F658" s="1" cm="1">
        <f t="array" ref="F658">VLOOKUP(user_feedback[[#This Row],[User_ID]:[User_ID]],app_analytics[],COLUMNS(app_analytics_data!$A:D),FALSE)</f>
        <v>2</v>
      </c>
      <c r="G658" s="1" cm="1">
        <f t="array" ref="G658">VLOOKUP(user_feedback[[#This Row],[User_ID]:[User_ID]],app_analytics[],COLUMNS(app_analytics_data!$A:E),FALSE)</f>
        <v>0.86</v>
      </c>
      <c r="H658" s="1" cm="1">
        <f t="array" ref="H658">VLOOKUP(user_feedback[[#This Row],[User_ID]:[User_ID]],app_analytics[],COLUMNS(app_analytics_data!$A:F),FALSE)</f>
        <v>0.65</v>
      </c>
      <c r="I658" s="1" cm="1">
        <f t="array" ref="I658">VLOOKUP(user_feedback[[#This Row],[User_ID]:[User_ID]],app_analytics[],COLUMNS(app_analytics_data!$A:G),FALSE)</f>
        <v>0.18</v>
      </c>
      <c r="J658" s="1" cm="1">
        <f t="array" ref="J658">VLOOKUP(user_feedback[[#This Row],[User_ID]:[User_ID]],user_behavior[],COLUMNS(user_behavior_data!$A:D),FALSE)</f>
        <v>1376</v>
      </c>
      <c r="K658" s="1" cm="1">
        <f t="array" ref="K658">VLOOKUP(user_feedback[[#This Row],[User_ID]:[User_ID]],user_behavior[],COLUMNS(user_behavior_data!$A:E),FALSE)</f>
        <v>3</v>
      </c>
      <c r="L658" s="1" cm="1">
        <f t="array" ref="L658">VLOOKUP(user_feedback[[#This Row],[User_ID]:[User_ID]],user_behavior[],COLUMNS(user_behavior_data!$A:F),FALSE)</f>
        <v>1</v>
      </c>
      <c r="M658" s="1" cm="1">
        <f t="array" ref="M658">VLOOKUP(user_feedback[[#This Row],[User_ID]:[User_ID]],user_behavior[],COLUMNS(user_behavior_data!$A:G),FALSE)</f>
        <v>61</v>
      </c>
      <c r="N658" s="1" t="str">
        <f>IF(OR(user_feedback[[#This Row],[Feedback_Content]] = $P$3,user_feedback[[#This Row],[Feedback_Content]]=$P$4,user_feedback[[#This Row],[Feedback_Content]]=$P$7,user_feedback[[#This Row],[Feedback_Content]]=$P$8,user_feedback[[#This Row],[Feedback_Content]]=$P$11),"Positive","Negative")</f>
        <v>Positive</v>
      </c>
    </row>
    <row r="659" spans="1:14" x14ac:dyDescent="0.2">
      <c r="A659" s="1">
        <v>658</v>
      </c>
      <c r="B659" s="1">
        <v>6189</v>
      </c>
      <c r="C659" s="2">
        <v>44071.45884259259</v>
      </c>
      <c r="D659" s="1" t="s">
        <v>7</v>
      </c>
      <c r="E659" s="1" t="s">
        <v>17</v>
      </c>
      <c r="F659" s="1" cm="1">
        <f t="array" ref="F659">VLOOKUP(user_feedback[[#This Row],[User_ID]:[User_ID]],app_analytics[],COLUMNS(app_analytics_data!$A:D),FALSE)</f>
        <v>8</v>
      </c>
      <c r="G659" s="1" cm="1">
        <f t="array" ref="G659">VLOOKUP(user_feedback[[#This Row],[User_ID]:[User_ID]],app_analytics[],COLUMNS(app_analytics_data!$A:E),FALSE)</f>
        <v>0.55000000000000004</v>
      </c>
      <c r="H659" s="1" cm="1">
        <f t="array" ref="H659">VLOOKUP(user_feedback[[#This Row],[User_ID]:[User_ID]],app_analytics[],COLUMNS(app_analytics_data!$A:F),FALSE)</f>
        <v>0.06</v>
      </c>
      <c r="I659" s="1" cm="1">
        <f t="array" ref="I659">VLOOKUP(user_feedback[[#This Row],[User_ID]:[User_ID]],app_analytics[],COLUMNS(app_analytics_data!$A:G),FALSE)</f>
        <v>0.24</v>
      </c>
      <c r="J659" s="1" cm="1">
        <f t="array" ref="J659">VLOOKUP(user_feedback[[#This Row],[User_ID]:[User_ID]],user_behavior[],COLUMNS(user_behavior_data!$A:D),FALSE)</f>
        <v>1652</v>
      </c>
      <c r="K659" s="1" cm="1">
        <f t="array" ref="K659">VLOOKUP(user_feedback[[#This Row],[User_ID]:[User_ID]],user_behavior[],COLUMNS(user_behavior_data!$A:E),FALSE)</f>
        <v>16</v>
      </c>
      <c r="L659" s="1" cm="1">
        <f t="array" ref="L659">VLOOKUP(user_feedback[[#This Row],[User_ID]:[User_ID]],user_behavior[],COLUMNS(user_behavior_data!$A:F),FALSE)</f>
        <v>4</v>
      </c>
      <c r="M659" s="1" cm="1">
        <f t="array" ref="M659">VLOOKUP(user_feedback[[#This Row],[User_ID]:[User_ID]],user_behavior[],COLUMNS(user_behavior_data!$A:G),FALSE)</f>
        <v>54</v>
      </c>
      <c r="N659" s="1" t="str">
        <f>IF(OR(user_feedback[[#This Row],[Feedback_Content]] = $P$3,user_feedback[[#This Row],[Feedback_Content]]=$P$4,user_feedback[[#This Row],[Feedback_Content]]=$P$7,user_feedback[[#This Row],[Feedback_Content]]=$P$8,user_feedback[[#This Row],[Feedback_Content]]=$P$11),"Positive","Negative")</f>
        <v>Negative</v>
      </c>
    </row>
    <row r="660" spans="1:14" x14ac:dyDescent="0.2">
      <c r="A660" s="1">
        <v>659</v>
      </c>
      <c r="B660" s="1">
        <v>7220</v>
      </c>
      <c r="C660" s="2">
        <v>44816.498854166668</v>
      </c>
      <c r="D660" s="1" t="s">
        <v>5</v>
      </c>
      <c r="E660" s="1" t="s">
        <v>8</v>
      </c>
      <c r="F660" s="1" cm="1">
        <f t="array" ref="F660">VLOOKUP(user_feedback[[#This Row],[User_ID]:[User_ID]],app_analytics[],COLUMNS(app_analytics_data!$A:D),FALSE)</f>
        <v>3</v>
      </c>
      <c r="G660" s="1" cm="1">
        <f t="array" ref="G660">VLOOKUP(user_feedback[[#This Row],[User_ID]:[User_ID]],app_analytics[],COLUMNS(app_analytics_data!$A:E),FALSE)</f>
        <v>0.98</v>
      </c>
      <c r="H660" s="1" cm="1">
        <f t="array" ref="H660">VLOOKUP(user_feedback[[#This Row],[User_ID]:[User_ID]],app_analytics[],COLUMNS(app_analytics_data!$A:F),FALSE)</f>
        <v>0.97</v>
      </c>
      <c r="I660" s="1" cm="1">
        <f t="array" ref="I660">VLOOKUP(user_feedback[[#This Row],[User_ID]:[User_ID]],app_analytics[],COLUMNS(app_analytics_data!$A:G),FALSE)</f>
        <v>0.84</v>
      </c>
      <c r="J660" s="1" cm="1">
        <f t="array" ref="J660">VLOOKUP(user_feedback[[#This Row],[User_ID]:[User_ID]],user_behavior[],COLUMNS(user_behavior_data!$A:D),FALSE)</f>
        <v>1291</v>
      </c>
      <c r="K660" s="1" cm="1">
        <f t="array" ref="K660">VLOOKUP(user_feedback[[#This Row],[User_ID]:[User_ID]],user_behavior[],COLUMNS(user_behavior_data!$A:E),FALSE)</f>
        <v>20</v>
      </c>
      <c r="L660" s="1" cm="1">
        <f t="array" ref="L660">VLOOKUP(user_feedback[[#This Row],[User_ID]:[User_ID]],user_behavior[],COLUMNS(user_behavior_data!$A:F),FALSE)</f>
        <v>2</v>
      </c>
      <c r="M660" s="1" cm="1">
        <f t="array" ref="M660">VLOOKUP(user_feedback[[#This Row],[User_ID]:[User_ID]],user_behavior[],COLUMNS(user_behavior_data!$A:G),FALSE)</f>
        <v>50</v>
      </c>
      <c r="N660" s="1" t="str">
        <f>IF(OR(user_feedback[[#This Row],[Feedback_Content]] = $P$3,user_feedback[[#This Row],[Feedback_Content]]=$P$4,user_feedback[[#This Row],[Feedback_Content]]=$P$7,user_feedback[[#This Row],[Feedback_Content]]=$P$8,user_feedback[[#This Row],[Feedback_Content]]=$P$11),"Positive","Negative")</f>
        <v>Positive</v>
      </c>
    </row>
    <row r="661" spans="1:14" x14ac:dyDescent="0.2">
      <c r="A661" s="1">
        <v>660</v>
      </c>
      <c r="B661" s="1">
        <v>3791</v>
      </c>
      <c r="C661" s="2">
        <v>43935.720486111109</v>
      </c>
      <c r="D661" s="1" t="s">
        <v>7</v>
      </c>
      <c r="E661" s="1" t="s">
        <v>12</v>
      </c>
      <c r="F661" s="1" cm="1">
        <f t="array" ref="F661">VLOOKUP(user_feedback[[#This Row],[User_ID]:[User_ID]],app_analytics[],COLUMNS(app_analytics_data!$A:D),FALSE)</f>
        <v>9</v>
      </c>
      <c r="G661" s="1" cm="1">
        <f t="array" ref="G661">VLOOKUP(user_feedback[[#This Row],[User_ID]:[User_ID]],app_analytics[],COLUMNS(app_analytics_data!$A:E),FALSE)</f>
        <v>0.18</v>
      </c>
      <c r="H661" s="1" cm="1">
        <f t="array" ref="H661">VLOOKUP(user_feedback[[#This Row],[User_ID]:[User_ID]],app_analytics[],COLUMNS(app_analytics_data!$A:F),FALSE)</f>
        <v>0.87</v>
      </c>
      <c r="I661" s="1" cm="1">
        <f t="array" ref="I661">VLOOKUP(user_feedback[[#This Row],[User_ID]:[User_ID]],app_analytics[],COLUMNS(app_analytics_data!$A:G),FALSE)</f>
        <v>0.69</v>
      </c>
      <c r="J661" s="1" cm="1">
        <f t="array" ref="J661">VLOOKUP(user_feedback[[#This Row],[User_ID]:[User_ID]],user_behavior[],COLUMNS(user_behavior_data!$A:D),FALSE)</f>
        <v>1700</v>
      </c>
      <c r="K661" s="1" cm="1">
        <f t="array" ref="K661">VLOOKUP(user_feedback[[#This Row],[User_ID]:[User_ID]],user_behavior[],COLUMNS(user_behavior_data!$A:E),FALSE)</f>
        <v>16</v>
      </c>
      <c r="L661" s="1" cm="1">
        <f t="array" ref="L661">VLOOKUP(user_feedback[[#This Row],[User_ID]:[User_ID]],user_behavior[],COLUMNS(user_behavior_data!$A:F),FALSE)</f>
        <v>1</v>
      </c>
      <c r="M661" s="1" cm="1">
        <f t="array" ref="M661">VLOOKUP(user_feedback[[#This Row],[User_ID]:[User_ID]],user_behavior[],COLUMNS(user_behavior_data!$A:G),FALSE)</f>
        <v>69</v>
      </c>
      <c r="N661" s="1" t="str">
        <f>IF(OR(user_feedback[[#This Row],[Feedback_Content]] = $P$3,user_feedback[[#This Row],[Feedback_Content]]=$P$4,user_feedback[[#This Row],[Feedback_Content]]=$P$7,user_feedback[[#This Row],[Feedback_Content]]=$P$8,user_feedback[[#This Row],[Feedback_Content]]=$P$11),"Positive","Negative")</f>
        <v>Positive</v>
      </c>
    </row>
    <row r="662" spans="1:14" x14ac:dyDescent="0.2">
      <c r="A662" s="1">
        <v>661</v>
      </c>
      <c r="B662" s="1">
        <v>9261</v>
      </c>
      <c r="C662" s="2">
        <v>44165.273611111108</v>
      </c>
      <c r="D662" s="1" t="s">
        <v>9</v>
      </c>
      <c r="E662" s="1" t="s">
        <v>8</v>
      </c>
      <c r="F662" s="1" cm="1">
        <f t="array" ref="F662">VLOOKUP(user_feedback[[#This Row],[User_ID]:[User_ID]],app_analytics[],COLUMNS(app_analytics_data!$A:D),FALSE)</f>
        <v>5</v>
      </c>
      <c r="G662" s="1" cm="1">
        <f t="array" ref="G662">VLOOKUP(user_feedback[[#This Row],[User_ID]:[User_ID]],app_analytics[],COLUMNS(app_analytics_data!$A:E),FALSE)</f>
        <v>0.92</v>
      </c>
      <c r="H662" s="1" cm="1">
        <f t="array" ref="H662">VLOOKUP(user_feedback[[#This Row],[User_ID]:[User_ID]],app_analytics[],COLUMNS(app_analytics_data!$A:F),FALSE)</f>
        <v>0.19</v>
      </c>
      <c r="I662" s="1" cm="1">
        <f t="array" ref="I662">VLOOKUP(user_feedback[[#This Row],[User_ID]:[User_ID]],app_analytics[],COLUMNS(app_analytics_data!$A:G),FALSE)</f>
        <v>0.93</v>
      </c>
      <c r="J662" s="1" cm="1">
        <f t="array" ref="J662">VLOOKUP(user_feedback[[#This Row],[User_ID]:[User_ID]],user_behavior[],COLUMNS(user_behavior_data!$A:D),FALSE)</f>
        <v>128</v>
      </c>
      <c r="K662" s="1" cm="1">
        <f t="array" ref="K662">VLOOKUP(user_feedback[[#This Row],[User_ID]:[User_ID]],user_behavior[],COLUMNS(user_behavior_data!$A:E),FALSE)</f>
        <v>2</v>
      </c>
      <c r="L662" s="1" cm="1">
        <f t="array" ref="L662">VLOOKUP(user_feedback[[#This Row],[User_ID]:[User_ID]],user_behavior[],COLUMNS(user_behavior_data!$A:F),FALSE)</f>
        <v>1</v>
      </c>
      <c r="M662" s="1" cm="1">
        <f t="array" ref="M662">VLOOKUP(user_feedback[[#This Row],[User_ID]:[User_ID]],user_behavior[],COLUMNS(user_behavior_data!$A:G),FALSE)</f>
        <v>78</v>
      </c>
      <c r="N662" s="1" t="str">
        <f>IF(OR(user_feedback[[#This Row],[Feedback_Content]] = $P$3,user_feedback[[#This Row],[Feedback_Content]]=$P$4,user_feedback[[#This Row],[Feedback_Content]]=$P$7,user_feedback[[#This Row],[Feedback_Content]]=$P$8,user_feedback[[#This Row],[Feedback_Content]]=$P$11),"Positive","Negative")</f>
        <v>Positive</v>
      </c>
    </row>
    <row r="663" spans="1:14" x14ac:dyDescent="0.2">
      <c r="A663" s="1">
        <v>662</v>
      </c>
      <c r="B663" s="1">
        <v>6429</v>
      </c>
      <c r="C663" s="2">
        <v>45069.049733796295</v>
      </c>
      <c r="D663" s="1" t="s">
        <v>7</v>
      </c>
      <c r="E663" s="1" t="s">
        <v>13</v>
      </c>
      <c r="F663" s="1" cm="1">
        <f t="array" ref="F663">VLOOKUP(user_feedback[[#This Row],[User_ID]:[User_ID]],app_analytics[],COLUMNS(app_analytics_data!$A:D),FALSE)</f>
        <v>5</v>
      </c>
      <c r="G663" s="1" cm="1">
        <f t="array" ref="G663">VLOOKUP(user_feedback[[#This Row],[User_ID]:[User_ID]],app_analytics[],COLUMNS(app_analytics_data!$A:E),FALSE)</f>
        <v>0.22</v>
      </c>
      <c r="H663" s="1" cm="1">
        <f t="array" ref="H663">VLOOKUP(user_feedback[[#This Row],[User_ID]:[User_ID]],app_analytics[],COLUMNS(app_analytics_data!$A:F),FALSE)</f>
        <v>0.35</v>
      </c>
      <c r="I663" s="1" cm="1">
        <f t="array" ref="I663">VLOOKUP(user_feedback[[#This Row],[User_ID]:[User_ID]],app_analytics[],COLUMNS(app_analytics_data!$A:G),FALSE)</f>
        <v>0.55000000000000004</v>
      </c>
      <c r="J663" s="1" cm="1">
        <f t="array" ref="J663">VLOOKUP(user_feedback[[#This Row],[User_ID]:[User_ID]],user_behavior[],COLUMNS(user_behavior_data!$A:D),FALSE)</f>
        <v>404</v>
      </c>
      <c r="K663" s="1" cm="1">
        <f t="array" ref="K663">VLOOKUP(user_feedback[[#This Row],[User_ID]:[User_ID]],user_behavior[],COLUMNS(user_behavior_data!$A:E),FALSE)</f>
        <v>10</v>
      </c>
      <c r="L663" s="1" cm="1">
        <f t="array" ref="L663">VLOOKUP(user_feedback[[#This Row],[User_ID]:[User_ID]],user_behavior[],COLUMNS(user_behavior_data!$A:F),FALSE)</f>
        <v>3</v>
      </c>
      <c r="M663" s="1" cm="1">
        <f t="array" ref="M663">VLOOKUP(user_feedback[[#This Row],[User_ID]:[User_ID]],user_behavior[],COLUMNS(user_behavior_data!$A:G),FALSE)</f>
        <v>2</v>
      </c>
      <c r="N663" s="1" t="str">
        <f>IF(OR(user_feedback[[#This Row],[Feedback_Content]] = $P$3,user_feedback[[#This Row],[Feedback_Content]]=$P$4,user_feedback[[#This Row],[Feedback_Content]]=$P$7,user_feedback[[#This Row],[Feedback_Content]]=$P$8,user_feedback[[#This Row],[Feedback_Content]]=$P$11),"Positive","Negative")</f>
        <v>Positive</v>
      </c>
    </row>
    <row r="664" spans="1:14" x14ac:dyDescent="0.2">
      <c r="A664" s="1">
        <v>663</v>
      </c>
      <c r="B664" s="1">
        <v>2604</v>
      </c>
      <c r="C664" s="2">
        <v>43940.705717592595</v>
      </c>
      <c r="D664" s="1" t="s">
        <v>7</v>
      </c>
      <c r="E664" s="1" t="s">
        <v>12</v>
      </c>
      <c r="F664" s="1" cm="1">
        <f t="array" ref="F664">VLOOKUP(user_feedback[[#This Row],[User_ID]:[User_ID]],app_analytics[],COLUMNS(app_analytics_data!$A:D),FALSE)</f>
        <v>9</v>
      </c>
      <c r="G664" s="1" cm="1">
        <f t="array" ref="G664">VLOOKUP(user_feedback[[#This Row],[User_ID]:[User_ID]],app_analytics[],COLUMNS(app_analytics_data!$A:E),FALSE)</f>
        <v>0.61</v>
      </c>
      <c r="H664" s="1" cm="1">
        <f t="array" ref="H664">VLOOKUP(user_feedback[[#This Row],[User_ID]:[User_ID]],app_analytics[],COLUMNS(app_analytics_data!$A:F),FALSE)</f>
        <v>0.62</v>
      </c>
      <c r="I664" s="1" cm="1">
        <f t="array" ref="I664">VLOOKUP(user_feedback[[#This Row],[User_ID]:[User_ID]],app_analytics[],COLUMNS(app_analytics_data!$A:G),FALSE)</f>
        <v>0.39</v>
      </c>
      <c r="J664" s="1" cm="1">
        <f t="array" ref="J664">VLOOKUP(user_feedback[[#This Row],[User_ID]:[User_ID]],user_behavior[],COLUMNS(user_behavior_data!$A:D),FALSE)</f>
        <v>868</v>
      </c>
      <c r="K664" s="1" cm="1">
        <f t="array" ref="K664">VLOOKUP(user_feedback[[#This Row],[User_ID]:[User_ID]],user_behavior[],COLUMNS(user_behavior_data!$A:E),FALSE)</f>
        <v>17</v>
      </c>
      <c r="L664" s="1" cm="1">
        <f t="array" ref="L664">VLOOKUP(user_feedback[[#This Row],[User_ID]:[User_ID]],user_behavior[],COLUMNS(user_behavior_data!$A:F),FALSE)</f>
        <v>4</v>
      </c>
      <c r="M664" s="1" cm="1">
        <f t="array" ref="M664">VLOOKUP(user_feedback[[#This Row],[User_ID]:[User_ID]],user_behavior[],COLUMNS(user_behavior_data!$A:G),FALSE)</f>
        <v>57</v>
      </c>
      <c r="N664" s="1" t="str">
        <f>IF(OR(user_feedback[[#This Row],[Feedback_Content]] = $P$3,user_feedback[[#This Row],[Feedback_Content]]=$P$4,user_feedback[[#This Row],[Feedback_Content]]=$P$7,user_feedback[[#This Row],[Feedback_Content]]=$P$8,user_feedback[[#This Row],[Feedback_Content]]=$P$11),"Positive","Negative")</f>
        <v>Positive</v>
      </c>
    </row>
    <row r="665" spans="1:14" x14ac:dyDescent="0.2">
      <c r="A665" s="1">
        <v>664</v>
      </c>
      <c r="B665" s="1">
        <v>7420</v>
      </c>
      <c r="C665" s="2">
        <v>44481.292291666665</v>
      </c>
      <c r="D665" s="1" t="s">
        <v>5</v>
      </c>
      <c r="E665" s="1" t="s">
        <v>14</v>
      </c>
      <c r="F665" s="1" cm="1">
        <f t="array" ref="F665">VLOOKUP(user_feedback[[#This Row],[User_ID]:[User_ID]],app_analytics[],COLUMNS(app_analytics_data!$A:D),FALSE)</f>
        <v>9</v>
      </c>
      <c r="G665" s="1" cm="1">
        <f t="array" ref="G665">VLOOKUP(user_feedback[[#This Row],[User_ID]:[User_ID]],app_analytics[],COLUMNS(app_analytics_data!$A:E),FALSE)</f>
        <v>0.44</v>
      </c>
      <c r="H665" s="1" cm="1">
        <f t="array" ref="H665">VLOOKUP(user_feedback[[#This Row],[User_ID]:[User_ID]],app_analytics[],COLUMNS(app_analytics_data!$A:F),FALSE)</f>
        <v>0.9</v>
      </c>
      <c r="I665" s="1" cm="1">
        <f t="array" ref="I665">VLOOKUP(user_feedback[[#This Row],[User_ID]:[User_ID]],app_analytics[],COLUMNS(app_analytics_data!$A:G),FALSE)</f>
        <v>0.32</v>
      </c>
      <c r="J665" s="1" cm="1">
        <f t="array" ref="J665">VLOOKUP(user_feedback[[#This Row],[User_ID]:[User_ID]],user_behavior[],COLUMNS(user_behavior_data!$A:D),FALSE)</f>
        <v>1742</v>
      </c>
      <c r="K665" s="1" cm="1">
        <f t="array" ref="K665">VLOOKUP(user_feedback[[#This Row],[User_ID]:[User_ID]],user_behavior[],COLUMNS(user_behavior_data!$A:E),FALSE)</f>
        <v>5</v>
      </c>
      <c r="L665" s="1" cm="1">
        <f t="array" ref="L665">VLOOKUP(user_feedback[[#This Row],[User_ID]:[User_ID]],user_behavior[],COLUMNS(user_behavior_data!$A:F),FALSE)</f>
        <v>3</v>
      </c>
      <c r="M665" s="1" cm="1">
        <f t="array" ref="M665">VLOOKUP(user_feedback[[#This Row],[User_ID]:[User_ID]],user_behavior[],COLUMNS(user_behavior_data!$A:G),FALSE)</f>
        <v>28</v>
      </c>
      <c r="N665" s="1" t="str">
        <f>IF(OR(user_feedback[[#This Row],[Feedback_Content]] = $P$3,user_feedback[[#This Row],[Feedback_Content]]=$P$4,user_feedback[[#This Row],[Feedback_Content]]=$P$7,user_feedback[[#This Row],[Feedback_Content]]=$P$8,user_feedback[[#This Row],[Feedback_Content]]=$P$11),"Positive","Negative")</f>
        <v>Negative</v>
      </c>
    </row>
    <row r="666" spans="1:14" x14ac:dyDescent="0.2">
      <c r="A666" s="1">
        <v>665</v>
      </c>
      <c r="B666" s="1">
        <v>5406</v>
      </c>
      <c r="C666" s="2">
        <v>44973.835833333331</v>
      </c>
      <c r="D666" s="1" t="s">
        <v>9</v>
      </c>
      <c r="E666" s="1" t="s">
        <v>8</v>
      </c>
      <c r="F666" s="1" cm="1">
        <f t="array" ref="F666">VLOOKUP(user_feedback[[#This Row],[User_ID]:[User_ID]],app_analytics[],COLUMNS(app_analytics_data!$A:D),FALSE)</f>
        <v>4</v>
      </c>
      <c r="G666" s="1" cm="1">
        <f t="array" ref="G666">VLOOKUP(user_feedback[[#This Row],[User_ID]:[User_ID]],app_analytics[],COLUMNS(app_analytics_data!$A:E),FALSE)</f>
        <v>0.94</v>
      </c>
      <c r="H666" s="1" cm="1">
        <f t="array" ref="H666">VLOOKUP(user_feedback[[#This Row],[User_ID]:[User_ID]],app_analytics[],COLUMNS(app_analytics_data!$A:F),FALSE)</f>
        <v>0.28000000000000003</v>
      </c>
      <c r="I666" s="1" cm="1">
        <f t="array" ref="I666">VLOOKUP(user_feedback[[#This Row],[User_ID]:[User_ID]],app_analytics[],COLUMNS(app_analytics_data!$A:G),FALSE)</f>
        <v>0.11</v>
      </c>
      <c r="J666" s="1" cm="1">
        <f t="array" ref="J666">VLOOKUP(user_feedback[[#This Row],[User_ID]:[User_ID]],user_behavior[],COLUMNS(user_behavior_data!$A:D),FALSE)</f>
        <v>1261</v>
      </c>
      <c r="K666" s="1" cm="1">
        <f t="array" ref="K666">VLOOKUP(user_feedback[[#This Row],[User_ID]:[User_ID]],user_behavior[],COLUMNS(user_behavior_data!$A:E),FALSE)</f>
        <v>5</v>
      </c>
      <c r="L666" s="1" cm="1">
        <f t="array" ref="L666">VLOOKUP(user_feedback[[#This Row],[User_ID]:[User_ID]],user_behavior[],COLUMNS(user_behavior_data!$A:F),FALSE)</f>
        <v>1</v>
      </c>
      <c r="M666" s="1" cm="1">
        <f t="array" ref="M666">VLOOKUP(user_feedback[[#This Row],[User_ID]:[User_ID]],user_behavior[],COLUMNS(user_behavior_data!$A:G),FALSE)</f>
        <v>97</v>
      </c>
      <c r="N666" s="1" t="str">
        <f>IF(OR(user_feedback[[#This Row],[Feedback_Content]] = $P$3,user_feedback[[#This Row],[Feedback_Content]]=$P$4,user_feedback[[#This Row],[Feedback_Content]]=$P$7,user_feedback[[#This Row],[Feedback_Content]]=$P$8,user_feedback[[#This Row],[Feedback_Content]]=$P$11),"Positive","Negative")</f>
        <v>Positive</v>
      </c>
    </row>
    <row r="667" spans="1:14" x14ac:dyDescent="0.2">
      <c r="A667" s="1">
        <v>666</v>
      </c>
      <c r="B667" s="1">
        <v>8965</v>
      </c>
      <c r="C667" s="2">
        <v>44545.674039351848</v>
      </c>
      <c r="D667" s="1" t="s">
        <v>5</v>
      </c>
      <c r="E667" s="1" t="s">
        <v>8</v>
      </c>
      <c r="F667" s="1" cm="1">
        <f t="array" ref="F667">VLOOKUP(user_feedback[[#This Row],[User_ID]:[User_ID]],app_analytics[],COLUMNS(app_analytics_data!$A:D),FALSE)</f>
        <v>9</v>
      </c>
      <c r="G667" s="1" cm="1">
        <f t="array" ref="G667">VLOOKUP(user_feedback[[#This Row],[User_ID]:[User_ID]],app_analytics[],COLUMNS(app_analytics_data!$A:E),FALSE)</f>
        <v>0.13</v>
      </c>
      <c r="H667" s="1" cm="1">
        <f t="array" ref="H667">VLOOKUP(user_feedback[[#This Row],[User_ID]:[User_ID]],app_analytics[],COLUMNS(app_analytics_data!$A:F),FALSE)</f>
        <v>0.73</v>
      </c>
      <c r="I667" s="1" cm="1">
        <f t="array" ref="I667">VLOOKUP(user_feedback[[#This Row],[User_ID]:[User_ID]],app_analytics[],COLUMNS(app_analytics_data!$A:G),FALSE)</f>
        <v>0.11</v>
      </c>
      <c r="J667" s="1" cm="1">
        <f t="array" ref="J667">VLOOKUP(user_feedback[[#This Row],[User_ID]:[User_ID]],user_behavior[],COLUMNS(user_behavior_data!$A:D),FALSE)</f>
        <v>1150</v>
      </c>
      <c r="K667" s="1" cm="1">
        <f t="array" ref="K667">VLOOKUP(user_feedback[[#This Row],[User_ID]:[User_ID]],user_behavior[],COLUMNS(user_behavior_data!$A:E),FALSE)</f>
        <v>3</v>
      </c>
      <c r="L667" s="1" cm="1">
        <f t="array" ref="L667">VLOOKUP(user_feedback[[#This Row],[User_ID]:[User_ID]],user_behavior[],COLUMNS(user_behavior_data!$A:F),FALSE)</f>
        <v>2</v>
      </c>
      <c r="M667" s="1" cm="1">
        <f t="array" ref="M667">VLOOKUP(user_feedback[[#This Row],[User_ID]:[User_ID]],user_behavior[],COLUMNS(user_behavior_data!$A:G),FALSE)</f>
        <v>50</v>
      </c>
      <c r="N667" s="1" t="str">
        <f>IF(OR(user_feedback[[#This Row],[Feedback_Content]] = $P$3,user_feedback[[#This Row],[Feedback_Content]]=$P$4,user_feedback[[#This Row],[Feedback_Content]]=$P$7,user_feedback[[#This Row],[Feedback_Content]]=$P$8,user_feedback[[#This Row],[Feedback_Content]]=$P$11),"Positive","Negative")</f>
        <v>Positive</v>
      </c>
    </row>
    <row r="668" spans="1:14" x14ac:dyDescent="0.2">
      <c r="A668" s="1">
        <v>667</v>
      </c>
      <c r="B668" s="1">
        <v>6854</v>
      </c>
      <c r="C668" s="2">
        <v>44671.925162037034</v>
      </c>
      <c r="D668" s="1" t="s">
        <v>5</v>
      </c>
      <c r="E668" s="1" t="s">
        <v>12</v>
      </c>
      <c r="F668" s="1" cm="1">
        <f t="array" ref="F668">VLOOKUP(user_feedback[[#This Row],[User_ID]:[User_ID]],app_analytics[],COLUMNS(app_analytics_data!$A:D),FALSE)</f>
        <v>3</v>
      </c>
      <c r="G668" s="1" cm="1">
        <f t="array" ref="G668">VLOOKUP(user_feedback[[#This Row],[User_ID]:[User_ID]],app_analytics[],COLUMNS(app_analytics_data!$A:E),FALSE)</f>
        <v>0.43</v>
      </c>
      <c r="H668" s="1" cm="1">
        <f t="array" ref="H668">VLOOKUP(user_feedback[[#This Row],[User_ID]:[User_ID]],app_analytics[],COLUMNS(app_analytics_data!$A:F),FALSE)</f>
        <v>0.83</v>
      </c>
      <c r="I668" s="1" cm="1">
        <f t="array" ref="I668">VLOOKUP(user_feedback[[#This Row],[User_ID]:[User_ID]],app_analytics[],COLUMNS(app_analytics_data!$A:G),FALSE)</f>
        <v>0.69</v>
      </c>
      <c r="J668" s="1" cm="1">
        <f t="array" ref="J668">VLOOKUP(user_feedback[[#This Row],[User_ID]:[User_ID]],user_behavior[],COLUMNS(user_behavior_data!$A:D),FALSE)</f>
        <v>1510</v>
      </c>
      <c r="K668" s="1" cm="1">
        <f t="array" ref="K668">VLOOKUP(user_feedback[[#This Row],[User_ID]:[User_ID]],user_behavior[],COLUMNS(user_behavior_data!$A:E),FALSE)</f>
        <v>4</v>
      </c>
      <c r="L668" s="1" cm="1">
        <f t="array" ref="L668">VLOOKUP(user_feedback[[#This Row],[User_ID]:[User_ID]],user_behavior[],COLUMNS(user_behavior_data!$A:F),FALSE)</f>
        <v>1</v>
      </c>
      <c r="M668" s="1" cm="1">
        <f t="array" ref="M668">VLOOKUP(user_feedback[[#This Row],[User_ID]:[User_ID]],user_behavior[],COLUMNS(user_behavior_data!$A:G),FALSE)</f>
        <v>49</v>
      </c>
      <c r="N668" s="1" t="str">
        <f>IF(OR(user_feedback[[#This Row],[Feedback_Content]] = $P$3,user_feedback[[#This Row],[Feedback_Content]]=$P$4,user_feedback[[#This Row],[Feedback_Content]]=$P$7,user_feedback[[#This Row],[Feedback_Content]]=$P$8,user_feedback[[#This Row],[Feedback_Content]]=$P$11),"Positive","Negative")</f>
        <v>Positive</v>
      </c>
    </row>
    <row r="669" spans="1:14" x14ac:dyDescent="0.2">
      <c r="A669" s="1">
        <v>668</v>
      </c>
      <c r="B669" s="1">
        <v>5852</v>
      </c>
      <c r="C669" s="2">
        <v>43947.356342592589</v>
      </c>
      <c r="D669" s="1" t="s">
        <v>5</v>
      </c>
      <c r="E669" s="1" t="s">
        <v>11</v>
      </c>
      <c r="F669" s="1" cm="1">
        <f t="array" ref="F669">VLOOKUP(user_feedback[[#This Row],[User_ID]:[User_ID]],app_analytics[],COLUMNS(app_analytics_data!$A:D),FALSE)</f>
        <v>4</v>
      </c>
      <c r="G669" s="1" cm="1">
        <f t="array" ref="G669">VLOOKUP(user_feedback[[#This Row],[User_ID]:[User_ID]],app_analytics[],COLUMNS(app_analytics_data!$A:E),FALSE)</f>
        <v>0.73</v>
      </c>
      <c r="H669" s="1" cm="1">
        <f t="array" ref="H669">VLOOKUP(user_feedback[[#This Row],[User_ID]:[User_ID]],app_analytics[],COLUMNS(app_analytics_data!$A:F),FALSE)</f>
        <v>0.86</v>
      </c>
      <c r="I669" s="1" cm="1">
        <f t="array" ref="I669">VLOOKUP(user_feedback[[#This Row],[User_ID]:[User_ID]],app_analytics[],COLUMNS(app_analytics_data!$A:G),FALSE)</f>
        <v>0.82</v>
      </c>
      <c r="J669" s="1" cm="1">
        <f t="array" ref="J669">VLOOKUP(user_feedback[[#This Row],[User_ID]:[User_ID]],user_behavior[],COLUMNS(user_behavior_data!$A:D),FALSE)</f>
        <v>1734</v>
      </c>
      <c r="K669" s="1" cm="1">
        <f t="array" ref="K669">VLOOKUP(user_feedback[[#This Row],[User_ID]:[User_ID]],user_behavior[],COLUMNS(user_behavior_data!$A:E),FALSE)</f>
        <v>10</v>
      </c>
      <c r="L669" s="1" cm="1">
        <f t="array" ref="L669">VLOOKUP(user_feedback[[#This Row],[User_ID]:[User_ID]],user_behavior[],COLUMNS(user_behavior_data!$A:F),FALSE)</f>
        <v>2</v>
      </c>
      <c r="M669" s="1" cm="1">
        <f t="array" ref="M669">VLOOKUP(user_feedback[[#This Row],[User_ID]:[User_ID]],user_behavior[],COLUMNS(user_behavior_data!$A:G),FALSE)</f>
        <v>70</v>
      </c>
      <c r="N669" s="1" t="str">
        <f>IF(OR(user_feedback[[#This Row],[Feedback_Content]] = $P$3,user_feedback[[#This Row],[Feedback_Content]]=$P$4,user_feedback[[#This Row],[Feedback_Content]]=$P$7,user_feedback[[#This Row],[Feedback_Content]]=$P$8,user_feedback[[#This Row],[Feedback_Content]]=$P$11),"Positive","Negative")</f>
        <v>Negative</v>
      </c>
    </row>
    <row r="670" spans="1:14" x14ac:dyDescent="0.2">
      <c r="A670" s="1">
        <v>669</v>
      </c>
      <c r="B670" s="1">
        <v>4540</v>
      </c>
      <c r="C670" s="2">
        <v>45188.761493055557</v>
      </c>
      <c r="D670" s="1" t="s">
        <v>7</v>
      </c>
      <c r="E670" s="1" t="s">
        <v>10</v>
      </c>
      <c r="F670" s="1" cm="1">
        <f t="array" ref="F670">VLOOKUP(user_feedback[[#This Row],[User_ID]:[User_ID]],app_analytics[],COLUMNS(app_analytics_data!$A:D),FALSE)</f>
        <v>2</v>
      </c>
      <c r="G670" s="1" cm="1">
        <f t="array" ref="G670">VLOOKUP(user_feedback[[#This Row],[User_ID]:[User_ID]],app_analytics[],COLUMNS(app_analytics_data!$A:E),FALSE)</f>
        <v>0.76</v>
      </c>
      <c r="H670" s="1" cm="1">
        <f t="array" ref="H670">VLOOKUP(user_feedback[[#This Row],[User_ID]:[User_ID]],app_analytics[],COLUMNS(app_analytics_data!$A:F),FALSE)</f>
        <v>0.36</v>
      </c>
      <c r="I670" s="1" cm="1">
        <f t="array" ref="I670">VLOOKUP(user_feedback[[#This Row],[User_ID]:[User_ID]],app_analytics[],COLUMNS(app_analytics_data!$A:G),FALSE)</f>
        <v>0.69</v>
      </c>
      <c r="J670" s="1" cm="1">
        <f t="array" ref="J670">VLOOKUP(user_feedback[[#This Row],[User_ID]:[User_ID]],user_behavior[],COLUMNS(user_behavior_data!$A:D),FALSE)</f>
        <v>591</v>
      </c>
      <c r="K670" s="1" cm="1">
        <f t="array" ref="K670">VLOOKUP(user_feedback[[#This Row],[User_ID]:[User_ID]],user_behavior[],COLUMNS(user_behavior_data!$A:E),FALSE)</f>
        <v>10</v>
      </c>
      <c r="L670" s="1" cm="1">
        <f t="array" ref="L670">VLOOKUP(user_feedback[[#This Row],[User_ID]:[User_ID]],user_behavior[],COLUMNS(user_behavior_data!$A:F),FALSE)</f>
        <v>2</v>
      </c>
      <c r="M670" s="1" cm="1">
        <f t="array" ref="M670">VLOOKUP(user_feedback[[#This Row],[User_ID]:[User_ID]],user_behavior[],COLUMNS(user_behavior_data!$A:G),FALSE)</f>
        <v>61</v>
      </c>
      <c r="N670" s="1" t="str">
        <f>IF(OR(user_feedback[[#This Row],[Feedback_Content]] = $P$3,user_feedback[[#This Row],[Feedback_Content]]=$P$4,user_feedback[[#This Row],[Feedback_Content]]=$P$7,user_feedback[[#This Row],[Feedback_Content]]=$P$8,user_feedback[[#This Row],[Feedback_Content]]=$P$11),"Positive","Negative")</f>
        <v>Negative</v>
      </c>
    </row>
    <row r="671" spans="1:14" x14ac:dyDescent="0.2">
      <c r="A671" s="1">
        <v>670</v>
      </c>
      <c r="B671" s="1">
        <v>3269</v>
      </c>
      <c r="C671" s="2">
        <v>44125.602743055555</v>
      </c>
      <c r="D671" s="1" t="s">
        <v>5</v>
      </c>
      <c r="E671" s="1" t="s">
        <v>12</v>
      </c>
      <c r="F671" s="1" cm="1">
        <f t="array" ref="F671">VLOOKUP(user_feedback[[#This Row],[User_ID]:[User_ID]],app_analytics[],COLUMNS(app_analytics_data!$A:D),FALSE)</f>
        <v>4</v>
      </c>
      <c r="G671" s="1" cm="1">
        <f t="array" ref="G671">VLOOKUP(user_feedback[[#This Row],[User_ID]:[User_ID]],app_analytics[],COLUMNS(app_analytics_data!$A:E),FALSE)</f>
        <v>0.97</v>
      </c>
      <c r="H671" s="1" cm="1">
        <f t="array" ref="H671">VLOOKUP(user_feedback[[#This Row],[User_ID]:[User_ID]],app_analytics[],COLUMNS(app_analytics_data!$A:F),FALSE)</f>
        <v>0.62</v>
      </c>
      <c r="I671" s="1" cm="1">
        <f t="array" ref="I671">VLOOKUP(user_feedback[[#This Row],[User_ID]:[User_ID]],app_analytics[],COLUMNS(app_analytics_data!$A:G),FALSE)</f>
        <v>0.97</v>
      </c>
      <c r="J671" s="1" cm="1">
        <f t="array" ref="J671">VLOOKUP(user_feedback[[#This Row],[User_ID]:[User_ID]],user_behavior[],COLUMNS(user_behavior_data!$A:D),FALSE)</f>
        <v>996</v>
      </c>
      <c r="K671" s="1" cm="1">
        <f t="array" ref="K671">VLOOKUP(user_feedback[[#This Row],[User_ID]:[User_ID]],user_behavior[],COLUMNS(user_behavior_data!$A:E),FALSE)</f>
        <v>1</v>
      </c>
      <c r="L671" s="1" cm="1">
        <f t="array" ref="L671">VLOOKUP(user_feedback[[#This Row],[User_ID]:[User_ID]],user_behavior[],COLUMNS(user_behavior_data!$A:F),FALSE)</f>
        <v>0</v>
      </c>
      <c r="M671" s="1" cm="1">
        <f t="array" ref="M671">VLOOKUP(user_feedback[[#This Row],[User_ID]:[User_ID]],user_behavior[],COLUMNS(user_behavior_data!$A:G),FALSE)</f>
        <v>81</v>
      </c>
      <c r="N671" s="1" t="str">
        <f>IF(OR(user_feedback[[#This Row],[Feedback_Content]] = $P$3,user_feedback[[#This Row],[Feedback_Content]]=$P$4,user_feedback[[#This Row],[Feedback_Content]]=$P$7,user_feedback[[#This Row],[Feedback_Content]]=$P$8,user_feedback[[#This Row],[Feedback_Content]]=$P$11),"Positive","Negative")</f>
        <v>Positive</v>
      </c>
    </row>
    <row r="672" spans="1:14" x14ac:dyDescent="0.2">
      <c r="A672" s="1">
        <v>671</v>
      </c>
      <c r="B672" s="1">
        <v>1277</v>
      </c>
      <c r="C672" s="2">
        <v>44597.471886574072</v>
      </c>
      <c r="D672" s="1" t="s">
        <v>5</v>
      </c>
      <c r="E672" s="1" t="s">
        <v>14</v>
      </c>
      <c r="F672" s="1" cm="1">
        <f t="array" ref="F672">VLOOKUP(user_feedback[[#This Row],[User_ID]:[User_ID]],app_analytics[],COLUMNS(app_analytics_data!$A:D),FALSE)</f>
        <v>10</v>
      </c>
      <c r="G672" s="1" cm="1">
        <f t="array" ref="G672">VLOOKUP(user_feedback[[#This Row],[User_ID]:[User_ID]],app_analytics[],COLUMNS(app_analytics_data!$A:E),FALSE)</f>
        <v>0.04</v>
      </c>
      <c r="H672" s="1" cm="1">
        <f t="array" ref="H672">VLOOKUP(user_feedback[[#This Row],[User_ID]:[User_ID]],app_analytics[],COLUMNS(app_analytics_data!$A:F),FALSE)</f>
        <v>0.24</v>
      </c>
      <c r="I672" s="1" cm="1">
        <f t="array" ref="I672">VLOOKUP(user_feedback[[#This Row],[User_ID]:[User_ID]],app_analytics[],COLUMNS(app_analytics_data!$A:G),FALSE)</f>
        <v>0.5</v>
      </c>
      <c r="J672" s="1" cm="1">
        <f t="array" ref="J672">VLOOKUP(user_feedback[[#This Row],[User_ID]:[User_ID]],user_behavior[],COLUMNS(user_behavior_data!$A:D),FALSE)</f>
        <v>1382</v>
      </c>
      <c r="K672" s="1" cm="1">
        <f t="array" ref="K672">VLOOKUP(user_feedback[[#This Row],[User_ID]:[User_ID]],user_behavior[],COLUMNS(user_behavior_data!$A:E),FALSE)</f>
        <v>13</v>
      </c>
      <c r="L672" s="1" cm="1">
        <f t="array" ref="L672">VLOOKUP(user_feedback[[#This Row],[User_ID]:[User_ID]],user_behavior[],COLUMNS(user_behavior_data!$A:F),FALSE)</f>
        <v>5</v>
      </c>
      <c r="M672" s="1" cm="1">
        <f t="array" ref="M672">VLOOKUP(user_feedback[[#This Row],[User_ID]:[User_ID]],user_behavior[],COLUMNS(user_behavior_data!$A:G),FALSE)</f>
        <v>44</v>
      </c>
      <c r="N672" s="1" t="str">
        <f>IF(OR(user_feedback[[#This Row],[Feedback_Content]] = $P$3,user_feedback[[#This Row],[Feedback_Content]]=$P$4,user_feedback[[#This Row],[Feedback_Content]]=$P$7,user_feedback[[#This Row],[Feedback_Content]]=$P$8,user_feedback[[#This Row],[Feedback_Content]]=$P$11),"Positive","Negative")</f>
        <v>Negative</v>
      </c>
    </row>
    <row r="673" spans="1:14" x14ac:dyDescent="0.2">
      <c r="A673" s="1">
        <v>672</v>
      </c>
      <c r="B673" s="1">
        <v>2647</v>
      </c>
      <c r="C673" s="2">
        <v>44197.722025462965</v>
      </c>
      <c r="D673" s="1" t="s">
        <v>9</v>
      </c>
      <c r="E673" s="1" t="s">
        <v>12</v>
      </c>
      <c r="F673" s="1" cm="1">
        <f t="array" ref="F673">VLOOKUP(user_feedback[[#This Row],[User_ID]:[User_ID]],app_analytics[],COLUMNS(app_analytics_data!$A:D),FALSE)</f>
        <v>5</v>
      </c>
      <c r="G673" s="1" cm="1">
        <f t="array" ref="G673">VLOOKUP(user_feedback[[#This Row],[User_ID]:[User_ID]],app_analytics[],COLUMNS(app_analytics_data!$A:E),FALSE)</f>
        <v>0.39</v>
      </c>
      <c r="H673" s="1" cm="1">
        <f t="array" ref="H673">VLOOKUP(user_feedback[[#This Row],[User_ID]:[User_ID]],app_analytics[],COLUMNS(app_analytics_data!$A:F),FALSE)</f>
        <v>0.24</v>
      </c>
      <c r="I673" s="1" cm="1">
        <f t="array" ref="I673">VLOOKUP(user_feedback[[#This Row],[User_ID]:[User_ID]],app_analytics[],COLUMNS(app_analytics_data!$A:G),FALSE)</f>
        <v>0.39</v>
      </c>
      <c r="J673" s="1" cm="1">
        <f t="array" ref="J673">VLOOKUP(user_feedback[[#This Row],[User_ID]:[User_ID]],user_behavior[],COLUMNS(user_behavior_data!$A:D),FALSE)</f>
        <v>1467</v>
      </c>
      <c r="K673" s="1" cm="1">
        <f t="array" ref="K673">VLOOKUP(user_feedback[[#This Row],[User_ID]:[User_ID]],user_behavior[],COLUMNS(user_behavior_data!$A:E),FALSE)</f>
        <v>8</v>
      </c>
      <c r="L673" s="1" cm="1">
        <f t="array" ref="L673">VLOOKUP(user_feedback[[#This Row],[User_ID]:[User_ID]],user_behavior[],COLUMNS(user_behavior_data!$A:F),FALSE)</f>
        <v>0</v>
      </c>
      <c r="M673" s="1" cm="1">
        <f t="array" ref="M673">VLOOKUP(user_feedback[[#This Row],[User_ID]:[User_ID]],user_behavior[],COLUMNS(user_behavior_data!$A:G),FALSE)</f>
        <v>61</v>
      </c>
      <c r="N673" s="1" t="str">
        <f>IF(OR(user_feedback[[#This Row],[Feedback_Content]] = $P$3,user_feedback[[#This Row],[Feedback_Content]]=$P$4,user_feedback[[#This Row],[Feedback_Content]]=$P$7,user_feedback[[#This Row],[Feedback_Content]]=$P$8,user_feedback[[#This Row],[Feedback_Content]]=$P$11),"Positive","Negative")</f>
        <v>Positive</v>
      </c>
    </row>
    <row r="674" spans="1:14" x14ac:dyDescent="0.2">
      <c r="A674" s="1">
        <v>673</v>
      </c>
      <c r="B674" s="1">
        <v>5680</v>
      </c>
      <c r="C674" s="2">
        <v>44254.920590277776</v>
      </c>
      <c r="D674" s="1" t="s">
        <v>9</v>
      </c>
      <c r="E674" s="1" t="s">
        <v>11</v>
      </c>
      <c r="F674" s="1" cm="1">
        <f t="array" ref="F674">VLOOKUP(user_feedback[[#This Row],[User_ID]:[User_ID]],app_analytics[],COLUMNS(app_analytics_data!$A:D),FALSE)</f>
        <v>2</v>
      </c>
      <c r="G674" s="1" cm="1">
        <f t="array" ref="G674">VLOOKUP(user_feedback[[#This Row],[User_ID]:[User_ID]],app_analytics[],COLUMNS(app_analytics_data!$A:E),FALSE)</f>
        <v>0.63</v>
      </c>
      <c r="H674" s="1" cm="1">
        <f t="array" ref="H674">VLOOKUP(user_feedback[[#This Row],[User_ID]:[User_ID]],app_analytics[],COLUMNS(app_analytics_data!$A:F),FALSE)</f>
        <v>0.73</v>
      </c>
      <c r="I674" s="1" cm="1">
        <f t="array" ref="I674">VLOOKUP(user_feedback[[#This Row],[User_ID]:[User_ID]],app_analytics[],COLUMNS(app_analytics_data!$A:G),FALSE)</f>
        <v>0.28000000000000003</v>
      </c>
      <c r="J674" s="1" cm="1">
        <f t="array" ref="J674">VLOOKUP(user_feedback[[#This Row],[User_ID]:[User_ID]],user_behavior[],COLUMNS(user_behavior_data!$A:D),FALSE)</f>
        <v>979</v>
      </c>
      <c r="K674" s="1" cm="1">
        <f t="array" ref="K674">VLOOKUP(user_feedback[[#This Row],[User_ID]:[User_ID]],user_behavior[],COLUMNS(user_behavior_data!$A:E),FALSE)</f>
        <v>1</v>
      </c>
      <c r="L674" s="1" cm="1">
        <f t="array" ref="L674">VLOOKUP(user_feedback[[#This Row],[User_ID]:[User_ID]],user_behavior[],COLUMNS(user_behavior_data!$A:F),FALSE)</f>
        <v>3</v>
      </c>
      <c r="M674" s="1" cm="1">
        <f t="array" ref="M674">VLOOKUP(user_feedback[[#This Row],[User_ID]:[User_ID]],user_behavior[],COLUMNS(user_behavior_data!$A:G),FALSE)</f>
        <v>12</v>
      </c>
      <c r="N674" s="1" t="str">
        <f>IF(OR(user_feedback[[#This Row],[Feedback_Content]] = $P$3,user_feedback[[#This Row],[Feedback_Content]]=$P$4,user_feedback[[#This Row],[Feedback_Content]]=$P$7,user_feedback[[#This Row],[Feedback_Content]]=$P$8,user_feedback[[#This Row],[Feedback_Content]]=$P$11),"Positive","Negative")</f>
        <v>Negative</v>
      </c>
    </row>
    <row r="675" spans="1:14" x14ac:dyDescent="0.2">
      <c r="A675" s="1">
        <v>674</v>
      </c>
      <c r="B675" s="1">
        <v>1508</v>
      </c>
      <c r="C675" s="2">
        <v>44955.015763888892</v>
      </c>
      <c r="D675" s="1" t="s">
        <v>7</v>
      </c>
      <c r="E675" s="1" t="s">
        <v>10</v>
      </c>
      <c r="F675" s="1" cm="1">
        <f t="array" ref="F675">VLOOKUP(user_feedback[[#This Row],[User_ID]:[User_ID]],app_analytics[],COLUMNS(app_analytics_data!$A:D),FALSE)</f>
        <v>2</v>
      </c>
      <c r="G675" s="1" cm="1">
        <f t="array" ref="G675">VLOOKUP(user_feedback[[#This Row],[User_ID]:[User_ID]],app_analytics[],COLUMNS(app_analytics_data!$A:E),FALSE)</f>
        <v>0.69</v>
      </c>
      <c r="H675" s="1" cm="1">
        <f t="array" ref="H675">VLOOKUP(user_feedback[[#This Row],[User_ID]:[User_ID]],app_analytics[],COLUMNS(app_analytics_data!$A:F),FALSE)</f>
        <v>0.25</v>
      </c>
      <c r="I675" s="1" cm="1">
        <f t="array" ref="I675">VLOOKUP(user_feedback[[#This Row],[User_ID]:[User_ID]],app_analytics[],COLUMNS(app_analytics_data!$A:G),FALSE)</f>
        <v>0.12</v>
      </c>
      <c r="J675" s="1" cm="1">
        <f t="array" ref="J675">VLOOKUP(user_feedback[[#This Row],[User_ID]:[User_ID]],user_behavior[],COLUMNS(user_behavior_data!$A:D),FALSE)</f>
        <v>1488</v>
      </c>
      <c r="K675" s="1" cm="1">
        <f t="array" ref="K675">VLOOKUP(user_feedback[[#This Row],[User_ID]:[User_ID]],user_behavior[],COLUMNS(user_behavior_data!$A:E),FALSE)</f>
        <v>18</v>
      </c>
      <c r="L675" s="1" cm="1">
        <f t="array" ref="L675">VLOOKUP(user_feedback[[#This Row],[User_ID]:[User_ID]],user_behavior[],COLUMNS(user_behavior_data!$A:F),FALSE)</f>
        <v>3</v>
      </c>
      <c r="M675" s="1" cm="1">
        <f t="array" ref="M675">VLOOKUP(user_feedback[[#This Row],[User_ID]:[User_ID]],user_behavior[],COLUMNS(user_behavior_data!$A:G),FALSE)</f>
        <v>56</v>
      </c>
      <c r="N675" s="1" t="str">
        <f>IF(OR(user_feedback[[#This Row],[Feedback_Content]] = $P$3,user_feedback[[#This Row],[Feedback_Content]]=$P$4,user_feedback[[#This Row],[Feedback_Content]]=$P$7,user_feedback[[#This Row],[Feedback_Content]]=$P$8,user_feedback[[#This Row],[Feedback_Content]]=$P$11),"Positive","Negative")</f>
        <v>Negative</v>
      </c>
    </row>
    <row r="676" spans="1:14" x14ac:dyDescent="0.2">
      <c r="A676" s="1">
        <v>675</v>
      </c>
      <c r="B676" s="1">
        <v>6253</v>
      </c>
      <c r="C676" s="2">
        <v>45048.022777777776</v>
      </c>
      <c r="D676" s="1" t="s">
        <v>9</v>
      </c>
      <c r="E676" s="1" t="s">
        <v>12</v>
      </c>
      <c r="F676" s="1" cm="1">
        <f t="array" ref="F676">VLOOKUP(user_feedback[[#This Row],[User_ID]:[User_ID]],app_analytics[],COLUMNS(app_analytics_data!$A:D),FALSE)</f>
        <v>6</v>
      </c>
      <c r="G676" s="1" cm="1">
        <f t="array" ref="G676">VLOOKUP(user_feedback[[#This Row],[User_ID]:[User_ID]],app_analytics[],COLUMNS(app_analytics_data!$A:E),FALSE)</f>
        <v>0.15</v>
      </c>
      <c r="H676" s="1" cm="1">
        <f t="array" ref="H676">VLOOKUP(user_feedback[[#This Row],[User_ID]:[User_ID]],app_analytics[],COLUMNS(app_analytics_data!$A:F),FALSE)</f>
        <v>0.97</v>
      </c>
      <c r="I676" s="1" cm="1">
        <f t="array" ref="I676">VLOOKUP(user_feedback[[#This Row],[User_ID]:[User_ID]],app_analytics[],COLUMNS(app_analytics_data!$A:G),FALSE)</f>
        <v>0.15</v>
      </c>
      <c r="J676" s="1" cm="1">
        <f t="array" ref="J676">VLOOKUP(user_feedback[[#This Row],[User_ID]:[User_ID]],user_behavior[],COLUMNS(user_behavior_data!$A:D),FALSE)</f>
        <v>1709</v>
      </c>
      <c r="K676" s="1" cm="1">
        <f t="array" ref="K676">VLOOKUP(user_feedback[[#This Row],[User_ID]:[User_ID]],user_behavior[],COLUMNS(user_behavior_data!$A:E),FALSE)</f>
        <v>13</v>
      </c>
      <c r="L676" s="1" cm="1">
        <f t="array" ref="L676">VLOOKUP(user_feedback[[#This Row],[User_ID]:[User_ID]],user_behavior[],COLUMNS(user_behavior_data!$A:F),FALSE)</f>
        <v>3</v>
      </c>
      <c r="M676" s="1" cm="1">
        <f t="array" ref="M676">VLOOKUP(user_feedback[[#This Row],[User_ID]:[User_ID]],user_behavior[],COLUMNS(user_behavior_data!$A:G),FALSE)</f>
        <v>59</v>
      </c>
      <c r="N676" s="1" t="str">
        <f>IF(OR(user_feedback[[#This Row],[Feedback_Content]] = $P$3,user_feedback[[#This Row],[Feedback_Content]]=$P$4,user_feedback[[#This Row],[Feedback_Content]]=$P$7,user_feedback[[#This Row],[Feedback_Content]]=$P$8,user_feedback[[#This Row],[Feedback_Content]]=$P$11),"Positive","Negative")</f>
        <v>Positive</v>
      </c>
    </row>
    <row r="677" spans="1:14" x14ac:dyDescent="0.2">
      <c r="A677" s="1">
        <v>676</v>
      </c>
      <c r="B677" s="1">
        <v>1588</v>
      </c>
      <c r="C677" s="2">
        <v>43991.736574074072</v>
      </c>
      <c r="D677" s="1" t="s">
        <v>7</v>
      </c>
      <c r="E677" s="1" t="s">
        <v>8</v>
      </c>
      <c r="F677" s="1" cm="1">
        <f t="array" ref="F677">VLOOKUP(user_feedback[[#This Row],[User_ID]:[User_ID]],app_analytics[],COLUMNS(app_analytics_data!$A:D),FALSE)</f>
        <v>1</v>
      </c>
      <c r="G677" s="1" cm="1">
        <f t="array" ref="G677">VLOOKUP(user_feedback[[#This Row],[User_ID]:[User_ID]],app_analytics[],COLUMNS(app_analytics_data!$A:E),FALSE)</f>
        <v>0.79</v>
      </c>
      <c r="H677" s="1" cm="1">
        <f t="array" ref="H677">VLOOKUP(user_feedback[[#This Row],[User_ID]:[User_ID]],app_analytics[],COLUMNS(app_analytics_data!$A:F),FALSE)</f>
        <v>0.23</v>
      </c>
      <c r="I677" s="1" cm="1">
        <f t="array" ref="I677">VLOOKUP(user_feedback[[#This Row],[User_ID]:[User_ID]],app_analytics[],COLUMNS(app_analytics_data!$A:G),FALSE)</f>
        <v>0.96</v>
      </c>
      <c r="J677" s="1" cm="1">
        <f t="array" ref="J677">VLOOKUP(user_feedback[[#This Row],[User_ID]:[User_ID]],user_behavior[],COLUMNS(user_behavior_data!$A:D),FALSE)</f>
        <v>1787</v>
      </c>
      <c r="K677" s="1" cm="1">
        <f t="array" ref="K677">VLOOKUP(user_feedback[[#This Row],[User_ID]:[User_ID]],user_behavior[],COLUMNS(user_behavior_data!$A:E),FALSE)</f>
        <v>9</v>
      </c>
      <c r="L677" s="1" cm="1">
        <f t="array" ref="L677">VLOOKUP(user_feedback[[#This Row],[User_ID]:[User_ID]],user_behavior[],COLUMNS(user_behavior_data!$A:F),FALSE)</f>
        <v>4</v>
      </c>
      <c r="M677" s="1" cm="1">
        <f t="array" ref="M677">VLOOKUP(user_feedback[[#This Row],[User_ID]:[User_ID]],user_behavior[],COLUMNS(user_behavior_data!$A:G),FALSE)</f>
        <v>44</v>
      </c>
      <c r="N677" s="1" t="str">
        <f>IF(OR(user_feedback[[#This Row],[Feedback_Content]] = $P$3,user_feedback[[#This Row],[Feedback_Content]]=$P$4,user_feedback[[#This Row],[Feedback_Content]]=$P$7,user_feedback[[#This Row],[Feedback_Content]]=$P$8,user_feedback[[#This Row],[Feedback_Content]]=$P$11),"Positive","Negative")</f>
        <v>Positive</v>
      </c>
    </row>
    <row r="678" spans="1:14" x14ac:dyDescent="0.2">
      <c r="A678" s="1">
        <v>677</v>
      </c>
      <c r="B678" s="1">
        <v>7649</v>
      </c>
      <c r="C678" s="2">
        <v>45180.495625000003</v>
      </c>
      <c r="D678" s="1" t="s">
        <v>5</v>
      </c>
      <c r="E678" s="1" t="s">
        <v>6</v>
      </c>
      <c r="F678" s="1" cm="1">
        <f t="array" ref="F678">VLOOKUP(user_feedback[[#This Row],[User_ID]:[User_ID]],app_analytics[],COLUMNS(app_analytics_data!$A:D),FALSE)</f>
        <v>3</v>
      </c>
      <c r="G678" s="1" cm="1">
        <f t="array" ref="G678">VLOOKUP(user_feedback[[#This Row],[User_ID]:[User_ID]],app_analytics[],COLUMNS(app_analytics_data!$A:E),FALSE)</f>
        <v>0.59</v>
      </c>
      <c r="H678" s="1" cm="1">
        <f t="array" ref="H678">VLOOKUP(user_feedback[[#This Row],[User_ID]:[User_ID]],app_analytics[],COLUMNS(app_analytics_data!$A:F),FALSE)</f>
        <v>0.34</v>
      </c>
      <c r="I678" s="1" cm="1">
        <f t="array" ref="I678">VLOOKUP(user_feedback[[#This Row],[User_ID]:[User_ID]],app_analytics[],COLUMNS(app_analytics_data!$A:G),FALSE)</f>
        <v>0.27</v>
      </c>
      <c r="J678" s="1" cm="1">
        <f t="array" ref="J678">VLOOKUP(user_feedback[[#This Row],[User_ID]:[User_ID]],user_behavior[],COLUMNS(user_behavior_data!$A:D),FALSE)</f>
        <v>321</v>
      </c>
      <c r="K678" s="1" cm="1">
        <f t="array" ref="K678">VLOOKUP(user_feedback[[#This Row],[User_ID]:[User_ID]],user_behavior[],COLUMNS(user_behavior_data!$A:E),FALSE)</f>
        <v>11</v>
      </c>
      <c r="L678" s="1" cm="1">
        <f t="array" ref="L678">VLOOKUP(user_feedback[[#This Row],[User_ID]:[User_ID]],user_behavior[],COLUMNS(user_behavior_data!$A:F),FALSE)</f>
        <v>1</v>
      </c>
      <c r="M678" s="1" cm="1">
        <f t="array" ref="M678">VLOOKUP(user_feedback[[#This Row],[User_ID]:[User_ID]],user_behavior[],COLUMNS(user_behavior_data!$A:G),FALSE)</f>
        <v>92</v>
      </c>
      <c r="N678" s="1" t="str">
        <f>IF(OR(user_feedback[[#This Row],[Feedback_Content]] = $P$3,user_feedback[[#This Row],[Feedback_Content]]=$P$4,user_feedback[[#This Row],[Feedback_Content]]=$P$7,user_feedback[[#This Row],[Feedback_Content]]=$P$8,user_feedback[[#This Row],[Feedback_Content]]=$P$11),"Positive","Negative")</f>
        <v>Positive</v>
      </c>
    </row>
    <row r="679" spans="1:14" x14ac:dyDescent="0.2">
      <c r="A679" s="1">
        <v>678</v>
      </c>
      <c r="B679" s="1">
        <v>9005</v>
      </c>
      <c r="C679" s="2">
        <v>44734.054398148146</v>
      </c>
      <c r="D679" s="1" t="s">
        <v>7</v>
      </c>
      <c r="E679" s="1" t="s">
        <v>15</v>
      </c>
      <c r="F679" s="1" cm="1">
        <f t="array" ref="F679">VLOOKUP(user_feedback[[#This Row],[User_ID]:[User_ID]],app_analytics[],COLUMNS(app_analytics_data!$A:D),FALSE)</f>
        <v>8</v>
      </c>
      <c r="G679" s="1" cm="1">
        <f t="array" ref="G679">VLOOKUP(user_feedback[[#This Row],[User_ID]:[User_ID]],app_analytics[],COLUMNS(app_analytics_data!$A:E),FALSE)</f>
        <v>0.92</v>
      </c>
      <c r="H679" s="1" cm="1">
        <f t="array" ref="H679">VLOOKUP(user_feedback[[#This Row],[User_ID]:[User_ID]],app_analytics[],COLUMNS(app_analytics_data!$A:F),FALSE)</f>
        <v>0.95</v>
      </c>
      <c r="I679" s="1" cm="1">
        <f t="array" ref="I679">VLOOKUP(user_feedback[[#This Row],[User_ID]:[User_ID]],app_analytics[],COLUMNS(app_analytics_data!$A:G),FALSE)</f>
        <v>1</v>
      </c>
      <c r="J679" s="1" cm="1">
        <f t="array" ref="J679">VLOOKUP(user_feedback[[#This Row],[User_ID]:[User_ID]],user_behavior[],COLUMNS(user_behavior_data!$A:D),FALSE)</f>
        <v>77</v>
      </c>
      <c r="K679" s="1" cm="1">
        <f t="array" ref="K679">VLOOKUP(user_feedback[[#This Row],[User_ID]:[User_ID]],user_behavior[],COLUMNS(user_behavior_data!$A:E),FALSE)</f>
        <v>10</v>
      </c>
      <c r="L679" s="1" cm="1">
        <f t="array" ref="L679">VLOOKUP(user_feedback[[#This Row],[User_ID]:[User_ID]],user_behavior[],COLUMNS(user_behavior_data!$A:F),FALSE)</f>
        <v>2</v>
      </c>
      <c r="M679" s="1" cm="1">
        <f t="array" ref="M679">VLOOKUP(user_feedback[[#This Row],[User_ID]:[User_ID]],user_behavior[],COLUMNS(user_behavior_data!$A:G),FALSE)</f>
        <v>76</v>
      </c>
      <c r="N679" s="1" t="str">
        <f>IF(OR(user_feedback[[#This Row],[Feedback_Content]] = $P$3,user_feedback[[#This Row],[Feedback_Content]]=$P$4,user_feedback[[#This Row],[Feedback_Content]]=$P$7,user_feedback[[#This Row],[Feedback_Content]]=$P$8,user_feedback[[#This Row],[Feedback_Content]]=$P$11),"Positive","Negative")</f>
        <v>Negative</v>
      </c>
    </row>
    <row r="680" spans="1:14" x14ac:dyDescent="0.2">
      <c r="A680" s="1">
        <v>679</v>
      </c>
      <c r="B680" s="1">
        <v>9415</v>
      </c>
      <c r="C680" s="2">
        <v>44440.862812500003</v>
      </c>
      <c r="D680" s="1" t="s">
        <v>7</v>
      </c>
      <c r="E680" s="1" t="s">
        <v>8</v>
      </c>
      <c r="F680" s="1" cm="1">
        <f t="array" ref="F680">VLOOKUP(user_feedback[[#This Row],[User_ID]:[User_ID]],app_analytics[],COLUMNS(app_analytics_data!$A:D),FALSE)</f>
        <v>8</v>
      </c>
      <c r="G680" s="1" cm="1">
        <f t="array" ref="G680">VLOOKUP(user_feedback[[#This Row],[User_ID]:[User_ID]],app_analytics[],COLUMNS(app_analytics_data!$A:E),FALSE)</f>
        <v>0.41</v>
      </c>
      <c r="H680" s="1" cm="1">
        <f t="array" ref="H680">VLOOKUP(user_feedback[[#This Row],[User_ID]:[User_ID]],app_analytics[],COLUMNS(app_analytics_data!$A:F),FALSE)</f>
        <v>0.42</v>
      </c>
      <c r="I680" s="1" cm="1">
        <f t="array" ref="I680">VLOOKUP(user_feedback[[#This Row],[User_ID]:[User_ID]],app_analytics[],COLUMNS(app_analytics_data!$A:G),FALSE)</f>
        <v>0.25</v>
      </c>
      <c r="J680" s="1" cm="1">
        <f t="array" ref="J680">VLOOKUP(user_feedback[[#This Row],[User_ID]:[User_ID]],user_behavior[],COLUMNS(user_behavior_data!$A:D),FALSE)</f>
        <v>1533</v>
      </c>
      <c r="K680" s="1" cm="1">
        <f t="array" ref="K680">VLOOKUP(user_feedback[[#This Row],[User_ID]:[User_ID]],user_behavior[],COLUMNS(user_behavior_data!$A:E),FALSE)</f>
        <v>17</v>
      </c>
      <c r="L680" s="1" cm="1">
        <f t="array" ref="L680">VLOOKUP(user_feedback[[#This Row],[User_ID]:[User_ID]],user_behavior[],COLUMNS(user_behavior_data!$A:F),FALSE)</f>
        <v>0</v>
      </c>
      <c r="M680" s="1" cm="1">
        <f t="array" ref="M680">VLOOKUP(user_feedback[[#This Row],[User_ID]:[User_ID]],user_behavior[],COLUMNS(user_behavior_data!$A:G),FALSE)</f>
        <v>84</v>
      </c>
      <c r="N680" s="1" t="str">
        <f>IF(OR(user_feedback[[#This Row],[Feedback_Content]] = $P$3,user_feedback[[#This Row],[Feedback_Content]]=$P$4,user_feedback[[#This Row],[Feedback_Content]]=$P$7,user_feedback[[#This Row],[Feedback_Content]]=$P$8,user_feedback[[#This Row],[Feedback_Content]]=$P$11),"Positive","Negative")</f>
        <v>Positive</v>
      </c>
    </row>
    <row r="681" spans="1:14" x14ac:dyDescent="0.2">
      <c r="A681" s="1">
        <v>680</v>
      </c>
      <c r="B681" s="1">
        <v>3392</v>
      </c>
      <c r="C681" s="2">
        <v>44501.223182870373</v>
      </c>
      <c r="D681" s="1" t="s">
        <v>9</v>
      </c>
      <c r="E681" s="1" t="s">
        <v>13</v>
      </c>
      <c r="F681" s="1" cm="1">
        <f t="array" ref="F681">VLOOKUP(user_feedback[[#This Row],[User_ID]:[User_ID]],app_analytics[],COLUMNS(app_analytics_data!$A:D),FALSE)</f>
        <v>10</v>
      </c>
      <c r="G681" s="1" cm="1">
        <f t="array" ref="G681">VLOOKUP(user_feedback[[#This Row],[User_ID]:[User_ID]],app_analytics[],COLUMNS(app_analytics_data!$A:E),FALSE)</f>
        <v>0.35</v>
      </c>
      <c r="H681" s="1" cm="1">
        <f t="array" ref="H681">VLOOKUP(user_feedback[[#This Row],[User_ID]:[User_ID]],app_analytics[],COLUMNS(app_analytics_data!$A:F),FALSE)</f>
        <v>0.95</v>
      </c>
      <c r="I681" s="1" cm="1">
        <f t="array" ref="I681">VLOOKUP(user_feedback[[#This Row],[User_ID]:[User_ID]],app_analytics[],COLUMNS(app_analytics_data!$A:G),FALSE)</f>
        <v>0.61</v>
      </c>
      <c r="J681" s="1" cm="1">
        <f t="array" ref="J681">VLOOKUP(user_feedback[[#This Row],[User_ID]:[User_ID]],user_behavior[],COLUMNS(user_behavior_data!$A:D),FALSE)</f>
        <v>634</v>
      </c>
      <c r="K681" s="1" cm="1">
        <f t="array" ref="K681">VLOOKUP(user_feedback[[#This Row],[User_ID]:[User_ID]],user_behavior[],COLUMNS(user_behavior_data!$A:E),FALSE)</f>
        <v>13</v>
      </c>
      <c r="L681" s="1" cm="1">
        <f t="array" ref="L681">VLOOKUP(user_feedback[[#This Row],[User_ID]:[User_ID]],user_behavior[],COLUMNS(user_behavior_data!$A:F),FALSE)</f>
        <v>2</v>
      </c>
      <c r="M681" s="1" cm="1">
        <f t="array" ref="M681">VLOOKUP(user_feedback[[#This Row],[User_ID]:[User_ID]],user_behavior[],COLUMNS(user_behavior_data!$A:G),FALSE)</f>
        <v>81</v>
      </c>
      <c r="N681" s="1" t="str">
        <f>IF(OR(user_feedback[[#This Row],[Feedback_Content]] = $P$3,user_feedback[[#This Row],[Feedback_Content]]=$P$4,user_feedback[[#This Row],[Feedback_Content]]=$P$7,user_feedback[[#This Row],[Feedback_Content]]=$P$8,user_feedback[[#This Row],[Feedback_Content]]=$P$11),"Positive","Negative")</f>
        <v>Positive</v>
      </c>
    </row>
    <row r="682" spans="1:14" x14ac:dyDescent="0.2">
      <c r="A682" s="1">
        <v>681</v>
      </c>
      <c r="B682" s="1">
        <v>5607</v>
      </c>
      <c r="C682" s="2">
        <v>44029.550138888888</v>
      </c>
      <c r="D682" s="1" t="s">
        <v>9</v>
      </c>
      <c r="E682" s="1" t="s">
        <v>14</v>
      </c>
      <c r="F682" s="1" cm="1">
        <f t="array" ref="F682">VLOOKUP(user_feedback[[#This Row],[User_ID]:[User_ID]],app_analytics[],COLUMNS(app_analytics_data!$A:D),FALSE)</f>
        <v>1</v>
      </c>
      <c r="G682" s="1" cm="1">
        <f t="array" ref="G682">VLOOKUP(user_feedback[[#This Row],[User_ID]:[User_ID]],app_analytics[],COLUMNS(app_analytics_data!$A:E),FALSE)</f>
        <v>0.62</v>
      </c>
      <c r="H682" s="1" cm="1">
        <f t="array" ref="H682">VLOOKUP(user_feedback[[#This Row],[User_ID]:[User_ID]],app_analytics[],COLUMNS(app_analytics_data!$A:F),FALSE)</f>
        <v>0.32</v>
      </c>
      <c r="I682" s="1" cm="1">
        <f t="array" ref="I682">VLOOKUP(user_feedback[[#This Row],[User_ID]:[User_ID]],app_analytics[],COLUMNS(app_analytics_data!$A:G),FALSE)</f>
        <v>0.45</v>
      </c>
      <c r="J682" s="1" cm="1">
        <f t="array" ref="J682">VLOOKUP(user_feedback[[#This Row],[User_ID]:[User_ID]],user_behavior[],COLUMNS(user_behavior_data!$A:D),FALSE)</f>
        <v>440</v>
      </c>
      <c r="K682" s="1" cm="1">
        <f t="array" ref="K682">VLOOKUP(user_feedback[[#This Row],[User_ID]:[User_ID]],user_behavior[],COLUMNS(user_behavior_data!$A:E),FALSE)</f>
        <v>9</v>
      </c>
      <c r="L682" s="1" cm="1">
        <f t="array" ref="L682">VLOOKUP(user_feedback[[#This Row],[User_ID]:[User_ID]],user_behavior[],COLUMNS(user_behavior_data!$A:F),FALSE)</f>
        <v>2</v>
      </c>
      <c r="M682" s="1" cm="1">
        <f t="array" ref="M682">VLOOKUP(user_feedback[[#This Row],[User_ID]:[User_ID]],user_behavior[],COLUMNS(user_behavior_data!$A:G),FALSE)</f>
        <v>57</v>
      </c>
      <c r="N682" s="1" t="str">
        <f>IF(OR(user_feedback[[#This Row],[Feedback_Content]] = $P$3,user_feedback[[#This Row],[Feedback_Content]]=$P$4,user_feedback[[#This Row],[Feedback_Content]]=$P$7,user_feedback[[#This Row],[Feedback_Content]]=$P$8,user_feedback[[#This Row],[Feedback_Content]]=$P$11),"Positive","Negative")</f>
        <v>Negative</v>
      </c>
    </row>
    <row r="683" spans="1:14" x14ac:dyDescent="0.2">
      <c r="A683" s="1">
        <v>682</v>
      </c>
      <c r="B683" s="1">
        <v>1881</v>
      </c>
      <c r="C683" s="2">
        <v>45109.194247685184</v>
      </c>
      <c r="D683" s="1" t="s">
        <v>9</v>
      </c>
      <c r="E683" s="1" t="s">
        <v>6</v>
      </c>
      <c r="F683" s="1" cm="1">
        <f t="array" ref="F683">VLOOKUP(user_feedback[[#This Row],[User_ID]:[User_ID]],app_analytics[],COLUMNS(app_analytics_data!$A:D),FALSE)</f>
        <v>3</v>
      </c>
      <c r="G683" s="1" cm="1">
        <f t="array" ref="G683">VLOOKUP(user_feedback[[#This Row],[User_ID]:[User_ID]],app_analytics[],COLUMNS(app_analytics_data!$A:E),FALSE)</f>
        <v>0.1</v>
      </c>
      <c r="H683" s="1" cm="1">
        <f t="array" ref="H683">VLOOKUP(user_feedback[[#This Row],[User_ID]:[User_ID]],app_analytics[],COLUMNS(app_analytics_data!$A:F),FALSE)</f>
        <v>0.74</v>
      </c>
      <c r="I683" s="1" cm="1">
        <f t="array" ref="I683">VLOOKUP(user_feedback[[#This Row],[User_ID]:[User_ID]],app_analytics[],COLUMNS(app_analytics_data!$A:G),FALSE)</f>
        <v>0.43</v>
      </c>
      <c r="J683" s="1" cm="1">
        <f t="array" ref="J683">VLOOKUP(user_feedback[[#This Row],[User_ID]:[User_ID]],user_behavior[],COLUMNS(user_behavior_data!$A:D),FALSE)</f>
        <v>748</v>
      </c>
      <c r="K683" s="1" cm="1">
        <f t="array" ref="K683">VLOOKUP(user_feedback[[#This Row],[User_ID]:[User_ID]],user_behavior[],COLUMNS(user_behavior_data!$A:E),FALSE)</f>
        <v>5</v>
      </c>
      <c r="L683" s="1" cm="1">
        <f t="array" ref="L683">VLOOKUP(user_feedback[[#This Row],[User_ID]:[User_ID]],user_behavior[],COLUMNS(user_behavior_data!$A:F),FALSE)</f>
        <v>1</v>
      </c>
      <c r="M683" s="1" cm="1">
        <f t="array" ref="M683">VLOOKUP(user_feedback[[#This Row],[User_ID]:[User_ID]],user_behavior[],COLUMNS(user_behavior_data!$A:G),FALSE)</f>
        <v>98</v>
      </c>
      <c r="N683" s="1" t="str">
        <f>IF(OR(user_feedback[[#This Row],[Feedback_Content]] = $P$3,user_feedback[[#This Row],[Feedback_Content]]=$P$4,user_feedback[[#This Row],[Feedback_Content]]=$P$7,user_feedback[[#This Row],[Feedback_Content]]=$P$8,user_feedback[[#This Row],[Feedback_Content]]=$P$11),"Positive","Negative")</f>
        <v>Positive</v>
      </c>
    </row>
    <row r="684" spans="1:14" x14ac:dyDescent="0.2">
      <c r="A684" s="1">
        <v>683</v>
      </c>
      <c r="B684" s="1">
        <v>7183</v>
      </c>
      <c r="C684" s="2">
        <v>44575.736157407409</v>
      </c>
      <c r="D684" s="1" t="s">
        <v>5</v>
      </c>
      <c r="E684" s="1" t="s">
        <v>10</v>
      </c>
      <c r="F684" s="1" cm="1">
        <f t="array" ref="F684">VLOOKUP(user_feedback[[#This Row],[User_ID]:[User_ID]],app_analytics[],COLUMNS(app_analytics_data!$A:D),FALSE)</f>
        <v>7</v>
      </c>
      <c r="G684" s="1" cm="1">
        <f t="array" ref="G684">VLOOKUP(user_feedback[[#This Row],[User_ID]:[User_ID]],app_analytics[],COLUMNS(app_analytics_data!$A:E),FALSE)</f>
        <v>0.69</v>
      </c>
      <c r="H684" s="1" cm="1">
        <f t="array" ref="H684">VLOOKUP(user_feedback[[#This Row],[User_ID]:[User_ID]],app_analytics[],COLUMNS(app_analytics_data!$A:F),FALSE)</f>
        <v>0.44</v>
      </c>
      <c r="I684" s="1" cm="1">
        <f t="array" ref="I684">VLOOKUP(user_feedback[[#This Row],[User_ID]:[User_ID]],app_analytics[],COLUMNS(app_analytics_data!$A:G),FALSE)</f>
        <v>0.81</v>
      </c>
      <c r="J684" s="1" cm="1">
        <f t="array" ref="J684">VLOOKUP(user_feedback[[#This Row],[User_ID]:[User_ID]],user_behavior[],COLUMNS(user_behavior_data!$A:D),FALSE)</f>
        <v>846</v>
      </c>
      <c r="K684" s="1" cm="1">
        <f t="array" ref="K684">VLOOKUP(user_feedback[[#This Row],[User_ID]:[User_ID]],user_behavior[],COLUMNS(user_behavior_data!$A:E),FALSE)</f>
        <v>6</v>
      </c>
      <c r="L684" s="1" cm="1">
        <f t="array" ref="L684">VLOOKUP(user_feedback[[#This Row],[User_ID]:[User_ID]],user_behavior[],COLUMNS(user_behavior_data!$A:F),FALSE)</f>
        <v>0</v>
      </c>
      <c r="M684" s="1" cm="1">
        <f t="array" ref="M684">VLOOKUP(user_feedback[[#This Row],[User_ID]:[User_ID]],user_behavior[],COLUMNS(user_behavior_data!$A:G),FALSE)</f>
        <v>69</v>
      </c>
      <c r="N684" s="1" t="str">
        <f>IF(OR(user_feedback[[#This Row],[Feedback_Content]] = $P$3,user_feedback[[#This Row],[Feedback_Content]]=$P$4,user_feedback[[#This Row],[Feedback_Content]]=$P$7,user_feedback[[#This Row],[Feedback_Content]]=$P$8,user_feedback[[#This Row],[Feedback_Content]]=$P$11),"Positive","Negative")</f>
        <v>Negative</v>
      </c>
    </row>
    <row r="685" spans="1:14" x14ac:dyDescent="0.2">
      <c r="A685" s="1">
        <v>684</v>
      </c>
      <c r="B685" s="1">
        <v>5748</v>
      </c>
      <c r="C685" s="2">
        <v>44295.399270833332</v>
      </c>
      <c r="D685" s="1" t="s">
        <v>5</v>
      </c>
      <c r="E685" s="1" t="s">
        <v>14</v>
      </c>
      <c r="F685" s="1" cm="1">
        <f t="array" ref="F685">VLOOKUP(user_feedback[[#This Row],[User_ID]:[User_ID]],app_analytics[],COLUMNS(app_analytics_data!$A:D),FALSE)</f>
        <v>3</v>
      </c>
      <c r="G685" s="1" cm="1">
        <f t="array" ref="G685">VLOOKUP(user_feedback[[#This Row],[User_ID]:[User_ID]],app_analytics[],COLUMNS(app_analytics_data!$A:E),FALSE)</f>
        <v>0.47</v>
      </c>
      <c r="H685" s="1" cm="1">
        <f t="array" ref="H685">VLOOKUP(user_feedback[[#This Row],[User_ID]:[User_ID]],app_analytics[],COLUMNS(app_analytics_data!$A:F),FALSE)</f>
        <v>0.75</v>
      </c>
      <c r="I685" s="1" cm="1">
        <f t="array" ref="I685">VLOOKUP(user_feedback[[#This Row],[User_ID]:[User_ID]],app_analytics[],COLUMNS(app_analytics_data!$A:G),FALSE)</f>
        <v>0.03</v>
      </c>
      <c r="J685" s="1" cm="1">
        <f t="array" ref="J685">VLOOKUP(user_feedback[[#This Row],[User_ID]:[User_ID]],user_behavior[],COLUMNS(user_behavior_data!$A:D),FALSE)</f>
        <v>1185</v>
      </c>
      <c r="K685" s="1" cm="1">
        <f t="array" ref="K685">VLOOKUP(user_feedback[[#This Row],[User_ID]:[User_ID]],user_behavior[],COLUMNS(user_behavior_data!$A:E),FALSE)</f>
        <v>3</v>
      </c>
      <c r="L685" s="1" cm="1">
        <f t="array" ref="L685">VLOOKUP(user_feedback[[#This Row],[User_ID]:[User_ID]],user_behavior[],COLUMNS(user_behavior_data!$A:F),FALSE)</f>
        <v>0</v>
      </c>
      <c r="M685" s="1" cm="1">
        <f t="array" ref="M685">VLOOKUP(user_feedback[[#This Row],[User_ID]:[User_ID]],user_behavior[],COLUMNS(user_behavior_data!$A:G),FALSE)</f>
        <v>45</v>
      </c>
      <c r="N685" s="1" t="str">
        <f>IF(OR(user_feedback[[#This Row],[Feedback_Content]] = $P$3,user_feedback[[#This Row],[Feedback_Content]]=$P$4,user_feedback[[#This Row],[Feedback_Content]]=$P$7,user_feedback[[#This Row],[Feedback_Content]]=$P$8,user_feedback[[#This Row],[Feedback_Content]]=$P$11),"Positive","Negative")</f>
        <v>Negative</v>
      </c>
    </row>
    <row r="686" spans="1:14" x14ac:dyDescent="0.2">
      <c r="A686" s="1">
        <v>685</v>
      </c>
      <c r="B686" s="1">
        <v>5849</v>
      </c>
      <c r="C686" s="2">
        <v>44659.661932870367</v>
      </c>
      <c r="D686" s="1" t="s">
        <v>7</v>
      </c>
      <c r="E686" s="1" t="s">
        <v>13</v>
      </c>
      <c r="F686" s="1" cm="1">
        <f t="array" ref="F686">VLOOKUP(user_feedback[[#This Row],[User_ID]:[User_ID]],app_analytics[],COLUMNS(app_analytics_data!$A:D),FALSE)</f>
        <v>6</v>
      </c>
      <c r="G686" s="1" cm="1">
        <f t="array" ref="G686">VLOOKUP(user_feedback[[#This Row],[User_ID]:[User_ID]],app_analytics[],COLUMNS(app_analytics_data!$A:E),FALSE)</f>
        <v>0.86</v>
      </c>
      <c r="H686" s="1" cm="1">
        <f t="array" ref="H686">VLOOKUP(user_feedback[[#This Row],[User_ID]:[User_ID]],app_analytics[],COLUMNS(app_analytics_data!$A:F),FALSE)</f>
        <v>0.81</v>
      </c>
      <c r="I686" s="1" cm="1">
        <f t="array" ref="I686">VLOOKUP(user_feedback[[#This Row],[User_ID]:[User_ID]],app_analytics[],COLUMNS(app_analytics_data!$A:G),FALSE)</f>
        <v>0.86</v>
      </c>
      <c r="J686" s="1" cm="1">
        <f t="array" ref="J686">VLOOKUP(user_feedback[[#This Row],[User_ID]:[User_ID]],user_behavior[],COLUMNS(user_behavior_data!$A:D),FALSE)</f>
        <v>70</v>
      </c>
      <c r="K686" s="1" cm="1">
        <f t="array" ref="K686">VLOOKUP(user_feedback[[#This Row],[User_ID]:[User_ID]],user_behavior[],COLUMNS(user_behavior_data!$A:E),FALSE)</f>
        <v>18</v>
      </c>
      <c r="L686" s="1" cm="1">
        <f t="array" ref="L686">VLOOKUP(user_feedback[[#This Row],[User_ID]:[User_ID]],user_behavior[],COLUMNS(user_behavior_data!$A:F),FALSE)</f>
        <v>5</v>
      </c>
      <c r="M686" s="1" cm="1">
        <f t="array" ref="M686">VLOOKUP(user_feedback[[#This Row],[User_ID]:[User_ID]],user_behavior[],COLUMNS(user_behavior_data!$A:G),FALSE)</f>
        <v>11</v>
      </c>
      <c r="N686" s="1" t="str">
        <f>IF(OR(user_feedback[[#This Row],[Feedback_Content]] = $P$3,user_feedback[[#This Row],[Feedback_Content]]=$P$4,user_feedback[[#This Row],[Feedback_Content]]=$P$7,user_feedback[[#This Row],[Feedback_Content]]=$P$8,user_feedback[[#This Row],[Feedback_Content]]=$P$11),"Positive","Negative")</f>
        <v>Positive</v>
      </c>
    </row>
    <row r="687" spans="1:14" x14ac:dyDescent="0.2">
      <c r="A687" s="1">
        <v>686</v>
      </c>
      <c r="B687" s="1">
        <v>9094</v>
      </c>
      <c r="C687" s="2">
        <v>44145.824155092596</v>
      </c>
      <c r="D687" s="1" t="s">
        <v>5</v>
      </c>
      <c r="E687" s="1" t="s">
        <v>14</v>
      </c>
      <c r="F687" s="1" cm="1">
        <f t="array" ref="F687">VLOOKUP(user_feedback[[#This Row],[User_ID]:[User_ID]],app_analytics[],COLUMNS(app_analytics_data!$A:D),FALSE)</f>
        <v>4</v>
      </c>
      <c r="G687" s="1" cm="1">
        <f t="array" ref="G687">VLOOKUP(user_feedback[[#This Row],[User_ID]:[User_ID]],app_analytics[],COLUMNS(app_analytics_data!$A:E),FALSE)</f>
        <v>0.77</v>
      </c>
      <c r="H687" s="1" cm="1">
        <f t="array" ref="H687">VLOOKUP(user_feedback[[#This Row],[User_ID]:[User_ID]],app_analytics[],COLUMNS(app_analytics_data!$A:F),FALSE)</f>
        <v>0.61</v>
      </c>
      <c r="I687" s="1" cm="1">
        <f t="array" ref="I687">VLOOKUP(user_feedback[[#This Row],[User_ID]:[User_ID]],app_analytics[],COLUMNS(app_analytics_data!$A:G),FALSE)</f>
        <v>0.28000000000000003</v>
      </c>
      <c r="J687" s="1" cm="1">
        <f t="array" ref="J687">VLOOKUP(user_feedback[[#This Row],[User_ID]:[User_ID]],user_behavior[],COLUMNS(user_behavior_data!$A:D),FALSE)</f>
        <v>1436</v>
      </c>
      <c r="K687" s="1" cm="1">
        <f t="array" ref="K687">VLOOKUP(user_feedback[[#This Row],[User_ID]:[User_ID]],user_behavior[],COLUMNS(user_behavior_data!$A:E),FALSE)</f>
        <v>10</v>
      </c>
      <c r="L687" s="1" cm="1">
        <f t="array" ref="L687">VLOOKUP(user_feedback[[#This Row],[User_ID]:[User_ID]],user_behavior[],COLUMNS(user_behavior_data!$A:F),FALSE)</f>
        <v>2</v>
      </c>
      <c r="M687" s="1" cm="1">
        <f t="array" ref="M687">VLOOKUP(user_feedback[[#This Row],[User_ID]:[User_ID]],user_behavior[],COLUMNS(user_behavior_data!$A:G),FALSE)</f>
        <v>85</v>
      </c>
      <c r="N687" s="1" t="str">
        <f>IF(OR(user_feedback[[#This Row],[Feedback_Content]] = $P$3,user_feedback[[#This Row],[Feedback_Content]]=$P$4,user_feedback[[#This Row],[Feedback_Content]]=$P$7,user_feedback[[#This Row],[Feedback_Content]]=$P$8,user_feedback[[#This Row],[Feedback_Content]]=$P$11),"Positive","Negative")</f>
        <v>Negative</v>
      </c>
    </row>
    <row r="688" spans="1:14" x14ac:dyDescent="0.2">
      <c r="A688" s="1">
        <v>687</v>
      </c>
      <c r="B688" s="1">
        <v>3733</v>
      </c>
      <c r="C688" s="2">
        <v>44392.467106481483</v>
      </c>
      <c r="D688" s="1" t="s">
        <v>5</v>
      </c>
      <c r="E688" s="1" t="s">
        <v>14</v>
      </c>
      <c r="F688" s="1" cm="1">
        <f t="array" ref="F688">VLOOKUP(user_feedback[[#This Row],[User_ID]:[User_ID]],app_analytics[],COLUMNS(app_analytics_data!$A:D),FALSE)</f>
        <v>5</v>
      </c>
      <c r="G688" s="1" cm="1">
        <f t="array" ref="G688">VLOOKUP(user_feedback[[#This Row],[User_ID]:[User_ID]],app_analytics[],COLUMNS(app_analytics_data!$A:E),FALSE)</f>
        <v>0.18</v>
      </c>
      <c r="H688" s="1" cm="1">
        <f t="array" ref="H688">VLOOKUP(user_feedback[[#This Row],[User_ID]:[User_ID]],app_analytics[],COLUMNS(app_analytics_data!$A:F),FALSE)</f>
        <v>0.86</v>
      </c>
      <c r="I688" s="1" cm="1">
        <f t="array" ref="I688">VLOOKUP(user_feedback[[#This Row],[User_ID]:[User_ID]],app_analytics[],COLUMNS(app_analytics_data!$A:G),FALSE)</f>
        <v>0.28000000000000003</v>
      </c>
      <c r="J688" s="1" cm="1">
        <f t="array" ref="J688">VLOOKUP(user_feedback[[#This Row],[User_ID]:[User_ID]],user_behavior[],COLUMNS(user_behavior_data!$A:D),FALSE)</f>
        <v>1328</v>
      </c>
      <c r="K688" s="1" cm="1">
        <f t="array" ref="K688">VLOOKUP(user_feedback[[#This Row],[User_ID]:[User_ID]],user_behavior[],COLUMNS(user_behavior_data!$A:E),FALSE)</f>
        <v>11</v>
      </c>
      <c r="L688" s="1" cm="1">
        <f t="array" ref="L688">VLOOKUP(user_feedback[[#This Row],[User_ID]:[User_ID]],user_behavior[],COLUMNS(user_behavior_data!$A:F),FALSE)</f>
        <v>5</v>
      </c>
      <c r="M688" s="1" cm="1">
        <f t="array" ref="M688">VLOOKUP(user_feedback[[#This Row],[User_ID]:[User_ID]],user_behavior[],COLUMNS(user_behavior_data!$A:G),FALSE)</f>
        <v>11</v>
      </c>
      <c r="N688" s="1" t="str">
        <f>IF(OR(user_feedback[[#This Row],[Feedback_Content]] = $P$3,user_feedback[[#This Row],[Feedback_Content]]=$P$4,user_feedback[[#This Row],[Feedback_Content]]=$P$7,user_feedback[[#This Row],[Feedback_Content]]=$P$8,user_feedback[[#This Row],[Feedback_Content]]=$P$11),"Positive","Negative")</f>
        <v>Negative</v>
      </c>
    </row>
    <row r="689" spans="1:14" x14ac:dyDescent="0.2">
      <c r="A689" s="1">
        <v>688</v>
      </c>
      <c r="B689" s="1">
        <v>4345</v>
      </c>
      <c r="C689" s="2">
        <v>44542.851435185185</v>
      </c>
      <c r="D689" s="1" t="s">
        <v>9</v>
      </c>
      <c r="E689" s="1" t="s">
        <v>13</v>
      </c>
      <c r="F689" s="1" cm="1">
        <f t="array" ref="F689">VLOOKUP(user_feedback[[#This Row],[User_ID]:[User_ID]],app_analytics[],COLUMNS(app_analytics_data!$A:D),FALSE)</f>
        <v>2</v>
      </c>
      <c r="G689" s="1" cm="1">
        <f t="array" ref="G689">VLOOKUP(user_feedback[[#This Row],[User_ID]:[User_ID]],app_analytics[],COLUMNS(app_analytics_data!$A:E),FALSE)</f>
        <v>0.06</v>
      </c>
      <c r="H689" s="1" cm="1">
        <f t="array" ref="H689">VLOOKUP(user_feedback[[#This Row],[User_ID]:[User_ID]],app_analytics[],COLUMNS(app_analytics_data!$A:F),FALSE)</f>
        <v>0.8</v>
      </c>
      <c r="I689" s="1" cm="1">
        <f t="array" ref="I689">VLOOKUP(user_feedback[[#This Row],[User_ID]:[User_ID]],app_analytics[],COLUMNS(app_analytics_data!$A:G),FALSE)</f>
        <v>0.83</v>
      </c>
      <c r="J689" s="1" cm="1">
        <f t="array" ref="J689">VLOOKUP(user_feedback[[#This Row],[User_ID]:[User_ID]],user_behavior[],COLUMNS(user_behavior_data!$A:D),FALSE)</f>
        <v>1426</v>
      </c>
      <c r="K689" s="1" cm="1">
        <f t="array" ref="K689">VLOOKUP(user_feedback[[#This Row],[User_ID]:[User_ID]],user_behavior[],COLUMNS(user_behavior_data!$A:E),FALSE)</f>
        <v>10</v>
      </c>
      <c r="L689" s="1" cm="1">
        <f t="array" ref="L689">VLOOKUP(user_feedback[[#This Row],[User_ID]:[User_ID]],user_behavior[],COLUMNS(user_behavior_data!$A:F),FALSE)</f>
        <v>5</v>
      </c>
      <c r="M689" s="1" cm="1">
        <f t="array" ref="M689">VLOOKUP(user_feedback[[#This Row],[User_ID]:[User_ID]],user_behavior[],COLUMNS(user_behavior_data!$A:G),FALSE)</f>
        <v>54</v>
      </c>
      <c r="N689" s="1" t="str">
        <f>IF(OR(user_feedback[[#This Row],[Feedback_Content]] = $P$3,user_feedback[[#This Row],[Feedback_Content]]=$P$4,user_feedback[[#This Row],[Feedback_Content]]=$P$7,user_feedback[[#This Row],[Feedback_Content]]=$P$8,user_feedback[[#This Row],[Feedback_Content]]=$P$11),"Positive","Negative")</f>
        <v>Positive</v>
      </c>
    </row>
    <row r="690" spans="1:14" x14ac:dyDescent="0.2">
      <c r="A690" s="1">
        <v>689</v>
      </c>
      <c r="B690" s="1">
        <v>2425</v>
      </c>
      <c r="C690" s="2">
        <v>45133.87164351852</v>
      </c>
      <c r="D690" s="1" t="s">
        <v>5</v>
      </c>
      <c r="E690" s="1" t="s">
        <v>6</v>
      </c>
      <c r="F690" s="1" cm="1">
        <f t="array" ref="F690">VLOOKUP(user_feedback[[#This Row],[User_ID]:[User_ID]],app_analytics[],COLUMNS(app_analytics_data!$A:D),FALSE)</f>
        <v>2</v>
      </c>
      <c r="G690" s="1" cm="1">
        <f t="array" ref="G690">VLOOKUP(user_feedback[[#This Row],[User_ID]:[User_ID]],app_analytics[],COLUMNS(app_analytics_data!$A:E),FALSE)</f>
        <v>0.2</v>
      </c>
      <c r="H690" s="1" cm="1">
        <f t="array" ref="H690">VLOOKUP(user_feedback[[#This Row],[User_ID]:[User_ID]],app_analytics[],COLUMNS(app_analytics_data!$A:F),FALSE)</f>
        <v>0.44</v>
      </c>
      <c r="I690" s="1" cm="1">
        <f t="array" ref="I690">VLOOKUP(user_feedback[[#This Row],[User_ID]:[User_ID]],app_analytics[],COLUMNS(app_analytics_data!$A:G),FALSE)</f>
        <v>0.59</v>
      </c>
      <c r="J690" s="1" cm="1">
        <f t="array" ref="J690">VLOOKUP(user_feedback[[#This Row],[User_ID]:[User_ID]],user_behavior[],COLUMNS(user_behavior_data!$A:D),FALSE)</f>
        <v>1749</v>
      </c>
      <c r="K690" s="1" cm="1">
        <f t="array" ref="K690">VLOOKUP(user_feedback[[#This Row],[User_ID]:[User_ID]],user_behavior[],COLUMNS(user_behavior_data!$A:E),FALSE)</f>
        <v>13</v>
      </c>
      <c r="L690" s="1" cm="1">
        <f t="array" ref="L690">VLOOKUP(user_feedback[[#This Row],[User_ID]:[User_ID]],user_behavior[],COLUMNS(user_behavior_data!$A:F),FALSE)</f>
        <v>4</v>
      </c>
      <c r="M690" s="1" cm="1">
        <f t="array" ref="M690">VLOOKUP(user_feedback[[#This Row],[User_ID]:[User_ID]],user_behavior[],COLUMNS(user_behavior_data!$A:G),FALSE)</f>
        <v>84</v>
      </c>
      <c r="N690" s="1" t="str">
        <f>IF(OR(user_feedback[[#This Row],[Feedback_Content]] = $P$3,user_feedback[[#This Row],[Feedback_Content]]=$P$4,user_feedback[[#This Row],[Feedback_Content]]=$P$7,user_feedback[[#This Row],[Feedback_Content]]=$P$8,user_feedback[[#This Row],[Feedback_Content]]=$P$11),"Positive","Negative")</f>
        <v>Positive</v>
      </c>
    </row>
    <row r="691" spans="1:14" x14ac:dyDescent="0.2">
      <c r="A691" s="1">
        <v>690</v>
      </c>
      <c r="B691" s="1">
        <v>1549</v>
      </c>
      <c r="C691" s="2">
        <v>43951.334016203706</v>
      </c>
      <c r="D691" s="1" t="s">
        <v>7</v>
      </c>
      <c r="E691" s="1" t="s">
        <v>8</v>
      </c>
      <c r="F691" s="1" cm="1">
        <f t="array" ref="F691">VLOOKUP(user_feedback[[#This Row],[User_ID]:[User_ID]],app_analytics[],COLUMNS(app_analytics_data!$A:D),FALSE)</f>
        <v>7</v>
      </c>
      <c r="G691" s="1" cm="1">
        <f t="array" ref="G691">VLOOKUP(user_feedback[[#This Row],[User_ID]:[User_ID]],app_analytics[],COLUMNS(app_analytics_data!$A:E),FALSE)</f>
        <v>0.59</v>
      </c>
      <c r="H691" s="1" cm="1">
        <f t="array" ref="H691">VLOOKUP(user_feedback[[#This Row],[User_ID]:[User_ID]],app_analytics[],COLUMNS(app_analytics_data!$A:F),FALSE)</f>
        <v>0.66</v>
      </c>
      <c r="I691" s="1" cm="1">
        <f t="array" ref="I691">VLOOKUP(user_feedback[[#This Row],[User_ID]:[User_ID]],app_analytics[],COLUMNS(app_analytics_data!$A:G),FALSE)</f>
        <v>0.63</v>
      </c>
      <c r="J691" s="1" cm="1">
        <f t="array" ref="J691">VLOOKUP(user_feedback[[#This Row],[User_ID]:[User_ID]],user_behavior[],COLUMNS(user_behavior_data!$A:D),FALSE)</f>
        <v>1006</v>
      </c>
      <c r="K691" s="1" cm="1">
        <f t="array" ref="K691">VLOOKUP(user_feedback[[#This Row],[User_ID]:[User_ID]],user_behavior[],COLUMNS(user_behavior_data!$A:E),FALSE)</f>
        <v>12</v>
      </c>
      <c r="L691" s="1" cm="1">
        <f t="array" ref="L691">VLOOKUP(user_feedback[[#This Row],[User_ID]:[User_ID]],user_behavior[],COLUMNS(user_behavior_data!$A:F),FALSE)</f>
        <v>5</v>
      </c>
      <c r="M691" s="1" cm="1">
        <f t="array" ref="M691">VLOOKUP(user_feedback[[#This Row],[User_ID]:[User_ID]],user_behavior[],COLUMNS(user_behavior_data!$A:G),FALSE)</f>
        <v>24</v>
      </c>
      <c r="N691" s="1" t="str">
        <f>IF(OR(user_feedback[[#This Row],[Feedback_Content]] = $P$3,user_feedback[[#This Row],[Feedback_Content]]=$P$4,user_feedback[[#This Row],[Feedback_Content]]=$P$7,user_feedback[[#This Row],[Feedback_Content]]=$P$8,user_feedback[[#This Row],[Feedback_Content]]=$P$11),"Positive","Negative")</f>
        <v>Positive</v>
      </c>
    </row>
    <row r="692" spans="1:14" x14ac:dyDescent="0.2">
      <c r="A692" s="1">
        <v>691</v>
      </c>
      <c r="B692" s="1">
        <v>2548</v>
      </c>
      <c r="C692" s="2">
        <v>44071.260682870372</v>
      </c>
      <c r="D692" s="1" t="s">
        <v>9</v>
      </c>
      <c r="E692" s="1" t="s">
        <v>12</v>
      </c>
      <c r="F692" s="1" cm="1">
        <f t="array" ref="F692">VLOOKUP(user_feedback[[#This Row],[User_ID]:[User_ID]],app_analytics[],COLUMNS(app_analytics_data!$A:D),FALSE)</f>
        <v>2</v>
      </c>
      <c r="G692" s="1" cm="1">
        <f t="array" ref="G692">VLOOKUP(user_feedback[[#This Row],[User_ID]:[User_ID]],app_analytics[],COLUMNS(app_analytics_data!$A:E),FALSE)</f>
        <v>0.68</v>
      </c>
      <c r="H692" s="1" cm="1">
        <f t="array" ref="H692">VLOOKUP(user_feedback[[#This Row],[User_ID]:[User_ID]],app_analytics[],COLUMNS(app_analytics_data!$A:F),FALSE)</f>
        <v>0.43</v>
      </c>
      <c r="I692" s="1" cm="1">
        <f t="array" ref="I692">VLOOKUP(user_feedback[[#This Row],[User_ID]:[User_ID]],app_analytics[],COLUMNS(app_analytics_data!$A:G),FALSE)</f>
        <v>0.9</v>
      </c>
      <c r="J692" s="1" cm="1">
        <f t="array" ref="J692">VLOOKUP(user_feedback[[#This Row],[User_ID]:[User_ID]],user_behavior[],COLUMNS(user_behavior_data!$A:D),FALSE)</f>
        <v>1135</v>
      </c>
      <c r="K692" s="1" cm="1">
        <f t="array" ref="K692">VLOOKUP(user_feedback[[#This Row],[User_ID]:[User_ID]],user_behavior[],COLUMNS(user_behavior_data!$A:E),FALSE)</f>
        <v>11</v>
      </c>
      <c r="L692" s="1" cm="1">
        <f t="array" ref="L692">VLOOKUP(user_feedback[[#This Row],[User_ID]:[User_ID]],user_behavior[],COLUMNS(user_behavior_data!$A:F),FALSE)</f>
        <v>0</v>
      </c>
      <c r="M692" s="1" cm="1">
        <f t="array" ref="M692">VLOOKUP(user_feedback[[#This Row],[User_ID]:[User_ID]],user_behavior[],COLUMNS(user_behavior_data!$A:G),FALSE)</f>
        <v>0</v>
      </c>
      <c r="N692" s="1" t="str">
        <f>IF(OR(user_feedback[[#This Row],[Feedback_Content]] = $P$3,user_feedback[[#This Row],[Feedback_Content]]=$P$4,user_feedback[[#This Row],[Feedback_Content]]=$P$7,user_feedback[[#This Row],[Feedback_Content]]=$P$8,user_feedback[[#This Row],[Feedback_Content]]=$P$11),"Positive","Negative")</f>
        <v>Positive</v>
      </c>
    </row>
    <row r="693" spans="1:14" x14ac:dyDescent="0.2">
      <c r="A693" s="1">
        <v>692</v>
      </c>
      <c r="B693" s="1">
        <v>6913</v>
      </c>
      <c r="C693" s="2">
        <v>44249.085810185185</v>
      </c>
      <c r="D693" s="1" t="s">
        <v>7</v>
      </c>
      <c r="E693" s="1" t="s">
        <v>17</v>
      </c>
      <c r="F693" s="1" cm="1">
        <f t="array" ref="F693">VLOOKUP(user_feedback[[#This Row],[User_ID]:[User_ID]],app_analytics[],COLUMNS(app_analytics_data!$A:D),FALSE)</f>
        <v>1</v>
      </c>
      <c r="G693" s="1" cm="1">
        <f t="array" ref="G693">VLOOKUP(user_feedback[[#This Row],[User_ID]:[User_ID]],app_analytics[],COLUMNS(app_analytics_data!$A:E),FALSE)</f>
        <v>0.59</v>
      </c>
      <c r="H693" s="1" cm="1">
        <f t="array" ref="H693">VLOOKUP(user_feedback[[#This Row],[User_ID]:[User_ID]],app_analytics[],COLUMNS(app_analytics_data!$A:F),FALSE)</f>
        <v>0.11</v>
      </c>
      <c r="I693" s="1" cm="1">
        <f t="array" ref="I693">VLOOKUP(user_feedback[[#This Row],[User_ID]:[User_ID]],app_analytics[],COLUMNS(app_analytics_data!$A:G),FALSE)</f>
        <v>0.5</v>
      </c>
      <c r="J693" s="1" cm="1">
        <f t="array" ref="J693">VLOOKUP(user_feedback[[#This Row],[User_ID]:[User_ID]],user_behavior[],COLUMNS(user_behavior_data!$A:D),FALSE)</f>
        <v>984</v>
      </c>
      <c r="K693" s="1" cm="1">
        <f t="array" ref="K693">VLOOKUP(user_feedback[[#This Row],[User_ID]:[User_ID]],user_behavior[],COLUMNS(user_behavior_data!$A:E),FALSE)</f>
        <v>9</v>
      </c>
      <c r="L693" s="1" cm="1">
        <f t="array" ref="L693">VLOOKUP(user_feedback[[#This Row],[User_ID]:[User_ID]],user_behavior[],COLUMNS(user_behavior_data!$A:F),FALSE)</f>
        <v>1</v>
      </c>
      <c r="M693" s="1" cm="1">
        <f t="array" ref="M693">VLOOKUP(user_feedback[[#This Row],[User_ID]:[User_ID]],user_behavior[],COLUMNS(user_behavior_data!$A:G),FALSE)</f>
        <v>98</v>
      </c>
      <c r="N693" s="1" t="str">
        <f>IF(OR(user_feedback[[#This Row],[Feedback_Content]] = $P$3,user_feedback[[#This Row],[Feedback_Content]]=$P$4,user_feedback[[#This Row],[Feedback_Content]]=$P$7,user_feedback[[#This Row],[Feedback_Content]]=$P$8,user_feedback[[#This Row],[Feedback_Content]]=$P$11),"Positive","Negative")</f>
        <v>Negative</v>
      </c>
    </row>
    <row r="694" spans="1:14" x14ac:dyDescent="0.2">
      <c r="A694" s="1">
        <v>693</v>
      </c>
      <c r="B694" s="1">
        <v>2043</v>
      </c>
      <c r="C694" s="2">
        <v>44091.39943287037</v>
      </c>
      <c r="D694" s="1" t="s">
        <v>5</v>
      </c>
      <c r="E694" s="1" t="s">
        <v>6</v>
      </c>
      <c r="F694" s="1" cm="1">
        <f t="array" ref="F694">VLOOKUP(user_feedback[[#This Row],[User_ID]:[User_ID]],app_analytics[],COLUMNS(app_analytics_data!$A:D),FALSE)</f>
        <v>2</v>
      </c>
      <c r="G694" s="1" cm="1">
        <f t="array" ref="G694">VLOOKUP(user_feedback[[#This Row],[User_ID]:[User_ID]],app_analytics[],COLUMNS(app_analytics_data!$A:E),FALSE)</f>
        <v>0.87</v>
      </c>
      <c r="H694" s="1" cm="1">
        <f t="array" ref="H694">VLOOKUP(user_feedback[[#This Row],[User_ID]:[User_ID]],app_analytics[],COLUMNS(app_analytics_data!$A:F),FALSE)</f>
        <v>0.78</v>
      </c>
      <c r="I694" s="1" cm="1">
        <f t="array" ref="I694">VLOOKUP(user_feedback[[#This Row],[User_ID]:[User_ID]],app_analytics[],COLUMNS(app_analytics_data!$A:G),FALSE)</f>
        <v>0.43</v>
      </c>
      <c r="J694" s="1" cm="1">
        <f t="array" ref="J694">VLOOKUP(user_feedback[[#This Row],[User_ID]:[User_ID]],user_behavior[],COLUMNS(user_behavior_data!$A:D),FALSE)</f>
        <v>907</v>
      </c>
      <c r="K694" s="1" cm="1">
        <f t="array" ref="K694">VLOOKUP(user_feedback[[#This Row],[User_ID]:[User_ID]],user_behavior[],COLUMNS(user_behavior_data!$A:E),FALSE)</f>
        <v>19</v>
      </c>
      <c r="L694" s="1" cm="1">
        <f t="array" ref="L694">VLOOKUP(user_feedback[[#This Row],[User_ID]:[User_ID]],user_behavior[],COLUMNS(user_behavior_data!$A:F),FALSE)</f>
        <v>3</v>
      </c>
      <c r="M694" s="1" cm="1">
        <f t="array" ref="M694">VLOOKUP(user_feedback[[#This Row],[User_ID]:[User_ID]],user_behavior[],COLUMNS(user_behavior_data!$A:G),FALSE)</f>
        <v>56</v>
      </c>
      <c r="N694" s="1" t="str">
        <f>IF(OR(user_feedback[[#This Row],[Feedback_Content]] = $P$3,user_feedback[[#This Row],[Feedback_Content]]=$P$4,user_feedback[[#This Row],[Feedback_Content]]=$P$7,user_feedback[[#This Row],[Feedback_Content]]=$P$8,user_feedback[[#This Row],[Feedback_Content]]=$P$11),"Positive","Negative")</f>
        <v>Positive</v>
      </c>
    </row>
    <row r="695" spans="1:14" x14ac:dyDescent="0.2">
      <c r="A695" s="1">
        <v>694</v>
      </c>
      <c r="B695" s="1">
        <v>3882</v>
      </c>
      <c r="C695" s="2">
        <v>43986.530960648146</v>
      </c>
      <c r="D695" s="1" t="s">
        <v>5</v>
      </c>
      <c r="E695" s="1" t="s">
        <v>6</v>
      </c>
      <c r="F695" s="1" cm="1">
        <f t="array" ref="F695">VLOOKUP(user_feedback[[#This Row],[User_ID]:[User_ID]],app_analytics[],COLUMNS(app_analytics_data!$A:D),FALSE)</f>
        <v>9</v>
      </c>
      <c r="G695" s="1" cm="1">
        <f t="array" ref="G695">VLOOKUP(user_feedback[[#This Row],[User_ID]:[User_ID]],app_analytics[],COLUMNS(app_analytics_data!$A:E),FALSE)</f>
        <v>0.04</v>
      </c>
      <c r="H695" s="1" cm="1">
        <f t="array" ref="H695">VLOOKUP(user_feedback[[#This Row],[User_ID]:[User_ID]],app_analytics[],COLUMNS(app_analytics_data!$A:F),FALSE)</f>
        <v>0.39</v>
      </c>
      <c r="I695" s="1" cm="1">
        <f t="array" ref="I695">VLOOKUP(user_feedback[[#This Row],[User_ID]:[User_ID]],app_analytics[],COLUMNS(app_analytics_data!$A:G),FALSE)</f>
        <v>0.88</v>
      </c>
      <c r="J695" s="1" cm="1">
        <f t="array" ref="J695">VLOOKUP(user_feedback[[#This Row],[User_ID]:[User_ID]],user_behavior[],COLUMNS(user_behavior_data!$A:D),FALSE)</f>
        <v>1005</v>
      </c>
      <c r="K695" s="1" cm="1">
        <f t="array" ref="K695">VLOOKUP(user_feedback[[#This Row],[User_ID]:[User_ID]],user_behavior[],COLUMNS(user_behavior_data!$A:E),FALSE)</f>
        <v>12</v>
      </c>
      <c r="L695" s="1" cm="1">
        <f t="array" ref="L695">VLOOKUP(user_feedback[[#This Row],[User_ID]:[User_ID]],user_behavior[],COLUMNS(user_behavior_data!$A:F),FALSE)</f>
        <v>4</v>
      </c>
      <c r="M695" s="1" cm="1">
        <f t="array" ref="M695">VLOOKUP(user_feedback[[#This Row],[User_ID]:[User_ID]],user_behavior[],COLUMNS(user_behavior_data!$A:G),FALSE)</f>
        <v>18</v>
      </c>
      <c r="N695" s="1" t="str">
        <f>IF(OR(user_feedback[[#This Row],[Feedback_Content]] = $P$3,user_feedback[[#This Row],[Feedback_Content]]=$P$4,user_feedback[[#This Row],[Feedback_Content]]=$P$7,user_feedback[[#This Row],[Feedback_Content]]=$P$8,user_feedback[[#This Row],[Feedback_Content]]=$P$11),"Positive","Negative")</f>
        <v>Positive</v>
      </c>
    </row>
    <row r="696" spans="1:14" x14ac:dyDescent="0.2">
      <c r="A696" s="1">
        <v>695</v>
      </c>
      <c r="B696" s="1">
        <v>5823</v>
      </c>
      <c r="C696" s="2">
        <v>44351.693414351852</v>
      </c>
      <c r="D696" s="1" t="s">
        <v>9</v>
      </c>
      <c r="E696" s="1" t="s">
        <v>12</v>
      </c>
      <c r="F696" s="1" cm="1">
        <f t="array" ref="F696">VLOOKUP(user_feedback[[#This Row],[User_ID]:[User_ID]],app_analytics[],COLUMNS(app_analytics_data!$A:D),FALSE)</f>
        <v>7</v>
      </c>
      <c r="G696" s="1" cm="1">
        <f t="array" ref="G696">VLOOKUP(user_feedback[[#This Row],[User_ID]:[User_ID]],app_analytics[],COLUMNS(app_analytics_data!$A:E),FALSE)</f>
        <v>0.05</v>
      </c>
      <c r="H696" s="1" cm="1">
        <f t="array" ref="H696">VLOOKUP(user_feedback[[#This Row],[User_ID]:[User_ID]],app_analytics[],COLUMNS(app_analytics_data!$A:F),FALSE)</f>
        <v>0.61</v>
      </c>
      <c r="I696" s="1" cm="1">
        <f t="array" ref="I696">VLOOKUP(user_feedback[[#This Row],[User_ID]:[User_ID]],app_analytics[],COLUMNS(app_analytics_data!$A:G),FALSE)</f>
        <v>0.52</v>
      </c>
      <c r="J696" s="1" cm="1">
        <f t="array" ref="J696">VLOOKUP(user_feedback[[#This Row],[User_ID]:[User_ID]],user_behavior[],COLUMNS(user_behavior_data!$A:D),FALSE)</f>
        <v>1693</v>
      </c>
      <c r="K696" s="1" cm="1">
        <f t="array" ref="K696">VLOOKUP(user_feedback[[#This Row],[User_ID]:[User_ID]],user_behavior[],COLUMNS(user_behavior_data!$A:E),FALSE)</f>
        <v>20</v>
      </c>
      <c r="L696" s="1" cm="1">
        <f t="array" ref="L696">VLOOKUP(user_feedback[[#This Row],[User_ID]:[User_ID]],user_behavior[],COLUMNS(user_behavior_data!$A:F),FALSE)</f>
        <v>5</v>
      </c>
      <c r="M696" s="1" cm="1">
        <f t="array" ref="M696">VLOOKUP(user_feedback[[#This Row],[User_ID]:[User_ID]],user_behavior[],COLUMNS(user_behavior_data!$A:G),FALSE)</f>
        <v>11</v>
      </c>
      <c r="N696" s="1" t="str">
        <f>IF(OR(user_feedback[[#This Row],[Feedback_Content]] = $P$3,user_feedback[[#This Row],[Feedback_Content]]=$P$4,user_feedback[[#This Row],[Feedback_Content]]=$P$7,user_feedback[[#This Row],[Feedback_Content]]=$P$8,user_feedback[[#This Row],[Feedback_Content]]=$P$11),"Positive","Negative")</f>
        <v>Positive</v>
      </c>
    </row>
    <row r="697" spans="1:14" x14ac:dyDescent="0.2">
      <c r="A697" s="1">
        <v>696</v>
      </c>
      <c r="B697" s="1">
        <v>3761</v>
      </c>
      <c r="C697" s="2">
        <v>44475.29011574074</v>
      </c>
      <c r="D697" s="1" t="s">
        <v>9</v>
      </c>
      <c r="E697" s="1" t="s">
        <v>16</v>
      </c>
      <c r="F697" s="1" cm="1">
        <f t="array" ref="F697">VLOOKUP(user_feedback[[#This Row],[User_ID]:[User_ID]],app_analytics[],COLUMNS(app_analytics_data!$A:D),FALSE)</f>
        <v>9</v>
      </c>
      <c r="G697" s="1" cm="1">
        <f t="array" ref="G697">VLOOKUP(user_feedback[[#This Row],[User_ID]:[User_ID]],app_analytics[],COLUMNS(app_analytics_data!$A:E),FALSE)</f>
        <v>0.56000000000000005</v>
      </c>
      <c r="H697" s="1" cm="1">
        <f t="array" ref="H697">VLOOKUP(user_feedback[[#This Row],[User_ID]:[User_ID]],app_analytics[],COLUMNS(app_analytics_data!$A:F),FALSE)</f>
        <v>0.86</v>
      </c>
      <c r="I697" s="1" cm="1">
        <f t="array" ref="I697">VLOOKUP(user_feedback[[#This Row],[User_ID]:[User_ID]],app_analytics[],COLUMNS(app_analytics_data!$A:G),FALSE)</f>
        <v>0.26</v>
      </c>
      <c r="J697" s="1" cm="1">
        <f t="array" ref="J697">VLOOKUP(user_feedback[[#This Row],[User_ID]:[User_ID]],user_behavior[],COLUMNS(user_behavior_data!$A:D),FALSE)</f>
        <v>865</v>
      </c>
      <c r="K697" s="1" cm="1">
        <f t="array" ref="K697">VLOOKUP(user_feedback[[#This Row],[User_ID]:[User_ID]],user_behavior[],COLUMNS(user_behavior_data!$A:E),FALSE)</f>
        <v>2</v>
      </c>
      <c r="L697" s="1" cm="1">
        <f t="array" ref="L697">VLOOKUP(user_feedback[[#This Row],[User_ID]:[User_ID]],user_behavior[],COLUMNS(user_behavior_data!$A:F),FALSE)</f>
        <v>5</v>
      </c>
      <c r="M697" s="1" cm="1">
        <f t="array" ref="M697">VLOOKUP(user_feedback[[#This Row],[User_ID]:[User_ID]],user_behavior[],COLUMNS(user_behavior_data!$A:G),FALSE)</f>
        <v>36</v>
      </c>
      <c r="N697" s="1" t="str">
        <f>IF(OR(user_feedback[[#This Row],[Feedback_Content]] = $P$3,user_feedback[[#This Row],[Feedback_Content]]=$P$4,user_feedback[[#This Row],[Feedback_Content]]=$P$7,user_feedback[[#This Row],[Feedback_Content]]=$P$8,user_feedback[[#This Row],[Feedback_Content]]=$P$11),"Positive","Negative")</f>
        <v>Positive</v>
      </c>
    </row>
    <row r="698" spans="1:14" x14ac:dyDescent="0.2">
      <c r="A698" s="1">
        <v>697</v>
      </c>
      <c r="B698" s="1">
        <v>1490</v>
      </c>
      <c r="C698" s="2">
        <v>44233.431759259256</v>
      </c>
      <c r="D698" s="1" t="s">
        <v>5</v>
      </c>
      <c r="E698" s="1" t="s">
        <v>10</v>
      </c>
      <c r="F698" s="1" cm="1">
        <f t="array" ref="F698">VLOOKUP(user_feedback[[#This Row],[User_ID]:[User_ID]],app_analytics[],COLUMNS(app_analytics_data!$A:D),FALSE)</f>
        <v>1</v>
      </c>
      <c r="G698" s="1" cm="1">
        <f t="array" ref="G698">VLOOKUP(user_feedback[[#This Row],[User_ID]:[User_ID]],app_analytics[],COLUMNS(app_analytics_data!$A:E),FALSE)</f>
        <v>0.64</v>
      </c>
      <c r="H698" s="1" cm="1">
        <f t="array" ref="H698">VLOOKUP(user_feedback[[#This Row],[User_ID]:[User_ID]],app_analytics[],COLUMNS(app_analytics_data!$A:F),FALSE)</f>
        <v>0.95</v>
      </c>
      <c r="I698" s="1" cm="1">
        <f t="array" ref="I698">VLOOKUP(user_feedback[[#This Row],[User_ID]:[User_ID]],app_analytics[],COLUMNS(app_analytics_data!$A:G),FALSE)</f>
        <v>0.5</v>
      </c>
      <c r="J698" s="1" cm="1">
        <f t="array" ref="J698">VLOOKUP(user_feedback[[#This Row],[User_ID]:[User_ID]],user_behavior[],COLUMNS(user_behavior_data!$A:D),FALSE)</f>
        <v>611</v>
      </c>
      <c r="K698" s="1" cm="1">
        <f t="array" ref="K698">VLOOKUP(user_feedback[[#This Row],[User_ID]:[User_ID]],user_behavior[],COLUMNS(user_behavior_data!$A:E),FALSE)</f>
        <v>4</v>
      </c>
      <c r="L698" s="1" cm="1">
        <f t="array" ref="L698">VLOOKUP(user_feedback[[#This Row],[User_ID]:[User_ID]],user_behavior[],COLUMNS(user_behavior_data!$A:F),FALSE)</f>
        <v>2</v>
      </c>
      <c r="M698" s="1" cm="1">
        <f t="array" ref="M698">VLOOKUP(user_feedback[[#This Row],[User_ID]:[User_ID]],user_behavior[],COLUMNS(user_behavior_data!$A:G),FALSE)</f>
        <v>81</v>
      </c>
      <c r="N698" s="1" t="str">
        <f>IF(OR(user_feedback[[#This Row],[Feedback_Content]] = $P$3,user_feedback[[#This Row],[Feedback_Content]]=$P$4,user_feedback[[#This Row],[Feedback_Content]]=$P$7,user_feedback[[#This Row],[Feedback_Content]]=$P$8,user_feedback[[#This Row],[Feedback_Content]]=$P$11),"Positive","Negative")</f>
        <v>Negative</v>
      </c>
    </row>
    <row r="699" spans="1:14" x14ac:dyDescent="0.2">
      <c r="A699" s="1">
        <v>698</v>
      </c>
      <c r="B699" s="1">
        <v>4419</v>
      </c>
      <c r="C699" s="2">
        <v>44961.183576388888</v>
      </c>
      <c r="D699" s="1" t="s">
        <v>5</v>
      </c>
      <c r="E699" s="1" t="s">
        <v>8</v>
      </c>
      <c r="F699" s="1" cm="1">
        <f t="array" ref="F699">VLOOKUP(user_feedback[[#This Row],[User_ID]:[User_ID]],app_analytics[],COLUMNS(app_analytics_data!$A:D),FALSE)</f>
        <v>5</v>
      </c>
      <c r="G699" s="1" cm="1">
        <f t="array" ref="G699">VLOOKUP(user_feedback[[#This Row],[User_ID]:[User_ID]],app_analytics[],COLUMNS(app_analytics_data!$A:E),FALSE)</f>
        <v>0.94</v>
      </c>
      <c r="H699" s="1" cm="1">
        <f t="array" ref="H699">VLOOKUP(user_feedback[[#This Row],[User_ID]:[User_ID]],app_analytics[],COLUMNS(app_analytics_data!$A:F),FALSE)</f>
        <v>0.94</v>
      </c>
      <c r="I699" s="1" cm="1">
        <f t="array" ref="I699">VLOOKUP(user_feedback[[#This Row],[User_ID]:[User_ID]],app_analytics[],COLUMNS(app_analytics_data!$A:G),FALSE)</f>
        <v>0.85</v>
      </c>
      <c r="J699" s="1" cm="1">
        <f t="array" ref="J699">VLOOKUP(user_feedback[[#This Row],[User_ID]:[User_ID]],user_behavior[],COLUMNS(user_behavior_data!$A:D),FALSE)</f>
        <v>1720</v>
      </c>
      <c r="K699" s="1" cm="1">
        <f t="array" ref="K699">VLOOKUP(user_feedback[[#This Row],[User_ID]:[User_ID]],user_behavior[],COLUMNS(user_behavior_data!$A:E),FALSE)</f>
        <v>2</v>
      </c>
      <c r="L699" s="1" cm="1">
        <f t="array" ref="L699">VLOOKUP(user_feedback[[#This Row],[User_ID]:[User_ID]],user_behavior[],COLUMNS(user_behavior_data!$A:F),FALSE)</f>
        <v>3</v>
      </c>
      <c r="M699" s="1" cm="1">
        <f t="array" ref="M699">VLOOKUP(user_feedback[[#This Row],[User_ID]:[User_ID]],user_behavior[],COLUMNS(user_behavior_data!$A:G),FALSE)</f>
        <v>28</v>
      </c>
      <c r="N699" s="1" t="str">
        <f>IF(OR(user_feedback[[#This Row],[Feedback_Content]] = $P$3,user_feedback[[#This Row],[Feedback_Content]]=$P$4,user_feedback[[#This Row],[Feedback_Content]]=$P$7,user_feedback[[#This Row],[Feedback_Content]]=$P$8,user_feedback[[#This Row],[Feedback_Content]]=$P$11),"Positive","Negative")</f>
        <v>Positive</v>
      </c>
    </row>
    <row r="700" spans="1:14" x14ac:dyDescent="0.2">
      <c r="A700" s="1">
        <v>699</v>
      </c>
      <c r="B700" s="1">
        <v>1695</v>
      </c>
      <c r="C700" s="2">
        <v>45061.003854166665</v>
      </c>
      <c r="D700" s="1" t="s">
        <v>7</v>
      </c>
      <c r="E700" s="1" t="s">
        <v>14</v>
      </c>
      <c r="F700" s="1" cm="1">
        <f t="array" ref="F700">VLOOKUP(user_feedback[[#This Row],[User_ID]:[User_ID]],app_analytics[],COLUMNS(app_analytics_data!$A:D),FALSE)</f>
        <v>3</v>
      </c>
      <c r="G700" s="1" cm="1">
        <f t="array" ref="G700">VLOOKUP(user_feedback[[#This Row],[User_ID]:[User_ID]],app_analytics[],COLUMNS(app_analytics_data!$A:E),FALSE)</f>
        <v>0.46</v>
      </c>
      <c r="H700" s="1" cm="1">
        <f t="array" ref="H700">VLOOKUP(user_feedback[[#This Row],[User_ID]:[User_ID]],app_analytics[],COLUMNS(app_analytics_data!$A:F),FALSE)</f>
        <v>0.1</v>
      </c>
      <c r="I700" s="1" cm="1">
        <f t="array" ref="I700">VLOOKUP(user_feedback[[#This Row],[User_ID]:[User_ID]],app_analytics[],COLUMNS(app_analytics_data!$A:G),FALSE)</f>
        <v>0.23</v>
      </c>
      <c r="J700" s="1" cm="1">
        <f t="array" ref="J700">VLOOKUP(user_feedback[[#This Row],[User_ID]:[User_ID]],user_behavior[],COLUMNS(user_behavior_data!$A:D),FALSE)</f>
        <v>1387</v>
      </c>
      <c r="K700" s="1" cm="1">
        <f t="array" ref="K700">VLOOKUP(user_feedback[[#This Row],[User_ID]:[User_ID]],user_behavior[],COLUMNS(user_behavior_data!$A:E),FALSE)</f>
        <v>14</v>
      </c>
      <c r="L700" s="1" cm="1">
        <f t="array" ref="L700">VLOOKUP(user_feedback[[#This Row],[User_ID]:[User_ID]],user_behavior[],COLUMNS(user_behavior_data!$A:F),FALSE)</f>
        <v>4</v>
      </c>
      <c r="M700" s="1" cm="1">
        <f t="array" ref="M700">VLOOKUP(user_feedback[[#This Row],[User_ID]:[User_ID]],user_behavior[],COLUMNS(user_behavior_data!$A:G),FALSE)</f>
        <v>50</v>
      </c>
      <c r="N700" s="1" t="str">
        <f>IF(OR(user_feedback[[#This Row],[Feedback_Content]] = $P$3,user_feedback[[#This Row],[Feedback_Content]]=$P$4,user_feedback[[#This Row],[Feedback_Content]]=$P$7,user_feedback[[#This Row],[Feedback_Content]]=$P$8,user_feedback[[#This Row],[Feedback_Content]]=$P$11),"Positive","Negative")</f>
        <v>Negative</v>
      </c>
    </row>
    <row r="701" spans="1:14" x14ac:dyDescent="0.2">
      <c r="A701" s="1">
        <v>700</v>
      </c>
      <c r="B701" s="1">
        <v>1478</v>
      </c>
      <c r="C701" s="2">
        <v>44948.3205787037</v>
      </c>
      <c r="D701" s="1" t="s">
        <v>9</v>
      </c>
      <c r="E701" s="1" t="s">
        <v>11</v>
      </c>
      <c r="F701" s="1" cm="1">
        <f t="array" ref="F701">VLOOKUP(user_feedback[[#This Row],[User_ID]:[User_ID]],app_analytics[],COLUMNS(app_analytics_data!$A:D),FALSE)</f>
        <v>5</v>
      </c>
      <c r="G701" s="1" cm="1">
        <f t="array" ref="G701">VLOOKUP(user_feedback[[#This Row],[User_ID]:[User_ID]],app_analytics[],COLUMNS(app_analytics_data!$A:E),FALSE)</f>
        <v>0.44</v>
      </c>
      <c r="H701" s="1" cm="1">
        <f t="array" ref="H701">VLOOKUP(user_feedback[[#This Row],[User_ID]:[User_ID]],app_analytics[],COLUMNS(app_analytics_data!$A:F),FALSE)</f>
        <v>0.75</v>
      </c>
      <c r="I701" s="1" cm="1">
        <f t="array" ref="I701">VLOOKUP(user_feedback[[#This Row],[User_ID]:[User_ID]],app_analytics[],COLUMNS(app_analytics_data!$A:G),FALSE)</f>
        <v>0.05</v>
      </c>
      <c r="J701" s="1" cm="1">
        <f t="array" ref="J701">VLOOKUP(user_feedback[[#This Row],[User_ID]:[User_ID]],user_behavior[],COLUMNS(user_behavior_data!$A:D),FALSE)</f>
        <v>754</v>
      </c>
      <c r="K701" s="1" cm="1">
        <f t="array" ref="K701">VLOOKUP(user_feedback[[#This Row],[User_ID]:[User_ID]],user_behavior[],COLUMNS(user_behavior_data!$A:E),FALSE)</f>
        <v>1</v>
      </c>
      <c r="L701" s="1" cm="1">
        <f t="array" ref="L701">VLOOKUP(user_feedback[[#This Row],[User_ID]:[User_ID]],user_behavior[],COLUMNS(user_behavior_data!$A:F),FALSE)</f>
        <v>1</v>
      </c>
      <c r="M701" s="1" cm="1">
        <f t="array" ref="M701">VLOOKUP(user_feedback[[#This Row],[User_ID]:[User_ID]],user_behavior[],COLUMNS(user_behavior_data!$A:G),FALSE)</f>
        <v>37</v>
      </c>
      <c r="N701" s="1" t="str">
        <f>IF(OR(user_feedback[[#This Row],[Feedback_Content]] = $P$3,user_feedback[[#This Row],[Feedback_Content]]=$P$4,user_feedback[[#This Row],[Feedback_Content]]=$P$7,user_feedback[[#This Row],[Feedback_Content]]=$P$8,user_feedback[[#This Row],[Feedback_Content]]=$P$11),"Positive","Negative")</f>
        <v>Negative</v>
      </c>
    </row>
    <row r="702" spans="1:14" x14ac:dyDescent="0.2">
      <c r="A702" s="1">
        <v>701</v>
      </c>
      <c r="B702" s="1">
        <v>6685</v>
      </c>
      <c r="C702" s="2">
        <v>44080.370787037034</v>
      </c>
      <c r="D702" s="1" t="s">
        <v>5</v>
      </c>
      <c r="E702" s="1" t="s">
        <v>10</v>
      </c>
      <c r="F702" s="1" cm="1">
        <f t="array" ref="F702">VLOOKUP(user_feedback[[#This Row],[User_ID]:[User_ID]],app_analytics[],COLUMNS(app_analytics_data!$A:D),FALSE)</f>
        <v>4</v>
      </c>
      <c r="G702" s="1" cm="1">
        <f t="array" ref="G702">VLOOKUP(user_feedback[[#This Row],[User_ID]:[User_ID]],app_analytics[],COLUMNS(app_analytics_data!$A:E),FALSE)</f>
        <v>0.17</v>
      </c>
      <c r="H702" s="1" cm="1">
        <f t="array" ref="H702">VLOOKUP(user_feedback[[#This Row],[User_ID]:[User_ID]],app_analytics[],COLUMNS(app_analytics_data!$A:F),FALSE)</f>
        <v>0.38</v>
      </c>
      <c r="I702" s="1" cm="1">
        <f t="array" ref="I702">VLOOKUP(user_feedback[[#This Row],[User_ID]:[User_ID]],app_analytics[],COLUMNS(app_analytics_data!$A:G),FALSE)</f>
        <v>0.02</v>
      </c>
      <c r="J702" s="1" cm="1">
        <f t="array" ref="J702">VLOOKUP(user_feedback[[#This Row],[User_ID]:[User_ID]],user_behavior[],COLUMNS(user_behavior_data!$A:D),FALSE)</f>
        <v>1171</v>
      </c>
      <c r="K702" s="1" cm="1">
        <f t="array" ref="K702">VLOOKUP(user_feedback[[#This Row],[User_ID]:[User_ID]],user_behavior[],COLUMNS(user_behavior_data!$A:E),FALSE)</f>
        <v>6</v>
      </c>
      <c r="L702" s="1" cm="1">
        <f t="array" ref="L702">VLOOKUP(user_feedback[[#This Row],[User_ID]:[User_ID]],user_behavior[],COLUMNS(user_behavior_data!$A:F),FALSE)</f>
        <v>1</v>
      </c>
      <c r="M702" s="1" cm="1">
        <f t="array" ref="M702">VLOOKUP(user_feedback[[#This Row],[User_ID]:[User_ID]],user_behavior[],COLUMNS(user_behavior_data!$A:G),FALSE)</f>
        <v>53</v>
      </c>
      <c r="N702" s="1" t="str">
        <f>IF(OR(user_feedback[[#This Row],[Feedback_Content]] = $P$3,user_feedback[[#This Row],[Feedback_Content]]=$P$4,user_feedback[[#This Row],[Feedback_Content]]=$P$7,user_feedback[[#This Row],[Feedback_Content]]=$P$8,user_feedback[[#This Row],[Feedback_Content]]=$P$11),"Positive","Negative")</f>
        <v>Negative</v>
      </c>
    </row>
    <row r="703" spans="1:14" x14ac:dyDescent="0.2">
      <c r="A703" s="1">
        <v>702</v>
      </c>
      <c r="B703" s="1">
        <v>8458</v>
      </c>
      <c r="C703" s="2">
        <v>44699.48946759259</v>
      </c>
      <c r="D703" s="1" t="s">
        <v>7</v>
      </c>
      <c r="E703" s="1" t="s">
        <v>16</v>
      </c>
      <c r="F703" s="1" cm="1">
        <f t="array" ref="F703">VLOOKUP(user_feedback[[#This Row],[User_ID]:[User_ID]],app_analytics[],COLUMNS(app_analytics_data!$A:D),FALSE)</f>
        <v>1</v>
      </c>
      <c r="G703" s="1" cm="1">
        <f t="array" ref="G703">VLOOKUP(user_feedback[[#This Row],[User_ID]:[User_ID]],app_analytics[],COLUMNS(app_analytics_data!$A:E),FALSE)</f>
        <v>0.74</v>
      </c>
      <c r="H703" s="1" cm="1">
        <f t="array" ref="H703">VLOOKUP(user_feedback[[#This Row],[User_ID]:[User_ID]],app_analytics[],COLUMNS(app_analytics_data!$A:F),FALSE)</f>
        <v>0.46</v>
      </c>
      <c r="I703" s="1" cm="1">
        <f t="array" ref="I703">VLOOKUP(user_feedback[[#This Row],[User_ID]:[User_ID]],app_analytics[],COLUMNS(app_analytics_data!$A:G),FALSE)</f>
        <v>0.48</v>
      </c>
      <c r="J703" s="1" cm="1">
        <f t="array" ref="J703">VLOOKUP(user_feedback[[#This Row],[User_ID]:[User_ID]],user_behavior[],COLUMNS(user_behavior_data!$A:D),FALSE)</f>
        <v>1518</v>
      </c>
      <c r="K703" s="1" cm="1">
        <f t="array" ref="K703">VLOOKUP(user_feedback[[#This Row],[User_ID]:[User_ID]],user_behavior[],COLUMNS(user_behavior_data!$A:E),FALSE)</f>
        <v>6</v>
      </c>
      <c r="L703" s="1" cm="1">
        <f t="array" ref="L703">VLOOKUP(user_feedback[[#This Row],[User_ID]:[User_ID]],user_behavior[],COLUMNS(user_behavior_data!$A:F),FALSE)</f>
        <v>4</v>
      </c>
      <c r="M703" s="1" cm="1">
        <f t="array" ref="M703">VLOOKUP(user_feedback[[#This Row],[User_ID]:[User_ID]],user_behavior[],COLUMNS(user_behavior_data!$A:G),FALSE)</f>
        <v>21</v>
      </c>
      <c r="N703" s="1" t="str">
        <f>IF(OR(user_feedback[[#This Row],[Feedback_Content]] = $P$3,user_feedback[[#This Row],[Feedback_Content]]=$P$4,user_feedback[[#This Row],[Feedback_Content]]=$P$7,user_feedback[[#This Row],[Feedback_Content]]=$P$8,user_feedback[[#This Row],[Feedback_Content]]=$P$11),"Positive","Negative")</f>
        <v>Positive</v>
      </c>
    </row>
    <row r="704" spans="1:14" x14ac:dyDescent="0.2">
      <c r="A704" s="1">
        <v>703</v>
      </c>
      <c r="B704" s="1">
        <v>5983</v>
      </c>
      <c r="C704" s="2">
        <v>44951.536712962959</v>
      </c>
      <c r="D704" s="1" t="s">
        <v>9</v>
      </c>
      <c r="E704" s="1" t="s">
        <v>10</v>
      </c>
      <c r="F704" s="1" cm="1">
        <f t="array" ref="F704">VLOOKUP(user_feedback[[#This Row],[User_ID]:[User_ID]],app_analytics[],COLUMNS(app_analytics_data!$A:D),FALSE)</f>
        <v>10</v>
      </c>
      <c r="G704" s="1" cm="1">
        <f t="array" ref="G704">VLOOKUP(user_feedback[[#This Row],[User_ID]:[User_ID]],app_analytics[],COLUMNS(app_analytics_data!$A:E),FALSE)</f>
        <v>0.36</v>
      </c>
      <c r="H704" s="1" cm="1">
        <f t="array" ref="H704">VLOOKUP(user_feedback[[#This Row],[User_ID]:[User_ID]],app_analytics[],COLUMNS(app_analytics_data!$A:F),FALSE)</f>
        <v>0.17</v>
      </c>
      <c r="I704" s="1" cm="1">
        <f t="array" ref="I704">VLOOKUP(user_feedback[[#This Row],[User_ID]:[User_ID]],app_analytics[],COLUMNS(app_analytics_data!$A:G),FALSE)</f>
        <v>0.27</v>
      </c>
      <c r="J704" s="1" cm="1">
        <f t="array" ref="J704">VLOOKUP(user_feedback[[#This Row],[User_ID]:[User_ID]],user_behavior[],COLUMNS(user_behavior_data!$A:D),FALSE)</f>
        <v>40</v>
      </c>
      <c r="K704" s="1" cm="1">
        <f t="array" ref="K704">VLOOKUP(user_feedback[[#This Row],[User_ID]:[User_ID]],user_behavior[],COLUMNS(user_behavior_data!$A:E),FALSE)</f>
        <v>16</v>
      </c>
      <c r="L704" s="1" cm="1">
        <f t="array" ref="L704">VLOOKUP(user_feedback[[#This Row],[User_ID]:[User_ID]],user_behavior[],COLUMNS(user_behavior_data!$A:F),FALSE)</f>
        <v>1</v>
      </c>
      <c r="M704" s="1" cm="1">
        <f t="array" ref="M704">VLOOKUP(user_feedback[[#This Row],[User_ID]:[User_ID]],user_behavior[],COLUMNS(user_behavior_data!$A:G),FALSE)</f>
        <v>1</v>
      </c>
      <c r="N704" s="1" t="str">
        <f>IF(OR(user_feedback[[#This Row],[Feedback_Content]] = $P$3,user_feedback[[#This Row],[Feedback_Content]]=$P$4,user_feedback[[#This Row],[Feedback_Content]]=$P$7,user_feedback[[#This Row],[Feedback_Content]]=$P$8,user_feedback[[#This Row],[Feedback_Content]]=$P$11),"Positive","Negative")</f>
        <v>Negative</v>
      </c>
    </row>
    <row r="705" spans="1:14" x14ac:dyDescent="0.2">
      <c r="A705" s="1">
        <v>704</v>
      </c>
      <c r="B705" s="1">
        <v>9529</v>
      </c>
      <c r="C705" s="2">
        <v>44752.461724537039</v>
      </c>
      <c r="D705" s="1" t="s">
        <v>9</v>
      </c>
      <c r="E705" s="1" t="s">
        <v>16</v>
      </c>
      <c r="F705" s="1" cm="1">
        <f t="array" ref="F705">VLOOKUP(user_feedback[[#This Row],[User_ID]:[User_ID]],app_analytics[],COLUMNS(app_analytics_data!$A:D),FALSE)</f>
        <v>5</v>
      </c>
      <c r="G705" s="1" cm="1">
        <f t="array" ref="G705">VLOOKUP(user_feedback[[#This Row],[User_ID]:[User_ID]],app_analytics[],COLUMNS(app_analytics_data!$A:E),FALSE)</f>
        <v>0.04</v>
      </c>
      <c r="H705" s="1" cm="1">
        <f t="array" ref="H705">VLOOKUP(user_feedback[[#This Row],[User_ID]:[User_ID]],app_analytics[],COLUMNS(app_analytics_data!$A:F),FALSE)</f>
        <v>0.79</v>
      </c>
      <c r="I705" s="1" cm="1">
        <f t="array" ref="I705">VLOOKUP(user_feedback[[#This Row],[User_ID]:[User_ID]],app_analytics[],COLUMNS(app_analytics_data!$A:G),FALSE)</f>
        <v>0.81</v>
      </c>
      <c r="J705" s="1" cm="1">
        <f t="array" ref="J705">VLOOKUP(user_feedback[[#This Row],[User_ID]:[User_ID]],user_behavior[],COLUMNS(user_behavior_data!$A:D),FALSE)</f>
        <v>1624</v>
      </c>
      <c r="K705" s="1" cm="1">
        <f t="array" ref="K705">VLOOKUP(user_feedback[[#This Row],[User_ID]:[User_ID]],user_behavior[],COLUMNS(user_behavior_data!$A:E),FALSE)</f>
        <v>15</v>
      </c>
      <c r="L705" s="1" cm="1">
        <f t="array" ref="L705">VLOOKUP(user_feedback[[#This Row],[User_ID]:[User_ID]],user_behavior[],COLUMNS(user_behavior_data!$A:F),FALSE)</f>
        <v>5</v>
      </c>
      <c r="M705" s="1" cm="1">
        <f t="array" ref="M705">VLOOKUP(user_feedback[[#This Row],[User_ID]:[User_ID]],user_behavior[],COLUMNS(user_behavior_data!$A:G),FALSE)</f>
        <v>54</v>
      </c>
      <c r="N705" s="1" t="str">
        <f>IF(OR(user_feedback[[#This Row],[Feedback_Content]] = $P$3,user_feedback[[#This Row],[Feedback_Content]]=$P$4,user_feedback[[#This Row],[Feedback_Content]]=$P$7,user_feedback[[#This Row],[Feedback_Content]]=$P$8,user_feedback[[#This Row],[Feedback_Content]]=$P$11),"Positive","Negative")</f>
        <v>Positive</v>
      </c>
    </row>
    <row r="706" spans="1:14" x14ac:dyDescent="0.2">
      <c r="A706" s="1">
        <v>705</v>
      </c>
      <c r="B706" s="1">
        <v>4683</v>
      </c>
      <c r="C706" s="2">
        <v>44445.166342592594</v>
      </c>
      <c r="D706" s="1" t="s">
        <v>7</v>
      </c>
      <c r="E706" s="1" t="s">
        <v>14</v>
      </c>
      <c r="F706" s="1" cm="1">
        <f t="array" ref="F706">VLOOKUP(user_feedback[[#This Row],[User_ID]:[User_ID]],app_analytics[],COLUMNS(app_analytics_data!$A:D),FALSE)</f>
        <v>6</v>
      </c>
      <c r="G706" s="1" cm="1">
        <f t="array" ref="G706">VLOOKUP(user_feedback[[#This Row],[User_ID]:[User_ID]],app_analytics[],COLUMNS(app_analytics_data!$A:E),FALSE)</f>
        <v>0.7</v>
      </c>
      <c r="H706" s="1" cm="1">
        <f t="array" ref="H706">VLOOKUP(user_feedback[[#This Row],[User_ID]:[User_ID]],app_analytics[],COLUMNS(app_analytics_data!$A:F),FALSE)</f>
        <v>0.21</v>
      </c>
      <c r="I706" s="1" cm="1">
        <f t="array" ref="I706">VLOOKUP(user_feedback[[#This Row],[User_ID]:[User_ID]],app_analytics[],COLUMNS(app_analytics_data!$A:G),FALSE)</f>
        <v>0.35</v>
      </c>
      <c r="J706" s="1" cm="1">
        <f t="array" ref="J706">VLOOKUP(user_feedback[[#This Row],[User_ID]:[User_ID]],user_behavior[],COLUMNS(user_behavior_data!$A:D),FALSE)</f>
        <v>775</v>
      </c>
      <c r="K706" s="1" cm="1">
        <f t="array" ref="K706">VLOOKUP(user_feedback[[#This Row],[User_ID]:[User_ID]],user_behavior[],COLUMNS(user_behavior_data!$A:E),FALSE)</f>
        <v>19</v>
      </c>
      <c r="L706" s="1" cm="1">
        <f t="array" ref="L706">VLOOKUP(user_feedback[[#This Row],[User_ID]:[User_ID]],user_behavior[],COLUMNS(user_behavior_data!$A:F),FALSE)</f>
        <v>3</v>
      </c>
      <c r="M706" s="1" cm="1">
        <f t="array" ref="M706">VLOOKUP(user_feedback[[#This Row],[User_ID]:[User_ID]],user_behavior[],COLUMNS(user_behavior_data!$A:G),FALSE)</f>
        <v>48</v>
      </c>
      <c r="N706" s="1" t="str">
        <f>IF(OR(user_feedback[[#This Row],[Feedback_Content]] = $P$3,user_feedback[[#This Row],[Feedback_Content]]=$P$4,user_feedback[[#This Row],[Feedback_Content]]=$P$7,user_feedback[[#This Row],[Feedback_Content]]=$P$8,user_feedback[[#This Row],[Feedback_Content]]=$P$11),"Positive","Negative")</f>
        <v>Negative</v>
      </c>
    </row>
    <row r="707" spans="1:14" x14ac:dyDescent="0.2">
      <c r="A707" s="1">
        <v>706</v>
      </c>
      <c r="B707" s="1">
        <v>6445</v>
      </c>
      <c r="C707" s="2">
        <v>44557.332708333335</v>
      </c>
      <c r="D707" s="1" t="s">
        <v>7</v>
      </c>
      <c r="E707" s="1" t="s">
        <v>6</v>
      </c>
      <c r="F707" s="1" cm="1">
        <f t="array" ref="F707">VLOOKUP(user_feedback[[#This Row],[User_ID]:[User_ID]],app_analytics[],COLUMNS(app_analytics_data!$A:D),FALSE)</f>
        <v>10</v>
      </c>
      <c r="G707" s="1" cm="1">
        <f t="array" ref="G707">VLOOKUP(user_feedback[[#This Row],[User_ID]:[User_ID]],app_analytics[],COLUMNS(app_analytics_data!$A:E),FALSE)</f>
        <v>0.49</v>
      </c>
      <c r="H707" s="1" cm="1">
        <f t="array" ref="H707">VLOOKUP(user_feedback[[#This Row],[User_ID]:[User_ID]],app_analytics[],COLUMNS(app_analytics_data!$A:F),FALSE)</f>
        <v>0.56999999999999995</v>
      </c>
      <c r="I707" s="1" cm="1">
        <f t="array" ref="I707">VLOOKUP(user_feedback[[#This Row],[User_ID]:[User_ID]],app_analytics[],COLUMNS(app_analytics_data!$A:G),FALSE)</f>
        <v>0.91</v>
      </c>
      <c r="J707" s="1" cm="1">
        <f t="array" ref="J707">VLOOKUP(user_feedback[[#This Row],[User_ID]:[User_ID]],user_behavior[],COLUMNS(user_behavior_data!$A:D),FALSE)</f>
        <v>1601</v>
      </c>
      <c r="K707" s="1" cm="1">
        <f t="array" ref="K707">VLOOKUP(user_feedback[[#This Row],[User_ID]:[User_ID]],user_behavior[],COLUMNS(user_behavior_data!$A:E),FALSE)</f>
        <v>4</v>
      </c>
      <c r="L707" s="1" cm="1">
        <f t="array" ref="L707">VLOOKUP(user_feedback[[#This Row],[User_ID]:[User_ID]],user_behavior[],COLUMNS(user_behavior_data!$A:F),FALSE)</f>
        <v>1</v>
      </c>
      <c r="M707" s="1" cm="1">
        <f t="array" ref="M707">VLOOKUP(user_feedback[[#This Row],[User_ID]:[User_ID]],user_behavior[],COLUMNS(user_behavior_data!$A:G),FALSE)</f>
        <v>74</v>
      </c>
      <c r="N707" s="1" t="str">
        <f>IF(OR(user_feedback[[#This Row],[Feedback_Content]] = $P$3,user_feedback[[#This Row],[Feedback_Content]]=$P$4,user_feedback[[#This Row],[Feedback_Content]]=$P$7,user_feedback[[#This Row],[Feedback_Content]]=$P$8,user_feedback[[#This Row],[Feedback_Content]]=$P$11),"Positive","Negative")</f>
        <v>Positive</v>
      </c>
    </row>
    <row r="708" spans="1:14" x14ac:dyDescent="0.2">
      <c r="A708" s="1">
        <v>707</v>
      </c>
      <c r="B708" s="1">
        <v>9135</v>
      </c>
      <c r="C708" s="2">
        <v>44142.081261574072</v>
      </c>
      <c r="D708" s="1" t="s">
        <v>7</v>
      </c>
      <c r="E708" s="1" t="s">
        <v>13</v>
      </c>
      <c r="F708" s="1" cm="1">
        <f t="array" ref="F708">VLOOKUP(user_feedback[[#This Row],[User_ID]:[User_ID]],app_analytics[],COLUMNS(app_analytics_data!$A:D),FALSE)</f>
        <v>2</v>
      </c>
      <c r="G708" s="1" cm="1">
        <f t="array" ref="G708">VLOOKUP(user_feedback[[#This Row],[User_ID]:[User_ID]],app_analytics[],COLUMNS(app_analytics_data!$A:E),FALSE)</f>
        <v>0.67</v>
      </c>
      <c r="H708" s="1" cm="1">
        <f t="array" ref="H708">VLOOKUP(user_feedback[[#This Row],[User_ID]:[User_ID]],app_analytics[],COLUMNS(app_analytics_data!$A:F),FALSE)</f>
        <v>0.94</v>
      </c>
      <c r="I708" s="1" cm="1">
        <f t="array" ref="I708">VLOOKUP(user_feedback[[#This Row],[User_ID]:[User_ID]],app_analytics[],COLUMNS(app_analytics_data!$A:G),FALSE)</f>
        <v>0.66</v>
      </c>
      <c r="J708" s="1" cm="1">
        <f t="array" ref="J708">VLOOKUP(user_feedback[[#This Row],[User_ID]:[User_ID]],user_behavior[],COLUMNS(user_behavior_data!$A:D),FALSE)</f>
        <v>747</v>
      </c>
      <c r="K708" s="1" cm="1">
        <f t="array" ref="K708">VLOOKUP(user_feedback[[#This Row],[User_ID]:[User_ID]],user_behavior[],COLUMNS(user_behavior_data!$A:E),FALSE)</f>
        <v>12</v>
      </c>
      <c r="L708" s="1" cm="1">
        <f t="array" ref="L708">VLOOKUP(user_feedback[[#This Row],[User_ID]:[User_ID]],user_behavior[],COLUMNS(user_behavior_data!$A:F),FALSE)</f>
        <v>0</v>
      </c>
      <c r="M708" s="1" cm="1">
        <f t="array" ref="M708">VLOOKUP(user_feedback[[#This Row],[User_ID]:[User_ID]],user_behavior[],COLUMNS(user_behavior_data!$A:G),FALSE)</f>
        <v>89</v>
      </c>
      <c r="N708" s="1" t="str">
        <f>IF(OR(user_feedback[[#This Row],[Feedback_Content]] = $P$3,user_feedback[[#This Row],[Feedback_Content]]=$P$4,user_feedback[[#This Row],[Feedback_Content]]=$P$7,user_feedback[[#This Row],[Feedback_Content]]=$P$8,user_feedback[[#This Row],[Feedback_Content]]=$P$11),"Positive","Negative")</f>
        <v>Positive</v>
      </c>
    </row>
    <row r="709" spans="1:14" x14ac:dyDescent="0.2">
      <c r="A709" s="1">
        <v>708</v>
      </c>
      <c r="B709" s="1">
        <v>2202</v>
      </c>
      <c r="C709" s="2">
        <v>44480.915451388886</v>
      </c>
      <c r="D709" s="1" t="s">
        <v>9</v>
      </c>
      <c r="E709" s="1" t="s">
        <v>8</v>
      </c>
      <c r="F709" s="1" cm="1">
        <f t="array" ref="F709">VLOOKUP(user_feedback[[#This Row],[User_ID]:[User_ID]],app_analytics[],COLUMNS(app_analytics_data!$A:D),FALSE)</f>
        <v>5</v>
      </c>
      <c r="G709" s="1" cm="1">
        <f t="array" ref="G709">VLOOKUP(user_feedback[[#This Row],[User_ID]:[User_ID]],app_analytics[],COLUMNS(app_analytics_data!$A:E),FALSE)</f>
        <v>0.96</v>
      </c>
      <c r="H709" s="1" cm="1">
        <f t="array" ref="H709">VLOOKUP(user_feedback[[#This Row],[User_ID]:[User_ID]],app_analytics[],COLUMNS(app_analytics_data!$A:F),FALSE)</f>
        <v>0.72</v>
      </c>
      <c r="I709" s="1" cm="1">
        <f t="array" ref="I709">VLOOKUP(user_feedback[[#This Row],[User_ID]:[User_ID]],app_analytics[],COLUMNS(app_analytics_data!$A:G),FALSE)</f>
        <v>0.33</v>
      </c>
      <c r="J709" s="1" cm="1">
        <f t="array" ref="J709">VLOOKUP(user_feedback[[#This Row],[User_ID]:[User_ID]],user_behavior[],COLUMNS(user_behavior_data!$A:D),FALSE)</f>
        <v>310</v>
      </c>
      <c r="K709" s="1" cm="1">
        <f t="array" ref="K709">VLOOKUP(user_feedback[[#This Row],[User_ID]:[User_ID]],user_behavior[],COLUMNS(user_behavior_data!$A:E),FALSE)</f>
        <v>2</v>
      </c>
      <c r="L709" s="1" cm="1">
        <f t="array" ref="L709">VLOOKUP(user_feedback[[#This Row],[User_ID]:[User_ID]],user_behavior[],COLUMNS(user_behavior_data!$A:F),FALSE)</f>
        <v>1</v>
      </c>
      <c r="M709" s="1" cm="1">
        <f t="array" ref="M709">VLOOKUP(user_feedback[[#This Row],[User_ID]:[User_ID]],user_behavior[],COLUMNS(user_behavior_data!$A:G),FALSE)</f>
        <v>37</v>
      </c>
      <c r="N709" s="1" t="str">
        <f>IF(OR(user_feedback[[#This Row],[Feedback_Content]] = $P$3,user_feedback[[#This Row],[Feedback_Content]]=$P$4,user_feedback[[#This Row],[Feedback_Content]]=$P$7,user_feedback[[#This Row],[Feedback_Content]]=$P$8,user_feedback[[#This Row],[Feedback_Content]]=$P$11),"Positive","Negative")</f>
        <v>Positive</v>
      </c>
    </row>
    <row r="710" spans="1:14" x14ac:dyDescent="0.2">
      <c r="A710" s="1">
        <v>709</v>
      </c>
      <c r="B710" s="1">
        <v>1452</v>
      </c>
      <c r="C710" s="2">
        <v>44729.443969907406</v>
      </c>
      <c r="D710" s="1" t="s">
        <v>7</v>
      </c>
      <c r="E710" s="1" t="s">
        <v>12</v>
      </c>
      <c r="F710" s="1" cm="1">
        <f t="array" ref="F710">VLOOKUP(user_feedback[[#This Row],[User_ID]:[User_ID]],app_analytics[],COLUMNS(app_analytics_data!$A:D),FALSE)</f>
        <v>2</v>
      </c>
      <c r="G710" s="1" cm="1">
        <f t="array" ref="G710">VLOOKUP(user_feedback[[#This Row],[User_ID]:[User_ID]],app_analytics[],COLUMNS(app_analytics_data!$A:E),FALSE)</f>
        <v>0.74</v>
      </c>
      <c r="H710" s="1" cm="1">
        <f t="array" ref="H710">VLOOKUP(user_feedback[[#This Row],[User_ID]:[User_ID]],app_analytics[],COLUMNS(app_analytics_data!$A:F),FALSE)</f>
        <v>0.44</v>
      </c>
      <c r="I710" s="1" cm="1">
        <f t="array" ref="I710">VLOOKUP(user_feedback[[#This Row],[User_ID]:[User_ID]],app_analytics[],COLUMNS(app_analytics_data!$A:G),FALSE)</f>
        <v>0.88</v>
      </c>
      <c r="J710" s="1" cm="1">
        <f t="array" ref="J710">VLOOKUP(user_feedback[[#This Row],[User_ID]:[User_ID]],user_behavior[],COLUMNS(user_behavior_data!$A:D),FALSE)</f>
        <v>1726</v>
      </c>
      <c r="K710" s="1" cm="1">
        <f t="array" ref="K710">VLOOKUP(user_feedback[[#This Row],[User_ID]:[User_ID]],user_behavior[],COLUMNS(user_behavior_data!$A:E),FALSE)</f>
        <v>13</v>
      </c>
      <c r="L710" s="1" cm="1">
        <f t="array" ref="L710">VLOOKUP(user_feedback[[#This Row],[User_ID]:[User_ID]],user_behavior[],COLUMNS(user_behavior_data!$A:F),FALSE)</f>
        <v>2</v>
      </c>
      <c r="M710" s="1" cm="1">
        <f t="array" ref="M710">VLOOKUP(user_feedback[[#This Row],[User_ID]:[User_ID]],user_behavior[],COLUMNS(user_behavior_data!$A:G),FALSE)</f>
        <v>13</v>
      </c>
      <c r="N710" s="1" t="str">
        <f>IF(OR(user_feedback[[#This Row],[Feedback_Content]] = $P$3,user_feedback[[#This Row],[Feedback_Content]]=$P$4,user_feedback[[#This Row],[Feedback_Content]]=$P$7,user_feedback[[#This Row],[Feedback_Content]]=$P$8,user_feedback[[#This Row],[Feedback_Content]]=$P$11),"Positive","Negative")</f>
        <v>Positive</v>
      </c>
    </row>
    <row r="711" spans="1:14" x14ac:dyDescent="0.2">
      <c r="A711" s="1">
        <v>710</v>
      </c>
      <c r="B711" s="1">
        <v>6286</v>
      </c>
      <c r="C711" s="2">
        <v>44631.189444444448</v>
      </c>
      <c r="D711" s="1" t="s">
        <v>9</v>
      </c>
      <c r="E711" s="1" t="s">
        <v>12</v>
      </c>
      <c r="F711" s="1" cm="1">
        <f t="array" ref="F711">VLOOKUP(user_feedback[[#This Row],[User_ID]:[User_ID]],app_analytics[],COLUMNS(app_analytics_data!$A:D),FALSE)</f>
        <v>6</v>
      </c>
      <c r="G711" s="1" cm="1">
        <f t="array" ref="G711">VLOOKUP(user_feedback[[#This Row],[User_ID]:[User_ID]],app_analytics[],COLUMNS(app_analytics_data!$A:E),FALSE)</f>
        <v>0.76</v>
      </c>
      <c r="H711" s="1" cm="1">
        <f t="array" ref="H711">VLOOKUP(user_feedback[[#This Row],[User_ID]:[User_ID]],app_analytics[],COLUMNS(app_analytics_data!$A:F),FALSE)</f>
        <v>0.51</v>
      </c>
      <c r="I711" s="1" cm="1">
        <f t="array" ref="I711">VLOOKUP(user_feedback[[#This Row],[User_ID]:[User_ID]],app_analytics[],COLUMNS(app_analytics_data!$A:G),FALSE)</f>
        <v>0.08</v>
      </c>
      <c r="J711" s="1" cm="1">
        <f t="array" ref="J711">VLOOKUP(user_feedback[[#This Row],[User_ID]:[User_ID]],user_behavior[],COLUMNS(user_behavior_data!$A:D),FALSE)</f>
        <v>1564</v>
      </c>
      <c r="K711" s="1" cm="1">
        <f t="array" ref="K711">VLOOKUP(user_feedback[[#This Row],[User_ID]:[User_ID]],user_behavior[],COLUMNS(user_behavior_data!$A:E),FALSE)</f>
        <v>6</v>
      </c>
      <c r="L711" s="1" cm="1">
        <f t="array" ref="L711">VLOOKUP(user_feedback[[#This Row],[User_ID]:[User_ID]],user_behavior[],COLUMNS(user_behavior_data!$A:F),FALSE)</f>
        <v>5</v>
      </c>
      <c r="M711" s="1" cm="1">
        <f t="array" ref="M711">VLOOKUP(user_feedback[[#This Row],[User_ID]:[User_ID]],user_behavior[],COLUMNS(user_behavior_data!$A:G),FALSE)</f>
        <v>90</v>
      </c>
      <c r="N711" s="1" t="str">
        <f>IF(OR(user_feedback[[#This Row],[Feedback_Content]] = $P$3,user_feedback[[#This Row],[Feedback_Content]]=$P$4,user_feedback[[#This Row],[Feedback_Content]]=$P$7,user_feedback[[#This Row],[Feedback_Content]]=$P$8,user_feedback[[#This Row],[Feedback_Content]]=$P$11),"Positive","Negative")</f>
        <v>Positive</v>
      </c>
    </row>
    <row r="712" spans="1:14" x14ac:dyDescent="0.2">
      <c r="A712" s="1">
        <v>711</v>
      </c>
      <c r="B712" s="1">
        <v>2427</v>
      </c>
      <c r="C712" s="2">
        <v>44565.297650462962</v>
      </c>
      <c r="D712" s="1" t="s">
        <v>9</v>
      </c>
      <c r="E712" s="1" t="s">
        <v>8</v>
      </c>
      <c r="F712" s="1" cm="1">
        <f t="array" ref="F712">VLOOKUP(user_feedback[[#This Row],[User_ID]:[User_ID]],app_analytics[],COLUMNS(app_analytics_data!$A:D),FALSE)</f>
        <v>7</v>
      </c>
      <c r="G712" s="1" cm="1">
        <f t="array" ref="G712">VLOOKUP(user_feedback[[#This Row],[User_ID]:[User_ID]],app_analytics[],COLUMNS(app_analytics_data!$A:E),FALSE)</f>
        <v>0.76</v>
      </c>
      <c r="H712" s="1" cm="1">
        <f t="array" ref="H712">VLOOKUP(user_feedback[[#This Row],[User_ID]:[User_ID]],app_analytics[],COLUMNS(app_analytics_data!$A:F),FALSE)</f>
        <v>0.22</v>
      </c>
      <c r="I712" s="1" cm="1">
        <f t="array" ref="I712">VLOOKUP(user_feedback[[#This Row],[User_ID]:[User_ID]],app_analytics[],COLUMNS(app_analytics_data!$A:G),FALSE)</f>
        <v>0.81</v>
      </c>
      <c r="J712" s="1" cm="1">
        <f t="array" ref="J712">VLOOKUP(user_feedback[[#This Row],[User_ID]:[User_ID]],user_behavior[],COLUMNS(user_behavior_data!$A:D),FALSE)</f>
        <v>1041</v>
      </c>
      <c r="K712" s="1" cm="1">
        <f t="array" ref="K712">VLOOKUP(user_feedback[[#This Row],[User_ID]:[User_ID]],user_behavior[],COLUMNS(user_behavior_data!$A:E),FALSE)</f>
        <v>20</v>
      </c>
      <c r="L712" s="1" cm="1">
        <f t="array" ref="L712">VLOOKUP(user_feedback[[#This Row],[User_ID]:[User_ID]],user_behavior[],COLUMNS(user_behavior_data!$A:F),FALSE)</f>
        <v>3</v>
      </c>
      <c r="M712" s="1" cm="1">
        <f t="array" ref="M712">VLOOKUP(user_feedback[[#This Row],[User_ID]:[User_ID]],user_behavior[],COLUMNS(user_behavior_data!$A:G),FALSE)</f>
        <v>43</v>
      </c>
      <c r="N712" s="1" t="str">
        <f>IF(OR(user_feedback[[#This Row],[Feedback_Content]] = $P$3,user_feedback[[#This Row],[Feedback_Content]]=$P$4,user_feedback[[#This Row],[Feedback_Content]]=$P$7,user_feedback[[#This Row],[Feedback_Content]]=$P$8,user_feedback[[#This Row],[Feedback_Content]]=$P$11),"Positive","Negative")</f>
        <v>Positive</v>
      </c>
    </row>
    <row r="713" spans="1:14" x14ac:dyDescent="0.2">
      <c r="A713" s="1">
        <v>712</v>
      </c>
      <c r="B713" s="1">
        <v>4245</v>
      </c>
      <c r="C713" s="2">
        <v>43940.52888888889</v>
      </c>
      <c r="D713" s="1" t="s">
        <v>5</v>
      </c>
      <c r="E713" s="1" t="s">
        <v>6</v>
      </c>
      <c r="F713" s="1" cm="1">
        <f t="array" ref="F713">VLOOKUP(user_feedback[[#This Row],[User_ID]:[User_ID]],app_analytics[],COLUMNS(app_analytics_data!$A:D),FALSE)</f>
        <v>1</v>
      </c>
      <c r="G713" s="1" cm="1">
        <f t="array" ref="G713">VLOOKUP(user_feedback[[#This Row],[User_ID]:[User_ID]],app_analytics[],COLUMNS(app_analytics_data!$A:E),FALSE)</f>
        <v>0.04</v>
      </c>
      <c r="H713" s="1" cm="1">
        <f t="array" ref="H713">VLOOKUP(user_feedback[[#This Row],[User_ID]:[User_ID]],app_analytics[],COLUMNS(app_analytics_data!$A:F),FALSE)</f>
        <v>0.92</v>
      </c>
      <c r="I713" s="1" cm="1">
        <f t="array" ref="I713">VLOOKUP(user_feedback[[#This Row],[User_ID]:[User_ID]],app_analytics[],COLUMNS(app_analytics_data!$A:G),FALSE)</f>
        <v>0.81</v>
      </c>
      <c r="J713" s="1" cm="1">
        <f t="array" ref="J713">VLOOKUP(user_feedback[[#This Row],[User_ID]:[User_ID]],user_behavior[],COLUMNS(user_behavior_data!$A:D),FALSE)</f>
        <v>1402</v>
      </c>
      <c r="K713" s="1" cm="1">
        <f t="array" ref="K713">VLOOKUP(user_feedback[[#This Row],[User_ID]:[User_ID]],user_behavior[],COLUMNS(user_behavior_data!$A:E),FALSE)</f>
        <v>7</v>
      </c>
      <c r="L713" s="1" cm="1">
        <f t="array" ref="L713">VLOOKUP(user_feedback[[#This Row],[User_ID]:[User_ID]],user_behavior[],COLUMNS(user_behavior_data!$A:F),FALSE)</f>
        <v>1</v>
      </c>
      <c r="M713" s="1" cm="1">
        <f t="array" ref="M713">VLOOKUP(user_feedback[[#This Row],[User_ID]:[User_ID]],user_behavior[],COLUMNS(user_behavior_data!$A:G),FALSE)</f>
        <v>19</v>
      </c>
      <c r="N713" s="1" t="str">
        <f>IF(OR(user_feedback[[#This Row],[Feedback_Content]] = $P$3,user_feedback[[#This Row],[Feedback_Content]]=$P$4,user_feedback[[#This Row],[Feedback_Content]]=$P$7,user_feedback[[#This Row],[Feedback_Content]]=$P$8,user_feedback[[#This Row],[Feedback_Content]]=$P$11),"Positive","Negative")</f>
        <v>Positive</v>
      </c>
    </row>
    <row r="714" spans="1:14" x14ac:dyDescent="0.2">
      <c r="A714" s="1">
        <v>713</v>
      </c>
      <c r="B714" s="1">
        <v>9740</v>
      </c>
      <c r="C714" s="2">
        <v>44542.689016203702</v>
      </c>
      <c r="D714" s="1" t="s">
        <v>7</v>
      </c>
      <c r="E714" s="1" t="s">
        <v>12</v>
      </c>
      <c r="F714" s="1" cm="1">
        <f t="array" ref="F714">VLOOKUP(user_feedback[[#This Row],[User_ID]:[User_ID]],app_analytics[],COLUMNS(app_analytics_data!$A:D),FALSE)</f>
        <v>9</v>
      </c>
      <c r="G714" s="1" cm="1">
        <f t="array" ref="G714">VLOOKUP(user_feedback[[#This Row],[User_ID]:[User_ID]],app_analytics[],COLUMNS(app_analytics_data!$A:E),FALSE)</f>
        <v>0.96</v>
      </c>
      <c r="H714" s="1" cm="1">
        <f t="array" ref="H714">VLOOKUP(user_feedback[[#This Row],[User_ID]:[User_ID]],app_analytics[],COLUMNS(app_analytics_data!$A:F),FALSE)</f>
        <v>0.68</v>
      </c>
      <c r="I714" s="1" cm="1">
        <f t="array" ref="I714">VLOOKUP(user_feedback[[#This Row],[User_ID]:[User_ID]],app_analytics[],COLUMNS(app_analytics_data!$A:G),FALSE)</f>
        <v>0.62</v>
      </c>
      <c r="J714" s="1" cm="1">
        <f t="array" ref="J714">VLOOKUP(user_feedback[[#This Row],[User_ID]:[User_ID]],user_behavior[],COLUMNS(user_behavior_data!$A:D),FALSE)</f>
        <v>1694</v>
      </c>
      <c r="K714" s="1" cm="1">
        <f t="array" ref="K714">VLOOKUP(user_feedback[[#This Row],[User_ID]:[User_ID]],user_behavior[],COLUMNS(user_behavior_data!$A:E),FALSE)</f>
        <v>9</v>
      </c>
      <c r="L714" s="1" cm="1">
        <f t="array" ref="L714">VLOOKUP(user_feedback[[#This Row],[User_ID]:[User_ID]],user_behavior[],COLUMNS(user_behavior_data!$A:F),FALSE)</f>
        <v>1</v>
      </c>
      <c r="M714" s="1" cm="1">
        <f t="array" ref="M714">VLOOKUP(user_feedback[[#This Row],[User_ID]:[User_ID]],user_behavior[],COLUMNS(user_behavior_data!$A:G),FALSE)</f>
        <v>78</v>
      </c>
      <c r="N714" s="1" t="str">
        <f>IF(OR(user_feedback[[#This Row],[Feedback_Content]] = $P$3,user_feedback[[#This Row],[Feedback_Content]]=$P$4,user_feedback[[#This Row],[Feedback_Content]]=$P$7,user_feedback[[#This Row],[Feedback_Content]]=$P$8,user_feedback[[#This Row],[Feedback_Content]]=$P$11),"Positive","Negative")</f>
        <v>Positive</v>
      </c>
    </row>
    <row r="715" spans="1:14" x14ac:dyDescent="0.2">
      <c r="A715" s="1">
        <v>714</v>
      </c>
      <c r="B715" s="1">
        <v>8174</v>
      </c>
      <c r="C715" s="2">
        <v>44156.828831018516</v>
      </c>
      <c r="D715" s="1" t="s">
        <v>7</v>
      </c>
      <c r="E715" s="1" t="s">
        <v>16</v>
      </c>
      <c r="F715" s="1" cm="1">
        <f t="array" ref="F715">VLOOKUP(user_feedback[[#This Row],[User_ID]:[User_ID]],app_analytics[],COLUMNS(app_analytics_data!$A:D),FALSE)</f>
        <v>10</v>
      </c>
      <c r="G715" s="1" cm="1">
        <f t="array" ref="G715">VLOOKUP(user_feedback[[#This Row],[User_ID]:[User_ID]],app_analytics[],COLUMNS(app_analytics_data!$A:E),FALSE)</f>
        <v>0.67</v>
      </c>
      <c r="H715" s="1" cm="1">
        <f t="array" ref="H715">VLOOKUP(user_feedback[[#This Row],[User_ID]:[User_ID]],app_analytics[],COLUMNS(app_analytics_data!$A:F),FALSE)</f>
        <v>0.5</v>
      </c>
      <c r="I715" s="1" cm="1">
        <f t="array" ref="I715">VLOOKUP(user_feedback[[#This Row],[User_ID]:[User_ID]],app_analytics[],COLUMNS(app_analytics_data!$A:G),FALSE)</f>
        <v>0.88</v>
      </c>
      <c r="J715" s="1" cm="1">
        <f t="array" ref="J715">VLOOKUP(user_feedback[[#This Row],[User_ID]:[User_ID]],user_behavior[],COLUMNS(user_behavior_data!$A:D),FALSE)</f>
        <v>865</v>
      </c>
      <c r="K715" s="1" cm="1">
        <f t="array" ref="K715">VLOOKUP(user_feedback[[#This Row],[User_ID]:[User_ID]],user_behavior[],COLUMNS(user_behavior_data!$A:E),FALSE)</f>
        <v>16</v>
      </c>
      <c r="L715" s="1" cm="1">
        <f t="array" ref="L715">VLOOKUP(user_feedback[[#This Row],[User_ID]:[User_ID]],user_behavior[],COLUMNS(user_behavior_data!$A:F),FALSE)</f>
        <v>0</v>
      </c>
      <c r="M715" s="1" cm="1">
        <f t="array" ref="M715">VLOOKUP(user_feedback[[#This Row],[User_ID]:[User_ID]],user_behavior[],COLUMNS(user_behavior_data!$A:G),FALSE)</f>
        <v>79</v>
      </c>
      <c r="N715" s="1" t="str">
        <f>IF(OR(user_feedback[[#This Row],[Feedback_Content]] = $P$3,user_feedback[[#This Row],[Feedback_Content]]=$P$4,user_feedback[[#This Row],[Feedback_Content]]=$P$7,user_feedback[[#This Row],[Feedback_Content]]=$P$8,user_feedback[[#This Row],[Feedback_Content]]=$P$11),"Positive","Negative")</f>
        <v>Positive</v>
      </c>
    </row>
    <row r="716" spans="1:14" x14ac:dyDescent="0.2">
      <c r="A716" s="1">
        <v>715</v>
      </c>
      <c r="B716" s="1">
        <v>2600</v>
      </c>
      <c r="C716" s="2">
        <v>45143.629594907405</v>
      </c>
      <c r="D716" s="1" t="s">
        <v>9</v>
      </c>
      <c r="E716" s="1" t="s">
        <v>13</v>
      </c>
      <c r="F716" s="1" cm="1">
        <f t="array" ref="F716">VLOOKUP(user_feedback[[#This Row],[User_ID]:[User_ID]],app_analytics[],COLUMNS(app_analytics_data!$A:D),FALSE)</f>
        <v>3</v>
      </c>
      <c r="G716" s="1" cm="1">
        <f t="array" ref="G716">VLOOKUP(user_feedback[[#This Row],[User_ID]:[User_ID]],app_analytics[],COLUMNS(app_analytics_data!$A:E),FALSE)</f>
        <v>0.82</v>
      </c>
      <c r="H716" s="1" cm="1">
        <f t="array" ref="H716">VLOOKUP(user_feedback[[#This Row],[User_ID]:[User_ID]],app_analytics[],COLUMNS(app_analytics_data!$A:F),FALSE)</f>
        <v>0.18</v>
      </c>
      <c r="I716" s="1" cm="1">
        <f t="array" ref="I716">VLOOKUP(user_feedback[[#This Row],[User_ID]:[User_ID]],app_analytics[],COLUMNS(app_analytics_data!$A:G),FALSE)</f>
        <v>0.91</v>
      </c>
      <c r="J716" s="1" cm="1">
        <f t="array" ref="J716">VLOOKUP(user_feedback[[#This Row],[User_ID]:[User_ID]],user_behavior[],COLUMNS(user_behavior_data!$A:D),FALSE)</f>
        <v>1785</v>
      </c>
      <c r="K716" s="1" cm="1">
        <f t="array" ref="K716">VLOOKUP(user_feedback[[#This Row],[User_ID]:[User_ID]],user_behavior[],COLUMNS(user_behavior_data!$A:E),FALSE)</f>
        <v>9</v>
      </c>
      <c r="L716" s="1" cm="1">
        <f t="array" ref="L716">VLOOKUP(user_feedback[[#This Row],[User_ID]:[User_ID]],user_behavior[],COLUMNS(user_behavior_data!$A:F),FALSE)</f>
        <v>0</v>
      </c>
      <c r="M716" s="1" cm="1">
        <f t="array" ref="M716">VLOOKUP(user_feedback[[#This Row],[User_ID]:[User_ID]],user_behavior[],COLUMNS(user_behavior_data!$A:G),FALSE)</f>
        <v>99</v>
      </c>
      <c r="N716" s="1" t="str">
        <f>IF(OR(user_feedback[[#This Row],[Feedback_Content]] = $P$3,user_feedback[[#This Row],[Feedback_Content]]=$P$4,user_feedback[[#This Row],[Feedback_Content]]=$P$7,user_feedback[[#This Row],[Feedback_Content]]=$P$8,user_feedback[[#This Row],[Feedback_Content]]=$P$11),"Positive","Negative")</f>
        <v>Positive</v>
      </c>
    </row>
    <row r="717" spans="1:14" x14ac:dyDescent="0.2">
      <c r="A717" s="1">
        <v>716</v>
      </c>
      <c r="B717" s="1">
        <v>3210</v>
      </c>
      <c r="C717" s="2">
        <v>45165.471331018518</v>
      </c>
      <c r="D717" s="1" t="s">
        <v>7</v>
      </c>
      <c r="E717" s="1" t="s">
        <v>8</v>
      </c>
      <c r="F717" s="1" cm="1">
        <f t="array" ref="F717">VLOOKUP(user_feedback[[#This Row],[User_ID]:[User_ID]],app_analytics[],COLUMNS(app_analytics_data!$A:D),FALSE)</f>
        <v>10</v>
      </c>
      <c r="G717" s="1" cm="1">
        <f t="array" ref="G717">VLOOKUP(user_feedback[[#This Row],[User_ID]:[User_ID]],app_analytics[],COLUMNS(app_analytics_data!$A:E),FALSE)</f>
        <v>0.71</v>
      </c>
      <c r="H717" s="1" cm="1">
        <f t="array" ref="H717">VLOOKUP(user_feedback[[#This Row],[User_ID]:[User_ID]],app_analytics[],COLUMNS(app_analytics_data!$A:F),FALSE)</f>
        <v>0.18</v>
      </c>
      <c r="I717" s="1" cm="1">
        <f t="array" ref="I717">VLOOKUP(user_feedback[[#This Row],[User_ID]:[User_ID]],app_analytics[],COLUMNS(app_analytics_data!$A:G),FALSE)</f>
        <v>0.89</v>
      </c>
      <c r="J717" s="1" cm="1">
        <f t="array" ref="J717">VLOOKUP(user_feedback[[#This Row],[User_ID]:[User_ID]],user_behavior[],COLUMNS(user_behavior_data!$A:D),FALSE)</f>
        <v>1472</v>
      </c>
      <c r="K717" s="1" cm="1">
        <f t="array" ref="K717">VLOOKUP(user_feedback[[#This Row],[User_ID]:[User_ID]],user_behavior[],COLUMNS(user_behavior_data!$A:E),FALSE)</f>
        <v>2</v>
      </c>
      <c r="L717" s="1" cm="1">
        <f t="array" ref="L717">VLOOKUP(user_feedback[[#This Row],[User_ID]:[User_ID]],user_behavior[],COLUMNS(user_behavior_data!$A:F),FALSE)</f>
        <v>4</v>
      </c>
      <c r="M717" s="1" cm="1">
        <f t="array" ref="M717">VLOOKUP(user_feedback[[#This Row],[User_ID]:[User_ID]],user_behavior[],COLUMNS(user_behavior_data!$A:G),FALSE)</f>
        <v>96</v>
      </c>
      <c r="N717" s="1" t="str">
        <f>IF(OR(user_feedback[[#This Row],[Feedback_Content]] = $P$3,user_feedback[[#This Row],[Feedback_Content]]=$P$4,user_feedback[[#This Row],[Feedback_Content]]=$P$7,user_feedback[[#This Row],[Feedback_Content]]=$P$8,user_feedback[[#This Row],[Feedback_Content]]=$P$11),"Positive","Negative")</f>
        <v>Positive</v>
      </c>
    </row>
    <row r="718" spans="1:14" x14ac:dyDescent="0.2">
      <c r="A718" s="1">
        <v>717</v>
      </c>
      <c r="B718" s="1">
        <v>8387</v>
      </c>
      <c r="C718" s="2">
        <v>43998.03125</v>
      </c>
      <c r="D718" s="1" t="s">
        <v>7</v>
      </c>
      <c r="E718" s="1" t="s">
        <v>13</v>
      </c>
      <c r="F718" s="1" cm="1">
        <f t="array" ref="F718">VLOOKUP(user_feedback[[#This Row],[User_ID]:[User_ID]],app_analytics[],COLUMNS(app_analytics_data!$A:D),FALSE)</f>
        <v>5</v>
      </c>
      <c r="G718" s="1" cm="1">
        <f t="array" ref="G718">VLOOKUP(user_feedback[[#This Row],[User_ID]:[User_ID]],app_analytics[],COLUMNS(app_analytics_data!$A:E),FALSE)</f>
        <v>0.43</v>
      </c>
      <c r="H718" s="1" cm="1">
        <f t="array" ref="H718">VLOOKUP(user_feedback[[#This Row],[User_ID]:[User_ID]],app_analytics[],COLUMNS(app_analytics_data!$A:F),FALSE)</f>
        <v>0.51</v>
      </c>
      <c r="I718" s="1" cm="1">
        <f t="array" ref="I718">VLOOKUP(user_feedback[[#This Row],[User_ID]:[User_ID]],app_analytics[],COLUMNS(app_analytics_data!$A:G),FALSE)</f>
        <v>0.2</v>
      </c>
      <c r="J718" s="1" cm="1">
        <f t="array" ref="J718">VLOOKUP(user_feedback[[#This Row],[User_ID]:[User_ID]],user_behavior[],COLUMNS(user_behavior_data!$A:D),FALSE)</f>
        <v>796</v>
      </c>
      <c r="K718" s="1" cm="1">
        <f t="array" ref="K718">VLOOKUP(user_feedback[[#This Row],[User_ID]:[User_ID]],user_behavior[],COLUMNS(user_behavior_data!$A:E),FALSE)</f>
        <v>2</v>
      </c>
      <c r="L718" s="1" cm="1">
        <f t="array" ref="L718">VLOOKUP(user_feedback[[#This Row],[User_ID]:[User_ID]],user_behavior[],COLUMNS(user_behavior_data!$A:F),FALSE)</f>
        <v>3</v>
      </c>
      <c r="M718" s="1" cm="1">
        <f t="array" ref="M718">VLOOKUP(user_feedback[[#This Row],[User_ID]:[User_ID]],user_behavior[],COLUMNS(user_behavior_data!$A:G),FALSE)</f>
        <v>17</v>
      </c>
      <c r="N718" s="1" t="str">
        <f>IF(OR(user_feedback[[#This Row],[Feedback_Content]] = $P$3,user_feedback[[#This Row],[Feedback_Content]]=$P$4,user_feedback[[#This Row],[Feedback_Content]]=$P$7,user_feedback[[#This Row],[Feedback_Content]]=$P$8,user_feedback[[#This Row],[Feedback_Content]]=$P$11),"Positive","Negative")</f>
        <v>Positive</v>
      </c>
    </row>
    <row r="719" spans="1:14" x14ac:dyDescent="0.2">
      <c r="A719" s="1">
        <v>718</v>
      </c>
      <c r="B719" s="1">
        <v>2097</v>
      </c>
      <c r="C719" s="2">
        <v>44865.335069444445</v>
      </c>
      <c r="D719" s="1" t="s">
        <v>7</v>
      </c>
      <c r="E719" s="1" t="s">
        <v>17</v>
      </c>
      <c r="F719" s="1" cm="1">
        <f t="array" ref="F719">VLOOKUP(user_feedback[[#This Row],[User_ID]:[User_ID]],app_analytics[],COLUMNS(app_analytics_data!$A:D),FALSE)</f>
        <v>3</v>
      </c>
      <c r="G719" s="1" cm="1">
        <f t="array" ref="G719">VLOOKUP(user_feedback[[#This Row],[User_ID]:[User_ID]],app_analytics[],COLUMNS(app_analytics_data!$A:E),FALSE)</f>
        <v>0.67</v>
      </c>
      <c r="H719" s="1" cm="1">
        <f t="array" ref="H719">VLOOKUP(user_feedback[[#This Row],[User_ID]:[User_ID]],app_analytics[],COLUMNS(app_analytics_data!$A:F),FALSE)</f>
        <v>0.04</v>
      </c>
      <c r="I719" s="1" cm="1">
        <f t="array" ref="I719">VLOOKUP(user_feedback[[#This Row],[User_ID]:[User_ID]],app_analytics[],COLUMNS(app_analytics_data!$A:G),FALSE)</f>
        <v>0.15</v>
      </c>
      <c r="J719" s="1" cm="1">
        <f t="array" ref="J719">VLOOKUP(user_feedback[[#This Row],[User_ID]:[User_ID]],user_behavior[],COLUMNS(user_behavior_data!$A:D),FALSE)</f>
        <v>562</v>
      </c>
      <c r="K719" s="1" cm="1">
        <f t="array" ref="K719">VLOOKUP(user_feedback[[#This Row],[User_ID]:[User_ID]],user_behavior[],COLUMNS(user_behavior_data!$A:E),FALSE)</f>
        <v>8</v>
      </c>
      <c r="L719" s="1" cm="1">
        <f t="array" ref="L719">VLOOKUP(user_feedback[[#This Row],[User_ID]:[User_ID]],user_behavior[],COLUMNS(user_behavior_data!$A:F),FALSE)</f>
        <v>3</v>
      </c>
      <c r="M719" s="1" cm="1">
        <f t="array" ref="M719">VLOOKUP(user_feedback[[#This Row],[User_ID]:[User_ID]],user_behavior[],COLUMNS(user_behavior_data!$A:G),FALSE)</f>
        <v>19</v>
      </c>
      <c r="N719" s="1" t="str">
        <f>IF(OR(user_feedback[[#This Row],[Feedback_Content]] = $P$3,user_feedback[[#This Row],[Feedback_Content]]=$P$4,user_feedback[[#This Row],[Feedback_Content]]=$P$7,user_feedback[[#This Row],[Feedback_Content]]=$P$8,user_feedback[[#This Row],[Feedback_Content]]=$P$11),"Positive","Negative")</f>
        <v>Negative</v>
      </c>
    </row>
    <row r="720" spans="1:14" x14ac:dyDescent="0.2">
      <c r="A720" s="1">
        <v>719</v>
      </c>
      <c r="B720" s="1">
        <v>4337</v>
      </c>
      <c r="C720" s="2">
        <v>44211.453101851854</v>
      </c>
      <c r="D720" s="1" t="s">
        <v>5</v>
      </c>
      <c r="E720" s="1" t="s">
        <v>10</v>
      </c>
      <c r="F720" s="1" cm="1">
        <f t="array" ref="F720">VLOOKUP(user_feedback[[#This Row],[User_ID]:[User_ID]],app_analytics[],COLUMNS(app_analytics_data!$A:D),FALSE)</f>
        <v>9</v>
      </c>
      <c r="G720" s="1" cm="1">
        <f t="array" ref="G720">VLOOKUP(user_feedback[[#This Row],[User_ID]:[User_ID]],app_analytics[],COLUMNS(app_analytics_data!$A:E),FALSE)</f>
        <v>0.88</v>
      </c>
      <c r="H720" s="1" cm="1">
        <f t="array" ref="H720">VLOOKUP(user_feedback[[#This Row],[User_ID]:[User_ID]],app_analytics[],COLUMNS(app_analytics_data!$A:F),FALSE)</f>
        <v>0.56999999999999995</v>
      </c>
      <c r="I720" s="1" cm="1">
        <f t="array" ref="I720">VLOOKUP(user_feedback[[#This Row],[User_ID]:[User_ID]],app_analytics[],COLUMNS(app_analytics_data!$A:G),FALSE)</f>
        <v>0.88</v>
      </c>
      <c r="J720" s="1" cm="1">
        <f t="array" ref="J720">VLOOKUP(user_feedback[[#This Row],[User_ID]:[User_ID]],user_behavior[],COLUMNS(user_behavior_data!$A:D),FALSE)</f>
        <v>1221</v>
      </c>
      <c r="K720" s="1" cm="1">
        <f t="array" ref="K720">VLOOKUP(user_feedback[[#This Row],[User_ID]:[User_ID]],user_behavior[],COLUMNS(user_behavior_data!$A:E),FALSE)</f>
        <v>6</v>
      </c>
      <c r="L720" s="1" cm="1">
        <f t="array" ref="L720">VLOOKUP(user_feedback[[#This Row],[User_ID]:[User_ID]],user_behavior[],COLUMNS(user_behavior_data!$A:F),FALSE)</f>
        <v>5</v>
      </c>
      <c r="M720" s="1" cm="1">
        <f t="array" ref="M720">VLOOKUP(user_feedback[[#This Row],[User_ID]:[User_ID]],user_behavior[],COLUMNS(user_behavior_data!$A:G),FALSE)</f>
        <v>50</v>
      </c>
      <c r="N720" s="1" t="str">
        <f>IF(OR(user_feedback[[#This Row],[Feedback_Content]] = $P$3,user_feedback[[#This Row],[Feedback_Content]]=$P$4,user_feedback[[#This Row],[Feedback_Content]]=$P$7,user_feedback[[#This Row],[Feedback_Content]]=$P$8,user_feedback[[#This Row],[Feedback_Content]]=$P$11),"Positive","Negative")</f>
        <v>Negative</v>
      </c>
    </row>
    <row r="721" spans="1:14" x14ac:dyDescent="0.2">
      <c r="A721" s="1">
        <v>720</v>
      </c>
      <c r="B721" s="1">
        <v>1819</v>
      </c>
      <c r="C721" s="2">
        <v>44620.422615740739</v>
      </c>
      <c r="D721" s="1" t="s">
        <v>5</v>
      </c>
      <c r="E721" s="1" t="s">
        <v>8</v>
      </c>
      <c r="F721" s="1" cm="1">
        <f t="array" ref="F721">VLOOKUP(user_feedback[[#This Row],[User_ID]:[User_ID]],app_analytics[],COLUMNS(app_analytics_data!$A:D),FALSE)</f>
        <v>2</v>
      </c>
      <c r="G721" s="1" cm="1">
        <f t="array" ref="G721">VLOOKUP(user_feedback[[#This Row],[User_ID]:[User_ID]],app_analytics[],COLUMNS(app_analytics_data!$A:E),FALSE)</f>
        <v>0.39</v>
      </c>
      <c r="H721" s="1" cm="1">
        <f t="array" ref="H721">VLOOKUP(user_feedback[[#This Row],[User_ID]:[User_ID]],app_analytics[],COLUMNS(app_analytics_data!$A:F),FALSE)</f>
        <v>0.23</v>
      </c>
      <c r="I721" s="1" cm="1">
        <f t="array" ref="I721">VLOOKUP(user_feedback[[#This Row],[User_ID]:[User_ID]],app_analytics[],COLUMNS(app_analytics_data!$A:G),FALSE)</f>
        <v>0.88</v>
      </c>
      <c r="J721" s="1" cm="1">
        <f t="array" ref="J721">VLOOKUP(user_feedback[[#This Row],[User_ID]:[User_ID]],user_behavior[],COLUMNS(user_behavior_data!$A:D),FALSE)</f>
        <v>105</v>
      </c>
      <c r="K721" s="1" cm="1">
        <f t="array" ref="K721">VLOOKUP(user_feedback[[#This Row],[User_ID]:[User_ID]],user_behavior[],COLUMNS(user_behavior_data!$A:E),FALSE)</f>
        <v>7</v>
      </c>
      <c r="L721" s="1" cm="1">
        <f t="array" ref="L721">VLOOKUP(user_feedback[[#This Row],[User_ID]:[User_ID]],user_behavior[],COLUMNS(user_behavior_data!$A:F),FALSE)</f>
        <v>1</v>
      </c>
      <c r="M721" s="1" cm="1">
        <f t="array" ref="M721">VLOOKUP(user_feedback[[#This Row],[User_ID]:[User_ID]],user_behavior[],COLUMNS(user_behavior_data!$A:G),FALSE)</f>
        <v>19</v>
      </c>
      <c r="N721" s="1" t="str">
        <f>IF(OR(user_feedback[[#This Row],[Feedback_Content]] = $P$3,user_feedback[[#This Row],[Feedback_Content]]=$P$4,user_feedback[[#This Row],[Feedback_Content]]=$P$7,user_feedback[[#This Row],[Feedback_Content]]=$P$8,user_feedback[[#This Row],[Feedback_Content]]=$P$11),"Positive","Negative")</f>
        <v>Positive</v>
      </c>
    </row>
    <row r="722" spans="1:14" x14ac:dyDescent="0.2">
      <c r="A722" s="1">
        <v>721</v>
      </c>
      <c r="B722" s="1">
        <v>5601</v>
      </c>
      <c r="C722" s="2">
        <v>44774.877986111111</v>
      </c>
      <c r="D722" s="1" t="s">
        <v>5</v>
      </c>
      <c r="E722" s="1" t="s">
        <v>16</v>
      </c>
      <c r="F722" s="1" cm="1">
        <f t="array" ref="F722">VLOOKUP(user_feedback[[#This Row],[User_ID]:[User_ID]],app_analytics[],COLUMNS(app_analytics_data!$A:D),FALSE)</f>
        <v>5</v>
      </c>
      <c r="G722" s="1" cm="1">
        <f t="array" ref="G722">VLOOKUP(user_feedback[[#This Row],[User_ID]:[User_ID]],app_analytics[],COLUMNS(app_analytics_data!$A:E),FALSE)</f>
        <v>0.53</v>
      </c>
      <c r="H722" s="1" cm="1">
        <f t="array" ref="H722">VLOOKUP(user_feedback[[#This Row],[User_ID]:[User_ID]],app_analytics[],COLUMNS(app_analytics_data!$A:F),FALSE)</f>
        <v>0.85</v>
      </c>
      <c r="I722" s="1" cm="1">
        <f t="array" ref="I722">VLOOKUP(user_feedback[[#This Row],[User_ID]:[User_ID]],app_analytics[],COLUMNS(app_analytics_data!$A:G),FALSE)</f>
        <v>0.57999999999999996</v>
      </c>
      <c r="J722" s="1" cm="1">
        <f t="array" ref="J722">VLOOKUP(user_feedback[[#This Row],[User_ID]:[User_ID]],user_behavior[],COLUMNS(user_behavior_data!$A:D),FALSE)</f>
        <v>1326</v>
      </c>
      <c r="K722" s="1" cm="1">
        <f t="array" ref="K722">VLOOKUP(user_feedback[[#This Row],[User_ID]:[User_ID]],user_behavior[],COLUMNS(user_behavior_data!$A:E),FALSE)</f>
        <v>5</v>
      </c>
      <c r="L722" s="1" cm="1">
        <f t="array" ref="L722">VLOOKUP(user_feedback[[#This Row],[User_ID]:[User_ID]],user_behavior[],COLUMNS(user_behavior_data!$A:F),FALSE)</f>
        <v>3</v>
      </c>
      <c r="M722" s="1" cm="1">
        <f t="array" ref="M722">VLOOKUP(user_feedback[[#This Row],[User_ID]:[User_ID]],user_behavior[],COLUMNS(user_behavior_data!$A:G),FALSE)</f>
        <v>11</v>
      </c>
      <c r="N722" s="1" t="str">
        <f>IF(OR(user_feedback[[#This Row],[Feedback_Content]] = $P$3,user_feedback[[#This Row],[Feedback_Content]]=$P$4,user_feedback[[#This Row],[Feedback_Content]]=$P$7,user_feedback[[#This Row],[Feedback_Content]]=$P$8,user_feedback[[#This Row],[Feedback_Content]]=$P$11),"Positive","Negative")</f>
        <v>Positive</v>
      </c>
    </row>
    <row r="723" spans="1:14" x14ac:dyDescent="0.2">
      <c r="A723" s="1">
        <v>722</v>
      </c>
      <c r="B723" s="1">
        <v>8190</v>
      </c>
      <c r="C723" s="2">
        <v>44826.318090277775</v>
      </c>
      <c r="D723" s="1" t="s">
        <v>7</v>
      </c>
      <c r="E723" s="1" t="s">
        <v>17</v>
      </c>
      <c r="F723" s="1" cm="1">
        <f t="array" ref="F723">VLOOKUP(user_feedback[[#This Row],[User_ID]:[User_ID]],app_analytics[],COLUMNS(app_analytics_data!$A:D),FALSE)</f>
        <v>3</v>
      </c>
      <c r="G723" s="1" cm="1">
        <f t="array" ref="G723">VLOOKUP(user_feedback[[#This Row],[User_ID]:[User_ID]],app_analytics[],COLUMNS(app_analytics_data!$A:E),FALSE)</f>
        <v>0.74</v>
      </c>
      <c r="H723" s="1" cm="1">
        <f t="array" ref="H723">VLOOKUP(user_feedback[[#This Row],[User_ID]:[User_ID]],app_analytics[],COLUMNS(app_analytics_data!$A:F),FALSE)</f>
        <v>0.96</v>
      </c>
      <c r="I723" s="1" cm="1">
        <f t="array" ref="I723">VLOOKUP(user_feedback[[#This Row],[User_ID]:[User_ID]],app_analytics[],COLUMNS(app_analytics_data!$A:G),FALSE)</f>
        <v>0.02</v>
      </c>
      <c r="J723" s="1" cm="1">
        <f t="array" ref="J723">VLOOKUP(user_feedback[[#This Row],[User_ID]:[User_ID]],user_behavior[],COLUMNS(user_behavior_data!$A:D),FALSE)</f>
        <v>1548</v>
      </c>
      <c r="K723" s="1" cm="1">
        <f t="array" ref="K723">VLOOKUP(user_feedback[[#This Row],[User_ID]:[User_ID]],user_behavior[],COLUMNS(user_behavior_data!$A:E),FALSE)</f>
        <v>13</v>
      </c>
      <c r="L723" s="1" cm="1">
        <f t="array" ref="L723">VLOOKUP(user_feedback[[#This Row],[User_ID]:[User_ID]],user_behavior[],COLUMNS(user_behavior_data!$A:F),FALSE)</f>
        <v>2</v>
      </c>
      <c r="M723" s="1" cm="1">
        <f t="array" ref="M723">VLOOKUP(user_feedback[[#This Row],[User_ID]:[User_ID]],user_behavior[],COLUMNS(user_behavior_data!$A:G),FALSE)</f>
        <v>77</v>
      </c>
      <c r="N723" s="1" t="str">
        <f>IF(OR(user_feedback[[#This Row],[Feedback_Content]] = $P$3,user_feedback[[#This Row],[Feedback_Content]]=$P$4,user_feedback[[#This Row],[Feedback_Content]]=$P$7,user_feedback[[#This Row],[Feedback_Content]]=$P$8,user_feedback[[#This Row],[Feedback_Content]]=$P$11),"Positive","Negative")</f>
        <v>Negative</v>
      </c>
    </row>
    <row r="724" spans="1:14" x14ac:dyDescent="0.2">
      <c r="A724" s="1">
        <v>723</v>
      </c>
      <c r="B724" s="1">
        <v>3796</v>
      </c>
      <c r="C724" s="2">
        <v>44848.697615740741</v>
      </c>
      <c r="D724" s="1" t="s">
        <v>5</v>
      </c>
      <c r="E724" s="1" t="s">
        <v>14</v>
      </c>
      <c r="F724" s="1" cm="1">
        <f t="array" ref="F724">VLOOKUP(user_feedback[[#This Row],[User_ID]:[User_ID]],app_analytics[],COLUMNS(app_analytics_data!$A:D),FALSE)</f>
        <v>7</v>
      </c>
      <c r="G724" s="1" cm="1">
        <f t="array" ref="G724">VLOOKUP(user_feedback[[#This Row],[User_ID]:[User_ID]],app_analytics[],COLUMNS(app_analytics_data!$A:E),FALSE)</f>
        <v>0.87</v>
      </c>
      <c r="H724" s="1" cm="1">
        <f t="array" ref="H724">VLOOKUP(user_feedback[[#This Row],[User_ID]:[User_ID]],app_analytics[],COLUMNS(app_analytics_data!$A:F),FALSE)</f>
        <v>0.76</v>
      </c>
      <c r="I724" s="1" cm="1">
        <f t="array" ref="I724">VLOOKUP(user_feedback[[#This Row],[User_ID]:[User_ID]],app_analytics[],COLUMNS(app_analytics_data!$A:G),FALSE)</f>
        <v>0.4</v>
      </c>
      <c r="J724" s="1" cm="1">
        <f t="array" ref="J724">VLOOKUP(user_feedback[[#This Row],[User_ID]:[User_ID]],user_behavior[],COLUMNS(user_behavior_data!$A:D),FALSE)</f>
        <v>1065</v>
      </c>
      <c r="K724" s="1" cm="1">
        <f t="array" ref="K724">VLOOKUP(user_feedback[[#This Row],[User_ID]:[User_ID]],user_behavior[],COLUMNS(user_behavior_data!$A:E),FALSE)</f>
        <v>5</v>
      </c>
      <c r="L724" s="1" cm="1">
        <f t="array" ref="L724">VLOOKUP(user_feedback[[#This Row],[User_ID]:[User_ID]],user_behavior[],COLUMNS(user_behavior_data!$A:F),FALSE)</f>
        <v>3</v>
      </c>
      <c r="M724" s="1" cm="1">
        <f t="array" ref="M724">VLOOKUP(user_feedback[[#This Row],[User_ID]:[User_ID]],user_behavior[],COLUMNS(user_behavior_data!$A:G),FALSE)</f>
        <v>56</v>
      </c>
      <c r="N724" s="1" t="str">
        <f>IF(OR(user_feedback[[#This Row],[Feedback_Content]] = $P$3,user_feedback[[#This Row],[Feedback_Content]]=$P$4,user_feedback[[#This Row],[Feedback_Content]]=$P$7,user_feedback[[#This Row],[Feedback_Content]]=$P$8,user_feedback[[#This Row],[Feedback_Content]]=$P$11),"Positive","Negative")</f>
        <v>Negative</v>
      </c>
    </row>
    <row r="725" spans="1:14" x14ac:dyDescent="0.2">
      <c r="A725" s="1">
        <v>724</v>
      </c>
      <c r="B725" s="1">
        <v>1325</v>
      </c>
      <c r="C725" s="2">
        <v>44507.138854166667</v>
      </c>
      <c r="D725" s="1" t="s">
        <v>7</v>
      </c>
      <c r="E725" s="1" t="s">
        <v>8</v>
      </c>
      <c r="F725" s="1" cm="1">
        <f t="array" ref="F725">VLOOKUP(user_feedback[[#This Row],[User_ID]:[User_ID]],app_analytics[],COLUMNS(app_analytics_data!$A:D),FALSE)</f>
        <v>6</v>
      </c>
      <c r="G725" s="1" cm="1">
        <f t="array" ref="G725">VLOOKUP(user_feedback[[#This Row],[User_ID]:[User_ID]],app_analytics[],COLUMNS(app_analytics_data!$A:E),FALSE)</f>
        <v>0.69</v>
      </c>
      <c r="H725" s="1" cm="1">
        <f t="array" ref="H725">VLOOKUP(user_feedback[[#This Row],[User_ID]:[User_ID]],app_analytics[],COLUMNS(app_analytics_data!$A:F),FALSE)</f>
        <v>0.51</v>
      </c>
      <c r="I725" s="1" cm="1">
        <f t="array" ref="I725">VLOOKUP(user_feedback[[#This Row],[User_ID]:[User_ID]],app_analytics[],COLUMNS(app_analytics_data!$A:G),FALSE)</f>
        <v>0.64</v>
      </c>
      <c r="J725" s="1" cm="1">
        <f t="array" ref="J725">VLOOKUP(user_feedback[[#This Row],[User_ID]:[User_ID]],user_behavior[],COLUMNS(user_behavior_data!$A:D),FALSE)</f>
        <v>973</v>
      </c>
      <c r="K725" s="1" cm="1">
        <f t="array" ref="K725">VLOOKUP(user_feedback[[#This Row],[User_ID]:[User_ID]],user_behavior[],COLUMNS(user_behavior_data!$A:E),FALSE)</f>
        <v>1</v>
      </c>
      <c r="L725" s="1" cm="1">
        <f t="array" ref="L725">VLOOKUP(user_feedback[[#This Row],[User_ID]:[User_ID]],user_behavior[],COLUMNS(user_behavior_data!$A:F),FALSE)</f>
        <v>0</v>
      </c>
      <c r="M725" s="1" cm="1">
        <f t="array" ref="M725">VLOOKUP(user_feedback[[#This Row],[User_ID]:[User_ID]],user_behavior[],COLUMNS(user_behavior_data!$A:G),FALSE)</f>
        <v>2</v>
      </c>
      <c r="N725" s="1" t="str">
        <f>IF(OR(user_feedback[[#This Row],[Feedback_Content]] = $P$3,user_feedback[[#This Row],[Feedback_Content]]=$P$4,user_feedback[[#This Row],[Feedback_Content]]=$P$7,user_feedback[[#This Row],[Feedback_Content]]=$P$8,user_feedback[[#This Row],[Feedback_Content]]=$P$11),"Positive","Negative")</f>
        <v>Positive</v>
      </c>
    </row>
    <row r="726" spans="1:14" x14ac:dyDescent="0.2">
      <c r="A726" s="1">
        <v>725</v>
      </c>
      <c r="B726" s="1">
        <v>5054</v>
      </c>
      <c r="C726" s="2">
        <v>43878.187418981484</v>
      </c>
      <c r="D726" s="1" t="s">
        <v>7</v>
      </c>
      <c r="E726" s="1" t="s">
        <v>6</v>
      </c>
      <c r="F726" s="1" cm="1">
        <f t="array" ref="F726">VLOOKUP(user_feedback[[#This Row],[User_ID]:[User_ID]],app_analytics[],COLUMNS(app_analytics_data!$A:D),FALSE)</f>
        <v>2</v>
      </c>
      <c r="G726" s="1" cm="1">
        <f t="array" ref="G726">VLOOKUP(user_feedback[[#This Row],[User_ID]:[User_ID]],app_analytics[],COLUMNS(app_analytics_data!$A:E),FALSE)</f>
        <v>0.19</v>
      </c>
      <c r="H726" s="1" cm="1">
        <f t="array" ref="H726">VLOOKUP(user_feedback[[#This Row],[User_ID]:[User_ID]],app_analytics[],COLUMNS(app_analytics_data!$A:F),FALSE)</f>
        <v>0.88</v>
      </c>
      <c r="I726" s="1" cm="1">
        <f t="array" ref="I726">VLOOKUP(user_feedback[[#This Row],[User_ID]:[User_ID]],app_analytics[],COLUMNS(app_analytics_data!$A:G),FALSE)</f>
        <v>0.53</v>
      </c>
      <c r="J726" s="1" cm="1">
        <f t="array" ref="J726">VLOOKUP(user_feedback[[#This Row],[User_ID]:[User_ID]],user_behavior[],COLUMNS(user_behavior_data!$A:D),FALSE)</f>
        <v>1753</v>
      </c>
      <c r="K726" s="1" cm="1">
        <f t="array" ref="K726">VLOOKUP(user_feedback[[#This Row],[User_ID]:[User_ID]],user_behavior[],COLUMNS(user_behavior_data!$A:E),FALSE)</f>
        <v>7</v>
      </c>
      <c r="L726" s="1" cm="1">
        <f t="array" ref="L726">VLOOKUP(user_feedback[[#This Row],[User_ID]:[User_ID]],user_behavior[],COLUMNS(user_behavior_data!$A:F),FALSE)</f>
        <v>4</v>
      </c>
      <c r="M726" s="1" cm="1">
        <f t="array" ref="M726">VLOOKUP(user_feedback[[#This Row],[User_ID]:[User_ID]],user_behavior[],COLUMNS(user_behavior_data!$A:G),FALSE)</f>
        <v>30</v>
      </c>
      <c r="N726" s="1" t="str">
        <f>IF(OR(user_feedback[[#This Row],[Feedback_Content]] = $P$3,user_feedback[[#This Row],[Feedback_Content]]=$P$4,user_feedback[[#This Row],[Feedback_Content]]=$P$7,user_feedback[[#This Row],[Feedback_Content]]=$P$8,user_feedback[[#This Row],[Feedback_Content]]=$P$11),"Positive","Negative")</f>
        <v>Positive</v>
      </c>
    </row>
    <row r="727" spans="1:14" x14ac:dyDescent="0.2">
      <c r="A727" s="1">
        <v>726</v>
      </c>
      <c r="B727" s="1">
        <v>9703</v>
      </c>
      <c r="C727" s="2">
        <v>44356.907638888886</v>
      </c>
      <c r="D727" s="1" t="s">
        <v>7</v>
      </c>
      <c r="E727" s="1" t="s">
        <v>14</v>
      </c>
      <c r="F727" s="1" cm="1">
        <f t="array" ref="F727">VLOOKUP(user_feedback[[#This Row],[User_ID]:[User_ID]],app_analytics[],COLUMNS(app_analytics_data!$A:D),FALSE)</f>
        <v>7</v>
      </c>
      <c r="G727" s="1" cm="1">
        <f t="array" ref="G727">VLOOKUP(user_feedback[[#This Row],[User_ID]:[User_ID]],app_analytics[],COLUMNS(app_analytics_data!$A:E),FALSE)</f>
        <v>0.03</v>
      </c>
      <c r="H727" s="1" cm="1">
        <f t="array" ref="H727">VLOOKUP(user_feedback[[#This Row],[User_ID]:[User_ID]],app_analytics[],COLUMNS(app_analytics_data!$A:F),FALSE)</f>
        <v>0.76</v>
      </c>
      <c r="I727" s="1" cm="1">
        <f t="array" ref="I727">VLOOKUP(user_feedback[[#This Row],[User_ID]:[User_ID]],app_analytics[],COLUMNS(app_analytics_data!$A:G),FALSE)</f>
        <v>0.31</v>
      </c>
      <c r="J727" s="1" cm="1">
        <f t="array" ref="J727">VLOOKUP(user_feedback[[#This Row],[User_ID]:[User_ID]],user_behavior[],COLUMNS(user_behavior_data!$A:D),FALSE)</f>
        <v>1070</v>
      </c>
      <c r="K727" s="1" cm="1">
        <f t="array" ref="K727">VLOOKUP(user_feedback[[#This Row],[User_ID]:[User_ID]],user_behavior[],COLUMNS(user_behavior_data!$A:E),FALSE)</f>
        <v>20</v>
      </c>
      <c r="L727" s="1" cm="1">
        <f t="array" ref="L727">VLOOKUP(user_feedback[[#This Row],[User_ID]:[User_ID]],user_behavior[],COLUMNS(user_behavior_data!$A:F),FALSE)</f>
        <v>1</v>
      </c>
      <c r="M727" s="1" cm="1">
        <f t="array" ref="M727">VLOOKUP(user_feedback[[#This Row],[User_ID]:[User_ID]],user_behavior[],COLUMNS(user_behavior_data!$A:G),FALSE)</f>
        <v>89</v>
      </c>
      <c r="N727" s="1" t="str">
        <f>IF(OR(user_feedback[[#This Row],[Feedback_Content]] = $P$3,user_feedback[[#This Row],[Feedback_Content]]=$P$4,user_feedback[[#This Row],[Feedback_Content]]=$P$7,user_feedback[[#This Row],[Feedback_Content]]=$P$8,user_feedback[[#This Row],[Feedback_Content]]=$P$11),"Positive","Negative")</f>
        <v>Negative</v>
      </c>
    </row>
    <row r="728" spans="1:14" x14ac:dyDescent="0.2">
      <c r="A728" s="1">
        <v>727</v>
      </c>
      <c r="B728" s="1">
        <v>9517</v>
      </c>
      <c r="C728" s="2">
        <v>45006.983958333331</v>
      </c>
      <c r="D728" s="1" t="s">
        <v>5</v>
      </c>
      <c r="E728" s="1" t="s">
        <v>12</v>
      </c>
      <c r="F728" s="1" cm="1">
        <f t="array" ref="F728">VLOOKUP(user_feedback[[#This Row],[User_ID]:[User_ID]],app_analytics[],COLUMNS(app_analytics_data!$A:D),FALSE)</f>
        <v>1</v>
      </c>
      <c r="G728" s="1" cm="1">
        <f t="array" ref="G728">VLOOKUP(user_feedback[[#This Row],[User_ID]:[User_ID]],app_analytics[],COLUMNS(app_analytics_data!$A:E),FALSE)</f>
        <v>0.68</v>
      </c>
      <c r="H728" s="1" cm="1">
        <f t="array" ref="H728">VLOOKUP(user_feedback[[#This Row],[User_ID]:[User_ID]],app_analytics[],COLUMNS(app_analytics_data!$A:F),FALSE)</f>
        <v>0.27</v>
      </c>
      <c r="I728" s="1" cm="1">
        <f t="array" ref="I728">VLOOKUP(user_feedback[[#This Row],[User_ID]:[User_ID]],app_analytics[],COLUMNS(app_analytics_data!$A:G),FALSE)</f>
        <v>0.98</v>
      </c>
      <c r="J728" s="1" cm="1">
        <f t="array" ref="J728">VLOOKUP(user_feedback[[#This Row],[User_ID]:[User_ID]],user_behavior[],COLUMNS(user_behavior_data!$A:D),FALSE)</f>
        <v>1200</v>
      </c>
      <c r="K728" s="1" cm="1">
        <f t="array" ref="K728">VLOOKUP(user_feedback[[#This Row],[User_ID]:[User_ID]],user_behavior[],COLUMNS(user_behavior_data!$A:E),FALSE)</f>
        <v>1</v>
      </c>
      <c r="L728" s="1" cm="1">
        <f t="array" ref="L728">VLOOKUP(user_feedback[[#This Row],[User_ID]:[User_ID]],user_behavior[],COLUMNS(user_behavior_data!$A:F),FALSE)</f>
        <v>3</v>
      </c>
      <c r="M728" s="1" cm="1">
        <f t="array" ref="M728">VLOOKUP(user_feedback[[#This Row],[User_ID]:[User_ID]],user_behavior[],COLUMNS(user_behavior_data!$A:G),FALSE)</f>
        <v>46</v>
      </c>
      <c r="N728" s="1" t="str">
        <f>IF(OR(user_feedback[[#This Row],[Feedback_Content]] = $P$3,user_feedback[[#This Row],[Feedback_Content]]=$P$4,user_feedback[[#This Row],[Feedback_Content]]=$P$7,user_feedback[[#This Row],[Feedback_Content]]=$P$8,user_feedback[[#This Row],[Feedback_Content]]=$P$11),"Positive","Negative")</f>
        <v>Positive</v>
      </c>
    </row>
    <row r="729" spans="1:14" x14ac:dyDescent="0.2">
      <c r="A729" s="1">
        <v>728</v>
      </c>
      <c r="B729" s="1">
        <v>6306</v>
      </c>
      <c r="C729" s="2">
        <v>44426.689074074071</v>
      </c>
      <c r="D729" s="1" t="s">
        <v>7</v>
      </c>
      <c r="E729" s="1" t="s">
        <v>13</v>
      </c>
      <c r="F729" s="1" cm="1">
        <f t="array" ref="F729">VLOOKUP(user_feedback[[#This Row],[User_ID]:[User_ID]],app_analytics[],COLUMNS(app_analytics_data!$A:D),FALSE)</f>
        <v>8</v>
      </c>
      <c r="G729" s="1" cm="1">
        <f t="array" ref="G729">VLOOKUP(user_feedback[[#This Row],[User_ID]:[User_ID]],app_analytics[],COLUMNS(app_analytics_data!$A:E),FALSE)</f>
        <v>0.15</v>
      </c>
      <c r="H729" s="1" cm="1">
        <f t="array" ref="H729">VLOOKUP(user_feedback[[#This Row],[User_ID]:[User_ID]],app_analytics[],COLUMNS(app_analytics_data!$A:F),FALSE)</f>
        <v>0.89</v>
      </c>
      <c r="I729" s="1" cm="1">
        <f t="array" ref="I729">VLOOKUP(user_feedback[[#This Row],[User_ID]:[User_ID]],app_analytics[],COLUMNS(app_analytics_data!$A:G),FALSE)</f>
        <v>0.15</v>
      </c>
      <c r="J729" s="1" cm="1">
        <f t="array" ref="J729">VLOOKUP(user_feedback[[#This Row],[User_ID]:[User_ID]],user_behavior[],COLUMNS(user_behavior_data!$A:D),FALSE)</f>
        <v>796</v>
      </c>
      <c r="K729" s="1" cm="1">
        <f t="array" ref="K729">VLOOKUP(user_feedback[[#This Row],[User_ID]:[User_ID]],user_behavior[],COLUMNS(user_behavior_data!$A:E),FALSE)</f>
        <v>16</v>
      </c>
      <c r="L729" s="1" cm="1">
        <f t="array" ref="L729">VLOOKUP(user_feedback[[#This Row],[User_ID]:[User_ID]],user_behavior[],COLUMNS(user_behavior_data!$A:F),FALSE)</f>
        <v>4</v>
      </c>
      <c r="M729" s="1" cm="1">
        <f t="array" ref="M729">VLOOKUP(user_feedback[[#This Row],[User_ID]:[User_ID]],user_behavior[],COLUMNS(user_behavior_data!$A:G),FALSE)</f>
        <v>63</v>
      </c>
      <c r="N729" s="1" t="str">
        <f>IF(OR(user_feedback[[#This Row],[Feedback_Content]] = $P$3,user_feedback[[#This Row],[Feedback_Content]]=$P$4,user_feedback[[#This Row],[Feedback_Content]]=$P$7,user_feedback[[#This Row],[Feedback_Content]]=$P$8,user_feedback[[#This Row],[Feedback_Content]]=$P$11),"Positive","Negative")</f>
        <v>Positive</v>
      </c>
    </row>
    <row r="730" spans="1:14" x14ac:dyDescent="0.2">
      <c r="A730" s="1">
        <v>729</v>
      </c>
      <c r="B730" s="1">
        <v>9283</v>
      </c>
      <c r="C730" s="2">
        <v>44232.76525462963</v>
      </c>
      <c r="D730" s="1" t="s">
        <v>9</v>
      </c>
      <c r="E730" s="1" t="s">
        <v>10</v>
      </c>
      <c r="F730" s="1" cm="1">
        <f t="array" ref="F730">VLOOKUP(user_feedback[[#This Row],[User_ID]:[User_ID]],app_analytics[],COLUMNS(app_analytics_data!$A:D),FALSE)</f>
        <v>9</v>
      </c>
      <c r="G730" s="1" cm="1">
        <f t="array" ref="G730">VLOOKUP(user_feedback[[#This Row],[User_ID]:[User_ID]],app_analytics[],COLUMNS(app_analytics_data!$A:E),FALSE)</f>
        <v>0.13</v>
      </c>
      <c r="H730" s="1" cm="1">
        <f t="array" ref="H730">VLOOKUP(user_feedback[[#This Row],[User_ID]:[User_ID]],app_analytics[],COLUMNS(app_analytics_data!$A:F),FALSE)</f>
        <v>0.84</v>
      </c>
      <c r="I730" s="1" cm="1">
        <f t="array" ref="I730">VLOOKUP(user_feedback[[#This Row],[User_ID]:[User_ID]],app_analytics[],COLUMNS(app_analytics_data!$A:G),FALSE)</f>
        <v>0.93</v>
      </c>
      <c r="J730" s="1" cm="1">
        <f t="array" ref="J730">VLOOKUP(user_feedback[[#This Row],[User_ID]:[User_ID]],user_behavior[],COLUMNS(user_behavior_data!$A:D),FALSE)</f>
        <v>909</v>
      </c>
      <c r="K730" s="1" cm="1">
        <f t="array" ref="K730">VLOOKUP(user_feedback[[#This Row],[User_ID]:[User_ID]],user_behavior[],COLUMNS(user_behavior_data!$A:E),FALSE)</f>
        <v>7</v>
      </c>
      <c r="L730" s="1" cm="1">
        <f t="array" ref="L730">VLOOKUP(user_feedback[[#This Row],[User_ID]:[User_ID]],user_behavior[],COLUMNS(user_behavior_data!$A:F),FALSE)</f>
        <v>2</v>
      </c>
      <c r="M730" s="1" cm="1">
        <f t="array" ref="M730">VLOOKUP(user_feedback[[#This Row],[User_ID]:[User_ID]],user_behavior[],COLUMNS(user_behavior_data!$A:G),FALSE)</f>
        <v>83</v>
      </c>
      <c r="N730" s="1" t="str">
        <f>IF(OR(user_feedback[[#This Row],[Feedback_Content]] = $P$3,user_feedback[[#This Row],[Feedback_Content]]=$P$4,user_feedback[[#This Row],[Feedback_Content]]=$P$7,user_feedback[[#This Row],[Feedback_Content]]=$P$8,user_feedback[[#This Row],[Feedback_Content]]=$P$11),"Positive","Negative")</f>
        <v>Negative</v>
      </c>
    </row>
    <row r="731" spans="1:14" x14ac:dyDescent="0.2">
      <c r="A731" s="1">
        <v>730</v>
      </c>
      <c r="B731" s="1">
        <v>1391</v>
      </c>
      <c r="C731" s="2">
        <v>44963.39167824074</v>
      </c>
      <c r="D731" s="1" t="s">
        <v>7</v>
      </c>
      <c r="E731" s="1" t="s">
        <v>8</v>
      </c>
      <c r="F731" s="1" cm="1">
        <f t="array" ref="F731">VLOOKUP(user_feedback[[#This Row],[User_ID]:[User_ID]],app_analytics[],COLUMNS(app_analytics_data!$A:D),FALSE)</f>
        <v>4</v>
      </c>
      <c r="G731" s="1" cm="1">
        <f t="array" ref="G731">VLOOKUP(user_feedback[[#This Row],[User_ID]:[User_ID]],app_analytics[],COLUMNS(app_analytics_data!$A:E),FALSE)</f>
        <v>0.96</v>
      </c>
      <c r="H731" s="1" cm="1">
        <f t="array" ref="H731">VLOOKUP(user_feedback[[#This Row],[User_ID]:[User_ID]],app_analytics[],COLUMNS(app_analytics_data!$A:F),FALSE)</f>
        <v>0.32</v>
      </c>
      <c r="I731" s="1" cm="1">
        <f t="array" ref="I731">VLOOKUP(user_feedback[[#This Row],[User_ID]:[User_ID]],app_analytics[],COLUMNS(app_analytics_data!$A:G),FALSE)</f>
        <v>0.28999999999999998</v>
      </c>
      <c r="J731" s="1" cm="1">
        <f t="array" ref="J731">VLOOKUP(user_feedback[[#This Row],[User_ID]:[User_ID]],user_behavior[],COLUMNS(user_behavior_data!$A:D),FALSE)</f>
        <v>535</v>
      </c>
      <c r="K731" s="1" cm="1">
        <f t="array" ref="K731">VLOOKUP(user_feedback[[#This Row],[User_ID]:[User_ID]],user_behavior[],COLUMNS(user_behavior_data!$A:E),FALSE)</f>
        <v>4</v>
      </c>
      <c r="L731" s="1" cm="1">
        <f t="array" ref="L731">VLOOKUP(user_feedback[[#This Row],[User_ID]:[User_ID]],user_behavior[],COLUMNS(user_behavior_data!$A:F),FALSE)</f>
        <v>5</v>
      </c>
      <c r="M731" s="1" cm="1">
        <f t="array" ref="M731">VLOOKUP(user_feedback[[#This Row],[User_ID]:[User_ID]],user_behavior[],COLUMNS(user_behavior_data!$A:G),FALSE)</f>
        <v>55</v>
      </c>
      <c r="N731" s="1" t="str">
        <f>IF(OR(user_feedback[[#This Row],[Feedback_Content]] = $P$3,user_feedback[[#This Row],[Feedback_Content]]=$P$4,user_feedback[[#This Row],[Feedback_Content]]=$P$7,user_feedback[[#This Row],[Feedback_Content]]=$P$8,user_feedback[[#This Row],[Feedback_Content]]=$P$11),"Positive","Negative")</f>
        <v>Positive</v>
      </c>
    </row>
    <row r="732" spans="1:14" x14ac:dyDescent="0.2">
      <c r="A732" s="1">
        <v>731</v>
      </c>
      <c r="B732" s="1">
        <v>3732</v>
      </c>
      <c r="C732" s="2">
        <v>45181.358912037038</v>
      </c>
      <c r="D732" s="1" t="s">
        <v>5</v>
      </c>
      <c r="E732" s="1" t="s">
        <v>6</v>
      </c>
      <c r="F732" s="1" cm="1">
        <f t="array" ref="F732">VLOOKUP(user_feedback[[#This Row],[User_ID]:[User_ID]],app_analytics[],COLUMNS(app_analytics_data!$A:D),FALSE)</f>
        <v>7</v>
      </c>
      <c r="G732" s="1" cm="1">
        <f t="array" ref="G732">VLOOKUP(user_feedback[[#This Row],[User_ID]:[User_ID]],app_analytics[],COLUMNS(app_analytics_data!$A:E),FALSE)</f>
        <v>0.46</v>
      </c>
      <c r="H732" s="1" cm="1">
        <f t="array" ref="H732">VLOOKUP(user_feedback[[#This Row],[User_ID]:[User_ID]],app_analytics[],COLUMNS(app_analytics_data!$A:F),FALSE)</f>
        <v>0.4</v>
      </c>
      <c r="I732" s="1" cm="1">
        <f t="array" ref="I732">VLOOKUP(user_feedback[[#This Row],[User_ID]:[User_ID]],app_analytics[],COLUMNS(app_analytics_data!$A:G),FALSE)</f>
        <v>0.99</v>
      </c>
      <c r="J732" s="1" cm="1">
        <f t="array" ref="J732">VLOOKUP(user_feedback[[#This Row],[User_ID]:[User_ID]],user_behavior[],COLUMNS(user_behavior_data!$A:D),FALSE)</f>
        <v>1047</v>
      </c>
      <c r="K732" s="1" cm="1">
        <f t="array" ref="K732">VLOOKUP(user_feedback[[#This Row],[User_ID]:[User_ID]],user_behavior[],COLUMNS(user_behavior_data!$A:E),FALSE)</f>
        <v>4</v>
      </c>
      <c r="L732" s="1" cm="1">
        <f t="array" ref="L732">VLOOKUP(user_feedback[[#This Row],[User_ID]:[User_ID]],user_behavior[],COLUMNS(user_behavior_data!$A:F),FALSE)</f>
        <v>0</v>
      </c>
      <c r="M732" s="1" cm="1">
        <f t="array" ref="M732">VLOOKUP(user_feedback[[#This Row],[User_ID]:[User_ID]],user_behavior[],COLUMNS(user_behavior_data!$A:G),FALSE)</f>
        <v>12</v>
      </c>
      <c r="N732" s="1" t="str">
        <f>IF(OR(user_feedback[[#This Row],[Feedback_Content]] = $P$3,user_feedback[[#This Row],[Feedback_Content]]=$P$4,user_feedback[[#This Row],[Feedback_Content]]=$P$7,user_feedback[[#This Row],[Feedback_Content]]=$P$8,user_feedback[[#This Row],[Feedback_Content]]=$P$11),"Positive","Negative")</f>
        <v>Positive</v>
      </c>
    </row>
    <row r="733" spans="1:14" x14ac:dyDescent="0.2">
      <c r="A733" s="1">
        <v>732</v>
      </c>
      <c r="B733" s="1">
        <v>2179</v>
      </c>
      <c r="C733" s="2">
        <v>44569.535416666666</v>
      </c>
      <c r="D733" s="1" t="s">
        <v>5</v>
      </c>
      <c r="E733" s="1" t="s">
        <v>16</v>
      </c>
      <c r="F733" s="1" cm="1">
        <f t="array" ref="F733">VLOOKUP(user_feedback[[#This Row],[User_ID]:[User_ID]],app_analytics[],COLUMNS(app_analytics_data!$A:D),FALSE)</f>
        <v>9</v>
      </c>
      <c r="G733" s="1" cm="1">
        <f t="array" ref="G733">VLOOKUP(user_feedback[[#This Row],[User_ID]:[User_ID]],app_analytics[],COLUMNS(app_analytics_data!$A:E),FALSE)</f>
        <v>0.47</v>
      </c>
      <c r="H733" s="1" cm="1">
        <f t="array" ref="H733">VLOOKUP(user_feedback[[#This Row],[User_ID]:[User_ID]],app_analytics[],COLUMNS(app_analytics_data!$A:F),FALSE)</f>
        <v>0.21</v>
      </c>
      <c r="I733" s="1" cm="1">
        <f t="array" ref="I733">VLOOKUP(user_feedback[[#This Row],[User_ID]:[User_ID]],app_analytics[],COLUMNS(app_analytics_data!$A:G),FALSE)</f>
        <v>0.19</v>
      </c>
      <c r="J733" s="1" cm="1">
        <f t="array" ref="J733">VLOOKUP(user_feedback[[#This Row],[User_ID]:[User_ID]],user_behavior[],COLUMNS(user_behavior_data!$A:D),FALSE)</f>
        <v>888</v>
      </c>
      <c r="K733" s="1" cm="1">
        <f t="array" ref="K733">VLOOKUP(user_feedback[[#This Row],[User_ID]:[User_ID]],user_behavior[],COLUMNS(user_behavior_data!$A:E),FALSE)</f>
        <v>12</v>
      </c>
      <c r="L733" s="1" cm="1">
        <f t="array" ref="L733">VLOOKUP(user_feedback[[#This Row],[User_ID]:[User_ID]],user_behavior[],COLUMNS(user_behavior_data!$A:F),FALSE)</f>
        <v>5</v>
      </c>
      <c r="M733" s="1" cm="1">
        <f t="array" ref="M733">VLOOKUP(user_feedback[[#This Row],[User_ID]:[User_ID]],user_behavior[],COLUMNS(user_behavior_data!$A:G),FALSE)</f>
        <v>0</v>
      </c>
      <c r="N733" s="1" t="str">
        <f>IF(OR(user_feedback[[#This Row],[Feedback_Content]] = $P$3,user_feedback[[#This Row],[Feedback_Content]]=$P$4,user_feedback[[#This Row],[Feedback_Content]]=$P$7,user_feedback[[#This Row],[Feedback_Content]]=$P$8,user_feedback[[#This Row],[Feedback_Content]]=$P$11),"Positive","Negative")</f>
        <v>Positive</v>
      </c>
    </row>
    <row r="734" spans="1:14" x14ac:dyDescent="0.2">
      <c r="A734" s="1">
        <v>733</v>
      </c>
      <c r="B734" s="1">
        <v>5262</v>
      </c>
      <c r="C734" s="2">
        <v>44842.931331018517</v>
      </c>
      <c r="D734" s="1" t="s">
        <v>5</v>
      </c>
      <c r="E734" s="1" t="s">
        <v>10</v>
      </c>
      <c r="F734" s="1" cm="1">
        <f t="array" ref="F734">VLOOKUP(user_feedback[[#This Row],[User_ID]:[User_ID]],app_analytics[],COLUMNS(app_analytics_data!$A:D),FALSE)</f>
        <v>6</v>
      </c>
      <c r="G734" s="1" cm="1">
        <f t="array" ref="G734">VLOOKUP(user_feedback[[#This Row],[User_ID]:[User_ID]],app_analytics[],COLUMNS(app_analytics_data!$A:E),FALSE)</f>
        <v>0.09</v>
      </c>
      <c r="H734" s="1" cm="1">
        <f t="array" ref="H734">VLOOKUP(user_feedback[[#This Row],[User_ID]:[User_ID]],app_analytics[],COLUMNS(app_analytics_data!$A:F),FALSE)</f>
        <v>7.0000000000000007E-2</v>
      </c>
      <c r="I734" s="1" cm="1">
        <f t="array" ref="I734">VLOOKUP(user_feedback[[#This Row],[User_ID]:[User_ID]],app_analytics[],COLUMNS(app_analytics_data!$A:G),FALSE)</f>
        <v>0.7</v>
      </c>
      <c r="J734" s="1" cm="1">
        <f t="array" ref="J734">VLOOKUP(user_feedback[[#This Row],[User_ID]:[User_ID]],user_behavior[],COLUMNS(user_behavior_data!$A:D),FALSE)</f>
        <v>160</v>
      </c>
      <c r="K734" s="1" cm="1">
        <f t="array" ref="K734">VLOOKUP(user_feedback[[#This Row],[User_ID]:[User_ID]],user_behavior[],COLUMNS(user_behavior_data!$A:E),FALSE)</f>
        <v>19</v>
      </c>
      <c r="L734" s="1" cm="1">
        <f t="array" ref="L734">VLOOKUP(user_feedback[[#This Row],[User_ID]:[User_ID]],user_behavior[],COLUMNS(user_behavior_data!$A:F),FALSE)</f>
        <v>1</v>
      </c>
      <c r="M734" s="1" cm="1">
        <f t="array" ref="M734">VLOOKUP(user_feedback[[#This Row],[User_ID]:[User_ID]],user_behavior[],COLUMNS(user_behavior_data!$A:G),FALSE)</f>
        <v>54</v>
      </c>
      <c r="N734" s="1" t="str">
        <f>IF(OR(user_feedback[[#This Row],[Feedback_Content]] = $P$3,user_feedback[[#This Row],[Feedback_Content]]=$P$4,user_feedback[[#This Row],[Feedback_Content]]=$P$7,user_feedback[[#This Row],[Feedback_Content]]=$P$8,user_feedback[[#This Row],[Feedback_Content]]=$P$11),"Positive","Negative")</f>
        <v>Negative</v>
      </c>
    </row>
    <row r="735" spans="1:14" x14ac:dyDescent="0.2">
      <c r="A735" s="1">
        <v>734</v>
      </c>
      <c r="B735" s="1">
        <v>7727</v>
      </c>
      <c r="C735" s="2">
        <v>44761.394629629627</v>
      </c>
      <c r="D735" s="1" t="s">
        <v>9</v>
      </c>
      <c r="E735" s="1" t="s">
        <v>6</v>
      </c>
      <c r="F735" s="1" cm="1">
        <f t="array" ref="F735">VLOOKUP(user_feedback[[#This Row],[User_ID]:[User_ID]],app_analytics[],COLUMNS(app_analytics_data!$A:D),FALSE)</f>
        <v>7</v>
      </c>
      <c r="G735" s="1" cm="1">
        <f t="array" ref="G735">VLOOKUP(user_feedback[[#This Row],[User_ID]:[User_ID]],app_analytics[],COLUMNS(app_analytics_data!$A:E),FALSE)</f>
        <v>0.2</v>
      </c>
      <c r="H735" s="1" cm="1">
        <f t="array" ref="H735">VLOOKUP(user_feedback[[#This Row],[User_ID]:[User_ID]],app_analytics[],COLUMNS(app_analytics_data!$A:F),FALSE)</f>
        <v>0.18</v>
      </c>
      <c r="I735" s="1" cm="1">
        <f t="array" ref="I735">VLOOKUP(user_feedback[[#This Row],[User_ID]:[User_ID]],app_analytics[],COLUMNS(app_analytics_data!$A:G),FALSE)</f>
        <v>0.55000000000000004</v>
      </c>
      <c r="J735" s="1" cm="1">
        <f t="array" ref="J735">VLOOKUP(user_feedback[[#This Row],[User_ID]:[User_ID]],user_behavior[],COLUMNS(user_behavior_data!$A:D),FALSE)</f>
        <v>347</v>
      </c>
      <c r="K735" s="1" cm="1">
        <f t="array" ref="K735">VLOOKUP(user_feedback[[#This Row],[User_ID]:[User_ID]],user_behavior[],COLUMNS(user_behavior_data!$A:E),FALSE)</f>
        <v>11</v>
      </c>
      <c r="L735" s="1" cm="1">
        <f t="array" ref="L735">VLOOKUP(user_feedback[[#This Row],[User_ID]:[User_ID]],user_behavior[],COLUMNS(user_behavior_data!$A:F),FALSE)</f>
        <v>1</v>
      </c>
      <c r="M735" s="1" cm="1">
        <f t="array" ref="M735">VLOOKUP(user_feedback[[#This Row],[User_ID]:[User_ID]],user_behavior[],COLUMNS(user_behavior_data!$A:G),FALSE)</f>
        <v>76</v>
      </c>
      <c r="N735" s="1" t="str">
        <f>IF(OR(user_feedback[[#This Row],[Feedback_Content]] = $P$3,user_feedback[[#This Row],[Feedback_Content]]=$P$4,user_feedback[[#This Row],[Feedback_Content]]=$P$7,user_feedback[[#This Row],[Feedback_Content]]=$P$8,user_feedback[[#This Row],[Feedback_Content]]=$P$11),"Positive","Negative")</f>
        <v>Positive</v>
      </c>
    </row>
    <row r="736" spans="1:14" x14ac:dyDescent="0.2">
      <c r="A736" s="1">
        <v>735</v>
      </c>
      <c r="B736" s="1">
        <v>8414</v>
      </c>
      <c r="C736" s="2">
        <v>45178.80091435185</v>
      </c>
      <c r="D736" s="1" t="s">
        <v>9</v>
      </c>
      <c r="E736" s="1" t="s">
        <v>8</v>
      </c>
      <c r="F736" s="1" cm="1">
        <f t="array" ref="F736">VLOOKUP(user_feedback[[#This Row],[User_ID]:[User_ID]],app_analytics[],COLUMNS(app_analytics_data!$A:D),FALSE)</f>
        <v>6</v>
      </c>
      <c r="G736" s="1" cm="1">
        <f t="array" ref="G736">VLOOKUP(user_feedback[[#This Row],[User_ID]:[User_ID]],app_analytics[],COLUMNS(app_analytics_data!$A:E),FALSE)</f>
        <v>0.22</v>
      </c>
      <c r="H736" s="1" cm="1">
        <f t="array" ref="H736">VLOOKUP(user_feedback[[#This Row],[User_ID]:[User_ID]],app_analytics[],COLUMNS(app_analytics_data!$A:F),FALSE)</f>
        <v>0.16</v>
      </c>
      <c r="I736" s="1" cm="1">
        <f t="array" ref="I736">VLOOKUP(user_feedback[[#This Row],[User_ID]:[User_ID]],app_analytics[],COLUMNS(app_analytics_data!$A:G),FALSE)</f>
        <v>0.8</v>
      </c>
      <c r="J736" s="1" cm="1">
        <f t="array" ref="J736">VLOOKUP(user_feedback[[#This Row],[User_ID]:[User_ID]],user_behavior[],COLUMNS(user_behavior_data!$A:D),FALSE)</f>
        <v>1478</v>
      </c>
      <c r="K736" s="1" cm="1">
        <f t="array" ref="K736">VLOOKUP(user_feedback[[#This Row],[User_ID]:[User_ID]],user_behavior[],COLUMNS(user_behavior_data!$A:E),FALSE)</f>
        <v>17</v>
      </c>
      <c r="L736" s="1" cm="1">
        <f t="array" ref="L736">VLOOKUP(user_feedback[[#This Row],[User_ID]:[User_ID]],user_behavior[],COLUMNS(user_behavior_data!$A:F),FALSE)</f>
        <v>4</v>
      </c>
      <c r="M736" s="1" cm="1">
        <f t="array" ref="M736">VLOOKUP(user_feedback[[#This Row],[User_ID]:[User_ID]],user_behavior[],COLUMNS(user_behavior_data!$A:G),FALSE)</f>
        <v>65</v>
      </c>
      <c r="N736" s="1" t="str">
        <f>IF(OR(user_feedback[[#This Row],[Feedback_Content]] = $P$3,user_feedback[[#This Row],[Feedback_Content]]=$P$4,user_feedback[[#This Row],[Feedback_Content]]=$P$7,user_feedback[[#This Row],[Feedback_Content]]=$P$8,user_feedback[[#This Row],[Feedback_Content]]=$P$11),"Positive","Negative")</f>
        <v>Positive</v>
      </c>
    </row>
    <row r="737" spans="1:14" x14ac:dyDescent="0.2">
      <c r="A737" s="1">
        <v>736</v>
      </c>
      <c r="B737" s="1">
        <v>5913</v>
      </c>
      <c r="C737" s="2">
        <v>45075.44394675926</v>
      </c>
      <c r="D737" s="1" t="s">
        <v>5</v>
      </c>
      <c r="E737" s="1" t="s">
        <v>16</v>
      </c>
      <c r="F737" s="1" cm="1">
        <f t="array" ref="F737">VLOOKUP(user_feedback[[#This Row],[User_ID]:[User_ID]],app_analytics[],COLUMNS(app_analytics_data!$A:D),FALSE)</f>
        <v>7</v>
      </c>
      <c r="G737" s="1" cm="1">
        <f t="array" ref="G737">VLOOKUP(user_feedback[[#This Row],[User_ID]:[User_ID]],app_analytics[],COLUMNS(app_analytics_data!$A:E),FALSE)</f>
        <v>0.03</v>
      </c>
      <c r="H737" s="1" cm="1">
        <f t="array" ref="H737">VLOOKUP(user_feedback[[#This Row],[User_ID]:[User_ID]],app_analytics[],COLUMNS(app_analytics_data!$A:F),FALSE)</f>
        <v>0.71</v>
      </c>
      <c r="I737" s="1" cm="1">
        <f t="array" ref="I737">VLOOKUP(user_feedback[[#This Row],[User_ID]:[User_ID]],app_analytics[],COLUMNS(app_analytics_data!$A:G),FALSE)</f>
        <v>0.76</v>
      </c>
      <c r="J737" s="1" cm="1">
        <f t="array" ref="J737">VLOOKUP(user_feedback[[#This Row],[User_ID]:[User_ID]],user_behavior[],COLUMNS(user_behavior_data!$A:D),FALSE)</f>
        <v>1188</v>
      </c>
      <c r="K737" s="1" cm="1">
        <f t="array" ref="K737">VLOOKUP(user_feedback[[#This Row],[User_ID]:[User_ID]],user_behavior[],COLUMNS(user_behavior_data!$A:E),FALSE)</f>
        <v>8</v>
      </c>
      <c r="L737" s="1" cm="1">
        <f t="array" ref="L737">VLOOKUP(user_feedback[[#This Row],[User_ID]:[User_ID]],user_behavior[],COLUMNS(user_behavior_data!$A:F),FALSE)</f>
        <v>1</v>
      </c>
      <c r="M737" s="1" cm="1">
        <f t="array" ref="M737">VLOOKUP(user_feedback[[#This Row],[User_ID]:[User_ID]],user_behavior[],COLUMNS(user_behavior_data!$A:G),FALSE)</f>
        <v>54</v>
      </c>
      <c r="N737" s="1" t="str">
        <f>IF(OR(user_feedback[[#This Row],[Feedback_Content]] = $P$3,user_feedback[[#This Row],[Feedback_Content]]=$P$4,user_feedback[[#This Row],[Feedback_Content]]=$P$7,user_feedback[[#This Row],[Feedback_Content]]=$P$8,user_feedback[[#This Row],[Feedback_Content]]=$P$11),"Positive","Negative")</f>
        <v>Positive</v>
      </c>
    </row>
    <row r="738" spans="1:14" x14ac:dyDescent="0.2">
      <c r="A738" s="1">
        <v>737</v>
      </c>
      <c r="B738" s="1">
        <v>3466</v>
      </c>
      <c r="C738" s="2">
        <v>44840.470451388886</v>
      </c>
      <c r="D738" s="1" t="s">
        <v>7</v>
      </c>
      <c r="E738" s="1" t="s">
        <v>14</v>
      </c>
      <c r="F738" s="1" cm="1">
        <f t="array" ref="F738">VLOOKUP(user_feedback[[#This Row],[User_ID]:[User_ID]],app_analytics[],COLUMNS(app_analytics_data!$A:D),FALSE)</f>
        <v>5</v>
      </c>
      <c r="G738" s="1" cm="1">
        <f t="array" ref="G738">VLOOKUP(user_feedback[[#This Row],[User_ID]:[User_ID]],app_analytics[],COLUMNS(app_analytics_data!$A:E),FALSE)</f>
        <v>0.77</v>
      </c>
      <c r="H738" s="1" cm="1">
        <f t="array" ref="H738">VLOOKUP(user_feedback[[#This Row],[User_ID]:[User_ID]],app_analytics[],COLUMNS(app_analytics_data!$A:F),FALSE)</f>
        <v>0.61</v>
      </c>
      <c r="I738" s="1" cm="1">
        <f t="array" ref="I738">VLOOKUP(user_feedback[[#This Row],[User_ID]:[User_ID]],app_analytics[],COLUMNS(app_analytics_data!$A:G),FALSE)</f>
        <v>0.89</v>
      </c>
      <c r="J738" s="1" cm="1">
        <f t="array" ref="J738">VLOOKUP(user_feedback[[#This Row],[User_ID]:[User_ID]],user_behavior[],COLUMNS(user_behavior_data!$A:D),FALSE)</f>
        <v>736</v>
      </c>
      <c r="K738" s="1" cm="1">
        <f t="array" ref="K738">VLOOKUP(user_feedback[[#This Row],[User_ID]:[User_ID]],user_behavior[],COLUMNS(user_behavior_data!$A:E),FALSE)</f>
        <v>20</v>
      </c>
      <c r="L738" s="1" cm="1">
        <f t="array" ref="L738">VLOOKUP(user_feedback[[#This Row],[User_ID]:[User_ID]],user_behavior[],COLUMNS(user_behavior_data!$A:F),FALSE)</f>
        <v>0</v>
      </c>
      <c r="M738" s="1" cm="1">
        <f t="array" ref="M738">VLOOKUP(user_feedback[[#This Row],[User_ID]:[User_ID]],user_behavior[],COLUMNS(user_behavior_data!$A:G),FALSE)</f>
        <v>86</v>
      </c>
      <c r="N738" s="1" t="str">
        <f>IF(OR(user_feedback[[#This Row],[Feedback_Content]] = $P$3,user_feedback[[#This Row],[Feedback_Content]]=$P$4,user_feedback[[#This Row],[Feedback_Content]]=$P$7,user_feedback[[#This Row],[Feedback_Content]]=$P$8,user_feedback[[#This Row],[Feedback_Content]]=$P$11),"Positive","Negative")</f>
        <v>Negative</v>
      </c>
    </row>
    <row r="739" spans="1:14" x14ac:dyDescent="0.2">
      <c r="A739" s="1">
        <v>738</v>
      </c>
      <c r="B739" s="1">
        <v>7611</v>
      </c>
      <c r="C739" s="2">
        <v>44950.356921296298</v>
      </c>
      <c r="D739" s="1" t="s">
        <v>5</v>
      </c>
      <c r="E739" s="1" t="s">
        <v>8</v>
      </c>
      <c r="F739" s="1" cm="1">
        <f t="array" ref="F739">VLOOKUP(user_feedback[[#This Row],[User_ID]:[User_ID]],app_analytics[],COLUMNS(app_analytics_data!$A:D),FALSE)</f>
        <v>6</v>
      </c>
      <c r="G739" s="1" cm="1">
        <f t="array" ref="G739">VLOOKUP(user_feedback[[#This Row],[User_ID]:[User_ID]],app_analytics[],COLUMNS(app_analytics_data!$A:E),FALSE)</f>
        <v>0.23</v>
      </c>
      <c r="H739" s="1" cm="1">
        <f t="array" ref="H739">VLOOKUP(user_feedback[[#This Row],[User_ID]:[User_ID]],app_analytics[],COLUMNS(app_analytics_data!$A:F),FALSE)</f>
        <v>0.49</v>
      </c>
      <c r="I739" s="1" cm="1">
        <f t="array" ref="I739">VLOOKUP(user_feedback[[#This Row],[User_ID]:[User_ID]],app_analytics[],COLUMNS(app_analytics_data!$A:G),FALSE)</f>
        <v>0.45</v>
      </c>
      <c r="J739" s="1" cm="1">
        <f t="array" ref="J739">VLOOKUP(user_feedback[[#This Row],[User_ID]:[User_ID]],user_behavior[],COLUMNS(user_behavior_data!$A:D),FALSE)</f>
        <v>299</v>
      </c>
      <c r="K739" s="1" cm="1">
        <f t="array" ref="K739">VLOOKUP(user_feedback[[#This Row],[User_ID]:[User_ID]],user_behavior[],COLUMNS(user_behavior_data!$A:E),FALSE)</f>
        <v>10</v>
      </c>
      <c r="L739" s="1" cm="1">
        <f t="array" ref="L739">VLOOKUP(user_feedback[[#This Row],[User_ID]:[User_ID]],user_behavior[],COLUMNS(user_behavior_data!$A:F),FALSE)</f>
        <v>0</v>
      </c>
      <c r="M739" s="1" cm="1">
        <f t="array" ref="M739">VLOOKUP(user_feedback[[#This Row],[User_ID]:[User_ID]],user_behavior[],COLUMNS(user_behavior_data!$A:G),FALSE)</f>
        <v>31</v>
      </c>
      <c r="N739" s="1" t="str">
        <f>IF(OR(user_feedback[[#This Row],[Feedback_Content]] = $P$3,user_feedback[[#This Row],[Feedback_Content]]=$P$4,user_feedback[[#This Row],[Feedback_Content]]=$P$7,user_feedback[[#This Row],[Feedback_Content]]=$P$8,user_feedback[[#This Row],[Feedback_Content]]=$P$11),"Positive","Negative")</f>
        <v>Positive</v>
      </c>
    </row>
    <row r="740" spans="1:14" x14ac:dyDescent="0.2">
      <c r="A740" s="1">
        <v>739</v>
      </c>
      <c r="B740" s="1">
        <v>4918</v>
      </c>
      <c r="C740" s="2">
        <v>44941.776689814818</v>
      </c>
      <c r="D740" s="1" t="s">
        <v>9</v>
      </c>
      <c r="E740" s="1" t="s">
        <v>12</v>
      </c>
      <c r="F740" s="1" cm="1">
        <f t="array" ref="F740">VLOOKUP(user_feedback[[#This Row],[User_ID]:[User_ID]],app_analytics[],COLUMNS(app_analytics_data!$A:D),FALSE)</f>
        <v>8</v>
      </c>
      <c r="G740" s="1" cm="1">
        <f t="array" ref="G740">VLOOKUP(user_feedback[[#This Row],[User_ID]:[User_ID]],app_analytics[],COLUMNS(app_analytics_data!$A:E),FALSE)</f>
        <v>0.09</v>
      </c>
      <c r="H740" s="1" cm="1">
        <f t="array" ref="H740">VLOOKUP(user_feedback[[#This Row],[User_ID]:[User_ID]],app_analytics[],COLUMNS(app_analytics_data!$A:F),FALSE)</f>
        <v>0.88</v>
      </c>
      <c r="I740" s="1" cm="1">
        <f t="array" ref="I740">VLOOKUP(user_feedback[[#This Row],[User_ID]:[User_ID]],app_analytics[],COLUMNS(app_analytics_data!$A:G),FALSE)</f>
        <v>0.67</v>
      </c>
      <c r="J740" s="1" cm="1">
        <f t="array" ref="J740">VLOOKUP(user_feedback[[#This Row],[User_ID]:[User_ID]],user_behavior[],COLUMNS(user_behavior_data!$A:D),FALSE)</f>
        <v>1396</v>
      </c>
      <c r="K740" s="1" cm="1">
        <f t="array" ref="K740">VLOOKUP(user_feedback[[#This Row],[User_ID]:[User_ID]],user_behavior[],COLUMNS(user_behavior_data!$A:E),FALSE)</f>
        <v>7</v>
      </c>
      <c r="L740" s="1" cm="1">
        <f t="array" ref="L740">VLOOKUP(user_feedback[[#This Row],[User_ID]:[User_ID]],user_behavior[],COLUMNS(user_behavior_data!$A:F),FALSE)</f>
        <v>2</v>
      </c>
      <c r="M740" s="1" cm="1">
        <f t="array" ref="M740">VLOOKUP(user_feedback[[#This Row],[User_ID]:[User_ID]],user_behavior[],COLUMNS(user_behavior_data!$A:G),FALSE)</f>
        <v>9</v>
      </c>
      <c r="N740" s="1" t="str">
        <f>IF(OR(user_feedback[[#This Row],[Feedback_Content]] = $P$3,user_feedback[[#This Row],[Feedback_Content]]=$P$4,user_feedback[[#This Row],[Feedback_Content]]=$P$7,user_feedback[[#This Row],[Feedback_Content]]=$P$8,user_feedback[[#This Row],[Feedback_Content]]=$P$11),"Positive","Negative")</f>
        <v>Positive</v>
      </c>
    </row>
    <row r="741" spans="1:14" x14ac:dyDescent="0.2">
      <c r="A741" s="1">
        <v>740</v>
      </c>
      <c r="B741" s="1">
        <v>8177</v>
      </c>
      <c r="C741" s="2">
        <v>44131.221226851849</v>
      </c>
      <c r="D741" s="1" t="s">
        <v>5</v>
      </c>
      <c r="E741" s="1" t="s">
        <v>6</v>
      </c>
      <c r="F741" s="1" cm="1">
        <f t="array" ref="F741">VLOOKUP(user_feedback[[#This Row],[User_ID]:[User_ID]],app_analytics[],COLUMNS(app_analytics_data!$A:D),FALSE)</f>
        <v>8</v>
      </c>
      <c r="G741" s="1" cm="1">
        <f t="array" ref="G741">VLOOKUP(user_feedback[[#This Row],[User_ID]:[User_ID]],app_analytics[],COLUMNS(app_analytics_data!$A:E),FALSE)</f>
        <v>0.77</v>
      </c>
      <c r="H741" s="1" cm="1">
        <f t="array" ref="H741">VLOOKUP(user_feedback[[#This Row],[User_ID]:[User_ID]],app_analytics[],COLUMNS(app_analytics_data!$A:F),FALSE)</f>
        <v>0.45</v>
      </c>
      <c r="I741" s="1" cm="1">
        <f t="array" ref="I741">VLOOKUP(user_feedback[[#This Row],[User_ID]:[User_ID]],app_analytics[],COLUMNS(app_analytics_data!$A:G),FALSE)</f>
        <v>0.23</v>
      </c>
      <c r="J741" s="1" cm="1">
        <f t="array" ref="J741">VLOOKUP(user_feedback[[#This Row],[User_ID]:[User_ID]],user_behavior[],COLUMNS(user_behavior_data!$A:D),FALSE)</f>
        <v>238</v>
      </c>
      <c r="K741" s="1" cm="1">
        <f t="array" ref="K741">VLOOKUP(user_feedback[[#This Row],[User_ID]:[User_ID]],user_behavior[],COLUMNS(user_behavior_data!$A:E),FALSE)</f>
        <v>14</v>
      </c>
      <c r="L741" s="1" cm="1">
        <f t="array" ref="L741">VLOOKUP(user_feedback[[#This Row],[User_ID]:[User_ID]],user_behavior[],COLUMNS(user_behavior_data!$A:F),FALSE)</f>
        <v>4</v>
      </c>
      <c r="M741" s="1" cm="1">
        <f t="array" ref="M741">VLOOKUP(user_feedback[[#This Row],[User_ID]:[User_ID]],user_behavior[],COLUMNS(user_behavior_data!$A:G),FALSE)</f>
        <v>38</v>
      </c>
      <c r="N741" s="1" t="str">
        <f>IF(OR(user_feedback[[#This Row],[Feedback_Content]] = $P$3,user_feedback[[#This Row],[Feedback_Content]]=$P$4,user_feedback[[#This Row],[Feedback_Content]]=$P$7,user_feedback[[#This Row],[Feedback_Content]]=$P$8,user_feedback[[#This Row],[Feedback_Content]]=$P$11),"Positive","Negative")</f>
        <v>Positive</v>
      </c>
    </row>
    <row r="742" spans="1:14" x14ac:dyDescent="0.2">
      <c r="A742" s="1">
        <v>741</v>
      </c>
      <c r="B742" s="1">
        <v>6567</v>
      </c>
      <c r="C742" s="2">
        <v>43932.59988425926</v>
      </c>
      <c r="D742" s="1" t="s">
        <v>5</v>
      </c>
      <c r="E742" s="1" t="s">
        <v>16</v>
      </c>
      <c r="F742" s="1" cm="1">
        <f t="array" ref="F742">VLOOKUP(user_feedback[[#This Row],[User_ID]:[User_ID]],app_analytics[],COLUMNS(app_analytics_data!$A:D),FALSE)</f>
        <v>1</v>
      </c>
      <c r="G742" s="1" cm="1">
        <f t="array" ref="G742">VLOOKUP(user_feedback[[#This Row],[User_ID]:[User_ID]],app_analytics[],COLUMNS(app_analytics_data!$A:E),FALSE)</f>
        <v>0.71</v>
      </c>
      <c r="H742" s="1" cm="1">
        <f t="array" ref="H742">VLOOKUP(user_feedback[[#This Row],[User_ID]:[User_ID]],app_analytics[],COLUMNS(app_analytics_data!$A:F),FALSE)</f>
        <v>0.13</v>
      </c>
      <c r="I742" s="1" cm="1">
        <f t="array" ref="I742">VLOOKUP(user_feedback[[#This Row],[User_ID]:[User_ID]],app_analytics[],COLUMNS(app_analytics_data!$A:G),FALSE)</f>
        <v>0.93</v>
      </c>
      <c r="J742" s="1" cm="1">
        <f t="array" ref="J742">VLOOKUP(user_feedback[[#This Row],[User_ID]:[User_ID]],user_behavior[],COLUMNS(user_behavior_data!$A:D),FALSE)</f>
        <v>820</v>
      </c>
      <c r="K742" s="1" cm="1">
        <f t="array" ref="K742">VLOOKUP(user_feedback[[#This Row],[User_ID]:[User_ID]],user_behavior[],COLUMNS(user_behavior_data!$A:E),FALSE)</f>
        <v>4</v>
      </c>
      <c r="L742" s="1" cm="1">
        <f t="array" ref="L742">VLOOKUP(user_feedback[[#This Row],[User_ID]:[User_ID]],user_behavior[],COLUMNS(user_behavior_data!$A:F),FALSE)</f>
        <v>0</v>
      </c>
      <c r="M742" s="1" cm="1">
        <f t="array" ref="M742">VLOOKUP(user_feedback[[#This Row],[User_ID]:[User_ID]],user_behavior[],COLUMNS(user_behavior_data!$A:G),FALSE)</f>
        <v>47</v>
      </c>
      <c r="N742" s="1" t="str">
        <f>IF(OR(user_feedback[[#This Row],[Feedback_Content]] = $P$3,user_feedback[[#This Row],[Feedback_Content]]=$P$4,user_feedback[[#This Row],[Feedback_Content]]=$P$7,user_feedback[[#This Row],[Feedback_Content]]=$P$8,user_feedback[[#This Row],[Feedback_Content]]=$P$11),"Positive","Negative")</f>
        <v>Positive</v>
      </c>
    </row>
    <row r="743" spans="1:14" x14ac:dyDescent="0.2">
      <c r="A743" s="1">
        <v>742</v>
      </c>
      <c r="B743" s="1">
        <v>1313</v>
      </c>
      <c r="C743" s="2">
        <v>45050.751631944448</v>
      </c>
      <c r="D743" s="1" t="s">
        <v>9</v>
      </c>
      <c r="E743" s="1" t="s">
        <v>10</v>
      </c>
      <c r="F743" s="1" cm="1">
        <f t="array" ref="F743">VLOOKUP(user_feedback[[#This Row],[User_ID]:[User_ID]],app_analytics[],COLUMNS(app_analytics_data!$A:D),FALSE)</f>
        <v>3</v>
      </c>
      <c r="G743" s="1" cm="1">
        <f t="array" ref="G743">VLOOKUP(user_feedback[[#This Row],[User_ID]:[User_ID]],app_analytics[],COLUMNS(app_analytics_data!$A:E),FALSE)</f>
        <v>0.95</v>
      </c>
      <c r="H743" s="1" cm="1">
        <f t="array" ref="H743">VLOOKUP(user_feedback[[#This Row],[User_ID]:[User_ID]],app_analytics[],COLUMNS(app_analytics_data!$A:F),FALSE)</f>
        <v>0.53</v>
      </c>
      <c r="I743" s="1" cm="1">
        <f t="array" ref="I743">VLOOKUP(user_feedback[[#This Row],[User_ID]:[User_ID]],app_analytics[],COLUMNS(app_analytics_data!$A:G),FALSE)</f>
        <v>0.99</v>
      </c>
      <c r="J743" s="1" cm="1">
        <f t="array" ref="J743">VLOOKUP(user_feedback[[#This Row],[User_ID]:[User_ID]],user_behavior[],COLUMNS(user_behavior_data!$A:D),FALSE)</f>
        <v>1189</v>
      </c>
      <c r="K743" s="1" cm="1">
        <f t="array" ref="K743">VLOOKUP(user_feedback[[#This Row],[User_ID]:[User_ID]],user_behavior[],COLUMNS(user_behavior_data!$A:E),FALSE)</f>
        <v>9</v>
      </c>
      <c r="L743" s="1" cm="1">
        <f t="array" ref="L743">VLOOKUP(user_feedback[[#This Row],[User_ID]:[User_ID]],user_behavior[],COLUMNS(user_behavior_data!$A:F),FALSE)</f>
        <v>3</v>
      </c>
      <c r="M743" s="1" cm="1">
        <f t="array" ref="M743">VLOOKUP(user_feedback[[#This Row],[User_ID]:[User_ID]],user_behavior[],COLUMNS(user_behavior_data!$A:G),FALSE)</f>
        <v>46</v>
      </c>
      <c r="N743" s="1" t="str">
        <f>IF(OR(user_feedback[[#This Row],[Feedback_Content]] = $P$3,user_feedback[[#This Row],[Feedback_Content]]=$P$4,user_feedback[[#This Row],[Feedback_Content]]=$P$7,user_feedback[[#This Row],[Feedback_Content]]=$P$8,user_feedback[[#This Row],[Feedback_Content]]=$P$11),"Positive","Negative")</f>
        <v>Negative</v>
      </c>
    </row>
    <row r="744" spans="1:14" x14ac:dyDescent="0.2">
      <c r="A744" s="1">
        <v>743</v>
      </c>
      <c r="B744" s="1">
        <v>3622</v>
      </c>
      <c r="C744" s="2">
        <v>44579.460543981484</v>
      </c>
      <c r="D744" s="1" t="s">
        <v>7</v>
      </c>
      <c r="E744" s="1" t="s">
        <v>11</v>
      </c>
      <c r="F744" s="1" cm="1">
        <f t="array" ref="F744">VLOOKUP(user_feedback[[#This Row],[User_ID]:[User_ID]],app_analytics[],COLUMNS(app_analytics_data!$A:D),FALSE)</f>
        <v>6</v>
      </c>
      <c r="G744" s="1" cm="1">
        <f t="array" ref="G744">VLOOKUP(user_feedback[[#This Row],[User_ID]:[User_ID]],app_analytics[],COLUMNS(app_analytics_data!$A:E),FALSE)</f>
        <v>0.22</v>
      </c>
      <c r="H744" s="1" cm="1">
        <f t="array" ref="H744">VLOOKUP(user_feedback[[#This Row],[User_ID]:[User_ID]],app_analytics[],COLUMNS(app_analytics_data!$A:F),FALSE)</f>
        <v>0.94</v>
      </c>
      <c r="I744" s="1" cm="1">
        <f t="array" ref="I744">VLOOKUP(user_feedback[[#This Row],[User_ID]:[User_ID]],app_analytics[],COLUMNS(app_analytics_data!$A:G),FALSE)</f>
        <v>0.54</v>
      </c>
      <c r="J744" s="1" cm="1">
        <f t="array" ref="J744">VLOOKUP(user_feedback[[#This Row],[User_ID]:[User_ID]],user_behavior[],COLUMNS(user_behavior_data!$A:D),FALSE)</f>
        <v>156</v>
      </c>
      <c r="K744" s="1" cm="1">
        <f t="array" ref="K744">VLOOKUP(user_feedback[[#This Row],[User_ID]:[User_ID]],user_behavior[],COLUMNS(user_behavior_data!$A:E),FALSE)</f>
        <v>5</v>
      </c>
      <c r="L744" s="1" cm="1">
        <f t="array" ref="L744">VLOOKUP(user_feedback[[#This Row],[User_ID]:[User_ID]],user_behavior[],COLUMNS(user_behavior_data!$A:F),FALSE)</f>
        <v>5</v>
      </c>
      <c r="M744" s="1" cm="1">
        <f t="array" ref="M744">VLOOKUP(user_feedback[[#This Row],[User_ID]:[User_ID]],user_behavior[],COLUMNS(user_behavior_data!$A:G),FALSE)</f>
        <v>37</v>
      </c>
      <c r="N744" s="1" t="str">
        <f>IF(OR(user_feedback[[#This Row],[Feedback_Content]] = $P$3,user_feedback[[#This Row],[Feedback_Content]]=$P$4,user_feedback[[#This Row],[Feedback_Content]]=$P$7,user_feedback[[#This Row],[Feedback_Content]]=$P$8,user_feedback[[#This Row],[Feedback_Content]]=$P$11),"Positive","Negative")</f>
        <v>Negative</v>
      </c>
    </row>
    <row r="745" spans="1:14" x14ac:dyDescent="0.2">
      <c r="A745" s="1">
        <v>744</v>
      </c>
      <c r="B745" s="1">
        <v>5550</v>
      </c>
      <c r="C745" s="2">
        <v>44304.420034722221</v>
      </c>
      <c r="D745" s="1" t="s">
        <v>7</v>
      </c>
      <c r="E745" s="1" t="s">
        <v>12</v>
      </c>
      <c r="F745" s="1" cm="1">
        <f t="array" ref="F745">VLOOKUP(user_feedback[[#This Row],[User_ID]:[User_ID]],app_analytics[],COLUMNS(app_analytics_data!$A:D),FALSE)</f>
        <v>3</v>
      </c>
      <c r="G745" s="1" cm="1">
        <f t="array" ref="G745">VLOOKUP(user_feedback[[#This Row],[User_ID]:[User_ID]],app_analytics[],COLUMNS(app_analytics_data!$A:E),FALSE)</f>
        <v>0.99</v>
      </c>
      <c r="H745" s="1" cm="1">
        <f t="array" ref="H745">VLOOKUP(user_feedback[[#This Row],[User_ID]:[User_ID]],app_analytics[],COLUMNS(app_analytics_data!$A:F),FALSE)</f>
        <v>0.15</v>
      </c>
      <c r="I745" s="1" cm="1">
        <f t="array" ref="I745">VLOOKUP(user_feedback[[#This Row],[User_ID]:[User_ID]],app_analytics[],COLUMNS(app_analytics_data!$A:G),FALSE)</f>
        <v>0.85</v>
      </c>
      <c r="J745" s="1" cm="1">
        <f t="array" ref="J745">VLOOKUP(user_feedback[[#This Row],[User_ID]:[User_ID]],user_behavior[],COLUMNS(user_behavior_data!$A:D),FALSE)</f>
        <v>1384</v>
      </c>
      <c r="K745" s="1" cm="1">
        <f t="array" ref="K745">VLOOKUP(user_feedback[[#This Row],[User_ID]:[User_ID]],user_behavior[],COLUMNS(user_behavior_data!$A:E),FALSE)</f>
        <v>11</v>
      </c>
      <c r="L745" s="1" cm="1">
        <f t="array" ref="L745">VLOOKUP(user_feedback[[#This Row],[User_ID]:[User_ID]],user_behavior[],COLUMNS(user_behavior_data!$A:F),FALSE)</f>
        <v>1</v>
      </c>
      <c r="M745" s="1" cm="1">
        <f t="array" ref="M745">VLOOKUP(user_feedback[[#This Row],[User_ID]:[User_ID]],user_behavior[],COLUMNS(user_behavior_data!$A:G),FALSE)</f>
        <v>95</v>
      </c>
      <c r="N745" s="1" t="str">
        <f>IF(OR(user_feedback[[#This Row],[Feedback_Content]] = $P$3,user_feedback[[#This Row],[Feedback_Content]]=$P$4,user_feedback[[#This Row],[Feedback_Content]]=$P$7,user_feedback[[#This Row],[Feedback_Content]]=$P$8,user_feedback[[#This Row],[Feedback_Content]]=$P$11),"Positive","Negative")</f>
        <v>Positive</v>
      </c>
    </row>
    <row r="746" spans="1:14" x14ac:dyDescent="0.2">
      <c r="A746" s="1">
        <v>745</v>
      </c>
      <c r="B746" s="1">
        <v>6464</v>
      </c>
      <c r="C746" s="2">
        <v>44245.879803240743</v>
      </c>
      <c r="D746" s="1" t="s">
        <v>5</v>
      </c>
      <c r="E746" s="1" t="s">
        <v>11</v>
      </c>
      <c r="F746" s="1" cm="1">
        <f t="array" ref="F746">VLOOKUP(user_feedback[[#This Row],[User_ID]:[User_ID]],app_analytics[],COLUMNS(app_analytics_data!$A:D),FALSE)</f>
        <v>5</v>
      </c>
      <c r="G746" s="1" cm="1">
        <f t="array" ref="G746">VLOOKUP(user_feedback[[#This Row],[User_ID]:[User_ID]],app_analytics[],COLUMNS(app_analytics_data!$A:E),FALSE)</f>
        <v>0.02</v>
      </c>
      <c r="H746" s="1" cm="1">
        <f t="array" ref="H746">VLOOKUP(user_feedback[[#This Row],[User_ID]:[User_ID]],app_analytics[],COLUMNS(app_analytics_data!$A:F),FALSE)</f>
        <v>1</v>
      </c>
      <c r="I746" s="1" cm="1">
        <f t="array" ref="I746">VLOOKUP(user_feedback[[#This Row],[User_ID]:[User_ID]],app_analytics[],COLUMNS(app_analytics_data!$A:G),FALSE)</f>
        <v>0.72</v>
      </c>
      <c r="J746" s="1" cm="1">
        <f t="array" ref="J746">VLOOKUP(user_feedback[[#This Row],[User_ID]:[User_ID]],user_behavior[],COLUMNS(user_behavior_data!$A:D),FALSE)</f>
        <v>587</v>
      </c>
      <c r="K746" s="1" cm="1">
        <f t="array" ref="K746">VLOOKUP(user_feedback[[#This Row],[User_ID]:[User_ID]],user_behavior[],COLUMNS(user_behavior_data!$A:E),FALSE)</f>
        <v>13</v>
      </c>
      <c r="L746" s="1" cm="1">
        <f t="array" ref="L746">VLOOKUP(user_feedback[[#This Row],[User_ID]:[User_ID]],user_behavior[],COLUMNS(user_behavior_data!$A:F),FALSE)</f>
        <v>4</v>
      </c>
      <c r="M746" s="1" cm="1">
        <f t="array" ref="M746">VLOOKUP(user_feedback[[#This Row],[User_ID]:[User_ID]],user_behavior[],COLUMNS(user_behavior_data!$A:G),FALSE)</f>
        <v>34</v>
      </c>
      <c r="N746" s="1" t="str">
        <f>IF(OR(user_feedback[[#This Row],[Feedback_Content]] = $P$3,user_feedback[[#This Row],[Feedback_Content]]=$P$4,user_feedback[[#This Row],[Feedback_Content]]=$P$7,user_feedback[[#This Row],[Feedback_Content]]=$P$8,user_feedback[[#This Row],[Feedback_Content]]=$P$11),"Positive","Negative")</f>
        <v>Negative</v>
      </c>
    </row>
    <row r="747" spans="1:14" x14ac:dyDescent="0.2">
      <c r="A747" s="1">
        <v>746</v>
      </c>
      <c r="B747" s="1">
        <v>7670</v>
      </c>
      <c r="C747" s="2">
        <v>44097.307442129626</v>
      </c>
      <c r="D747" s="1" t="s">
        <v>7</v>
      </c>
      <c r="E747" s="1" t="s">
        <v>10</v>
      </c>
      <c r="F747" s="1" cm="1">
        <f t="array" ref="F747">VLOOKUP(user_feedback[[#This Row],[User_ID]:[User_ID]],app_analytics[],COLUMNS(app_analytics_data!$A:D),FALSE)</f>
        <v>4</v>
      </c>
      <c r="G747" s="1" cm="1">
        <f t="array" ref="G747">VLOOKUP(user_feedback[[#This Row],[User_ID]:[User_ID]],app_analytics[],COLUMNS(app_analytics_data!$A:E),FALSE)</f>
        <v>0.67</v>
      </c>
      <c r="H747" s="1" cm="1">
        <f t="array" ref="H747">VLOOKUP(user_feedback[[#This Row],[User_ID]:[User_ID]],app_analytics[],COLUMNS(app_analytics_data!$A:F),FALSE)</f>
        <v>0.81</v>
      </c>
      <c r="I747" s="1" cm="1">
        <f t="array" ref="I747">VLOOKUP(user_feedback[[#This Row],[User_ID]:[User_ID]],app_analytics[],COLUMNS(app_analytics_data!$A:G),FALSE)</f>
        <v>0.18</v>
      </c>
      <c r="J747" s="1" cm="1">
        <f t="array" ref="J747">VLOOKUP(user_feedback[[#This Row],[User_ID]:[User_ID]],user_behavior[],COLUMNS(user_behavior_data!$A:D),FALSE)</f>
        <v>1633</v>
      </c>
      <c r="K747" s="1" cm="1">
        <f t="array" ref="K747">VLOOKUP(user_feedback[[#This Row],[User_ID]:[User_ID]],user_behavior[],COLUMNS(user_behavior_data!$A:E),FALSE)</f>
        <v>15</v>
      </c>
      <c r="L747" s="1" cm="1">
        <f t="array" ref="L747">VLOOKUP(user_feedback[[#This Row],[User_ID]:[User_ID]],user_behavior[],COLUMNS(user_behavior_data!$A:F),FALSE)</f>
        <v>0</v>
      </c>
      <c r="M747" s="1" cm="1">
        <f t="array" ref="M747">VLOOKUP(user_feedback[[#This Row],[User_ID]:[User_ID]],user_behavior[],COLUMNS(user_behavior_data!$A:G),FALSE)</f>
        <v>64</v>
      </c>
      <c r="N747" s="1" t="str">
        <f>IF(OR(user_feedback[[#This Row],[Feedback_Content]] = $P$3,user_feedback[[#This Row],[Feedback_Content]]=$P$4,user_feedback[[#This Row],[Feedback_Content]]=$P$7,user_feedback[[#This Row],[Feedback_Content]]=$P$8,user_feedback[[#This Row],[Feedback_Content]]=$P$11),"Positive","Negative")</f>
        <v>Negative</v>
      </c>
    </row>
    <row r="748" spans="1:14" x14ac:dyDescent="0.2">
      <c r="A748" s="1">
        <v>747</v>
      </c>
      <c r="B748" s="1">
        <v>8424</v>
      </c>
      <c r="C748" s="2">
        <v>44695.832048611112</v>
      </c>
      <c r="D748" s="1" t="s">
        <v>7</v>
      </c>
      <c r="E748" s="1" t="s">
        <v>12</v>
      </c>
      <c r="F748" s="1" cm="1">
        <f t="array" ref="F748">VLOOKUP(user_feedback[[#This Row],[User_ID]:[User_ID]],app_analytics[],COLUMNS(app_analytics_data!$A:D),FALSE)</f>
        <v>5</v>
      </c>
      <c r="G748" s="1" cm="1">
        <f t="array" ref="G748">VLOOKUP(user_feedback[[#This Row],[User_ID]:[User_ID]],app_analytics[],COLUMNS(app_analytics_data!$A:E),FALSE)</f>
        <v>0.79</v>
      </c>
      <c r="H748" s="1" cm="1">
        <f t="array" ref="H748">VLOOKUP(user_feedback[[#This Row],[User_ID]:[User_ID]],app_analytics[],COLUMNS(app_analytics_data!$A:F),FALSE)</f>
        <v>0.22</v>
      </c>
      <c r="I748" s="1" cm="1">
        <f t="array" ref="I748">VLOOKUP(user_feedback[[#This Row],[User_ID]:[User_ID]],app_analytics[],COLUMNS(app_analytics_data!$A:G),FALSE)</f>
        <v>0.85</v>
      </c>
      <c r="J748" s="1" cm="1">
        <f t="array" ref="J748">VLOOKUP(user_feedback[[#This Row],[User_ID]:[User_ID]],user_behavior[],COLUMNS(user_behavior_data!$A:D),FALSE)</f>
        <v>95</v>
      </c>
      <c r="K748" s="1" cm="1">
        <f t="array" ref="K748">VLOOKUP(user_feedback[[#This Row],[User_ID]:[User_ID]],user_behavior[],COLUMNS(user_behavior_data!$A:E),FALSE)</f>
        <v>6</v>
      </c>
      <c r="L748" s="1" cm="1">
        <f t="array" ref="L748">VLOOKUP(user_feedback[[#This Row],[User_ID]:[User_ID]],user_behavior[],COLUMNS(user_behavior_data!$A:F),FALSE)</f>
        <v>3</v>
      </c>
      <c r="M748" s="1" cm="1">
        <f t="array" ref="M748">VLOOKUP(user_feedback[[#This Row],[User_ID]:[User_ID]],user_behavior[],COLUMNS(user_behavior_data!$A:G),FALSE)</f>
        <v>28</v>
      </c>
      <c r="N748" s="1" t="str">
        <f>IF(OR(user_feedback[[#This Row],[Feedback_Content]] = $P$3,user_feedback[[#This Row],[Feedback_Content]]=$P$4,user_feedback[[#This Row],[Feedback_Content]]=$P$7,user_feedback[[#This Row],[Feedback_Content]]=$P$8,user_feedback[[#This Row],[Feedback_Content]]=$P$11),"Positive","Negative")</f>
        <v>Positive</v>
      </c>
    </row>
    <row r="749" spans="1:14" x14ac:dyDescent="0.2">
      <c r="A749" s="1">
        <v>748</v>
      </c>
      <c r="B749" s="1">
        <v>6249</v>
      </c>
      <c r="C749" s="2">
        <v>44408.192627314813</v>
      </c>
      <c r="D749" s="1" t="s">
        <v>5</v>
      </c>
      <c r="E749" s="1" t="s">
        <v>12</v>
      </c>
      <c r="F749" s="1" cm="1">
        <f t="array" ref="F749">VLOOKUP(user_feedback[[#This Row],[User_ID]:[User_ID]],app_analytics[],COLUMNS(app_analytics_data!$A:D),FALSE)</f>
        <v>5</v>
      </c>
      <c r="G749" s="1" cm="1">
        <f t="array" ref="G749">VLOOKUP(user_feedback[[#This Row],[User_ID]:[User_ID]],app_analytics[],COLUMNS(app_analytics_data!$A:E),FALSE)</f>
        <v>0.33</v>
      </c>
      <c r="H749" s="1" cm="1">
        <f t="array" ref="H749">VLOOKUP(user_feedback[[#This Row],[User_ID]:[User_ID]],app_analytics[],COLUMNS(app_analytics_data!$A:F),FALSE)</f>
        <v>0.93</v>
      </c>
      <c r="I749" s="1" cm="1">
        <f t="array" ref="I749">VLOOKUP(user_feedback[[#This Row],[User_ID]:[User_ID]],app_analytics[],COLUMNS(app_analytics_data!$A:G),FALSE)</f>
        <v>0.09</v>
      </c>
      <c r="J749" s="1" cm="1">
        <f t="array" ref="J749">VLOOKUP(user_feedback[[#This Row],[User_ID]:[User_ID]],user_behavior[],COLUMNS(user_behavior_data!$A:D),FALSE)</f>
        <v>191</v>
      </c>
      <c r="K749" s="1" cm="1">
        <f t="array" ref="K749">VLOOKUP(user_feedback[[#This Row],[User_ID]:[User_ID]],user_behavior[],COLUMNS(user_behavior_data!$A:E),FALSE)</f>
        <v>9</v>
      </c>
      <c r="L749" s="1" cm="1">
        <f t="array" ref="L749">VLOOKUP(user_feedback[[#This Row],[User_ID]:[User_ID]],user_behavior[],COLUMNS(user_behavior_data!$A:F),FALSE)</f>
        <v>4</v>
      </c>
      <c r="M749" s="1" cm="1">
        <f t="array" ref="M749">VLOOKUP(user_feedback[[#This Row],[User_ID]:[User_ID]],user_behavior[],COLUMNS(user_behavior_data!$A:G),FALSE)</f>
        <v>5</v>
      </c>
      <c r="N749" s="1" t="str">
        <f>IF(OR(user_feedback[[#This Row],[Feedback_Content]] = $P$3,user_feedback[[#This Row],[Feedback_Content]]=$P$4,user_feedback[[#This Row],[Feedback_Content]]=$P$7,user_feedback[[#This Row],[Feedback_Content]]=$P$8,user_feedback[[#This Row],[Feedback_Content]]=$P$11),"Positive","Negative")</f>
        <v>Positive</v>
      </c>
    </row>
    <row r="750" spans="1:14" x14ac:dyDescent="0.2">
      <c r="A750" s="1">
        <v>749</v>
      </c>
      <c r="B750" s="1">
        <v>7663</v>
      </c>
      <c r="C750" s="2">
        <v>44175.665914351855</v>
      </c>
      <c r="D750" s="1" t="s">
        <v>9</v>
      </c>
      <c r="E750" s="1" t="s">
        <v>17</v>
      </c>
      <c r="F750" s="1" cm="1">
        <f t="array" ref="F750">VLOOKUP(user_feedback[[#This Row],[User_ID]:[User_ID]],app_analytics[],COLUMNS(app_analytics_data!$A:D),FALSE)</f>
        <v>4</v>
      </c>
      <c r="G750" s="1" cm="1">
        <f t="array" ref="G750">VLOOKUP(user_feedback[[#This Row],[User_ID]:[User_ID]],app_analytics[],COLUMNS(app_analytics_data!$A:E),FALSE)</f>
        <v>0.35</v>
      </c>
      <c r="H750" s="1" cm="1">
        <f t="array" ref="H750">VLOOKUP(user_feedback[[#This Row],[User_ID]:[User_ID]],app_analytics[],COLUMNS(app_analytics_data!$A:F),FALSE)</f>
        <v>0.91</v>
      </c>
      <c r="I750" s="1" cm="1">
        <f t="array" ref="I750">VLOOKUP(user_feedback[[#This Row],[User_ID]:[User_ID]],app_analytics[],COLUMNS(app_analytics_data!$A:G),FALSE)</f>
        <v>0.5</v>
      </c>
      <c r="J750" s="1" cm="1">
        <f t="array" ref="J750">VLOOKUP(user_feedback[[#This Row],[User_ID]:[User_ID]],user_behavior[],COLUMNS(user_behavior_data!$A:D),FALSE)</f>
        <v>1381</v>
      </c>
      <c r="K750" s="1" cm="1">
        <f t="array" ref="K750">VLOOKUP(user_feedback[[#This Row],[User_ID]:[User_ID]],user_behavior[],COLUMNS(user_behavior_data!$A:E),FALSE)</f>
        <v>20</v>
      </c>
      <c r="L750" s="1" cm="1">
        <f t="array" ref="L750">VLOOKUP(user_feedback[[#This Row],[User_ID]:[User_ID]],user_behavior[],COLUMNS(user_behavior_data!$A:F),FALSE)</f>
        <v>5</v>
      </c>
      <c r="M750" s="1" cm="1">
        <f t="array" ref="M750">VLOOKUP(user_feedback[[#This Row],[User_ID]:[User_ID]],user_behavior[],COLUMNS(user_behavior_data!$A:G),FALSE)</f>
        <v>100</v>
      </c>
      <c r="N750" s="1" t="str">
        <f>IF(OR(user_feedback[[#This Row],[Feedback_Content]] = $P$3,user_feedback[[#This Row],[Feedback_Content]]=$P$4,user_feedback[[#This Row],[Feedback_Content]]=$P$7,user_feedback[[#This Row],[Feedback_Content]]=$P$8,user_feedback[[#This Row],[Feedback_Content]]=$P$11),"Positive","Negative")</f>
        <v>Negative</v>
      </c>
    </row>
    <row r="751" spans="1:14" x14ac:dyDescent="0.2">
      <c r="A751" s="1">
        <v>750</v>
      </c>
      <c r="B751" s="1">
        <v>3662</v>
      </c>
      <c r="C751" s="2">
        <v>44754.125567129631</v>
      </c>
      <c r="D751" s="1" t="s">
        <v>7</v>
      </c>
      <c r="E751" s="1" t="s">
        <v>14</v>
      </c>
      <c r="F751" s="1" cm="1">
        <f t="array" ref="F751">VLOOKUP(user_feedback[[#This Row],[User_ID]:[User_ID]],app_analytics[],COLUMNS(app_analytics_data!$A:D),FALSE)</f>
        <v>8</v>
      </c>
      <c r="G751" s="1" cm="1">
        <f t="array" ref="G751">VLOOKUP(user_feedback[[#This Row],[User_ID]:[User_ID]],app_analytics[],COLUMNS(app_analytics_data!$A:E),FALSE)</f>
        <v>0.09</v>
      </c>
      <c r="H751" s="1" cm="1">
        <f t="array" ref="H751">VLOOKUP(user_feedback[[#This Row],[User_ID]:[User_ID]],app_analytics[],COLUMNS(app_analytics_data!$A:F),FALSE)</f>
        <v>0.87</v>
      </c>
      <c r="I751" s="1" cm="1">
        <f t="array" ref="I751">VLOOKUP(user_feedback[[#This Row],[User_ID]:[User_ID]],app_analytics[],COLUMNS(app_analytics_data!$A:G),FALSE)</f>
        <v>0.51</v>
      </c>
      <c r="J751" s="1" cm="1">
        <f t="array" ref="J751">VLOOKUP(user_feedback[[#This Row],[User_ID]:[User_ID]],user_behavior[],COLUMNS(user_behavior_data!$A:D),FALSE)</f>
        <v>664</v>
      </c>
      <c r="K751" s="1" cm="1">
        <f t="array" ref="K751">VLOOKUP(user_feedback[[#This Row],[User_ID]:[User_ID]],user_behavior[],COLUMNS(user_behavior_data!$A:E),FALSE)</f>
        <v>1</v>
      </c>
      <c r="L751" s="1" cm="1">
        <f t="array" ref="L751">VLOOKUP(user_feedback[[#This Row],[User_ID]:[User_ID]],user_behavior[],COLUMNS(user_behavior_data!$A:F),FALSE)</f>
        <v>5</v>
      </c>
      <c r="M751" s="1" cm="1">
        <f t="array" ref="M751">VLOOKUP(user_feedback[[#This Row],[User_ID]:[User_ID]],user_behavior[],COLUMNS(user_behavior_data!$A:G),FALSE)</f>
        <v>27</v>
      </c>
      <c r="N751" s="1" t="str">
        <f>IF(OR(user_feedback[[#This Row],[Feedback_Content]] = $P$3,user_feedback[[#This Row],[Feedback_Content]]=$P$4,user_feedback[[#This Row],[Feedback_Content]]=$P$7,user_feedback[[#This Row],[Feedback_Content]]=$P$8,user_feedback[[#This Row],[Feedback_Content]]=$P$11),"Positive","Negative")</f>
        <v>Negative</v>
      </c>
    </row>
    <row r="752" spans="1:14" x14ac:dyDescent="0.2">
      <c r="A752" s="1">
        <v>751</v>
      </c>
      <c r="B752" s="1">
        <v>8445</v>
      </c>
      <c r="C752" s="2">
        <v>44534.043564814812</v>
      </c>
      <c r="D752" s="1" t="s">
        <v>9</v>
      </c>
      <c r="E752" s="1" t="s">
        <v>11</v>
      </c>
      <c r="F752" s="1" cm="1">
        <f t="array" ref="F752">VLOOKUP(user_feedback[[#This Row],[User_ID]:[User_ID]],app_analytics[],COLUMNS(app_analytics_data!$A:D),FALSE)</f>
        <v>5</v>
      </c>
      <c r="G752" s="1" cm="1">
        <f t="array" ref="G752">VLOOKUP(user_feedback[[#This Row],[User_ID]:[User_ID]],app_analytics[],COLUMNS(app_analytics_data!$A:E),FALSE)</f>
        <v>0.53</v>
      </c>
      <c r="H752" s="1" cm="1">
        <f t="array" ref="H752">VLOOKUP(user_feedback[[#This Row],[User_ID]:[User_ID]],app_analytics[],COLUMNS(app_analytics_data!$A:F),FALSE)</f>
        <v>0.06</v>
      </c>
      <c r="I752" s="1" cm="1">
        <f t="array" ref="I752">VLOOKUP(user_feedback[[#This Row],[User_ID]:[User_ID]],app_analytics[],COLUMNS(app_analytics_data!$A:G),FALSE)</f>
        <v>0.56000000000000005</v>
      </c>
      <c r="J752" s="1" cm="1">
        <f t="array" ref="J752">VLOOKUP(user_feedback[[#This Row],[User_ID]:[User_ID]],user_behavior[],COLUMNS(user_behavior_data!$A:D),FALSE)</f>
        <v>1297</v>
      </c>
      <c r="K752" s="1" cm="1">
        <f t="array" ref="K752">VLOOKUP(user_feedback[[#This Row],[User_ID]:[User_ID]],user_behavior[],COLUMNS(user_behavior_data!$A:E),FALSE)</f>
        <v>19</v>
      </c>
      <c r="L752" s="1" cm="1">
        <f t="array" ref="L752">VLOOKUP(user_feedback[[#This Row],[User_ID]:[User_ID]],user_behavior[],COLUMNS(user_behavior_data!$A:F),FALSE)</f>
        <v>5</v>
      </c>
      <c r="M752" s="1" cm="1">
        <f t="array" ref="M752">VLOOKUP(user_feedback[[#This Row],[User_ID]:[User_ID]],user_behavior[],COLUMNS(user_behavior_data!$A:G),FALSE)</f>
        <v>13</v>
      </c>
      <c r="N752" s="1" t="str">
        <f>IF(OR(user_feedback[[#This Row],[Feedback_Content]] = $P$3,user_feedback[[#This Row],[Feedback_Content]]=$P$4,user_feedback[[#This Row],[Feedback_Content]]=$P$7,user_feedback[[#This Row],[Feedback_Content]]=$P$8,user_feedback[[#This Row],[Feedback_Content]]=$P$11),"Positive","Negative")</f>
        <v>Negative</v>
      </c>
    </row>
    <row r="753" spans="1:14" x14ac:dyDescent="0.2">
      <c r="A753" s="1">
        <v>752</v>
      </c>
      <c r="B753" s="1">
        <v>3538</v>
      </c>
      <c r="C753" s="2">
        <v>44602.512175925927</v>
      </c>
      <c r="D753" s="1" t="s">
        <v>7</v>
      </c>
      <c r="E753" s="1" t="s">
        <v>11</v>
      </c>
      <c r="F753" s="1" cm="1">
        <f t="array" ref="F753">VLOOKUP(user_feedback[[#This Row],[User_ID]:[User_ID]],app_analytics[],COLUMNS(app_analytics_data!$A:D),FALSE)</f>
        <v>9</v>
      </c>
      <c r="G753" s="1" cm="1">
        <f t="array" ref="G753">VLOOKUP(user_feedback[[#This Row],[User_ID]:[User_ID]],app_analytics[],COLUMNS(app_analytics_data!$A:E),FALSE)</f>
        <v>0.27</v>
      </c>
      <c r="H753" s="1" cm="1">
        <f t="array" ref="H753">VLOOKUP(user_feedback[[#This Row],[User_ID]:[User_ID]],app_analytics[],COLUMNS(app_analytics_data!$A:F),FALSE)</f>
        <v>0.14000000000000001</v>
      </c>
      <c r="I753" s="1" cm="1">
        <f t="array" ref="I753">VLOOKUP(user_feedback[[#This Row],[User_ID]:[User_ID]],app_analytics[],COLUMNS(app_analytics_data!$A:G),FALSE)</f>
        <v>0.88</v>
      </c>
      <c r="J753" s="1" cm="1">
        <f t="array" ref="J753">VLOOKUP(user_feedback[[#This Row],[User_ID]:[User_ID]],user_behavior[],COLUMNS(user_behavior_data!$A:D),FALSE)</f>
        <v>1719</v>
      </c>
      <c r="K753" s="1" cm="1">
        <f t="array" ref="K753">VLOOKUP(user_feedback[[#This Row],[User_ID]:[User_ID]],user_behavior[],COLUMNS(user_behavior_data!$A:E),FALSE)</f>
        <v>17</v>
      </c>
      <c r="L753" s="1" cm="1">
        <f t="array" ref="L753">VLOOKUP(user_feedback[[#This Row],[User_ID]:[User_ID]],user_behavior[],COLUMNS(user_behavior_data!$A:F),FALSE)</f>
        <v>2</v>
      </c>
      <c r="M753" s="1" cm="1">
        <f t="array" ref="M753">VLOOKUP(user_feedback[[#This Row],[User_ID]:[User_ID]],user_behavior[],COLUMNS(user_behavior_data!$A:G),FALSE)</f>
        <v>1</v>
      </c>
      <c r="N753" s="1" t="str">
        <f>IF(OR(user_feedback[[#This Row],[Feedback_Content]] = $P$3,user_feedback[[#This Row],[Feedback_Content]]=$P$4,user_feedback[[#This Row],[Feedback_Content]]=$P$7,user_feedback[[#This Row],[Feedback_Content]]=$P$8,user_feedback[[#This Row],[Feedback_Content]]=$P$11),"Positive","Negative")</f>
        <v>Negative</v>
      </c>
    </row>
    <row r="754" spans="1:14" x14ac:dyDescent="0.2">
      <c r="A754" s="1">
        <v>753</v>
      </c>
      <c r="B754" s="1">
        <v>8339</v>
      </c>
      <c r="C754" s="2">
        <v>44778.650405092594</v>
      </c>
      <c r="D754" s="1" t="s">
        <v>7</v>
      </c>
      <c r="E754" s="1" t="s">
        <v>15</v>
      </c>
      <c r="F754" s="1" cm="1">
        <f t="array" ref="F754">VLOOKUP(user_feedback[[#This Row],[User_ID]:[User_ID]],app_analytics[],COLUMNS(app_analytics_data!$A:D),FALSE)</f>
        <v>4</v>
      </c>
      <c r="G754" s="1" cm="1">
        <f t="array" ref="G754">VLOOKUP(user_feedback[[#This Row],[User_ID]:[User_ID]],app_analytics[],COLUMNS(app_analytics_data!$A:E),FALSE)</f>
        <v>0</v>
      </c>
      <c r="H754" s="1" cm="1">
        <f t="array" ref="H754">VLOOKUP(user_feedback[[#This Row],[User_ID]:[User_ID]],app_analytics[],COLUMNS(app_analytics_data!$A:F),FALSE)</f>
        <v>0.27</v>
      </c>
      <c r="I754" s="1" cm="1">
        <f t="array" ref="I754">VLOOKUP(user_feedback[[#This Row],[User_ID]:[User_ID]],app_analytics[],COLUMNS(app_analytics_data!$A:G),FALSE)</f>
        <v>1</v>
      </c>
      <c r="J754" s="1" cm="1">
        <f t="array" ref="J754">VLOOKUP(user_feedback[[#This Row],[User_ID]:[User_ID]],user_behavior[],COLUMNS(user_behavior_data!$A:D),FALSE)</f>
        <v>814</v>
      </c>
      <c r="K754" s="1" cm="1">
        <f t="array" ref="K754">VLOOKUP(user_feedback[[#This Row],[User_ID]:[User_ID]],user_behavior[],COLUMNS(user_behavior_data!$A:E),FALSE)</f>
        <v>10</v>
      </c>
      <c r="L754" s="1" cm="1">
        <f t="array" ref="L754">VLOOKUP(user_feedback[[#This Row],[User_ID]:[User_ID]],user_behavior[],COLUMNS(user_behavior_data!$A:F),FALSE)</f>
        <v>1</v>
      </c>
      <c r="M754" s="1" cm="1">
        <f t="array" ref="M754">VLOOKUP(user_feedback[[#This Row],[User_ID]:[User_ID]],user_behavior[],COLUMNS(user_behavior_data!$A:G),FALSE)</f>
        <v>54</v>
      </c>
      <c r="N754" s="1" t="str">
        <f>IF(OR(user_feedback[[#This Row],[Feedback_Content]] = $P$3,user_feedback[[#This Row],[Feedback_Content]]=$P$4,user_feedback[[#This Row],[Feedback_Content]]=$P$7,user_feedback[[#This Row],[Feedback_Content]]=$P$8,user_feedback[[#This Row],[Feedback_Content]]=$P$11),"Positive","Negative")</f>
        <v>Negative</v>
      </c>
    </row>
    <row r="755" spans="1:14" x14ac:dyDescent="0.2">
      <c r="A755" s="1">
        <v>754</v>
      </c>
      <c r="B755" s="1">
        <v>4701</v>
      </c>
      <c r="C755" s="2">
        <v>44276.739479166667</v>
      </c>
      <c r="D755" s="1" t="s">
        <v>9</v>
      </c>
      <c r="E755" s="1" t="s">
        <v>14</v>
      </c>
      <c r="F755" s="1" cm="1">
        <f t="array" ref="F755">VLOOKUP(user_feedback[[#This Row],[User_ID]:[User_ID]],app_analytics[],COLUMNS(app_analytics_data!$A:D),FALSE)</f>
        <v>3</v>
      </c>
      <c r="G755" s="1" cm="1">
        <f t="array" ref="G755">VLOOKUP(user_feedback[[#This Row],[User_ID]:[User_ID]],app_analytics[],COLUMNS(app_analytics_data!$A:E),FALSE)</f>
        <v>0.47</v>
      </c>
      <c r="H755" s="1" cm="1">
        <f t="array" ref="H755">VLOOKUP(user_feedback[[#This Row],[User_ID]:[User_ID]],app_analytics[],COLUMNS(app_analytics_data!$A:F),FALSE)</f>
        <v>0.08</v>
      </c>
      <c r="I755" s="1" cm="1">
        <f t="array" ref="I755">VLOOKUP(user_feedback[[#This Row],[User_ID]:[User_ID]],app_analytics[],COLUMNS(app_analytics_data!$A:G),FALSE)</f>
        <v>0.34</v>
      </c>
      <c r="J755" s="1" cm="1">
        <f t="array" ref="J755">VLOOKUP(user_feedback[[#This Row],[User_ID]:[User_ID]],user_behavior[],COLUMNS(user_behavior_data!$A:D),FALSE)</f>
        <v>1367</v>
      </c>
      <c r="K755" s="1" cm="1">
        <f t="array" ref="K755">VLOOKUP(user_feedback[[#This Row],[User_ID]:[User_ID]],user_behavior[],COLUMNS(user_behavior_data!$A:E),FALSE)</f>
        <v>15</v>
      </c>
      <c r="L755" s="1" cm="1">
        <f t="array" ref="L755">VLOOKUP(user_feedback[[#This Row],[User_ID]:[User_ID]],user_behavior[],COLUMNS(user_behavior_data!$A:F),FALSE)</f>
        <v>4</v>
      </c>
      <c r="M755" s="1" cm="1">
        <f t="array" ref="M755">VLOOKUP(user_feedback[[#This Row],[User_ID]:[User_ID]],user_behavior[],COLUMNS(user_behavior_data!$A:G),FALSE)</f>
        <v>77</v>
      </c>
      <c r="N755" s="1" t="str">
        <f>IF(OR(user_feedback[[#This Row],[Feedback_Content]] = $P$3,user_feedback[[#This Row],[Feedback_Content]]=$P$4,user_feedback[[#This Row],[Feedback_Content]]=$P$7,user_feedback[[#This Row],[Feedback_Content]]=$P$8,user_feedback[[#This Row],[Feedback_Content]]=$P$11),"Positive","Negative")</f>
        <v>Negative</v>
      </c>
    </row>
    <row r="756" spans="1:14" x14ac:dyDescent="0.2">
      <c r="A756" s="1">
        <v>755</v>
      </c>
      <c r="B756" s="1">
        <v>3393</v>
      </c>
      <c r="C756" s="2">
        <v>44308.704548611109</v>
      </c>
      <c r="D756" s="1" t="s">
        <v>5</v>
      </c>
      <c r="E756" s="1" t="s">
        <v>8</v>
      </c>
      <c r="F756" s="1" cm="1">
        <f t="array" ref="F756">VLOOKUP(user_feedback[[#This Row],[User_ID]:[User_ID]],app_analytics[],COLUMNS(app_analytics_data!$A:D),FALSE)</f>
        <v>1</v>
      </c>
      <c r="G756" s="1" cm="1">
        <f t="array" ref="G756">VLOOKUP(user_feedback[[#This Row],[User_ID]:[User_ID]],app_analytics[],COLUMNS(app_analytics_data!$A:E),FALSE)</f>
        <v>0.1</v>
      </c>
      <c r="H756" s="1" cm="1">
        <f t="array" ref="H756">VLOOKUP(user_feedback[[#This Row],[User_ID]:[User_ID]],app_analytics[],COLUMNS(app_analytics_data!$A:F),FALSE)</f>
        <v>0.65</v>
      </c>
      <c r="I756" s="1" cm="1">
        <f t="array" ref="I756">VLOOKUP(user_feedback[[#This Row],[User_ID]:[User_ID]],app_analytics[],COLUMNS(app_analytics_data!$A:G),FALSE)</f>
        <v>0.4</v>
      </c>
      <c r="J756" s="1" cm="1">
        <f t="array" ref="J756">VLOOKUP(user_feedback[[#This Row],[User_ID]:[User_ID]],user_behavior[],COLUMNS(user_behavior_data!$A:D),FALSE)</f>
        <v>391</v>
      </c>
      <c r="K756" s="1" cm="1">
        <f t="array" ref="K756">VLOOKUP(user_feedback[[#This Row],[User_ID]:[User_ID]],user_behavior[],COLUMNS(user_behavior_data!$A:E),FALSE)</f>
        <v>7</v>
      </c>
      <c r="L756" s="1" cm="1">
        <f t="array" ref="L756">VLOOKUP(user_feedback[[#This Row],[User_ID]:[User_ID]],user_behavior[],COLUMNS(user_behavior_data!$A:F),FALSE)</f>
        <v>4</v>
      </c>
      <c r="M756" s="1" cm="1">
        <f t="array" ref="M756">VLOOKUP(user_feedback[[#This Row],[User_ID]:[User_ID]],user_behavior[],COLUMNS(user_behavior_data!$A:G),FALSE)</f>
        <v>56</v>
      </c>
      <c r="N756" s="1" t="str">
        <f>IF(OR(user_feedback[[#This Row],[Feedback_Content]] = $P$3,user_feedback[[#This Row],[Feedback_Content]]=$P$4,user_feedback[[#This Row],[Feedback_Content]]=$P$7,user_feedback[[#This Row],[Feedback_Content]]=$P$8,user_feedback[[#This Row],[Feedback_Content]]=$P$11),"Positive","Negative")</f>
        <v>Positive</v>
      </c>
    </row>
    <row r="757" spans="1:14" x14ac:dyDescent="0.2">
      <c r="A757" s="1">
        <v>756</v>
      </c>
      <c r="B757" s="1">
        <v>1101</v>
      </c>
      <c r="C757" s="2">
        <v>44897.790486111109</v>
      </c>
      <c r="D757" s="1" t="s">
        <v>9</v>
      </c>
      <c r="E757" s="1" t="s">
        <v>10</v>
      </c>
      <c r="F757" s="1" cm="1">
        <f t="array" ref="F757">VLOOKUP(user_feedback[[#This Row],[User_ID]:[User_ID]],app_analytics[],COLUMNS(app_analytics_data!$A:D),FALSE)</f>
        <v>4</v>
      </c>
      <c r="G757" s="1" cm="1">
        <f t="array" ref="G757">VLOOKUP(user_feedback[[#This Row],[User_ID]:[User_ID]],app_analytics[],COLUMNS(app_analytics_data!$A:E),FALSE)</f>
        <v>0.84</v>
      </c>
      <c r="H757" s="1" cm="1">
        <f t="array" ref="H757">VLOOKUP(user_feedback[[#This Row],[User_ID]:[User_ID]],app_analytics[],COLUMNS(app_analytics_data!$A:F),FALSE)</f>
        <v>0.55000000000000004</v>
      </c>
      <c r="I757" s="1" cm="1">
        <f t="array" ref="I757">VLOOKUP(user_feedback[[#This Row],[User_ID]:[User_ID]],app_analytics[],COLUMNS(app_analytics_data!$A:G),FALSE)</f>
        <v>0.53</v>
      </c>
      <c r="J757" s="1" cm="1">
        <f t="array" ref="J757">VLOOKUP(user_feedback[[#This Row],[User_ID]:[User_ID]],user_behavior[],COLUMNS(user_behavior_data!$A:D),FALSE)</f>
        <v>1156</v>
      </c>
      <c r="K757" s="1" cm="1">
        <f t="array" ref="K757">VLOOKUP(user_feedback[[#This Row],[User_ID]:[User_ID]],user_behavior[],COLUMNS(user_behavior_data!$A:E),FALSE)</f>
        <v>12</v>
      </c>
      <c r="L757" s="1" cm="1">
        <f t="array" ref="L757">VLOOKUP(user_feedback[[#This Row],[User_ID]:[User_ID]],user_behavior[],COLUMNS(user_behavior_data!$A:F),FALSE)</f>
        <v>3</v>
      </c>
      <c r="M757" s="1" cm="1">
        <f t="array" ref="M757">VLOOKUP(user_feedback[[#This Row],[User_ID]:[User_ID]],user_behavior[],COLUMNS(user_behavior_data!$A:G),FALSE)</f>
        <v>3</v>
      </c>
      <c r="N757" s="1" t="str">
        <f>IF(OR(user_feedback[[#This Row],[Feedback_Content]] = $P$3,user_feedback[[#This Row],[Feedback_Content]]=$P$4,user_feedback[[#This Row],[Feedback_Content]]=$P$7,user_feedback[[#This Row],[Feedback_Content]]=$P$8,user_feedback[[#This Row],[Feedback_Content]]=$P$11),"Positive","Negative")</f>
        <v>Negative</v>
      </c>
    </row>
    <row r="758" spans="1:14" x14ac:dyDescent="0.2">
      <c r="A758" s="1">
        <v>757</v>
      </c>
      <c r="B758" s="1">
        <v>3923</v>
      </c>
      <c r="C758" s="2">
        <v>44389.190509259257</v>
      </c>
      <c r="D758" s="1" t="s">
        <v>7</v>
      </c>
      <c r="E758" s="1" t="s">
        <v>16</v>
      </c>
      <c r="F758" s="1" cm="1">
        <f t="array" ref="F758">VLOOKUP(user_feedback[[#This Row],[User_ID]:[User_ID]],app_analytics[],COLUMNS(app_analytics_data!$A:D),FALSE)</f>
        <v>5</v>
      </c>
      <c r="G758" s="1" cm="1">
        <f t="array" ref="G758">VLOOKUP(user_feedback[[#This Row],[User_ID]:[User_ID]],app_analytics[],COLUMNS(app_analytics_data!$A:E),FALSE)</f>
        <v>0.61</v>
      </c>
      <c r="H758" s="1" cm="1">
        <f t="array" ref="H758">VLOOKUP(user_feedback[[#This Row],[User_ID]:[User_ID]],app_analytics[],COLUMNS(app_analytics_data!$A:F),FALSE)</f>
        <v>0.84</v>
      </c>
      <c r="I758" s="1" cm="1">
        <f t="array" ref="I758">VLOOKUP(user_feedback[[#This Row],[User_ID]:[User_ID]],app_analytics[],COLUMNS(app_analytics_data!$A:G),FALSE)</f>
        <v>0.39</v>
      </c>
      <c r="J758" s="1" cm="1">
        <f t="array" ref="J758">VLOOKUP(user_feedback[[#This Row],[User_ID]:[User_ID]],user_behavior[],COLUMNS(user_behavior_data!$A:D),FALSE)</f>
        <v>1456</v>
      </c>
      <c r="K758" s="1" cm="1">
        <f t="array" ref="K758">VLOOKUP(user_feedback[[#This Row],[User_ID]:[User_ID]],user_behavior[],COLUMNS(user_behavior_data!$A:E),FALSE)</f>
        <v>7</v>
      </c>
      <c r="L758" s="1" cm="1">
        <f t="array" ref="L758">VLOOKUP(user_feedback[[#This Row],[User_ID]:[User_ID]],user_behavior[],COLUMNS(user_behavior_data!$A:F),FALSE)</f>
        <v>2</v>
      </c>
      <c r="M758" s="1" cm="1">
        <f t="array" ref="M758">VLOOKUP(user_feedback[[#This Row],[User_ID]:[User_ID]],user_behavior[],COLUMNS(user_behavior_data!$A:G),FALSE)</f>
        <v>34</v>
      </c>
      <c r="N758" s="1" t="str">
        <f>IF(OR(user_feedback[[#This Row],[Feedback_Content]] = $P$3,user_feedback[[#This Row],[Feedback_Content]]=$P$4,user_feedback[[#This Row],[Feedback_Content]]=$P$7,user_feedback[[#This Row],[Feedback_Content]]=$P$8,user_feedback[[#This Row],[Feedback_Content]]=$P$11),"Positive","Negative")</f>
        <v>Positive</v>
      </c>
    </row>
    <row r="759" spans="1:14" x14ac:dyDescent="0.2">
      <c r="A759" s="1">
        <v>758</v>
      </c>
      <c r="B759" s="1">
        <v>3678</v>
      </c>
      <c r="C759" s="2">
        <v>44291.922615740739</v>
      </c>
      <c r="D759" s="1" t="s">
        <v>5</v>
      </c>
      <c r="E759" s="1" t="s">
        <v>11</v>
      </c>
      <c r="F759" s="1" cm="1">
        <f t="array" ref="F759">VLOOKUP(user_feedback[[#This Row],[User_ID]:[User_ID]],app_analytics[],COLUMNS(app_analytics_data!$A:D),FALSE)</f>
        <v>7</v>
      </c>
      <c r="G759" s="1" cm="1">
        <f t="array" ref="G759">VLOOKUP(user_feedback[[#This Row],[User_ID]:[User_ID]],app_analytics[],COLUMNS(app_analytics_data!$A:E),FALSE)</f>
        <v>0.27</v>
      </c>
      <c r="H759" s="1" cm="1">
        <f t="array" ref="H759">VLOOKUP(user_feedback[[#This Row],[User_ID]:[User_ID]],app_analytics[],COLUMNS(app_analytics_data!$A:F),FALSE)</f>
        <v>0.68</v>
      </c>
      <c r="I759" s="1" cm="1">
        <f t="array" ref="I759">VLOOKUP(user_feedback[[#This Row],[User_ID]:[User_ID]],app_analytics[],COLUMNS(app_analytics_data!$A:G),FALSE)</f>
        <v>0.78</v>
      </c>
      <c r="J759" s="1" cm="1">
        <f t="array" ref="J759">VLOOKUP(user_feedback[[#This Row],[User_ID]:[User_ID]],user_behavior[],COLUMNS(user_behavior_data!$A:D),FALSE)</f>
        <v>1076</v>
      </c>
      <c r="K759" s="1" cm="1">
        <f t="array" ref="K759">VLOOKUP(user_feedback[[#This Row],[User_ID]:[User_ID]],user_behavior[],COLUMNS(user_behavior_data!$A:E),FALSE)</f>
        <v>19</v>
      </c>
      <c r="L759" s="1" cm="1">
        <f t="array" ref="L759">VLOOKUP(user_feedback[[#This Row],[User_ID]:[User_ID]],user_behavior[],COLUMNS(user_behavior_data!$A:F),FALSE)</f>
        <v>1</v>
      </c>
      <c r="M759" s="1" cm="1">
        <f t="array" ref="M759">VLOOKUP(user_feedback[[#This Row],[User_ID]:[User_ID]],user_behavior[],COLUMNS(user_behavior_data!$A:G),FALSE)</f>
        <v>33</v>
      </c>
      <c r="N759" s="1" t="str">
        <f>IF(OR(user_feedback[[#This Row],[Feedback_Content]] = $P$3,user_feedback[[#This Row],[Feedback_Content]]=$P$4,user_feedback[[#This Row],[Feedback_Content]]=$P$7,user_feedback[[#This Row],[Feedback_Content]]=$P$8,user_feedback[[#This Row],[Feedback_Content]]=$P$11),"Positive","Negative")</f>
        <v>Negative</v>
      </c>
    </row>
    <row r="760" spans="1:14" x14ac:dyDescent="0.2">
      <c r="A760" s="1">
        <v>759</v>
      </c>
      <c r="B760" s="1">
        <v>2472</v>
      </c>
      <c r="C760" s="2">
        <v>44347.886828703704</v>
      </c>
      <c r="D760" s="1" t="s">
        <v>5</v>
      </c>
      <c r="E760" s="1" t="s">
        <v>17</v>
      </c>
      <c r="F760" s="1" cm="1">
        <f t="array" ref="F760">VLOOKUP(user_feedback[[#This Row],[User_ID]:[User_ID]],app_analytics[],COLUMNS(app_analytics_data!$A:D),FALSE)</f>
        <v>9</v>
      </c>
      <c r="G760" s="1" cm="1">
        <f t="array" ref="G760">VLOOKUP(user_feedback[[#This Row],[User_ID]:[User_ID]],app_analytics[],COLUMNS(app_analytics_data!$A:E),FALSE)</f>
        <v>0.56999999999999995</v>
      </c>
      <c r="H760" s="1" cm="1">
        <f t="array" ref="H760">VLOOKUP(user_feedback[[#This Row],[User_ID]:[User_ID]],app_analytics[],COLUMNS(app_analytics_data!$A:F),FALSE)</f>
        <v>0.56000000000000005</v>
      </c>
      <c r="I760" s="1" cm="1">
        <f t="array" ref="I760">VLOOKUP(user_feedback[[#This Row],[User_ID]:[User_ID]],app_analytics[],COLUMNS(app_analytics_data!$A:G),FALSE)</f>
        <v>0.17</v>
      </c>
      <c r="J760" s="1" cm="1">
        <f t="array" ref="J760">VLOOKUP(user_feedback[[#This Row],[User_ID]:[User_ID]],user_behavior[],COLUMNS(user_behavior_data!$A:D),FALSE)</f>
        <v>1268</v>
      </c>
      <c r="K760" s="1" cm="1">
        <f t="array" ref="K760">VLOOKUP(user_feedback[[#This Row],[User_ID]:[User_ID]],user_behavior[],COLUMNS(user_behavior_data!$A:E),FALSE)</f>
        <v>19</v>
      </c>
      <c r="L760" s="1" cm="1">
        <f t="array" ref="L760">VLOOKUP(user_feedback[[#This Row],[User_ID]:[User_ID]],user_behavior[],COLUMNS(user_behavior_data!$A:F),FALSE)</f>
        <v>0</v>
      </c>
      <c r="M760" s="1" cm="1">
        <f t="array" ref="M760">VLOOKUP(user_feedback[[#This Row],[User_ID]:[User_ID]],user_behavior[],COLUMNS(user_behavior_data!$A:G),FALSE)</f>
        <v>29</v>
      </c>
      <c r="N760" s="1" t="str">
        <f>IF(OR(user_feedback[[#This Row],[Feedback_Content]] = $P$3,user_feedback[[#This Row],[Feedback_Content]]=$P$4,user_feedback[[#This Row],[Feedback_Content]]=$P$7,user_feedback[[#This Row],[Feedback_Content]]=$P$8,user_feedback[[#This Row],[Feedback_Content]]=$P$11),"Positive","Negative")</f>
        <v>Negative</v>
      </c>
    </row>
    <row r="761" spans="1:14" x14ac:dyDescent="0.2">
      <c r="A761" s="1">
        <v>760</v>
      </c>
      <c r="B761" s="1">
        <v>4219</v>
      </c>
      <c r="C761" s="2">
        <v>44931.871874999997</v>
      </c>
      <c r="D761" s="1" t="s">
        <v>9</v>
      </c>
      <c r="E761" s="1" t="s">
        <v>8</v>
      </c>
      <c r="F761" s="1" cm="1">
        <f t="array" ref="F761">VLOOKUP(user_feedback[[#This Row],[User_ID]:[User_ID]],app_analytics[],COLUMNS(app_analytics_data!$A:D),FALSE)</f>
        <v>8</v>
      </c>
      <c r="G761" s="1" cm="1">
        <f t="array" ref="G761">VLOOKUP(user_feedback[[#This Row],[User_ID]:[User_ID]],app_analytics[],COLUMNS(app_analytics_data!$A:E),FALSE)</f>
        <v>0.26</v>
      </c>
      <c r="H761" s="1" cm="1">
        <f t="array" ref="H761">VLOOKUP(user_feedback[[#This Row],[User_ID]:[User_ID]],app_analytics[],COLUMNS(app_analytics_data!$A:F),FALSE)</f>
        <v>0.76</v>
      </c>
      <c r="I761" s="1" cm="1">
        <f t="array" ref="I761">VLOOKUP(user_feedback[[#This Row],[User_ID]:[User_ID]],app_analytics[],COLUMNS(app_analytics_data!$A:G),FALSE)</f>
        <v>0.45</v>
      </c>
      <c r="J761" s="1" cm="1">
        <f t="array" ref="J761">VLOOKUP(user_feedback[[#This Row],[User_ID]:[User_ID]],user_behavior[],COLUMNS(user_behavior_data!$A:D),FALSE)</f>
        <v>307</v>
      </c>
      <c r="K761" s="1" cm="1">
        <f t="array" ref="K761">VLOOKUP(user_feedback[[#This Row],[User_ID]:[User_ID]],user_behavior[],COLUMNS(user_behavior_data!$A:E),FALSE)</f>
        <v>13</v>
      </c>
      <c r="L761" s="1" cm="1">
        <f t="array" ref="L761">VLOOKUP(user_feedback[[#This Row],[User_ID]:[User_ID]],user_behavior[],COLUMNS(user_behavior_data!$A:F),FALSE)</f>
        <v>1</v>
      </c>
      <c r="M761" s="1" cm="1">
        <f t="array" ref="M761">VLOOKUP(user_feedback[[#This Row],[User_ID]:[User_ID]],user_behavior[],COLUMNS(user_behavior_data!$A:G),FALSE)</f>
        <v>38</v>
      </c>
      <c r="N761" s="1" t="str">
        <f>IF(OR(user_feedback[[#This Row],[Feedback_Content]] = $P$3,user_feedback[[#This Row],[Feedback_Content]]=$P$4,user_feedback[[#This Row],[Feedback_Content]]=$P$7,user_feedback[[#This Row],[Feedback_Content]]=$P$8,user_feedback[[#This Row],[Feedback_Content]]=$P$11),"Positive","Negative")</f>
        <v>Positive</v>
      </c>
    </row>
    <row r="762" spans="1:14" x14ac:dyDescent="0.2">
      <c r="A762" s="1">
        <v>761</v>
      </c>
      <c r="B762" s="1">
        <v>8750</v>
      </c>
      <c r="C762" s="2">
        <v>44900.599293981482</v>
      </c>
      <c r="D762" s="1" t="s">
        <v>9</v>
      </c>
      <c r="E762" s="1" t="s">
        <v>6</v>
      </c>
      <c r="F762" s="1" cm="1">
        <f t="array" ref="F762">VLOOKUP(user_feedback[[#This Row],[User_ID]:[User_ID]],app_analytics[],COLUMNS(app_analytics_data!$A:D),FALSE)</f>
        <v>3</v>
      </c>
      <c r="G762" s="1" cm="1">
        <f t="array" ref="G762">VLOOKUP(user_feedback[[#This Row],[User_ID]:[User_ID]],app_analytics[],COLUMNS(app_analytics_data!$A:E),FALSE)</f>
        <v>0.64</v>
      </c>
      <c r="H762" s="1" cm="1">
        <f t="array" ref="H762">VLOOKUP(user_feedback[[#This Row],[User_ID]:[User_ID]],app_analytics[],COLUMNS(app_analytics_data!$A:F),FALSE)</f>
        <v>0.08</v>
      </c>
      <c r="I762" s="1" cm="1">
        <f t="array" ref="I762">VLOOKUP(user_feedback[[#This Row],[User_ID]:[User_ID]],app_analytics[],COLUMNS(app_analytics_data!$A:G),FALSE)</f>
        <v>0.49</v>
      </c>
      <c r="J762" s="1" cm="1">
        <f t="array" ref="J762">VLOOKUP(user_feedback[[#This Row],[User_ID]:[User_ID]],user_behavior[],COLUMNS(user_behavior_data!$A:D),FALSE)</f>
        <v>1221</v>
      </c>
      <c r="K762" s="1" cm="1">
        <f t="array" ref="K762">VLOOKUP(user_feedback[[#This Row],[User_ID]:[User_ID]],user_behavior[],COLUMNS(user_behavior_data!$A:E),FALSE)</f>
        <v>9</v>
      </c>
      <c r="L762" s="1" cm="1">
        <f t="array" ref="L762">VLOOKUP(user_feedback[[#This Row],[User_ID]:[User_ID]],user_behavior[],COLUMNS(user_behavior_data!$A:F),FALSE)</f>
        <v>3</v>
      </c>
      <c r="M762" s="1" cm="1">
        <f t="array" ref="M762">VLOOKUP(user_feedback[[#This Row],[User_ID]:[User_ID]],user_behavior[],COLUMNS(user_behavior_data!$A:G),FALSE)</f>
        <v>26</v>
      </c>
      <c r="N762" s="1" t="str">
        <f>IF(OR(user_feedback[[#This Row],[Feedback_Content]] = $P$3,user_feedback[[#This Row],[Feedback_Content]]=$P$4,user_feedback[[#This Row],[Feedback_Content]]=$P$7,user_feedback[[#This Row],[Feedback_Content]]=$P$8,user_feedback[[#This Row],[Feedback_Content]]=$P$11),"Positive","Negative")</f>
        <v>Positive</v>
      </c>
    </row>
    <row r="763" spans="1:14" x14ac:dyDescent="0.2">
      <c r="A763" s="1">
        <v>762</v>
      </c>
      <c r="B763" s="1">
        <v>9674</v>
      </c>
      <c r="C763" s="2">
        <v>45006.910486111112</v>
      </c>
      <c r="D763" s="1" t="s">
        <v>7</v>
      </c>
      <c r="E763" s="1" t="s">
        <v>17</v>
      </c>
      <c r="F763" s="1" cm="1">
        <f t="array" ref="F763">VLOOKUP(user_feedback[[#This Row],[User_ID]:[User_ID]],app_analytics[],COLUMNS(app_analytics_data!$A:D),FALSE)</f>
        <v>2</v>
      </c>
      <c r="G763" s="1" cm="1">
        <f t="array" ref="G763">VLOOKUP(user_feedback[[#This Row],[User_ID]:[User_ID]],app_analytics[],COLUMNS(app_analytics_data!$A:E),FALSE)</f>
        <v>0.08</v>
      </c>
      <c r="H763" s="1" cm="1">
        <f t="array" ref="H763">VLOOKUP(user_feedback[[#This Row],[User_ID]:[User_ID]],app_analytics[],COLUMNS(app_analytics_data!$A:F),FALSE)</f>
        <v>0.19</v>
      </c>
      <c r="I763" s="1" cm="1">
        <f t="array" ref="I763">VLOOKUP(user_feedback[[#This Row],[User_ID]:[User_ID]],app_analytics[],COLUMNS(app_analytics_data!$A:G),FALSE)</f>
        <v>0.57999999999999996</v>
      </c>
      <c r="J763" s="1" cm="1">
        <f t="array" ref="J763">VLOOKUP(user_feedback[[#This Row],[User_ID]:[User_ID]],user_behavior[],COLUMNS(user_behavior_data!$A:D),FALSE)</f>
        <v>1204</v>
      </c>
      <c r="K763" s="1" cm="1">
        <f t="array" ref="K763">VLOOKUP(user_feedback[[#This Row],[User_ID]:[User_ID]],user_behavior[],COLUMNS(user_behavior_data!$A:E),FALSE)</f>
        <v>1</v>
      </c>
      <c r="L763" s="1" cm="1">
        <f t="array" ref="L763">VLOOKUP(user_feedback[[#This Row],[User_ID]:[User_ID]],user_behavior[],COLUMNS(user_behavior_data!$A:F),FALSE)</f>
        <v>1</v>
      </c>
      <c r="M763" s="1" cm="1">
        <f t="array" ref="M763">VLOOKUP(user_feedback[[#This Row],[User_ID]:[User_ID]],user_behavior[],COLUMNS(user_behavior_data!$A:G),FALSE)</f>
        <v>27</v>
      </c>
      <c r="N763" s="1" t="str">
        <f>IF(OR(user_feedback[[#This Row],[Feedback_Content]] = $P$3,user_feedback[[#This Row],[Feedback_Content]]=$P$4,user_feedback[[#This Row],[Feedback_Content]]=$P$7,user_feedback[[#This Row],[Feedback_Content]]=$P$8,user_feedback[[#This Row],[Feedback_Content]]=$P$11),"Positive","Negative")</f>
        <v>Negative</v>
      </c>
    </row>
    <row r="764" spans="1:14" x14ac:dyDescent="0.2">
      <c r="A764" s="1">
        <v>763</v>
      </c>
      <c r="B764" s="1">
        <v>3444</v>
      </c>
      <c r="C764" s="2">
        <v>45151.816921296297</v>
      </c>
      <c r="D764" s="1" t="s">
        <v>9</v>
      </c>
      <c r="E764" s="1" t="s">
        <v>6</v>
      </c>
      <c r="F764" s="1" cm="1">
        <f t="array" ref="F764">VLOOKUP(user_feedback[[#This Row],[User_ID]:[User_ID]],app_analytics[],COLUMNS(app_analytics_data!$A:D),FALSE)</f>
        <v>6</v>
      </c>
      <c r="G764" s="1" cm="1">
        <f t="array" ref="G764">VLOOKUP(user_feedback[[#This Row],[User_ID]:[User_ID]],app_analytics[],COLUMNS(app_analytics_data!$A:E),FALSE)</f>
        <v>0.54</v>
      </c>
      <c r="H764" s="1" cm="1">
        <f t="array" ref="H764">VLOOKUP(user_feedback[[#This Row],[User_ID]:[User_ID]],app_analytics[],COLUMNS(app_analytics_data!$A:F),FALSE)</f>
        <v>0.12</v>
      </c>
      <c r="I764" s="1" cm="1">
        <f t="array" ref="I764">VLOOKUP(user_feedback[[#This Row],[User_ID]:[User_ID]],app_analytics[],COLUMNS(app_analytics_data!$A:G),FALSE)</f>
        <v>0.61</v>
      </c>
      <c r="J764" s="1" cm="1">
        <f t="array" ref="J764">VLOOKUP(user_feedback[[#This Row],[User_ID]:[User_ID]],user_behavior[],COLUMNS(user_behavior_data!$A:D),FALSE)</f>
        <v>338</v>
      </c>
      <c r="K764" s="1" cm="1">
        <f t="array" ref="K764">VLOOKUP(user_feedback[[#This Row],[User_ID]:[User_ID]],user_behavior[],COLUMNS(user_behavior_data!$A:E),FALSE)</f>
        <v>7</v>
      </c>
      <c r="L764" s="1" cm="1">
        <f t="array" ref="L764">VLOOKUP(user_feedback[[#This Row],[User_ID]:[User_ID]],user_behavior[],COLUMNS(user_behavior_data!$A:F),FALSE)</f>
        <v>5</v>
      </c>
      <c r="M764" s="1" cm="1">
        <f t="array" ref="M764">VLOOKUP(user_feedback[[#This Row],[User_ID]:[User_ID]],user_behavior[],COLUMNS(user_behavior_data!$A:G),FALSE)</f>
        <v>27</v>
      </c>
      <c r="N764" s="1" t="str">
        <f>IF(OR(user_feedback[[#This Row],[Feedback_Content]] = $P$3,user_feedback[[#This Row],[Feedback_Content]]=$P$4,user_feedback[[#This Row],[Feedback_Content]]=$P$7,user_feedback[[#This Row],[Feedback_Content]]=$P$8,user_feedback[[#This Row],[Feedback_Content]]=$P$11),"Positive","Negative")</f>
        <v>Positive</v>
      </c>
    </row>
    <row r="765" spans="1:14" x14ac:dyDescent="0.2">
      <c r="A765" s="1">
        <v>764</v>
      </c>
      <c r="B765" s="1">
        <v>7597</v>
      </c>
      <c r="C765" s="2">
        <v>44095.865694444445</v>
      </c>
      <c r="D765" s="1" t="s">
        <v>5</v>
      </c>
      <c r="E765" s="1" t="s">
        <v>11</v>
      </c>
      <c r="F765" s="1" cm="1">
        <f t="array" ref="F765">VLOOKUP(user_feedback[[#This Row],[User_ID]:[User_ID]],app_analytics[],COLUMNS(app_analytics_data!$A:D),FALSE)</f>
        <v>2</v>
      </c>
      <c r="G765" s="1" cm="1">
        <f t="array" ref="G765">VLOOKUP(user_feedback[[#This Row],[User_ID]:[User_ID]],app_analytics[],COLUMNS(app_analytics_data!$A:E),FALSE)</f>
        <v>0.22</v>
      </c>
      <c r="H765" s="1" cm="1">
        <f t="array" ref="H765">VLOOKUP(user_feedback[[#This Row],[User_ID]:[User_ID]],app_analytics[],COLUMNS(app_analytics_data!$A:F),FALSE)</f>
        <v>0.11</v>
      </c>
      <c r="I765" s="1" cm="1">
        <f t="array" ref="I765">VLOOKUP(user_feedback[[#This Row],[User_ID]:[User_ID]],app_analytics[],COLUMNS(app_analytics_data!$A:G),FALSE)</f>
        <v>0.99</v>
      </c>
      <c r="J765" s="1" cm="1">
        <f t="array" ref="J765">VLOOKUP(user_feedback[[#This Row],[User_ID]:[User_ID]],user_behavior[],COLUMNS(user_behavior_data!$A:D),FALSE)</f>
        <v>389</v>
      </c>
      <c r="K765" s="1" cm="1">
        <f t="array" ref="K765">VLOOKUP(user_feedback[[#This Row],[User_ID]:[User_ID]],user_behavior[],COLUMNS(user_behavior_data!$A:E),FALSE)</f>
        <v>3</v>
      </c>
      <c r="L765" s="1" cm="1">
        <f t="array" ref="L765">VLOOKUP(user_feedback[[#This Row],[User_ID]:[User_ID]],user_behavior[],COLUMNS(user_behavior_data!$A:F),FALSE)</f>
        <v>3</v>
      </c>
      <c r="M765" s="1" cm="1">
        <f t="array" ref="M765">VLOOKUP(user_feedback[[#This Row],[User_ID]:[User_ID]],user_behavior[],COLUMNS(user_behavior_data!$A:G),FALSE)</f>
        <v>58</v>
      </c>
      <c r="N765" s="1" t="str">
        <f>IF(OR(user_feedback[[#This Row],[Feedback_Content]] = $P$3,user_feedback[[#This Row],[Feedback_Content]]=$P$4,user_feedback[[#This Row],[Feedback_Content]]=$P$7,user_feedback[[#This Row],[Feedback_Content]]=$P$8,user_feedback[[#This Row],[Feedback_Content]]=$P$11),"Positive","Negative")</f>
        <v>Negative</v>
      </c>
    </row>
    <row r="766" spans="1:14" x14ac:dyDescent="0.2">
      <c r="A766" s="1">
        <v>765</v>
      </c>
      <c r="B766" s="1">
        <v>3073</v>
      </c>
      <c r="C766" s="2">
        <v>44509.962719907409</v>
      </c>
      <c r="D766" s="1" t="s">
        <v>7</v>
      </c>
      <c r="E766" s="1" t="s">
        <v>17</v>
      </c>
      <c r="F766" s="1" cm="1">
        <f t="array" ref="F766">VLOOKUP(user_feedback[[#This Row],[User_ID]:[User_ID]],app_analytics[],COLUMNS(app_analytics_data!$A:D),FALSE)</f>
        <v>5</v>
      </c>
      <c r="G766" s="1" cm="1">
        <f t="array" ref="G766">VLOOKUP(user_feedback[[#This Row],[User_ID]:[User_ID]],app_analytics[],COLUMNS(app_analytics_data!$A:E),FALSE)</f>
        <v>0.38</v>
      </c>
      <c r="H766" s="1" cm="1">
        <f t="array" ref="H766">VLOOKUP(user_feedback[[#This Row],[User_ID]:[User_ID]],app_analytics[],COLUMNS(app_analytics_data!$A:F),FALSE)</f>
        <v>0.57999999999999996</v>
      </c>
      <c r="I766" s="1" cm="1">
        <f t="array" ref="I766">VLOOKUP(user_feedback[[#This Row],[User_ID]:[User_ID]],app_analytics[],COLUMNS(app_analytics_data!$A:G),FALSE)</f>
        <v>0.34</v>
      </c>
      <c r="J766" s="1" cm="1">
        <f t="array" ref="J766">VLOOKUP(user_feedback[[#This Row],[User_ID]:[User_ID]],user_behavior[],COLUMNS(user_behavior_data!$A:D),FALSE)</f>
        <v>160</v>
      </c>
      <c r="K766" s="1" cm="1">
        <f t="array" ref="K766">VLOOKUP(user_feedback[[#This Row],[User_ID]:[User_ID]],user_behavior[],COLUMNS(user_behavior_data!$A:E),FALSE)</f>
        <v>20</v>
      </c>
      <c r="L766" s="1" cm="1">
        <f t="array" ref="L766">VLOOKUP(user_feedback[[#This Row],[User_ID]:[User_ID]],user_behavior[],COLUMNS(user_behavior_data!$A:F),FALSE)</f>
        <v>5</v>
      </c>
      <c r="M766" s="1" cm="1">
        <f t="array" ref="M766">VLOOKUP(user_feedback[[#This Row],[User_ID]:[User_ID]],user_behavior[],COLUMNS(user_behavior_data!$A:G),FALSE)</f>
        <v>63</v>
      </c>
      <c r="N766" s="1" t="str">
        <f>IF(OR(user_feedback[[#This Row],[Feedback_Content]] = $P$3,user_feedback[[#This Row],[Feedback_Content]]=$P$4,user_feedback[[#This Row],[Feedback_Content]]=$P$7,user_feedback[[#This Row],[Feedback_Content]]=$P$8,user_feedback[[#This Row],[Feedback_Content]]=$P$11),"Positive","Negative")</f>
        <v>Negative</v>
      </c>
    </row>
    <row r="767" spans="1:14" x14ac:dyDescent="0.2">
      <c r="A767" s="1">
        <v>766</v>
      </c>
      <c r="B767" s="1">
        <v>5050</v>
      </c>
      <c r="C767" s="2">
        <v>44199.233101851853</v>
      </c>
      <c r="D767" s="1" t="s">
        <v>9</v>
      </c>
      <c r="E767" s="1" t="s">
        <v>10</v>
      </c>
      <c r="F767" s="1" cm="1">
        <f t="array" ref="F767">VLOOKUP(user_feedback[[#This Row],[User_ID]:[User_ID]],app_analytics[],COLUMNS(app_analytics_data!$A:D),FALSE)</f>
        <v>9</v>
      </c>
      <c r="G767" s="1" cm="1">
        <f t="array" ref="G767">VLOOKUP(user_feedback[[#This Row],[User_ID]:[User_ID]],app_analytics[],COLUMNS(app_analytics_data!$A:E),FALSE)</f>
        <v>0.4</v>
      </c>
      <c r="H767" s="1" cm="1">
        <f t="array" ref="H767">VLOOKUP(user_feedback[[#This Row],[User_ID]:[User_ID]],app_analytics[],COLUMNS(app_analytics_data!$A:F),FALSE)</f>
        <v>0.23</v>
      </c>
      <c r="I767" s="1" cm="1">
        <f t="array" ref="I767">VLOOKUP(user_feedback[[#This Row],[User_ID]:[User_ID]],app_analytics[],COLUMNS(app_analytics_data!$A:G),FALSE)</f>
        <v>0.28999999999999998</v>
      </c>
      <c r="J767" s="1" cm="1">
        <f t="array" ref="J767">VLOOKUP(user_feedback[[#This Row],[User_ID]:[User_ID]],user_behavior[],COLUMNS(user_behavior_data!$A:D),FALSE)</f>
        <v>980</v>
      </c>
      <c r="K767" s="1" cm="1">
        <f t="array" ref="K767">VLOOKUP(user_feedback[[#This Row],[User_ID]:[User_ID]],user_behavior[],COLUMNS(user_behavior_data!$A:E),FALSE)</f>
        <v>13</v>
      </c>
      <c r="L767" s="1" cm="1">
        <f t="array" ref="L767">VLOOKUP(user_feedback[[#This Row],[User_ID]:[User_ID]],user_behavior[],COLUMNS(user_behavior_data!$A:F),FALSE)</f>
        <v>3</v>
      </c>
      <c r="M767" s="1" cm="1">
        <f t="array" ref="M767">VLOOKUP(user_feedback[[#This Row],[User_ID]:[User_ID]],user_behavior[],COLUMNS(user_behavior_data!$A:G),FALSE)</f>
        <v>98</v>
      </c>
      <c r="N767" s="1" t="str">
        <f>IF(OR(user_feedback[[#This Row],[Feedback_Content]] = $P$3,user_feedback[[#This Row],[Feedback_Content]]=$P$4,user_feedback[[#This Row],[Feedback_Content]]=$P$7,user_feedback[[#This Row],[Feedback_Content]]=$P$8,user_feedback[[#This Row],[Feedback_Content]]=$P$11),"Positive","Negative")</f>
        <v>Negative</v>
      </c>
    </row>
    <row r="768" spans="1:14" x14ac:dyDescent="0.2">
      <c r="A768" s="1">
        <v>767</v>
      </c>
      <c r="B768" s="1">
        <v>4534</v>
      </c>
      <c r="C768" s="2">
        <v>45127.833807870367</v>
      </c>
      <c r="D768" s="1" t="s">
        <v>9</v>
      </c>
      <c r="E768" s="1" t="s">
        <v>10</v>
      </c>
      <c r="F768" s="1" cm="1">
        <f t="array" ref="F768">VLOOKUP(user_feedback[[#This Row],[User_ID]:[User_ID]],app_analytics[],COLUMNS(app_analytics_data!$A:D),FALSE)</f>
        <v>10</v>
      </c>
      <c r="G768" s="1" cm="1">
        <f t="array" ref="G768">VLOOKUP(user_feedback[[#This Row],[User_ID]:[User_ID]],app_analytics[],COLUMNS(app_analytics_data!$A:E),FALSE)</f>
        <v>0.12</v>
      </c>
      <c r="H768" s="1" cm="1">
        <f t="array" ref="H768">VLOOKUP(user_feedback[[#This Row],[User_ID]:[User_ID]],app_analytics[],COLUMNS(app_analytics_data!$A:F),FALSE)</f>
        <v>0.02</v>
      </c>
      <c r="I768" s="1" cm="1">
        <f t="array" ref="I768">VLOOKUP(user_feedback[[#This Row],[User_ID]:[User_ID]],app_analytics[],COLUMNS(app_analytics_data!$A:G),FALSE)</f>
        <v>0.86</v>
      </c>
      <c r="J768" s="1" cm="1">
        <f t="array" ref="J768">VLOOKUP(user_feedback[[#This Row],[User_ID]:[User_ID]],user_behavior[],COLUMNS(user_behavior_data!$A:D),FALSE)</f>
        <v>406</v>
      </c>
      <c r="K768" s="1" cm="1">
        <f t="array" ref="K768">VLOOKUP(user_feedback[[#This Row],[User_ID]:[User_ID]],user_behavior[],COLUMNS(user_behavior_data!$A:E),FALSE)</f>
        <v>8</v>
      </c>
      <c r="L768" s="1" cm="1">
        <f t="array" ref="L768">VLOOKUP(user_feedback[[#This Row],[User_ID]:[User_ID]],user_behavior[],COLUMNS(user_behavior_data!$A:F),FALSE)</f>
        <v>4</v>
      </c>
      <c r="M768" s="1" cm="1">
        <f t="array" ref="M768">VLOOKUP(user_feedback[[#This Row],[User_ID]:[User_ID]],user_behavior[],COLUMNS(user_behavior_data!$A:G),FALSE)</f>
        <v>63</v>
      </c>
      <c r="N768" s="1" t="str">
        <f>IF(OR(user_feedback[[#This Row],[Feedback_Content]] = $P$3,user_feedback[[#This Row],[Feedback_Content]]=$P$4,user_feedback[[#This Row],[Feedback_Content]]=$P$7,user_feedback[[#This Row],[Feedback_Content]]=$P$8,user_feedback[[#This Row],[Feedback_Content]]=$P$11),"Positive","Negative")</f>
        <v>Negative</v>
      </c>
    </row>
    <row r="769" spans="1:14" x14ac:dyDescent="0.2">
      <c r="A769" s="1">
        <v>768</v>
      </c>
      <c r="B769" s="1">
        <v>3272</v>
      </c>
      <c r="C769" s="2">
        <v>44443.325624999998</v>
      </c>
      <c r="D769" s="1" t="s">
        <v>7</v>
      </c>
      <c r="E769" s="1" t="s">
        <v>10</v>
      </c>
      <c r="F769" s="1" cm="1">
        <f t="array" ref="F769">VLOOKUP(user_feedback[[#This Row],[User_ID]:[User_ID]],app_analytics[],COLUMNS(app_analytics_data!$A:D),FALSE)</f>
        <v>8</v>
      </c>
      <c r="G769" s="1" cm="1">
        <f t="array" ref="G769">VLOOKUP(user_feedback[[#This Row],[User_ID]:[User_ID]],app_analytics[],COLUMNS(app_analytics_data!$A:E),FALSE)</f>
        <v>1</v>
      </c>
      <c r="H769" s="1" cm="1">
        <f t="array" ref="H769">VLOOKUP(user_feedback[[#This Row],[User_ID]:[User_ID]],app_analytics[],COLUMNS(app_analytics_data!$A:F),FALSE)</f>
        <v>0.23</v>
      </c>
      <c r="I769" s="1" cm="1">
        <f t="array" ref="I769">VLOOKUP(user_feedback[[#This Row],[User_ID]:[User_ID]],app_analytics[],COLUMNS(app_analytics_data!$A:G),FALSE)</f>
        <v>0.49</v>
      </c>
      <c r="J769" s="1" cm="1">
        <f t="array" ref="J769">VLOOKUP(user_feedback[[#This Row],[User_ID]:[User_ID]],user_behavior[],COLUMNS(user_behavior_data!$A:D),FALSE)</f>
        <v>639</v>
      </c>
      <c r="K769" s="1" cm="1">
        <f t="array" ref="K769">VLOOKUP(user_feedback[[#This Row],[User_ID]:[User_ID]],user_behavior[],COLUMNS(user_behavior_data!$A:E),FALSE)</f>
        <v>13</v>
      </c>
      <c r="L769" s="1" cm="1">
        <f t="array" ref="L769">VLOOKUP(user_feedback[[#This Row],[User_ID]:[User_ID]],user_behavior[],COLUMNS(user_behavior_data!$A:F),FALSE)</f>
        <v>5</v>
      </c>
      <c r="M769" s="1" cm="1">
        <f t="array" ref="M769">VLOOKUP(user_feedback[[#This Row],[User_ID]:[User_ID]],user_behavior[],COLUMNS(user_behavior_data!$A:G),FALSE)</f>
        <v>31</v>
      </c>
      <c r="N769" s="1" t="str">
        <f>IF(OR(user_feedback[[#This Row],[Feedback_Content]] = $P$3,user_feedback[[#This Row],[Feedback_Content]]=$P$4,user_feedback[[#This Row],[Feedback_Content]]=$P$7,user_feedback[[#This Row],[Feedback_Content]]=$P$8,user_feedback[[#This Row],[Feedback_Content]]=$P$11),"Positive","Negative")</f>
        <v>Negative</v>
      </c>
    </row>
    <row r="770" spans="1:14" x14ac:dyDescent="0.2">
      <c r="A770" s="1">
        <v>769</v>
      </c>
      <c r="B770" s="1">
        <v>3550</v>
      </c>
      <c r="C770" s="2">
        <v>45042.746631944443</v>
      </c>
      <c r="D770" s="1" t="s">
        <v>9</v>
      </c>
      <c r="E770" s="1" t="s">
        <v>17</v>
      </c>
      <c r="F770" s="1" cm="1">
        <f t="array" ref="F770">VLOOKUP(user_feedback[[#This Row],[User_ID]:[User_ID]],app_analytics[],COLUMNS(app_analytics_data!$A:D),FALSE)</f>
        <v>7</v>
      </c>
      <c r="G770" s="1" cm="1">
        <f t="array" ref="G770">VLOOKUP(user_feedback[[#This Row],[User_ID]:[User_ID]],app_analytics[],COLUMNS(app_analytics_data!$A:E),FALSE)</f>
        <v>0.74</v>
      </c>
      <c r="H770" s="1" cm="1">
        <f t="array" ref="H770">VLOOKUP(user_feedback[[#This Row],[User_ID]:[User_ID]],app_analytics[],COLUMNS(app_analytics_data!$A:F),FALSE)</f>
        <v>0.23</v>
      </c>
      <c r="I770" s="1" cm="1">
        <f t="array" ref="I770">VLOOKUP(user_feedback[[#This Row],[User_ID]:[User_ID]],app_analytics[],COLUMNS(app_analytics_data!$A:G),FALSE)</f>
        <v>0.66</v>
      </c>
      <c r="J770" s="1" cm="1">
        <f t="array" ref="J770">VLOOKUP(user_feedback[[#This Row],[User_ID]:[User_ID]],user_behavior[],COLUMNS(user_behavior_data!$A:D),FALSE)</f>
        <v>1640</v>
      </c>
      <c r="K770" s="1" cm="1">
        <f t="array" ref="K770">VLOOKUP(user_feedback[[#This Row],[User_ID]:[User_ID]],user_behavior[],COLUMNS(user_behavior_data!$A:E),FALSE)</f>
        <v>13</v>
      </c>
      <c r="L770" s="1" cm="1">
        <f t="array" ref="L770">VLOOKUP(user_feedback[[#This Row],[User_ID]:[User_ID]],user_behavior[],COLUMNS(user_behavior_data!$A:F),FALSE)</f>
        <v>2</v>
      </c>
      <c r="M770" s="1" cm="1">
        <f t="array" ref="M770">VLOOKUP(user_feedback[[#This Row],[User_ID]:[User_ID]],user_behavior[],COLUMNS(user_behavior_data!$A:G),FALSE)</f>
        <v>84</v>
      </c>
      <c r="N770" s="1" t="str">
        <f>IF(OR(user_feedback[[#This Row],[Feedback_Content]] = $P$3,user_feedback[[#This Row],[Feedback_Content]]=$P$4,user_feedback[[#This Row],[Feedback_Content]]=$P$7,user_feedback[[#This Row],[Feedback_Content]]=$P$8,user_feedback[[#This Row],[Feedback_Content]]=$P$11),"Positive","Negative")</f>
        <v>Negative</v>
      </c>
    </row>
    <row r="771" spans="1:14" x14ac:dyDescent="0.2">
      <c r="A771" s="1">
        <v>770</v>
      </c>
      <c r="B771" s="1">
        <v>9117</v>
      </c>
      <c r="C771" s="2">
        <v>44127.459270833337</v>
      </c>
      <c r="D771" s="1" t="s">
        <v>9</v>
      </c>
      <c r="E771" s="1" t="s">
        <v>8</v>
      </c>
      <c r="F771" s="1" cm="1">
        <f t="array" ref="F771">VLOOKUP(user_feedback[[#This Row],[User_ID]:[User_ID]],app_analytics[],COLUMNS(app_analytics_data!$A:D),FALSE)</f>
        <v>9</v>
      </c>
      <c r="G771" s="1" cm="1">
        <f t="array" ref="G771">VLOOKUP(user_feedback[[#This Row],[User_ID]:[User_ID]],app_analytics[],COLUMNS(app_analytics_data!$A:E),FALSE)</f>
        <v>0.45</v>
      </c>
      <c r="H771" s="1" cm="1">
        <f t="array" ref="H771">VLOOKUP(user_feedback[[#This Row],[User_ID]:[User_ID]],app_analytics[],COLUMNS(app_analytics_data!$A:F),FALSE)</f>
        <v>0.99</v>
      </c>
      <c r="I771" s="1" cm="1">
        <f t="array" ref="I771">VLOOKUP(user_feedback[[#This Row],[User_ID]:[User_ID]],app_analytics[],COLUMNS(app_analytics_data!$A:G),FALSE)</f>
        <v>0.1</v>
      </c>
      <c r="J771" s="1" cm="1">
        <f t="array" ref="J771">VLOOKUP(user_feedback[[#This Row],[User_ID]:[User_ID]],user_behavior[],COLUMNS(user_behavior_data!$A:D),FALSE)</f>
        <v>315</v>
      </c>
      <c r="K771" s="1" cm="1">
        <f t="array" ref="K771">VLOOKUP(user_feedback[[#This Row],[User_ID]:[User_ID]],user_behavior[],COLUMNS(user_behavior_data!$A:E),FALSE)</f>
        <v>16</v>
      </c>
      <c r="L771" s="1" cm="1">
        <f t="array" ref="L771">VLOOKUP(user_feedback[[#This Row],[User_ID]:[User_ID]],user_behavior[],COLUMNS(user_behavior_data!$A:F),FALSE)</f>
        <v>1</v>
      </c>
      <c r="M771" s="1" cm="1">
        <f t="array" ref="M771">VLOOKUP(user_feedback[[#This Row],[User_ID]:[User_ID]],user_behavior[],COLUMNS(user_behavior_data!$A:G),FALSE)</f>
        <v>99</v>
      </c>
      <c r="N771" s="1" t="str">
        <f>IF(OR(user_feedback[[#This Row],[Feedback_Content]] = $P$3,user_feedback[[#This Row],[Feedback_Content]]=$P$4,user_feedback[[#This Row],[Feedback_Content]]=$P$7,user_feedback[[#This Row],[Feedback_Content]]=$P$8,user_feedback[[#This Row],[Feedback_Content]]=$P$11),"Positive","Negative")</f>
        <v>Positive</v>
      </c>
    </row>
    <row r="772" spans="1:14" x14ac:dyDescent="0.2">
      <c r="A772" s="1">
        <v>771</v>
      </c>
      <c r="B772" s="1">
        <v>5010</v>
      </c>
      <c r="C772" s="2">
        <v>44933.864050925928</v>
      </c>
      <c r="D772" s="1" t="s">
        <v>9</v>
      </c>
      <c r="E772" s="1" t="s">
        <v>11</v>
      </c>
      <c r="F772" s="1" cm="1">
        <f t="array" ref="F772">VLOOKUP(user_feedback[[#This Row],[User_ID]:[User_ID]],app_analytics[],COLUMNS(app_analytics_data!$A:D),FALSE)</f>
        <v>9</v>
      </c>
      <c r="G772" s="1" cm="1">
        <f t="array" ref="G772">VLOOKUP(user_feedback[[#This Row],[User_ID]:[User_ID]],app_analytics[],COLUMNS(app_analytics_data!$A:E),FALSE)</f>
        <v>0.78</v>
      </c>
      <c r="H772" s="1" cm="1">
        <f t="array" ref="H772">VLOOKUP(user_feedback[[#This Row],[User_ID]:[User_ID]],app_analytics[],COLUMNS(app_analytics_data!$A:F),FALSE)</f>
        <v>7.0000000000000007E-2</v>
      </c>
      <c r="I772" s="1" cm="1">
        <f t="array" ref="I772">VLOOKUP(user_feedback[[#This Row],[User_ID]:[User_ID]],app_analytics[],COLUMNS(app_analytics_data!$A:G),FALSE)</f>
        <v>0.28999999999999998</v>
      </c>
      <c r="J772" s="1" cm="1">
        <f t="array" ref="J772">VLOOKUP(user_feedback[[#This Row],[User_ID]:[User_ID]],user_behavior[],COLUMNS(user_behavior_data!$A:D),FALSE)</f>
        <v>241</v>
      </c>
      <c r="K772" s="1" cm="1">
        <f t="array" ref="K772">VLOOKUP(user_feedback[[#This Row],[User_ID]:[User_ID]],user_behavior[],COLUMNS(user_behavior_data!$A:E),FALSE)</f>
        <v>16</v>
      </c>
      <c r="L772" s="1" cm="1">
        <f t="array" ref="L772">VLOOKUP(user_feedback[[#This Row],[User_ID]:[User_ID]],user_behavior[],COLUMNS(user_behavior_data!$A:F),FALSE)</f>
        <v>4</v>
      </c>
      <c r="M772" s="1" cm="1">
        <f t="array" ref="M772">VLOOKUP(user_feedback[[#This Row],[User_ID]:[User_ID]],user_behavior[],COLUMNS(user_behavior_data!$A:G),FALSE)</f>
        <v>27</v>
      </c>
      <c r="N772" s="1" t="str">
        <f>IF(OR(user_feedback[[#This Row],[Feedback_Content]] = $P$3,user_feedback[[#This Row],[Feedback_Content]]=$P$4,user_feedback[[#This Row],[Feedback_Content]]=$P$7,user_feedback[[#This Row],[Feedback_Content]]=$P$8,user_feedback[[#This Row],[Feedback_Content]]=$P$11),"Positive","Negative")</f>
        <v>Negative</v>
      </c>
    </row>
    <row r="773" spans="1:14" x14ac:dyDescent="0.2">
      <c r="A773" s="1">
        <v>772</v>
      </c>
      <c r="B773" s="1">
        <v>7997</v>
      </c>
      <c r="C773" s="2">
        <v>45051.67287037037</v>
      </c>
      <c r="D773" s="1" t="s">
        <v>5</v>
      </c>
      <c r="E773" s="1" t="s">
        <v>13</v>
      </c>
      <c r="F773" s="1" cm="1">
        <f t="array" ref="F773">VLOOKUP(user_feedback[[#This Row],[User_ID]:[User_ID]],app_analytics[],COLUMNS(app_analytics_data!$A:D),FALSE)</f>
        <v>10</v>
      </c>
      <c r="G773" s="1" cm="1">
        <f t="array" ref="G773">VLOOKUP(user_feedback[[#This Row],[User_ID]:[User_ID]],app_analytics[],COLUMNS(app_analytics_data!$A:E),FALSE)</f>
        <v>0.89</v>
      </c>
      <c r="H773" s="1" cm="1">
        <f t="array" ref="H773">VLOOKUP(user_feedback[[#This Row],[User_ID]:[User_ID]],app_analytics[],COLUMNS(app_analytics_data!$A:F),FALSE)</f>
        <v>0.77</v>
      </c>
      <c r="I773" s="1" cm="1">
        <f t="array" ref="I773">VLOOKUP(user_feedback[[#This Row],[User_ID]:[User_ID]],app_analytics[],COLUMNS(app_analytics_data!$A:G),FALSE)</f>
        <v>0.6</v>
      </c>
      <c r="J773" s="1" cm="1">
        <f t="array" ref="J773">VLOOKUP(user_feedback[[#This Row],[User_ID]:[User_ID]],user_behavior[],COLUMNS(user_behavior_data!$A:D),FALSE)</f>
        <v>1307</v>
      </c>
      <c r="K773" s="1" cm="1">
        <f t="array" ref="K773">VLOOKUP(user_feedback[[#This Row],[User_ID]:[User_ID]],user_behavior[],COLUMNS(user_behavior_data!$A:E),FALSE)</f>
        <v>5</v>
      </c>
      <c r="L773" s="1" cm="1">
        <f t="array" ref="L773">VLOOKUP(user_feedback[[#This Row],[User_ID]:[User_ID]],user_behavior[],COLUMNS(user_behavior_data!$A:F),FALSE)</f>
        <v>1</v>
      </c>
      <c r="M773" s="1" cm="1">
        <f t="array" ref="M773">VLOOKUP(user_feedback[[#This Row],[User_ID]:[User_ID]],user_behavior[],COLUMNS(user_behavior_data!$A:G),FALSE)</f>
        <v>6</v>
      </c>
      <c r="N773" s="1" t="str">
        <f>IF(OR(user_feedback[[#This Row],[Feedback_Content]] = $P$3,user_feedback[[#This Row],[Feedback_Content]]=$P$4,user_feedback[[#This Row],[Feedback_Content]]=$P$7,user_feedback[[#This Row],[Feedback_Content]]=$P$8,user_feedback[[#This Row],[Feedback_Content]]=$P$11),"Positive","Negative")</f>
        <v>Positive</v>
      </c>
    </row>
    <row r="774" spans="1:14" x14ac:dyDescent="0.2">
      <c r="A774" s="1">
        <v>773</v>
      </c>
      <c r="B774" s="1">
        <v>5543</v>
      </c>
      <c r="C774" s="2">
        <v>44685.978414351855</v>
      </c>
      <c r="D774" s="1" t="s">
        <v>5</v>
      </c>
      <c r="E774" s="1" t="s">
        <v>6</v>
      </c>
      <c r="F774" s="1" cm="1">
        <f t="array" ref="F774">VLOOKUP(user_feedback[[#This Row],[User_ID]:[User_ID]],app_analytics[],COLUMNS(app_analytics_data!$A:D),FALSE)</f>
        <v>7</v>
      </c>
      <c r="G774" s="1" cm="1">
        <f t="array" ref="G774">VLOOKUP(user_feedback[[#This Row],[User_ID]:[User_ID]],app_analytics[],COLUMNS(app_analytics_data!$A:E),FALSE)</f>
        <v>0.81</v>
      </c>
      <c r="H774" s="1" cm="1">
        <f t="array" ref="H774">VLOOKUP(user_feedback[[#This Row],[User_ID]:[User_ID]],app_analytics[],COLUMNS(app_analytics_data!$A:F),FALSE)</f>
        <v>0.33</v>
      </c>
      <c r="I774" s="1" cm="1">
        <f t="array" ref="I774">VLOOKUP(user_feedback[[#This Row],[User_ID]:[User_ID]],app_analytics[],COLUMNS(app_analytics_data!$A:G),FALSE)</f>
        <v>0.62</v>
      </c>
      <c r="J774" s="1" cm="1">
        <f t="array" ref="J774">VLOOKUP(user_feedback[[#This Row],[User_ID]:[User_ID]],user_behavior[],COLUMNS(user_behavior_data!$A:D),FALSE)</f>
        <v>1676</v>
      </c>
      <c r="K774" s="1" cm="1">
        <f t="array" ref="K774">VLOOKUP(user_feedback[[#This Row],[User_ID]:[User_ID]],user_behavior[],COLUMNS(user_behavior_data!$A:E),FALSE)</f>
        <v>8</v>
      </c>
      <c r="L774" s="1" cm="1">
        <f t="array" ref="L774">VLOOKUP(user_feedback[[#This Row],[User_ID]:[User_ID]],user_behavior[],COLUMNS(user_behavior_data!$A:F),FALSE)</f>
        <v>0</v>
      </c>
      <c r="M774" s="1" cm="1">
        <f t="array" ref="M774">VLOOKUP(user_feedback[[#This Row],[User_ID]:[User_ID]],user_behavior[],COLUMNS(user_behavior_data!$A:G),FALSE)</f>
        <v>94</v>
      </c>
      <c r="N774" s="1" t="str">
        <f>IF(OR(user_feedback[[#This Row],[Feedback_Content]] = $P$3,user_feedback[[#This Row],[Feedback_Content]]=$P$4,user_feedback[[#This Row],[Feedback_Content]]=$P$7,user_feedback[[#This Row],[Feedback_Content]]=$P$8,user_feedback[[#This Row],[Feedback_Content]]=$P$11),"Positive","Negative")</f>
        <v>Positive</v>
      </c>
    </row>
    <row r="775" spans="1:14" x14ac:dyDescent="0.2">
      <c r="A775" s="1">
        <v>774</v>
      </c>
      <c r="B775" s="1">
        <v>8830</v>
      </c>
      <c r="C775" s="2">
        <v>44150.54277777778</v>
      </c>
      <c r="D775" s="1" t="s">
        <v>5</v>
      </c>
      <c r="E775" s="1" t="s">
        <v>15</v>
      </c>
      <c r="F775" s="1" cm="1">
        <f t="array" ref="F775">VLOOKUP(user_feedback[[#This Row],[User_ID]:[User_ID]],app_analytics[],COLUMNS(app_analytics_data!$A:D),FALSE)</f>
        <v>1</v>
      </c>
      <c r="G775" s="1" cm="1">
        <f t="array" ref="G775">VLOOKUP(user_feedback[[#This Row],[User_ID]:[User_ID]],app_analytics[],COLUMNS(app_analytics_data!$A:E),FALSE)</f>
        <v>0.9</v>
      </c>
      <c r="H775" s="1" cm="1">
        <f t="array" ref="H775">VLOOKUP(user_feedback[[#This Row],[User_ID]:[User_ID]],app_analytics[],COLUMNS(app_analytics_data!$A:F),FALSE)</f>
        <v>0.1</v>
      </c>
      <c r="I775" s="1" cm="1">
        <f t="array" ref="I775">VLOOKUP(user_feedback[[#This Row],[User_ID]:[User_ID]],app_analytics[],COLUMNS(app_analytics_data!$A:G),FALSE)</f>
        <v>0.21</v>
      </c>
      <c r="J775" s="1" cm="1">
        <f t="array" ref="J775">VLOOKUP(user_feedback[[#This Row],[User_ID]:[User_ID]],user_behavior[],COLUMNS(user_behavior_data!$A:D),FALSE)</f>
        <v>261</v>
      </c>
      <c r="K775" s="1" cm="1">
        <f t="array" ref="K775">VLOOKUP(user_feedback[[#This Row],[User_ID]:[User_ID]],user_behavior[],COLUMNS(user_behavior_data!$A:E),FALSE)</f>
        <v>7</v>
      </c>
      <c r="L775" s="1" cm="1">
        <f t="array" ref="L775">VLOOKUP(user_feedback[[#This Row],[User_ID]:[User_ID]],user_behavior[],COLUMNS(user_behavior_data!$A:F),FALSE)</f>
        <v>5</v>
      </c>
      <c r="M775" s="1" cm="1">
        <f t="array" ref="M775">VLOOKUP(user_feedback[[#This Row],[User_ID]:[User_ID]],user_behavior[],COLUMNS(user_behavior_data!$A:G),FALSE)</f>
        <v>84</v>
      </c>
      <c r="N775" s="1" t="str">
        <f>IF(OR(user_feedback[[#This Row],[Feedback_Content]] = $P$3,user_feedback[[#This Row],[Feedback_Content]]=$P$4,user_feedback[[#This Row],[Feedback_Content]]=$P$7,user_feedback[[#This Row],[Feedback_Content]]=$P$8,user_feedback[[#This Row],[Feedback_Content]]=$P$11),"Positive","Negative")</f>
        <v>Negative</v>
      </c>
    </row>
    <row r="776" spans="1:14" x14ac:dyDescent="0.2">
      <c r="A776" s="1">
        <v>775</v>
      </c>
      <c r="B776" s="1">
        <v>4130</v>
      </c>
      <c r="C776" s="2">
        <v>43917.302581018521</v>
      </c>
      <c r="D776" s="1" t="s">
        <v>9</v>
      </c>
      <c r="E776" s="1" t="s">
        <v>10</v>
      </c>
      <c r="F776" s="1" cm="1">
        <f t="array" ref="F776">VLOOKUP(user_feedback[[#This Row],[User_ID]:[User_ID]],app_analytics[],COLUMNS(app_analytics_data!$A:D),FALSE)</f>
        <v>4</v>
      </c>
      <c r="G776" s="1" cm="1">
        <f t="array" ref="G776">VLOOKUP(user_feedback[[#This Row],[User_ID]:[User_ID]],app_analytics[],COLUMNS(app_analytics_data!$A:E),FALSE)</f>
        <v>0.05</v>
      </c>
      <c r="H776" s="1" cm="1">
        <f t="array" ref="H776">VLOOKUP(user_feedback[[#This Row],[User_ID]:[User_ID]],app_analytics[],COLUMNS(app_analytics_data!$A:F),FALSE)</f>
        <v>0.03</v>
      </c>
      <c r="I776" s="1" cm="1">
        <f t="array" ref="I776">VLOOKUP(user_feedback[[#This Row],[User_ID]:[User_ID]],app_analytics[],COLUMNS(app_analytics_data!$A:G),FALSE)</f>
        <v>0.35</v>
      </c>
      <c r="J776" s="1" cm="1">
        <f t="array" ref="J776">VLOOKUP(user_feedback[[#This Row],[User_ID]:[User_ID]],user_behavior[],COLUMNS(user_behavior_data!$A:D),FALSE)</f>
        <v>635</v>
      </c>
      <c r="K776" s="1" cm="1">
        <f t="array" ref="K776">VLOOKUP(user_feedback[[#This Row],[User_ID]:[User_ID]],user_behavior[],COLUMNS(user_behavior_data!$A:E),FALSE)</f>
        <v>16</v>
      </c>
      <c r="L776" s="1" cm="1">
        <f t="array" ref="L776">VLOOKUP(user_feedback[[#This Row],[User_ID]:[User_ID]],user_behavior[],COLUMNS(user_behavior_data!$A:F),FALSE)</f>
        <v>1</v>
      </c>
      <c r="M776" s="1" cm="1">
        <f t="array" ref="M776">VLOOKUP(user_feedback[[#This Row],[User_ID]:[User_ID]],user_behavior[],COLUMNS(user_behavior_data!$A:G),FALSE)</f>
        <v>33</v>
      </c>
      <c r="N776" s="1" t="str">
        <f>IF(OR(user_feedback[[#This Row],[Feedback_Content]] = $P$3,user_feedback[[#This Row],[Feedback_Content]]=$P$4,user_feedback[[#This Row],[Feedback_Content]]=$P$7,user_feedback[[#This Row],[Feedback_Content]]=$P$8,user_feedback[[#This Row],[Feedback_Content]]=$P$11),"Positive","Negative")</f>
        <v>Negative</v>
      </c>
    </row>
    <row r="777" spans="1:14" x14ac:dyDescent="0.2">
      <c r="A777" s="1">
        <v>776</v>
      </c>
      <c r="B777" s="1">
        <v>5093</v>
      </c>
      <c r="C777" s="2">
        <v>44695.712372685186</v>
      </c>
      <c r="D777" s="1" t="s">
        <v>9</v>
      </c>
      <c r="E777" s="1" t="s">
        <v>8</v>
      </c>
      <c r="F777" s="1" cm="1">
        <f t="array" ref="F777">VLOOKUP(user_feedback[[#This Row],[User_ID]:[User_ID]],app_analytics[],COLUMNS(app_analytics_data!$A:D),FALSE)</f>
        <v>10</v>
      </c>
      <c r="G777" s="1" cm="1">
        <f t="array" ref="G777">VLOOKUP(user_feedback[[#This Row],[User_ID]:[User_ID]],app_analytics[],COLUMNS(app_analytics_data!$A:E),FALSE)</f>
        <v>0.27</v>
      </c>
      <c r="H777" s="1" cm="1">
        <f t="array" ref="H777">VLOOKUP(user_feedback[[#This Row],[User_ID]:[User_ID]],app_analytics[],COLUMNS(app_analytics_data!$A:F),FALSE)</f>
        <v>0.78</v>
      </c>
      <c r="I777" s="1" cm="1">
        <f t="array" ref="I777">VLOOKUP(user_feedback[[#This Row],[User_ID]:[User_ID]],app_analytics[],COLUMNS(app_analytics_data!$A:G),FALSE)</f>
        <v>0.89</v>
      </c>
      <c r="J777" s="1" cm="1">
        <f t="array" ref="J777">VLOOKUP(user_feedback[[#This Row],[User_ID]:[User_ID]],user_behavior[],COLUMNS(user_behavior_data!$A:D),FALSE)</f>
        <v>697</v>
      </c>
      <c r="K777" s="1" cm="1">
        <f t="array" ref="K777">VLOOKUP(user_feedback[[#This Row],[User_ID]:[User_ID]],user_behavior[],COLUMNS(user_behavior_data!$A:E),FALSE)</f>
        <v>10</v>
      </c>
      <c r="L777" s="1" cm="1">
        <f t="array" ref="L777">VLOOKUP(user_feedback[[#This Row],[User_ID]:[User_ID]],user_behavior[],COLUMNS(user_behavior_data!$A:F),FALSE)</f>
        <v>0</v>
      </c>
      <c r="M777" s="1" cm="1">
        <f t="array" ref="M777">VLOOKUP(user_feedback[[#This Row],[User_ID]:[User_ID]],user_behavior[],COLUMNS(user_behavior_data!$A:G),FALSE)</f>
        <v>94</v>
      </c>
      <c r="N777" s="1" t="str">
        <f>IF(OR(user_feedback[[#This Row],[Feedback_Content]] = $P$3,user_feedback[[#This Row],[Feedback_Content]]=$P$4,user_feedback[[#This Row],[Feedback_Content]]=$P$7,user_feedback[[#This Row],[Feedback_Content]]=$P$8,user_feedback[[#This Row],[Feedback_Content]]=$P$11),"Positive","Negative")</f>
        <v>Positive</v>
      </c>
    </row>
    <row r="778" spans="1:14" x14ac:dyDescent="0.2">
      <c r="A778" s="1">
        <v>777</v>
      </c>
      <c r="B778" s="1">
        <v>9855</v>
      </c>
      <c r="C778" s="2">
        <v>44137.552361111113</v>
      </c>
      <c r="D778" s="1" t="s">
        <v>7</v>
      </c>
      <c r="E778" s="1" t="s">
        <v>13</v>
      </c>
      <c r="F778" s="1" cm="1">
        <f t="array" ref="F778">VLOOKUP(user_feedback[[#This Row],[User_ID]:[User_ID]],app_analytics[],COLUMNS(app_analytics_data!$A:D),FALSE)</f>
        <v>1</v>
      </c>
      <c r="G778" s="1" cm="1">
        <f t="array" ref="G778">VLOOKUP(user_feedback[[#This Row],[User_ID]:[User_ID]],app_analytics[],COLUMNS(app_analytics_data!$A:E),FALSE)</f>
        <v>0.18</v>
      </c>
      <c r="H778" s="1" cm="1">
        <f t="array" ref="H778">VLOOKUP(user_feedback[[#This Row],[User_ID]:[User_ID]],app_analytics[],COLUMNS(app_analytics_data!$A:F),FALSE)</f>
        <v>0.56999999999999995</v>
      </c>
      <c r="I778" s="1" cm="1">
        <f t="array" ref="I778">VLOOKUP(user_feedback[[#This Row],[User_ID]:[User_ID]],app_analytics[],COLUMNS(app_analytics_data!$A:G),FALSE)</f>
        <v>0.85</v>
      </c>
      <c r="J778" s="1" cm="1">
        <f t="array" ref="J778">VLOOKUP(user_feedback[[#This Row],[User_ID]:[User_ID]],user_behavior[],COLUMNS(user_behavior_data!$A:D),FALSE)</f>
        <v>1618</v>
      </c>
      <c r="K778" s="1" cm="1">
        <f t="array" ref="K778">VLOOKUP(user_feedback[[#This Row],[User_ID]:[User_ID]],user_behavior[],COLUMNS(user_behavior_data!$A:E),FALSE)</f>
        <v>2</v>
      </c>
      <c r="L778" s="1" cm="1">
        <f t="array" ref="L778">VLOOKUP(user_feedback[[#This Row],[User_ID]:[User_ID]],user_behavior[],COLUMNS(user_behavior_data!$A:F),FALSE)</f>
        <v>0</v>
      </c>
      <c r="M778" s="1" cm="1">
        <f t="array" ref="M778">VLOOKUP(user_feedback[[#This Row],[User_ID]:[User_ID]],user_behavior[],COLUMNS(user_behavior_data!$A:G),FALSE)</f>
        <v>3</v>
      </c>
      <c r="N778" s="1" t="str">
        <f>IF(OR(user_feedback[[#This Row],[Feedback_Content]] = $P$3,user_feedback[[#This Row],[Feedback_Content]]=$P$4,user_feedback[[#This Row],[Feedback_Content]]=$P$7,user_feedback[[#This Row],[Feedback_Content]]=$P$8,user_feedback[[#This Row],[Feedback_Content]]=$P$11),"Positive","Negative")</f>
        <v>Positive</v>
      </c>
    </row>
    <row r="779" spans="1:14" x14ac:dyDescent="0.2">
      <c r="A779" s="1">
        <v>778</v>
      </c>
      <c r="B779" s="1">
        <v>2513</v>
      </c>
      <c r="C779" s="2">
        <v>44366.632141203707</v>
      </c>
      <c r="D779" s="1" t="s">
        <v>5</v>
      </c>
      <c r="E779" s="1" t="s">
        <v>6</v>
      </c>
      <c r="F779" s="1" cm="1">
        <f t="array" ref="F779">VLOOKUP(user_feedback[[#This Row],[User_ID]:[User_ID]],app_analytics[],COLUMNS(app_analytics_data!$A:D),FALSE)</f>
        <v>6</v>
      </c>
      <c r="G779" s="1" cm="1">
        <f t="array" ref="G779">VLOOKUP(user_feedback[[#This Row],[User_ID]:[User_ID]],app_analytics[],COLUMNS(app_analytics_data!$A:E),FALSE)</f>
        <v>0.83</v>
      </c>
      <c r="H779" s="1" cm="1">
        <f t="array" ref="H779">VLOOKUP(user_feedback[[#This Row],[User_ID]:[User_ID]],app_analytics[],COLUMNS(app_analytics_data!$A:F),FALSE)</f>
        <v>0.85</v>
      </c>
      <c r="I779" s="1" cm="1">
        <f t="array" ref="I779">VLOOKUP(user_feedback[[#This Row],[User_ID]:[User_ID]],app_analytics[],COLUMNS(app_analytics_data!$A:G),FALSE)</f>
        <v>0.64</v>
      </c>
      <c r="J779" s="1" cm="1">
        <f t="array" ref="J779">VLOOKUP(user_feedback[[#This Row],[User_ID]:[User_ID]],user_behavior[],COLUMNS(user_behavior_data!$A:D),FALSE)</f>
        <v>534</v>
      </c>
      <c r="K779" s="1" cm="1">
        <f t="array" ref="K779">VLOOKUP(user_feedback[[#This Row],[User_ID]:[User_ID]],user_behavior[],COLUMNS(user_behavior_data!$A:E),FALSE)</f>
        <v>16</v>
      </c>
      <c r="L779" s="1" cm="1">
        <f t="array" ref="L779">VLOOKUP(user_feedback[[#This Row],[User_ID]:[User_ID]],user_behavior[],COLUMNS(user_behavior_data!$A:F),FALSE)</f>
        <v>5</v>
      </c>
      <c r="M779" s="1" cm="1">
        <f t="array" ref="M779">VLOOKUP(user_feedback[[#This Row],[User_ID]:[User_ID]],user_behavior[],COLUMNS(user_behavior_data!$A:G),FALSE)</f>
        <v>6</v>
      </c>
      <c r="N779" s="1" t="str">
        <f>IF(OR(user_feedback[[#This Row],[Feedback_Content]] = $P$3,user_feedback[[#This Row],[Feedback_Content]]=$P$4,user_feedback[[#This Row],[Feedback_Content]]=$P$7,user_feedback[[#This Row],[Feedback_Content]]=$P$8,user_feedback[[#This Row],[Feedback_Content]]=$P$11),"Positive","Negative")</f>
        <v>Positive</v>
      </c>
    </row>
    <row r="780" spans="1:14" x14ac:dyDescent="0.2">
      <c r="A780" s="1">
        <v>779</v>
      </c>
      <c r="B780" s="1">
        <v>3794</v>
      </c>
      <c r="C780" s="2">
        <v>44176.885127314818</v>
      </c>
      <c r="D780" s="1" t="s">
        <v>5</v>
      </c>
      <c r="E780" s="1" t="s">
        <v>12</v>
      </c>
      <c r="F780" s="1" cm="1">
        <f t="array" ref="F780">VLOOKUP(user_feedback[[#This Row],[User_ID]:[User_ID]],app_analytics[],COLUMNS(app_analytics_data!$A:D),FALSE)</f>
        <v>6</v>
      </c>
      <c r="G780" s="1" cm="1">
        <f t="array" ref="G780">VLOOKUP(user_feedback[[#This Row],[User_ID]:[User_ID]],app_analytics[],COLUMNS(app_analytics_data!$A:E),FALSE)</f>
        <v>0.44</v>
      </c>
      <c r="H780" s="1" cm="1">
        <f t="array" ref="H780">VLOOKUP(user_feedback[[#This Row],[User_ID]:[User_ID]],app_analytics[],COLUMNS(app_analytics_data!$A:F),FALSE)</f>
        <v>0.1</v>
      </c>
      <c r="I780" s="1" cm="1">
        <f t="array" ref="I780">VLOOKUP(user_feedback[[#This Row],[User_ID]:[User_ID]],app_analytics[],COLUMNS(app_analytics_data!$A:G),FALSE)</f>
        <v>0.54</v>
      </c>
      <c r="J780" s="1" cm="1">
        <f t="array" ref="J780">VLOOKUP(user_feedback[[#This Row],[User_ID]:[User_ID]],user_behavior[],COLUMNS(user_behavior_data!$A:D),FALSE)</f>
        <v>582</v>
      </c>
      <c r="K780" s="1" cm="1">
        <f t="array" ref="K780">VLOOKUP(user_feedback[[#This Row],[User_ID]:[User_ID]],user_behavior[],COLUMNS(user_behavior_data!$A:E),FALSE)</f>
        <v>17</v>
      </c>
      <c r="L780" s="1" cm="1">
        <f t="array" ref="L780">VLOOKUP(user_feedback[[#This Row],[User_ID]:[User_ID]],user_behavior[],COLUMNS(user_behavior_data!$A:F),FALSE)</f>
        <v>5</v>
      </c>
      <c r="M780" s="1" cm="1">
        <f t="array" ref="M780">VLOOKUP(user_feedback[[#This Row],[User_ID]:[User_ID]],user_behavior[],COLUMNS(user_behavior_data!$A:G),FALSE)</f>
        <v>7</v>
      </c>
      <c r="N780" s="1" t="str">
        <f>IF(OR(user_feedback[[#This Row],[Feedback_Content]] = $P$3,user_feedback[[#This Row],[Feedback_Content]]=$P$4,user_feedback[[#This Row],[Feedback_Content]]=$P$7,user_feedback[[#This Row],[Feedback_Content]]=$P$8,user_feedback[[#This Row],[Feedback_Content]]=$P$11),"Positive","Negative")</f>
        <v>Positive</v>
      </c>
    </row>
    <row r="781" spans="1:14" x14ac:dyDescent="0.2">
      <c r="A781" s="1">
        <v>780</v>
      </c>
      <c r="B781" s="1">
        <v>3342</v>
      </c>
      <c r="C781" s="2">
        <v>45017.450752314813</v>
      </c>
      <c r="D781" s="1" t="s">
        <v>7</v>
      </c>
      <c r="E781" s="1" t="s">
        <v>14</v>
      </c>
      <c r="F781" s="1" cm="1">
        <f t="array" ref="F781">VLOOKUP(user_feedback[[#This Row],[User_ID]:[User_ID]],app_analytics[],COLUMNS(app_analytics_data!$A:D),FALSE)</f>
        <v>6</v>
      </c>
      <c r="G781" s="1" cm="1">
        <f t="array" ref="G781">VLOOKUP(user_feedback[[#This Row],[User_ID]:[User_ID]],app_analytics[],COLUMNS(app_analytics_data!$A:E),FALSE)</f>
        <v>0.96</v>
      </c>
      <c r="H781" s="1" cm="1">
        <f t="array" ref="H781">VLOOKUP(user_feedback[[#This Row],[User_ID]:[User_ID]],app_analytics[],COLUMNS(app_analytics_data!$A:F),FALSE)</f>
        <v>7.0000000000000007E-2</v>
      </c>
      <c r="I781" s="1" cm="1">
        <f t="array" ref="I781">VLOOKUP(user_feedback[[#This Row],[User_ID]:[User_ID]],app_analytics[],COLUMNS(app_analytics_data!$A:G),FALSE)</f>
        <v>0.94</v>
      </c>
      <c r="J781" s="1" cm="1">
        <f t="array" ref="J781">VLOOKUP(user_feedback[[#This Row],[User_ID]:[User_ID]],user_behavior[],COLUMNS(user_behavior_data!$A:D),FALSE)</f>
        <v>1568</v>
      </c>
      <c r="K781" s="1" cm="1">
        <f t="array" ref="K781">VLOOKUP(user_feedback[[#This Row],[User_ID]:[User_ID]],user_behavior[],COLUMNS(user_behavior_data!$A:E),FALSE)</f>
        <v>12</v>
      </c>
      <c r="L781" s="1" cm="1">
        <f t="array" ref="L781">VLOOKUP(user_feedback[[#This Row],[User_ID]:[User_ID]],user_behavior[],COLUMNS(user_behavior_data!$A:F),FALSE)</f>
        <v>4</v>
      </c>
      <c r="M781" s="1" cm="1">
        <f t="array" ref="M781">VLOOKUP(user_feedback[[#This Row],[User_ID]:[User_ID]],user_behavior[],COLUMNS(user_behavior_data!$A:G),FALSE)</f>
        <v>38</v>
      </c>
      <c r="N781" s="1" t="str">
        <f>IF(OR(user_feedback[[#This Row],[Feedback_Content]] = $P$3,user_feedback[[#This Row],[Feedback_Content]]=$P$4,user_feedback[[#This Row],[Feedback_Content]]=$P$7,user_feedback[[#This Row],[Feedback_Content]]=$P$8,user_feedback[[#This Row],[Feedback_Content]]=$P$11),"Positive","Negative")</f>
        <v>Negative</v>
      </c>
    </row>
    <row r="782" spans="1:14" x14ac:dyDescent="0.2">
      <c r="A782" s="1">
        <v>781</v>
      </c>
      <c r="B782" s="1">
        <v>7730</v>
      </c>
      <c r="C782" s="2">
        <v>43869.774861111109</v>
      </c>
      <c r="D782" s="1" t="s">
        <v>7</v>
      </c>
      <c r="E782" s="1" t="s">
        <v>16</v>
      </c>
      <c r="F782" s="1" cm="1">
        <f t="array" ref="F782">VLOOKUP(user_feedback[[#This Row],[User_ID]:[User_ID]],app_analytics[],COLUMNS(app_analytics_data!$A:D),FALSE)</f>
        <v>1</v>
      </c>
      <c r="G782" s="1" cm="1">
        <f t="array" ref="G782">VLOOKUP(user_feedback[[#This Row],[User_ID]:[User_ID]],app_analytics[],COLUMNS(app_analytics_data!$A:E),FALSE)</f>
        <v>0.64</v>
      </c>
      <c r="H782" s="1" cm="1">
        <f t="array" ref="H782">VLOOKUP(user_feedback[[#This Row],[User_ID]:[User_ID]],app_analytics[],COLUMNS(app_analytics_data!$A:F),FALSE)</f>
        <v>0.09</v>
      </c>
      <c r="I782" s="1" cm="1">
        <f t="array" ref="I782">VLOOKUP(user_feedback[[#This Row],[User_ID]:[User_ID]],app_analytics[],COLUMNS(app_analytics_data!$A:G),FALSE)</f>
        <v>0.48</v>
      </c>
      <c r="J782" s="1" cm="1">
        <f t="array" ref="J782">VLOOKUP(user_feedback[[#This Row],[User_ID]:[User_ID]],user_behavior[],COLUMNS(user_behavior_data!$A:D),FALSE)</f>
        <v>1331</v>
      </c>
      <c r="K782" s="1" cm="1">
        <f t="array" ref="K782">VLOOKUP(user_feedback[[#This Row],[User_ID]:[User_ID]],user_behavior[],COLUMNS(user_behavior_data!$A:E),FALSE)</f>
        <v>7</v>
      </c>
      <c r="L782" s="1" cm="1">
        <f t="array" ref="L782">VLOOKUP(user_feedback[[#This Row],[User_ID]:[User_ID]],user_behavior[],COLUMNS(user_behavior_data!$A:F),FALSE)</f>
        <v>5</v>
      </c>
      <c r="M782" s="1" cm="1">
        <f t="array" ref="M782">VLOOKUP(user_feedback[[#This Row],[User_ID]:[User_ID]],user_behavior[],COLUMNS(user_behavior_data!$A:G),FALSE)</f>
        <v>7</v>
      </c>
      <c r="N782" s="1" t="str">
        <f>IF(OR(user_feedback[[#This Row],[Feedback_Content]] = $P$3,user_feedback[[#This Row],[Feedback_Content]]=$P$4,user_feedback[[#This Row],[Feedback_Content]]=$P$7,user_feedback[[#This Row],[Feedback_Content]]=$P$8,user_feedback[[#This Row],[Feedback_Content]]=$P$11),"Positive","Negative")</f>
        <v>Positive</v>
      </c>
    </row>
    <row r="783" spans="1:14" x14ac:dyDescent="0.2">
      <c r="A783" s="1">
        <v>782</v>
      </c>
      <c r="B783" s="1">
        <v>5917</v>
      </c>
      <c r="C783" s="2">
        <v>45180.350428240738</v>
      </c>
      <c r="D783" s="1" t="s">
        <v>7</v>
      </c>
      <c r="E783" s="1" t="s">
        <v>8</v>
      </c>
      <c r="F783" s="1" cm="1">
        <f t="array" ref="F783">VLOOKUP(user_feedback[[#This Row],[User_ID]:[User_ID]],app_analytics[],COLUMNS(app_analytics_data!$A:D),FALSE)</f>
        <v>7</v>
      </c>
      <c r="G783" s="1" cm="1">
        <f t="array" ref="G783">VLOOKUP(user_feedback[[#This Row],[User_ID]:[User_ID]],app_analytics[],COLUMNS(app_analytics_data!$A:E),FALSE)</f>
        <v>0.85</v>
      </c>
      <c r="H783" s="1" cm="1">
        <f t="array" ref="H783">VLOOKUP(user_feedback[[#This Row],[User_ID]:[User_ID]],app_analytics[],COLUMNS(app_analytics_data!$A:F),FALSE)</f>
        <v>0.53</v>
      </c>
      <c r="I783" s="1" cm="1">
        <f t="array" ref="I783">VLOOKUP(user_feedback[[#This Row],[User_ID]:[User_ID]],app_analytics[],COLUMNS(app_analytics_data!$A:G),FALSE)</f>
        <v>0.25</v>
      </c>
      <c r="J783" s="1" cm="1">
        <f t="array" ref="J783">VLOOKUP(user_feedback[[#This Row],[User_ID]:[User_ID]],user_behavior[],COLUMNS(user_behavior_data!$A:D),FALSE)</f>
        <v>438</v>
      </c>
      <c r="K783" s="1" cm="1">
        <f t="array" ref="K783">VLOOKUP(user_feedback[[#This Row],[User_ID]:[User_ID]],user_behavior[],COLUMNS(user_behavior_data!$A:E),FALSE)</f>
        <v>3</v>
      </c>
      <c r="L783" s="1" cm="1">
        <f t="array" ref="L783">VLOOKUP(user_feedback[[#This Row],[User_ID]:[User_ID]],user_behavior[],COLUMNS(user_behavior_data!$A:F),FALSE)</f>
        <v>3</v>
      </c>
      <c r="M783" s="1" cm="1">
        <f t="array" ref="M783">VLOOKUP(user_feedback[[#This Row],[User_ID]:[User_ID]],user_behavior[],COLUMNS(user_behavior_data!$A:G),FALSE)</f>
        <v>70</v>
      </c>
      <c r="N783" s="1" t="str">
        <f>IF(OR(user_feedback[[#This Row],[Feedback_Content]] = $P$3,user_feedback[[#This Row],[Feedback_Content]]=$P$4,user_feedback[[#This Row],[Feedback_Content]]=$P$7,user_feedback[[#This Row],[Feedback_Content]]=$P$8,user_feedback[[#This Row],[Feedback_Content]]=$P$11),"Positive","Negative")</f>
        <v>Positive</v>
      </c>
    </row>
    <row r="784" spans="1:14" x14ac:dyDescent="0.2">
      <c r="A784" s="1">
        <v>783</v>
      </c>
      <c r="B784" s="1">
        <v>4016</v>
      </c>
      <c r="C784" s="2">
        <v>44119.165486111109</v>
      </c>
      <c r="D784" s="1" t="s">
        <v>7</v>
      </c>
      <c r="E784" s="1" t="s">
        <v>6</v>
      </c>
      <c r="F784" s="1" cm="1">
        <f t="array" ref="F784">VLOOKUP(user_feedback[[#This Row],[User_ID]:[User_ID]],app_analytics[],COLUMNS(app_analytics_data!$A:D),FALSE)</f>
        <v>10</v>
      </c>
      <c r="G784" s="1" cm="1">
        <f t="array" ref="G784">VLOOKUP(user_feedback[[#This Row],[User_ID]:[User_ID]],app_analytics[],COLUMNS(app_analytics_data!$A:E),FALSE)</f>
        <v>0.31</v>
      </c>
      <c r="H784" s="1" cm="1">
        <f t="array" ref="H784">VLOOKUP(user_feedback[[#This Row],[User_ID]:[User_ID]],app_analytics[],COLUMNS(app_analytics_data!$A:F),FALSE)</f>
        <v>0.93</v>
      </c>
      <c r="I784" s="1" cm="1">
        <f t="array" ref="I784">VLOOKUP(user_feedback[[#This Row],[User_ID]:[User_ID]],app_analytics[],COLUMNS(app_analytics_data!$A:G),FALSE)</f>
        <v>0.03</v>
      </c>
      <c r="J784" s="1" cm="1">
        <f t="array" ref="J784">VLOOKUP(user_feedback[[#This Row],[User_ID]:[User_ID]],user_behavior[],COLUMNS(user_behavior_data!$A:D),FALSE)</f>
        <v>524</v>
      </c>
      <c r="K784" s="1" cm="1">
        <f t="array" ref="K784">VLOOKUP(user_feedback[[#This Row],[User_ID]:[User_ID]],user_behavior[],COLUMNS(user_behavior_data!$A:E),FALSE)</f>
        <v>16</v>
      </c>
      <c r="L784" s="1" cm="1">
        <f t="array" ref="L784">VLOOKUP(user_feedback[[#This Row],[User_ID]:[User_ID]],user_behavior[],COLUMNS(user_behavior_data!$A:F),FALSE)</f>
        <v>4</v>
      </c>
      <c r="M784" s="1" cm="1">
        <f t="array" ref="M784">VLOOKUP(user_feedback[[#This Row],[User_ID]:[User_ID]],user_behavior[],COLUMNS(user_behavior_data!$A:G),FALSE)</f>
        <v>9</v>
      </c>
      <c r="N784" s="1" t="str">
        <f>IF(OR(user_feedback[[#This Row],[Feedback_Content]] = $P$3,user_feedback[[#This Row],[Feedback_Content]]=$P$4,user_feedback[[#This Row],[Feedback_Content]]=$P$7,user_feedback[[#This Row],[Feedback_Content]]=$P$8,user_feedback[[#This Row],[Feedback_Content]]=$P$11),"Positive","Negative")</f>
        <v>Positive</v>
      </c>
    </row>
    <row r="785" spans="1:14" x14ac:dyDescent="0.2">
      <c r="A785" s="1">
        <v>784</v>
      </c>
      <c r="B785" s="1">
        <v>3547</v>
      </c>
      <c r="C785" s="2">
        <v>44286.459189814814</v>
      </c>
      <c r="D785" s="1" t="s">
        <v>7</v>
      </c>
      <c r="E785" s="1" t="s">
        <v>8</v>
      </c>
      <c r="F785" s="1" cm="1">
        <f t="array" ref="F785">VLOOKUP(user_feedback[[#This Row],[User_ID]:[User_ID]],app_analytics[],COLUMNS(app_analytics_data!$A:D),FALSE)</f>
        <v>1</v>
      </c>
      <c r="G785" s="1" cm="1">
        <f t="array" ref="G785">VLOOKUP(user_feedback[[#This Row],[User_ID]:[User_ID]],app_analytics[],COLUMNS(app_analytics_data!$A:E),FALSE)</f>
        <v>0.99</v>
      </c>
      <c r="H785" s="1" cm="1">
        <f t="array" ref="H785">VLOOKUP(user_feedback[[#This Row],[User_ID]:[User_ID]],app_analytics[],COLUMNS(app_analytics_data!$A:F),FALSE)</f>
        <v>0.73</v>
      </c>
      <c r="I785" s="1" cm="1">
        <f t="array" ref="I785">VLOOKUP(user_feedback[[#This Row],[User_ID]:[User_ID]],app_analytics[],COLUMNS(app_analytics_data!$A:G),FALSE)</f>
        <v>0.64</v>
      </c>
      <c r="J785" s="1" cm="1">
        <f t="array" ref="J785">VLOOKUP(user_feedback[[#This Row],[User_ID]:[User_ID]],user_behavior[],COLUMNS(user_behavior_data!$A:D),FALSE)</f>
        <v>1638</v>
      </c>
      <c r="K785" s="1" cm="1">
        <f t="array" ref="K785">VLOOKUP(user_feedback[[#This Row],[User_ID]:[User_ID]],user_behavior[],COLUMNS(user_behavior_data!$A:E),FALSE)</f>
        <v>14</v>
      </c>
      <c r="L785" s="1" cm="1">
        <f t="array" ref="L785">VLOOKUP(user_feedback[[#This Row],[User_ID]:[User_ID]],user_behavior[],COLUMNS(user_behavior_data!$A:F),FALSE)</f>
        <v>5</v>
      </c>
      <c r="M785" s="1" cm="1">
        <f t="array" ref="M785">VLOOKUP(user_feedback[[#This Row],[User_ID]:[User_ID]],user_behavior[],COLUMNS(user_behavior_data!$A:G),FALSE)</f>
        <v>29</v>
      </c>
      <c r="N785" s="1" t="str">
        <f>IF(OR(user_feedback[[#This Row],[Feedback_Content]] = $P$3,user_feedback[[#This Row],[Feedback_Content]]=$P$4,user_feedback[[#This Row],[Feedback_Content]]=$P$7,user_feedback[[#This Row],[Feedback_Content]]=$P$8,user_feedback[[#This Row],[Feedback_Content]]=$P$11),"Positive","Negative")</f>
        <v>Positive</v>
      </c>
    </row>
    <row r="786" spans="1:14" x14ac:dyDescent="0.2">
      <c r="A786" s="1">
        <v>785</v>
      </c>
      <c r="B786" s="1">
        <v>5749</v>
      </c>
      <c r="C786" s="2">
        <v>44833.799629629626</v>
      </c>
      <c r="D786" s="1" t="s">
        <v>5</v>
      </c>
      <c r="E786" s="1" t="s">
        <v>16</v>
      </c>
      <c r="F786" s="1" cm="1">
        <f t="array" ref="F786">VLOOKUP(user_feedback[[#This Row],[User_ID]:[User_ID]],app_analytics[],COLUMNS(app_analytics_data!$A:D),FALSE)</f>
        <v>5</v>
      </c>
      <c r="G786" s="1" cm="1">
        <f t="array" ref="G786">VLOOKUP(user_feedback[[#This Row],[User_ID]:[User_ID]],app_analytics[],COLUMNS(app_analytics_data!$A:E),FALSE)</f>
        <v>0.11</v>
      </c>
      <c r="H786" s="1" cm="1">
        <f t="array" ref="H786">VLOOKUP(user_feedback[[#This Row],[User_ID]:[User_ID]],app_analytics[],COLUMNS(app_analytics_data!$A:F),FALSE)</f>
        <v>0.65</v>
      </c>
      <c r="I786" s="1" cm="1">
        <f t="array" ref="I786">VLOOKUP(user_feedback[[#This Row],[User_ID]:[User_ID]],app_analytics[],COLUMNS(app_analytics_data!$A:G),FALSE)</f>
        <v>0.48</v>
      </c>
      <c r="J786" s="1" cm="1">
        <f t="array" ref="J786">VLOOKUP(user_feedback[[#This Row],[User_ID]:[User_ID]],user_behavior[],COLUMNS(user_behavior_data!$A:D),FALSE)</f>
        <v>560</v>
      </c>
      <c r="K786" s="1" cm="1">
        <f t="array" ref="K786">VLOOKUP(user_feedback[[#This Row],[User_ID]:[User_ID]],user_behavior[],COLUMNS(user_behavior_data!$A:E),FALSE)</f>
        <v>3</v>
      </c>
      <c r="L786" s="1" cm="1">
        <f t="array" ref="L786">VLOOKUP(user_feedback[[#This Row],[User_ID]:[User_ID]],user_behavior[],COLUMNS(user_behavior_data!$A:F),FALSE)</f>
        <v>3</v>
      </c>
      <c r="M786" s="1" cm="1">
        <f t="array" ref="M786">VLOOKUP(user_feedback[[#This Row],[User_ID]:[User_ID]],user_behavior[],COLUMNS(user_behavior_data!$A:G),FALSE)</f>
        <v>52</v>
      </c>
      <c r="N786" s="1" t="str">
        <f>IF(OR(user_feedback[[#This Row],[Feedback_Content]] = $P$3,user_feedback[[#This Row],[Feedback_Content]]=$P$4,user_feedback[[#This Row],[Feedback_Content]]=$P$7,user_feedback[[#This Row],[Feedback_Content]]=$P$8,user_feedback[[#This Row],[Feedback_Content]]=$P$11),"Positive","Negative")</f>
        <v>Positive</v>
      </c>
    </row>
    <row r="787" spans="1:14" x14ac:dyDescent="0.2">
      <c r="A787" s="1">
        <v>786</v>
      </c>
      <c r="B787" s="1">
        <v>2042</v>
      </c>
      <c r="C787" s="2">
        <v>45157.793275462966</v>
      </c>
      <c r="D787" s="1" t="s">
        <v>7</v>
      </c>
      <c r="E787" s="1" t="s">
        <v>8</v>
      </c>
      <c r="F787" s="1" cm="1">
        <f t="array" ref="F787">VLOOKUP(user_feedback[[#This Row],[User_ID]:[User_ID]],app_analytics[],COLUMNS(app_analytics_data!$A:D),FALSE)</f>
        <v>5</v>
      </c>
      <c r="G787" s="1" cm="1">
        <f t="array" ref="G787">VLOOKUP(user_feedback[[#This Row],[User_ID]:[User_ID]],app_analytics[],COLUMNS(app_analytics_data!$A:E),FALSE)</f>
        <v>0.23</v>
      </c>
      <c r="H787" s="1" cm="1">
        <f t="array" ref="H787">VLOOKUP(user_feedback[[#This Row],[User_ID]:[User_ID]],app_analytics[],COLUMNS(app_analytics_data!$A:F),FALSE)</f>
        <v>0.93</v>
      </c>
      <c r="I787" s="1" cm="1">
        <f t="array" ref="I787">VLOOKUP(user_feedback[[#This Row],[User_ID]:[User_ID]],app_analytics[],COLUMNS(app_analytics_data!$A:G),FALSE)</f>
        <v>0.27</v>
      </c>
      <c r="J787" s="1" cm="1">
        <f t="array" ref="J787">VLOOKUP(user_feedback[[#This Row],[User_ID]:[User_ID]],user_behavior[],COLUMNS(user_behavior_data!$A:D),FALSE)</f>
        <v>1114</v>
      </c>
      <c r="K787" s="1" cm="1">
        <f t="array" ref="K787">VLOOKUP(user_feedback[[#This Row],[User_ID]:[User_ID]],user_behavior[],COLUMNS(user_behavior_data!$A:E),FALSE)</f>
        <v>6</v>
      </c>
      <c r="L787" s="1" cm="1">
        <f t="array" ref="L787">VLOOKUP(user_feedback[[#This Row],[User_ID]:[User_ID]],user_behavior[],COLUMNS(user_behavior_data!$A:F),FALSE)</f>
        <v>4</v>
      </c>
      <c r="M787" s="1" cm="1">
        <f t="array" ref="M787">VLOOKUP(user_feedback[[#This Row],[User_ID]:[User_ID]],user_behavior[],COLUMNS(user_behavior_data!$A:G),FALSE)</f>
        <v>71</v>
      </c>
      <c r="N787" s="1" t="str">
        <f>IF(OR(user_feedback[[#This Row],[Feedback_Content]] = $P$3,user_feedback[[#This Row],[Feedback_Content]]=$P$4,user_feedback[[#This Row],[Feedback_Content]]=$P$7,user_feedback[[#This Row],[Feedback_Content]]=$P$8,user_feedback[[#This Row],[Feedback_Content]]=$P$11),"Positive","Negative")</f>
        <v>Positive</v>
      </c>
    </row>
    <row r="788" spans="1:14" x14ac:dyDescent="0.2">
      <c r="A788" s="1">
        <v>787</v>
      </c>
      <c r="B788" s="1">
        <v>9458</v>
      </c>
      <c r="C788" s="2">
        <v>44487.844629629632</v>
      </c>
      <c r="D788" s="1" t="s">
        <v>5</v>
      </c>
      <c r="E788" s="1" t="s">
        <v>10</v>
      </c>
      <c r="F788" s="1" cm="1">
        <f t="array" ref="F788">VLOOKUP(user_feedback[[#This Row],[User_ID]:[User_ID]],app_analytics[],COLUMNS(app_analytics_data!$A:D),FALSE)</f>
        <v>2</v>
      </c>
      <c r="G788" s="1" cm="1">
        <f t="array" ref="G788">VLOOKUP(user_feedback[[#This Row],[User_ID]:[User_ID]],app_analytics[],COLUMNS(app_analytics_data!$A:E),FALSE)</f>
        <v>0.38</v>
      </c>
      <c r="H788" s="1" cm="1">
        <f t="array" ref="H788">VLOOKUP(user_feedback[[#This Row],[User_ID]:[User_ID]],app_analytics[],COLUMNS(app_analytics_data!$A:F),FALSE)</f>
        <v>0.22</v>
      </c>
      <c r="I788" s="1" cm="1">
        <f t="array" ref="I788">VLOOKUP(user_feedback[[#This Row],[User_ID]:[User_ID]],app_analytics[],COLUMNS(app_analytics_data!$A:G),FALSE)</f>
        <v>0.99</v>
      </c>
      <c r="J788" s="1" cm="1">
        <f t="array" ref="J788">VLOOKUP(user_feedback[[#This Row],[User_ID]:[User_ID]],user_behavior[],COLUMNS(user_behavior_data!$A:D),FALSE)</f>
        <v>1578</v>
      </c>
      <c r="K788" s="1" cm="1">
        <f t="array" ref="K788">VLOOKUP(user_feedback[[#This Row],[User_ID]:[User_ID]],user_behavior[],COLUMNS(user_behavior_data!$A:E),FALSE)</f>
        <v>19</v>
      </c>
      <c r="L788" s="1" cm="1">
        <f t="array" ref="L788">VLOOKUP(user_feedback[[#This Row],[User_ID]:[User_ID]],user_behavior[],COLUMNS(user_behavior_data!$A:F),FALSE)</f>
        <v>2</v>
      </c>
      <c r="M788" s="1" cm="1">
        <f t="array" ref="M788">VLOOKUP(user_feedback[[#This Row],[User_ID]:[User_ID]],user_behavior[],COLUMNS(user_behavior_data!$A:G),FALSE)</f>
        <v>4</v>
      </c>
      <c r="N788" s="1" t="str">
        <f>IF(OR(user_feedback[[#This Row],[Feedback_Content]] = $P$3,user_feedback[[#This Row],[Feedback_Content]]=$P$4,user_feedback[[#This Row],[Feedback_Content]]=$P$7,user_feedback[[#This Row],[Feedback_Content]]=$P$8,user_feedback[[#This Row],[Feedback_Content]]=$P$11),"Positive","Negative")</f>
        <v>Negative</v>
      </c>
    </row>
    <row r="789" spans="1:14" x14ac:dyDescent="0.2">
      <c r="A789" s="1">
        <v>788</v>
      </c>
      <c r="B789" s="1">
        <v>9087</v>
      </c>
      <c r="C789" s="2">
        <v>43952.784351851849</v>
      </c>
      <c r="D789" s="1" t="s">
        <v>5</v>
      </c>
      <c r="E789" s="1" t="s">
        <v>16</v>
      </c>
      <c r="F789" s="1" cm="1">
        <f t="array" ref="F789">VLOOKUP(user_feedback[[#This Row],[User_ID]:[User_ID]],app_analytics[],COLUMNS(app_analytics_data!$A:D),FALSE)</f>
        <v>10</v>
      </c>
      <c r="G789" s="1" cm="1">
        <f t="array" ref="G789">VLOOKUP(user_feedback[[#This Row],[User_ID]:[User_ID]],app_analytics[],COLUMNS(app_analytics_data!$A:E),FALSE)</f>
        <v>0.88</v>
      </c>
      <c r="H789" s="1" cm="1">
        <f t="array" ref="H789">VLOOKUP(user_feedback[[#This Row],[User_ID]:[User_ID]],app_analytics[],COLUMNS(app_analytics_data!$A:F),FALSE)</f>
        <v>0.34</v>
      </c>
      <c r="I789" s="1" cm="1">
        <f t="array" ref="I789">VLOOKUP(user_feedback[[#This Row],[User_ID]:[User_ID]],app_analytics[],COLUMNS(app_analytics_data!$A:G),FALSE)</f>
        <v>0.25</v>
      </c>
      <c r="J789" s="1" cm="1">
        <f t="array" ref="J789">VLOOKUP(user_feedback[[#This Row],[User_ID]:[User_ID]],user_behavior[],COLUMNS(user_behavior_data!$A:D),FALSE)</f>
        <v>993</v>
      </c>
      <c r="K789" s="1" cm="1">
        <f t="array" ref="K789">VLOOKUP(user_feedback[[#This Row],[User_ID]:[User_ID]],user_behavior[],COLUMNS(user_behavior_data!$A:E),FALSE)</f>
        <v>6</v>
      </c>
      <c r="L789" s="1" cm="1">
        <f t="array" ref="L789">VLOOKUP(user_feedback[[#This Row],[User_ID]:[User_ID]],user_behavior[],COLUMNS(user_behavior_data!$A:F),FALSE)</f>
        <v>3</v>
      </c>
      <c r="M789" s="1" cm="1">
        <f t="array" ref="M789">VLOOKUP(user_feedback[[#This Row],[User_ID]:[User_ID]],user_behavior[],COLUMNS(user_behavior_data!$A:G),FALSE)</f>
        <v>18</v>
      </c>
      <c r="N789" s="1" t="str">
        <f>IF(OR(user_feedback[[#This Row],[Feedback_Content]] = $P$3,user_feedback[[#This Row],[Feedback_Content]]=$P$4,user_feedback[[#This Row],[Feedback_Content]]=$P$7,user_feedback[[#This Row],[Feedback_Content]]=$P$8,user_feedback[[#This Row],[Feedback_Content]]=$P$11),"Positive","Negative")</f>
        <v>Positive</v>
      </c>
    </row>
    <row r="790" spans="1:14" x14ac:dyDescent="0.2">
      <c r="A790" s="1">
        <v>789</v>
      </c>
      <c r="B790" s="1">
        <v>9361</v>
      </c>
      <c r="C790" s="2">
        <v>43845.274062500001</v>
      </c>
      <c r="D790" s="1" t="s">
        <v>9</v>
      </c>
      <c r="E790" s="1" t="s">
        <v>6</v>
      </c>
      <c r="F790" s="1" cm="1">
        <f t="array" ref="F790">VLOOKUP(user_feedback[[#This Row],[User_ID]:[User_ID]],app_analytics[],COLUMNS(app_analytics_data!$A:D),FALSE)</f>
        <v>4</v>
      </c>
      <c r="G790" s="1" cm="1">
        <f t="array" ref="G790">VLOOKUP(user_feedback[[#This Row],[User_ID]:[User_ID]],app_analytics[],COLUMNS(app_analytics_data!$A:E),FALSE)</f>
        <v>0.02</v>
      </c>
      <c r="H790" s="1" cm="1">
        <f t="array" ref="H790">VLOOKUP(user_feedback[[#This Row],[User_ID]:[User_ID]],app_analytics[],COLUMNS(app_analytics_data!$A:F),FALSE)</f>
        <v>0.69</v>
      </c>
      <c r="I790" s="1" cm="1">
        <f t="array" ref="I790">VLOOKUP(user_feedback[[#This Row],[User_ID]:[User_ID]],app_analytics[],COLUMNS(app_analytics_data!$A:G),FALSE)</f>
        <v>0.63</v>
      </c>
      <c r="J790" s="1" cm="1">
        <f t="array" ref="J790">VLOOKUP(user_feedback[[#This Row],[User_ID]:[User_ID]],user_behavior[],COLUMNS(user_behavior_data!$A:D),FALSE)</f>
        <v>1531</v>
      </c>
      <c r="K790" s="1" cm="1">
        <f t="array" ref="K790">VLOOKUP(user_feedback[[#This Row],[User_ID]:[User_ID]],user_behavior[],COLUMNS(user_behavior_data!$A:E),FALSE)</f>
        <v>12</v>
      </c>
      <c r="L790" s="1" cm="1">
        <f t="array" ref="L790">VLOOKUP(user_feedback[[#This Row],[User_ID]:[User_ID]],user_behavior[],COLUMNS(user_behavior_data!$A:F),FALSE)</f>
        <v>3</v>
      </c>
      <c r="M790" s="1" cm="1">
        <f t="array" ref="M790">VLOOKUP(user_feedback[[#This Row],[User_ID]:[User_ID]],user_behavior[],COLUMNS(user_behavior_data!$A:G),FALSE)</f>
        <v>45</v>
      </c>
      <c r="N790" s="1" t="str">
        <f>IF(OR(user_feedback[[#This Row],[Feedback_Content]] = $P$3,user_feedback[[#This Row],[Feedback_Content]]=$P$4,user_feedback[[#This Row],[Feedback_Content]]=$P$7,user_feedback[[#This Row],[Feedback_Content]]=$P$8,user_feedback[[#This Row],[Feedback_Content]]=$P$11),"Positive","Negative")</f>
        <v>Positive</v>
      </c>
    </row>
    <row r="791" spans="1:14" x14ac:dyDescent="0.2">
      <c r="A791" s="1">
        <v>790</v>
      </c>
      <c r="B791" s="1">
        <v>9727</v>
      </c>
      <c r="C791" s="2">
        <v>44743.075775462959</v>
      </c>
      <c r="D791" s="1" t="s">
        <v>9</v>
      </c>
      <c r="E791" s="1" t="s">
        <v>6</v>
      </c>
      <c r="F791" s="1" cm="1">
        <f t="array" ref="F791">VLOOKUP(user_feedback[[#This Row],[User_ID]:[User_ID]],app_analytics[],COLUMNS(app_analytics_data!$A:D),FALSE)</f>
        <v>8</v>
      </c>
      <c r="G791" s="1" cm="1">
        <f t="array" ref="G791">VLOOKUP(user_feedback[[#This Row],[User_ID]:[User_ID]],app_analytics[],COLUMNS(app_analytics_data!$A:E),FALSE)</f>
        <v>0.51</v>
      </c>
      <c r="H791" s="1" cm="1">
        <f t="array" ref="H791">VLOOKUP(user_feedback[[#This Row],[User_ID]:[User_ID]],app_analytics[],COLUMNS(app_analytics_data!$A:F),FALSE)</f>
        <v>0.62</v>
      </c>
      <c r="I791" s="1" cm="1">
        <f t="array" ref="I791">VLOOKUP(user_feedback[[#This Row],[User_ID]:[User_ID]],app_analytics[],COLUMNS(app_analytics_data!$A:G),FALSE)</f>
        <v>0.02</v>
      </c>
      <c r="J791" s="1" cm="1">
        <f t="array" ref="J791">VLOOKUP(user_feedback[[#This Row],[User_ID]:[User_ID]],user_behavior[],COLUMNS(user_behavior_data!$A:D),FALSE)</f>
        <v>560</v>
      </c>
      <c r="K791" s="1" cm="1">
        <f t="array" ref="K791">VLOOKUP(user_feedback[[#This Row],[User_ID]:[User_ID]],user_behavior[],COLUMNS(user_behavior_data!$A:E),FALSE)</f>
        <v>4</v>
      </c>
      <c r="L791" s="1" cm="1">
        <f t="array" ref="L791">VLOOKUP(user_feedback[[#This Row],[User_ID]:[User_ID]],user_behavior[],COLUMNS(user_behavior_data!$A:F),FALSE)</f>
        <v>5</v>
      </c>
      <c r="M791" s="1" cm="1">
        <f t="array" ref="M791">VLOOKUP(user_feedback[[#This Row],[User_ID]:[User_ID]],user_behavior[],COLUMNS(user_behavior_data!$A:G),FALSE)</f>
        <v>71</v>
      </c>
      <c r="N791" s="1" t="str">
        <f>IF(OR(user_feedback[[#This Row],[Feedback_Content]] = $P$3,user_feedback[[#This Row],[Feedback_Content]]=$P$4,user_feedback[[#This Row],[Feedback_Content]]=$P$7,user_feedback[[#This Row],[Feedback_Content]]=$P$8,user_feedback[[#This Row],[Feedback_Content]]=$P$11),"Positive","Negative")</f>
        <v>Positive</v>
      </c>
    </row>
    <row r="792" spans="1:14" x14ac:dyDescent="0.2">
      <c r="A792" s="1">
        <v>791</v>
      </c>
      <c r="B792" s="1">
        <v>7514</v>
      </c>
      <c r="C792" s="2">
        <v>44965.136145833334</v>
      </c>
      <c r="D792" s="1" t="s">
        <v>7</v>
      </c>
      <c r="E792" s="1" t="s">
        <v>17</v>
      </c>
      <c r="F792" s="1" cm="1">
        <f t="array" ref="F792">VLOOKUP(user_feedback[[#This Row],[User_ID]:[User_ID]],app_analytics[],COLUMNS(app_analytics_data!$A:D),FALSE)</f>
        <v>3</v>
      </c>
      <c r="G792" s="1" cm="1">
        <f t="array" ref="G792">VLOOKUP(user_feedback[[#This Row],[User_ID]:[User_ID]],app_analytics[],COLUMNS(app_analytics_data!$A:E),FALSE)</f>
        <v>0.63</v>
      </c>
      <c r="H792" s="1" cm="1">
        <f t="array" ref="H792">VLOOKUP(user_feedback[[#This Row],[User_ID]:[User_ID]],app_analytics[],COLUMNS(app_analytics_data!$A:F),FALSE)</f>
        <v>0.88</v>
      </c>
      <c r="I792" s="1" cm="1">
        <f t="array" ref="I792">VLOOKUP(user_feedback[[#This Row],[User_ID]:[User_ID]],app_analytics[],COLUMNS(app_analytics_data!$A:G),FALSE)</f>
        <v>0.2</v>
      </c>
      <c r="J792" s="1" cm="1">
        <f t="array" ref="J792">VLOOKUP(user_feedback[[#This Row],[User_ID]:[User_ID]],user_behavior[],COLUMNS(user_behavior_data!$A:D),FALSE)</f>
        <v>548</v>
      </c>
      <c r="K792" s="1" cm="1">
        <f t="array" ref="K792">VLOOKUP(user_feedback[[#This Row],[User_ID]:[User_ID]],user_behavior[],COLUMNS(user_behavior_data!$A:E),FALSE)</f>
        <v>18</v>
      </c>
      <c r="L792" s="1" cm="1">
        <f t="array" ref="L792">VLOOKUP(user_feedback[[#This Row],[User_ID]:[User_ID]],user_behavior[],COLUMNS(user_behavior_data!$A:F),FALSE)</f>
        <v>4</v>
      </c>
      <c r="M792" s="1" cm="1">
        <f t="array" ref="M792">VLOOKUP(user_feedback[[#This Row],[User_ID]:[User_ID]],user_behavior[],COLUMNS(user_behavior_data!$A:G),FALSE)</f>
        <v>85</v>
      </c>
      <c r="N792" s="1" t="str">
        <f>IF(OR(user_feedback[[#This Row],[Feedback_Content]] = $P$3,user_feedback[[#This Row],[Feedback_Content]]=$P$4,user_feedback[[#This Row],[Feedback_Content]]=$P$7,user_feedback[[#This Row],[Feedback_Content]]=$P$8,user_feedback[[#This Row],[Feedback_Content]]=$P$11),"Positive","Negative")</f>
        <v>Negative</v>
      </c>
    </row>
    <row r="793" spans="1:14" x14ac:dyDescent="0.2">
      <c r="A793" s="1">
        <v>792</v>
      </c>
      <c r="B793" s="1">
        <v>2356</v>
      </c>
      <c r="C793" s="2">
        <v>44147.026701388888</v>
      </c>
      <c r="D793" s="1" t="s">
        <v>7</v>
      </c>
      <c r="E793" s="1" t="s">
        <v>15</v>
      </c>
      <c r="F793" s="1" cm="1">
        <f t="array" ref="F793">VLOOKUP(user_feedback[[#This Row],[User_ID]:[User_ID]],app_analytics[],COLUMNS(app_analytics_data!$A:D),FALSE)</f>
        <v>9</v>
      </c>
      <c r="G793" s="1" cm="1">
        <f t="array" ref="G793">VLOOKUP(user_feedback[[#This Row],[User_ID]:[User_ID]],app_analytics[],COLUMNS(app_analytics_data!$A:E),FALSE)</f>
        <v>0.53</v>
      </c>
      <c r="H793" s="1" cm="1">
        <f t="array" ref="H793">VLOOKUP(user_feedback[[#This Row],[User_ID]:[User_ID]],app_analytics[],COLUMNS(app_analytics_data!$A:F),FALSE)</f>
        <v>0.62</v>
      </c>
      <c r="I793" s="1" cm="1">
        <f t="array" ref="I793">VLOOKUP(user_feedback[[#This Row],[User_ID]:[User_ID]],app_analytics[],COLUMNS(app_analytics_data!$A:G),FALSE)</f>
        <v>0.44</v>
      </c>
      <c r="J793" s="1" cm="1">
        <f t="array" ref="J793">VLOOKUP(user_feedback[[#This Row],[User_ID]:[User_ID]],user_behavior[],COLUMNS(user_behavior_data!$A:D),FALSE)</f>
        <v>218</v>
      </c>
      <c r="K793" s="1" cm="1">
        <f t="array" ref="K793">VLOOKUP(user_feedback[[#This Row],[User_ID]:[User_ID]],user_behavior[],COLUMNS(user_behavior_data!$A:E),FALSE)</f>
        <v>11</v>
      </c>
      <c r="L793" s="1" cm="1">
        <f t="array" ref="L793">VLOOKUP(user_feedback[[#This Row],[User_ID]:[User_ID]],user_behavior[],COLUMNS(user_behavior_data!$A:F),FALSE)</f>
        <v>5</v>
      </c>
      <c r="M793" s="1" cm="1">
        <f t="array" ref="M793">VLOOKUP(user_feedback[[#This Row],[User_ID]:[User_ID]],user_behavior[],COLUMNS(user_behavior_data!$A:G),FALSE)</f>
        <v>100</v>
      </c>
      <c r="N793" s="1" t="str">
        <f>IF(OR(user_feedback[[#This Row],[Feedback_Content]] = $P$3,user_feedback[[#This Row],[Feedback_Content]]=$P$4,user_feedback[[#This Row],[Feedback_Content]]=$P$7,user_feedback[[#This Row],[Feedback_Content]]=$P$8,user_feedback[[#This Row],[Feedback_Content]]=$P$11),"Positive","Negative")</f>
        <v>Negative</v>
      </c>
    </row>
    <row r="794" spans="1:14" x14ac:dyDescent="0.2">
      <c r="A794" s="1">
        <v>793</v>
      </c>
      <c r="B794" s="1">
        <v>6017</v>
      </c>
      <c r="C794" s="2">
        <v>44826.820752314816</v>
      </c>
      <c r="D794" s="1" t="s">
        <v>9</v>
      </c>
      <c r="E794" s="1" t="s">
        <v>17</v>
      </c>
      <c r="F794" s="1" cm="1">
        <f t="array" ref="F794">VLOOKUP(user_feedback[[#This Row],[User_ID]:[User_ID]],app_analytics[],COLUMNS(app_analytics_data!$A:D),FALSE)</f>
        <v>4</v>
      </c>
      <c r="G794" s="1" cm="1">
        <f t="array" ref="G794">VLOOKUP(user_feedback[[#This Row],[User_ID]:[User_ID]],app_analytics[],COLUMNS(app_analytics_data!$A:E),FALSE)</f>
        <v>0.34</v>
      </c>
      <c r="H794" s="1" cm="1">
        <f t="array" ref="H794">VLOOKUP(user_feedback[[#This Row],[User_ID]:[User_ID]],app_analytics[],COLUMNS(app_analytics_data!$A:F),FALSE)</f>
        <v>0.72</v>
      </c>
      <c r="I794" s="1" cm="1">
        <f t="array" ref="I794">VLOOKUP(user_feedback[[#This Row],[User_ID]:[User_ID]],app_analytics[],COLUMNS(app_analytics_data!$A:G),FALSE)</f>
        <v>0.02</v>
      </c>
      <c r="J794" s="1" cm="1">
        <f t="array" ref="J794">VLOOKUP(user_feedback[[#This Row],[User_ID]:[User_ID]],user_behavior[],COLUMNS(user_behavior_data!$A:D),FALSE)</f>
        <v>404</v>
      </c>
      <c r="K794" s="1" cm="1">
        <f t="array" ref="K794">VLOOKUP(user_feedback[[#This Row],[User_ID]:[User_ID]],user_behavior[],COLUMNS(user_behavior_data!$A:E),FALSE)</f>
        <v>10</v>
      </c>
      <c r="L794" s="1" cm="1">
        <f t="array" ref="L794">VLOOKUP(user_feedback[[#This Row],[User_ID]:[User_ID]],user_behavior[],COLUMNS(user_behavior_data!$A:F),FALSE)</f>
        <v>3</v>
      </c>
      <c r="M794" s="1" cm="1">
        <f t="array" ref="M794">VLOOKUP(user_feedback[[#This Row],[User_ID]:[User_ID]],user_behavior[],COLUMNS(user_behavior_data!$A:G),FALSE)</f>
        <v>75</v>
      </c>
      <c r="N794" s="1" t="str">
        <f>IF(OR(user_feedback[[#This Row],[Feedback_Content]] = $P$3,user_feedback[[#This Row],[Feedback_Content]]=$P$4,user_feedback[[#This Row],[Feedback_Content]]=$P$7,user_feedback[[#This Row],[Feedback_Content]]=$P$8,user_feedback[[#This Row],[Feedback_Content]]=$P$11),"Positive","Negative")</f>
        <v>Negative</v>
      </c>
    </row>
    <row r="795" spans="1:14" x14ac:dyDescent="0.2">
      <c r="A795" s="1">
        <v>794</v>
      </c>
      <c r="B795" s="1">
        <v>5981</v>
      </c>
      <c r="C795" s="2">
        <v>44231.211817129632</v>
      </c>
      <c r="D795" s="1" t="s">
        <v>5</v>
      </c>
      <c r="E795" s="1" t="s">
        <v>12</v>
      </c>
      <c r="F795" s="1" cm="1">
        <f t="array" ref="F795">VLOOKUP(user_feedback[[#This Row],[User_ID]:[User_ID]],app_analytics[],COLUMNS(app_analytics_data!$A:D),FALSE)</f>
        <v>5</v>
      </c>
      <c r="G795" s="1" cm="1">
        <f t="array" ref="G795">VLOOKUP(user_feedback[[#This Row],[User_ID]:[User_ID]],app_analytics[],COLUMNS(app_analytics_data!$A:E),FALSE)</f>
        <v>0.73</v>
      </c>
      <c r="H795" s="1" cm="1">
        <f t="array" ref="H795">VLOOKUP(user_feedback[[#This Row],[User_ID]:[User_ID]],app_analytics[],COLUMNS(app_analytics_data!$A:F),FALSE)</f>
        <v>0.23</v>
      </c>
      <c r="I795" s="1" cm="1">
        <f t="array" ref="I795">VLOOKUP(user_feedback[[#This Row],[User_ID]:[User_ID]],app_analytics[],COLUMNS(app_analytics_data!$A:G),FALSE)</f>
        <v>0.16</v>
      </c>
      <c r="J795" s="1" cm="1">
        <f t="array" ref="J795">VLOOKUP(user_feedback[[#This Row],[User_ID]:[User_ID]],user_behavior[],COLUMNS(user_behavior_data!$A:D),FALSE)</f>
        <v>344</v>
      </c>
      <c r="K795" s="1" cm="1">
        <f t="array" ref="K795">VLOOKUP(user_feedback[[#This Row],[User_ID]:[User_ID]],user_behavior[],COLUMNS(user_behavior_data!$A:E),FALSE)</f>
        <v>13</v>
      </c>
      <c r="L795" s="1" cm="1">
        <f t="array" ref="L795">VLOOKUP(user_feedback[[#This Row],[User_ID]:[User_ID]],user_behavior[],COLUMNS(user_behavior_data!$A:F),FALSE)</f>
        <v>0</v>
      </c>
      <c r="M795" s="1" cm="1">
        <f t="array" ref="M795">VLOOKUP(user_feedback[[#This Row],[User_ID]:[User_ID]],user_behavior[],COLUMNS(user_behavior_data!$A:G),FALSE)</f>
        <v>40</v>
      </c>
      <c r="N795" s="1" t="str">
        <f>IF(OR(user_feedback[[#This Row],[Feedback_Content]] = $P$3,user_feedback[[#This Row],[Feedback_Content]]=$P$4,user_feedback[[#This Row],[Feedback_Content]]=$P$7,user_feedback[[#This Row],[Feedback_Content]]=$P$8,user_feedback[[#This Row],[Feedback_Content]]=$P$11),"Positive","Negative")</f>
        <v>Positive</v>
      </c>
    </row>
    <row r="796" spans="1:14" x14ac:dyDescent="0.2">
      <c r="A796" s="1">
        <v>795</v>
      </c>
      <c r="B796" s="1">
        <v>5781</v>
      </c>
      <c r="C796" s="2">
        <v>44316.638460648152</v>
      </c>
      <c r="D796" s="1" t="s">
        <v>9</v>
      </c>
      <c r="E796" s="1" t="s">
        <v>13</v>
      </c>
      <c r="F796" s="1" cm="1">
        <f t="array" ref="F796">VLOOKUP(user_feedback[[#This Row],[User_ID]:[User_ID]],app_analytics[],COLUMNS(app_analytics_data!$A:D),FALSE)</f>
        <v>3</v>
      </c>
      <c r="G796" s="1" cm="1">
        <f t="array" ref="G796">VLOOKUP(user_feedback[[#This Row],[User_ID]:[User_ID]],app_analytics[],COLUMNS(app_analytics_data!$A:E),FALSE)</f>
        <v>0.83</v>
      </c>
      <c r="H796" s="1" cm="1">
        <f t="array" ref="H796">VLOOKUP(user_feedback[[#This Row],[User_ID]:[User_ID]],app_analytics[],COLUMNS(app_analytics_data!$A:F),FALSE)</f>
        <v>0.88</v>
      </c>
      <c r="I796" s="1" cm="1">
        <f t="array" ref="I796">VLOOKUP(user_feedback[[#This Row],[User_ID]:[User_ID]],app_analytics[],COLUMNS(app_analytics_data!$A:G),FALSE)</f>
        <v>0.09</v>
      </c>
      <c r="J796" s="1" cm="1">
        <f t="array" ref="J796">VLOOKUP(user_feedback[[#This Row],[User_ID]:[User_ID]],user_behavior[],COLUMNS(user_behavior_data!$A:D),FALSE)</f>
        <v>1371</v>
      </c>
      <c r="K796" s="1" cm="1">
        <f t="array" ref="K796">VLOOKUP(user_feedback[[#This Row],[User_ID]:[User_ID]],user_behavior[],COLUMNS(user_behavior_data!$A:E),FALSE)</f>
        <v>18</v>
      </c>
      <c r="L796" s="1" cm="1">
        <f t="array" ref="L796">VLOOKUP(user_feedback[[#This Row],[User_ID]:[User_ID]],user_behavior[],COLUMNS(user_behavior_data!$A:F),FALSE)</f>
        <v>1</v>
      </c>
      <c r="M796" s="1" cm="1">
        <f t="array" ref="M796">VLOOKUP(user_feedback[[#This Row],[User_ID]:[User_ID]],user_behavior[],COLUMNS(user_behavior_data!$A:G),FALSE)</f>
        <v>4</v>
      </c>
      <c r="N796" s="1" t="str">
        <f>IF(OR(user_feedback[[#This Row],[Feedback_Content]] = $P$3,user_feedback[[#This Row],[Feedback_Content]]=$P$4,user_feedback[[#This Row],[Feedback_Content]]=$P$7,user_feedback[[#This Row],[Feedback_Content]]=$P$8,user_feedback[[#This Row],[Feedback_Content]]=$P$11),"Positive","Negative")</f>
        <v>Positive</v>
      </c>
    </row>
    <row r="797" spans="1:14" x14ac:dyDescent="0.2">
      <c r="A797" s="1">
        <v>796</v>
      </c>
      <c r="B797" s="1">
        <v>4267</v>
      </c>
      <c r="C797" s="2">
        <v>44267.32271990741</v>
      </c>
      <c r="D797" s="1" t="s">
        <v>7</v>
      </c>
      <c r="E797" s="1" t="s">
        <v>14</v>
      </c>
      <c r="F797" s="1" cm="1">
        <f t="array" ref="F797">VLOOKUP(user_feedback[[#This Row],[User_ID]:[User_ID]],app_analytics[],COLUMNS(app_analytics_data!$A:D),FALSE)</f>
        <v>8</v>
      </c>
      <c r="G797" s="1" cm="1">
        <f t="array" ref="G797">VLOOKUP(user_feedback[[#This Row],[User_ID]:[User_ID]],app_analytics[],COLUMNS(app_analytics_data!$A:E),FALSE)</f>
        <v>0.69</v>
      </c>
      <c r="H797" s="1" cm="1">
        <f t="array" ref="H797">VLOOKUP(user_feedback[[#This Row],[User_ID]:[User_ID]],app_analytics[],COLUMNS(app_analytics_data!$A:F),FALSE)</f>
        <v>0.8</v>
      </c>
      <c r="I797" s="1" cm="1">
        <f t="array" ref="I797">VLOOKUP(user_feedback[[#This Row],[User_ID]:[User_ID]],app_analytics[],COLUMNS(app_analytics_data!$A:G),FALSE)</f>
        <v>0.61</v>
      </c>
      <c r="J797" s="1" cm="1">
        <f t="array" ref="J797">VLOOKUP(user_feedback[[#This Row],[User_ID]:[User_ID]],user_behavior[],COLUMNS(user_behavior_data!$A:D),FALSE)</f>
        <v>1303</v>
      </c>
      <c r="K797" s="1" cm="1">
        <f t="array" ref="K797">VLOOKUP(user_feedback[[#This Row],[User_ID]:[User_ID]],user_behavior[],COLUMNS(user_behavior_data!$A:E),FALSE)</f>
        <v>4</v>
      </c>
      <c r="L797" s="1" cm="1">
        <f t="array" ref="L797">VLOOKUP(user_feedback[[#This Row],[User_ID]:[User_ID]],user_behavior[],COLUMNS(user_behavior_data!$A:F),FALSE)</f>
        <v>1</v>
      </c>
      <c r="M797" s="1" cm="1">
        <f t="array" ref="M797">VLOOKUP(user_feedback[[#This Row],[User_ID]:[User_ID]],user_behavior[],COLUMNS(user_behavior_data!$A:G),FALSE)</f>
        <v>74</v>
      </c>
      <c r="N797" s="1" t="str">
        <f>IF(OR(user_feedback[[#This Row],[Feedback_Content]] = $P$3,user_feedback[[#This Row],[Feedback_Content]]=$P$4,user_feedback[[#This Row],[Feedback_Content]]=$P$7,user_feedback[[#This Row],[Feedback_Content]]=$P$8,user_feedback[[#This Row],[Feedback_Content]]=$P$11),"Positive","Negative")</f>
        <v>Negative</v>
      </c>
    </row>
    <row r="798" spans="1:14" x14ac:dyDescent="0.2">
      <c r="A798" s="1">
        <v>797</v>
      </c>
      <c r="B798" s="1">
        <v>9366</v>
      </c>
      <c r="C798" s="2">
        <v>44023.376435185186</v>
      </c>
      <c r="D798" s="1" t="s">
        <v>9</v>
      </c>
      <c r="E798" s="1" t="s">
        <v>17</v>
      </c>
      <c r="F798" s="1" cm="1">
        <f t="array" ref="F798">VLOOKUP(user_feedback[[#This Row],[User_ID]:[User_ID]],app_analytics[],COLUMNS(app_analytics_data!$A:D),FALSE)</f>
        <v>4</v>
      </c>
      <c r="G798" s="1" cm="1">
        <f t="array" ref="G798">VLOOKUP(user_feedback[[#This Row],[User_ID]:[User_ID]],app_analytics[],COLUMNS(app_analytics_data!$A:E),FALSE)</f>
        <v>0.77</v>
      </c>
      <c r="H798" s="1" cm="1">
        <f t="array" ref="H798">VLOOKUP(user_feedback[[#This Row],[User_ID]:[User_ID]],app_analytics[],COLUMNS(app_analytics_data!$A:F),FALSE)</f>
        <v>0.61</v>
      </c>
      <c r="I798" s="1" cm="1">
        <f t="array" ref="I798">VLOOKUP(user_feedback[[#This Row],[User_ID]:[User_ID]],app_analytics[],COLUMNS(app_analytics_data!$A:G),FALSE)</f>
        <v>0.68</v>
      </c>
      <c r="J798" s="1" cm="1">
        <f t="array" ref="J798">VLOOKUP(user_feedback[[#This Row],[User_ID]:[User_ID]],user_behavior[],COLUMNS(user_behavior_data!$A:D),FALSE)</f>
        <v>856</v>
      </c>
      <c r="K798" s="1" cm="1">
        <f t="array" ref="K798">VLOOKUP(user_feedback[[#This Row],[User_ID]:[User_ID]],user_behavior[],COLUMNS(user_behavior_data!$A:E),FALSE)</f>
        <v>8</v>
      </c>
      <c r="L798" s="1" cm="1">
        <f t="array" ref="L798">VLOOKUP(user_feedback[[#This Row],[User_ID]:[User_ID]],user_behavior[],COLUMNS(user_behavior_data!$A:F),FALSE)</f>
        <v>1</v>
      </c>
      <c r="M798" s="1" cm="1">
        <f t="array" ref="M798">VLOOKUP(user_feedback[[#This Row],[User_ID]:[User_ID]],user_behavior[],COLUMNS(user_behavior_data!$A:G),FALSE)</f>
        <v>18</v>
      </c>
      <c r="N798" s="1" t="str">
        <f>IF(OR(user_feedback[[#This Row],[Feedback_Content]] = $P$3,user_feedback[[#This Row],[Feedback_Content]]=$P$4,user_feedback[[#This Row],[Feedback_Content]]=$P$7,user_feedback[[#This Row],[Feedback_Content]]=$P$8,user_feedback[[#This Row],[Feedback_Content]]=$P$11),"Positive","Negative")</f>
        <v>Negative</v>
      </c>
    </row>
    <row r="799" spans="1:14" x14ac:dyDescent="0.2">
      <c r="A799" s="1">
        <v>798</v>
      </c>
      <c r="B799" s="1">
        <v>5569</v>
      </c>
      <c r="C799" s="2">
        <v>43977.47314814815</v>
      </c>
      <c r="D799" s="1" t="s">
        <v>7</v>
      </c>
      <c r="E799" s="1" t="s">
        <v>12</v>
      </c>
      <c r="F799" s="1" cm="1">
        <f t="array" ref="F799">VLOOKUP(user_feedback[[#This Row],[User_ID]:[User_ID]],app_analytics[],COLUMNS(app_analytics_data!$A:D),FALSE)</f>
        <v>8</v>
      </c>
      <c r="G799" s="1" cm="1">
        <f t="array" ref="G799">VLOOKUP(user_feedback[[#This Row],[User_ID]:[User_ID]],app_analytics[],COLUMNS(app_analytics_data!$A:E),FALSE)</f>
        <v>0.15</v>
      </c>
      <c r="H799" s="1" cm="1">
        <f t="array" ref="H799">VLOOKUP(user_feedback[[#This Row],[User_ID]:[User_ID]],app_analytics[],COLUMNS(app_analytics_data!$A:F),FALSE)</f>
        <v>0.56000000000000005</v>
      </c>
      <c r="I799" s="1" cm="1">
        <f t="array" ref="I799">VLOOKUP(user_feedback[[#This Row],[User_ID]:[User_ID]],app_analytics[],COLUMNS(app_analytics_data!$A:G),FALSE)</f>
        <v>0.54</v>
      </c>
      <c r="J799" s="1" cm="1">
        <f t="array" ref="J799">VLOOKUP(user_feedback[[#This Row],[User_ID]:[User_ID]],user_behavior[],COLUMNS(user_behavior_data!$A:D),FALSE)</f>
        <v>564</v>
      </c>
      <c r="K799" s="1" cm="1">
        <f t="array" ref="K799">VLOOKUP(user_feedback[[#This Row],[User_ID]:[User_ID]],user_behavior[],COLUMNS(user_behavior_data!$A:E),FALSE)</f>
        <v>6</v>
      </c>
      <c r="L799" s="1" cm="1">
        <f t="array" ref="L799">VLOOKUP(user_feedback[[#This Row],[User_ID]:[User_ID]],user_behavior[],COLUMNS(user_behavior_data!$A:F),FALSE)</f>
        <v>2</v>
      </c>
      <c r="M799" s="1" cm="1">
        <f t="array" ref="M799">VLOOKUP(user_feedback[[#This Row],[User_ID]:[User_ID]],user_behavior[],COLUMNS(user_behavior_data!$A:G),FALSE)</f>
        <v>76</v>
      </c>
      <c r="N799" s="1" t="str">
        <f>IF(OR(user_feedback[[#This Row],[Feedback_Content]] = $P$3,user_feedback[[#This Row],[Feedback_Content]]=$P$4,user_feedback[[#This Row],[Feedback_Content]]=$P$7,user_feedback[[#This Row],[Feedback_Content]]=$P$8,user_feedback[[#This Row],[Feedback_Content]]=$P$11),"Positive","Negative")</f>
        <v>Positive</v>
      </c>
    </row>
    <row r="800" spans="1:14" x14ac:dyDescent="0.2">
      <c r="A800" s="1">
        <v>799</v>
      </c>
      <c r="B800" s="1">
        <v>5011</v>
      </c>
      <c r="C800" s="2">
        <v>44612.521550925929</v>
      </c>
      <c r="D800" s="1" t="s">
        <v>9</v>
      </c>
      <c r="E800" s="1" t="s">
        <v>10</v>
      </c>
      <c r="F800" s="1" cm="1">
        <f t="array" ref="F800">VLOOKUP(user_feedback[[#This Row],[User_ID]:[User_ID]],app_analytics[],COLUMNS(app_analytics_data!$A:D),FALSE)</f>
        <v>10</v>
      </c>
      <c r="G800" s="1" cm="1">
        <f t="array" ref="G800">VLOOKUP(user_feedback[[#This Row],[User_ID]:[User_ID]],app_analytics[],COLUMNS(app_analytics_data!$A:E),FALSE)</f>
        <v>0.61</v>
      </c>
      <c r="H800" s="1" cm="1">
        <f t="array" ref="H800">VLOOKUP(user_feedback[[#This Row],[User_ID]:[User_ID]],app_analytics[],COLUMNS(app_analytics_data!$A:F),FALSE)</f>
        <v>0.88</v>
      </c>
      <c r="I800" s="1" cm="1">
        <f t="array" ref="I800">VLOOKUP(user_feedback[[#This Row],[User_ID]:[User_ID]],app_analytics[],COLUMNS(app_analytics_data!$A:G),FALSE)</f>
        <v>0.89</v>
      </c>
      <c r="J800" s="1" cm="1">
        <f t="array" ref="J800">VLOOKUP(user_feedback[[#This Row],[User_ID]:[User_ID]],user_behavior[],COLUMNS(user_behavior_data!$A:D),FALSE)</f>
        <v>1431</v>
      </c>
      <c r="K800" s="1" cm="1">
        <f t="array" ref="K800">VLOOKUP(user_feedback[[#This Row],[User_ID]:[User_ID]],user_behavior[],COLUMNS(user_behavior_data!$A:E),FALSE)</f>
        <v>3</v>
      </c>
      <c r="L800" s="1" cm="1">
        <f t="array" ref="L800">VLOOKUP(user_feedback[[#This Row],[User_ID]:[User_ID]],user_behavior[],COLUMNS(user_behavior_data!$A:F),FALSE)</f>
        <v>3</v>
      </c>
      <c r="M800" s="1" cm="1">
        <f t="array" ref="M800">VLOOKUP(user_feedback[[#This Row],[User_ID]:[User_ID]],user_behavior[],COLUMNS(user_behavior_data!$A:G),FALSE)</f>
        <v>87</v>
      </c>
      <c r="N800" s="1" t="str">
        <f>IF(OR(user_feedback[[#This Row],[Feedback_Content]] = $P$3,user_feedback[[#This Row],[Feedback_Content]]=$P$4,user_feedback[[#This Row],[Feedback_Content]]=$P$7,user_feedback[[#This Row],[Feedback_Content]]=$P$8,user_feedback[[#This Row],[Feedback_Content]]=$P$11),"Positive","Negative")</f>
        <v>Negative</v>
      </c>
    </row>
    <row r="801" spans="1:14" x14ac:dyDescent="0.2">
      <c r="A801" s="1">
        <v>800</v>
      </c>
      <c r="B801" s="1">
        <v>7995</v>
      </c>
      <c r="C801" s="2">
        <v>44112.968425925923</v>
      </c>
      <c r="D801" s="1" t="s">
        <v>5</v>
      </c>
      <c r="E801" s="1" t="s">
        <v>15</v>
      </c>
      <c r="F801" s="1" cm="1">
        <f t="array" ref="F801">VLOOKUP(user_feedback[[#This Row],[User_ID]:[User_ID]],app_analytics[],COLUMNS(app_analytics_data!$A:D),FALSE)</f>
        <v>10</v>
      </c>
      <c r="G801" s="1" cm="1">
        <f t="array" ref="G801">VLOOKUP(user_feedback[[#This Row],[User_ID]:[User_ID]],app_analytics[],COLUMNS(app_analytics_data!$A:E),FALSE)</f>
        <v>0.15</v>
      </c>
      <c r="H801" s="1" cm="1">
        <f t="array" ref="H801">VLOOKUP(user_feedback[[#This Row],[User_ID]:[User_ID]],app_analytics[],COLUMNS(app_analytics_data!$A:F),FALSE)</f>
        <v>0.76</v>
      </c>
      <c r="I801" s="1" cm="1">
        <f t="array" ref="I801">VLOOKUP(user_feedback[[#This Row],[User_ID]:[User_ID]],app_analytics[],COLUMNS(app_analytics_data!$A:G),FALSE)</f>
        <v>0.35</v>
      </c>
      <c r="J801" s="1" cm="1">
        <f t="array" ref="J801">VLOOKUP(user_feedback[[#This Row],[User_ID]:[User_ID]],user_behavior[],COLUMNS(user_behavior_data!$A:D),FALSE)</f>
        <v>294</v>
      </c>
      <c r="K801" s="1" cm="1">
        <f t="array" ref="K801">VLOOKUP(user_feedback[[#This Row],[User_ID]:[User_ID]],user_behavior[],COLUMNS(user_behavior_data!$A:E),FALSE)</f>
        <v>14</v>
      </c>
      <c r="L801" s="1" cm="1">
        <f t="array" ref="L801">VLOOKUP(user_feedback[[#This Row],[User_ID]:[User_ID]],user_behavior[],COLUMNS(user_behavior_data!$A:F),FALSE)</f>
        <v>0</v>
      </c>
      <c r="M801" s="1" cm="1">
        <f t="array" ref="M801">VLOOKUP(user_feedback[[#This Row],[User_ID]:[User_ID]],user_behavior[],COLUMNS(user_behavior_data!$A:G),FALSE)</f>
        <v>81</v>
      </c>
      <c r="N801" s="1" t="str">
        <f>IF(OR(user_feedback[[#This Row],[Feedback_Content]] = $P$3,user_feedback[[#This Row],[Feedback_Content]]=$P$4,user_feedback[[#This Row],[Feedback_Content]]=$P$7,user_feedback[[#This Row],[Feedback_Content]]=$P$8,user_feedback[[#This Row],[Feedback_Content]]=$P$11),"Positive","Negative")</f>
        <v>Negative</v>
      </c>
    </row>
    <row r="802" spans="1:14" x14ac:dyDescent="0.2">
      <c r="A802" s="1">
        <v>801</v>
      </c>
      <c r="B802" s="1">
        <v>5762</v>
      </c>
      <c r="C802" s="2">
        <v>43897.332152777781</v>
      </c>
      <c r="D802" s="1" t="s">
        <v>9</v>
      </c>
      <c r="E802" s="1" t="s">
        <v>11</v>
      </c>
      <c r="F802" s="1" cm="1">
        <f t="array" ref="F802">VLOOKUP(user_feedback[[#This Row],[User_ID]:[User_ID]],app_analytics[],COLUMNS(app_analytics_data!$A:D),FALSE)</f>
        <v>8</v>
      </c>
      <c r="G802" s="1" cm="1">
        <f t="array" ref="G802">VLOOKUP(user_feedback[[#This Row],[User_ID]:[User_ID]],app_analytics[],COLUMNS(app_analytics_data!$A:E),FALSE)</f>
        <v>0.86</v>
      </c>
      <c r="H802" s="1" cm="1">
        <f t="array" ref="H802">VLOOKUP(user_feedback[[#This Row],[User_ID]:[User_ID]],app_analytics[],COLUMNS(app_analytics_data!$A:F),FALSE)</f>
        <v>0.62</v>
      </c>
      <c r="I802" s="1" cm="1">
        <f t="array" ref="I802">VLOOKUP(user_feedback[[#This Row],[User_ID]:[User_ID]],app_analytics[],COLUMNS(app_analytics_data!$A:G),FALSE)</f>
        <v>0.26</v>
      </c>
      <c r="J802" s="1" cm="1">
        <f t="array" ref="J802">VLOOKUP(user_feedback[[#This Row],[User_ID]:[User_ID]],user_behavior[],COLUMNS(user_behavior_data!$A:D),FALSE)</f>
        <v>1646</v>
      </c>
      <c r="K802" s="1" cm="1">
        <f t="array" ref="K802">VLOOKUP(user_feedback[[#This Row],[User_ID]:[User_ID]],user_behavior[],COLUMNS(user_behavior_data!$A:E),FALSE)</f>
        <v>17</v>
      </c>
      <c r="L802" s="1" cm="1">
        <f t="array" ref="L802">VLOOKUP(user_feedback[[#This Row],[User_ID]:[User_ID]],user_behavior[],COLUMNS(user_behavior_data!$A:F),FALSE)</f>
        <v>4</v>
      </c>
      <c r="M802" s="1" cm="1">
        <f t="array" ref="M802">VLOOKUP(user_feedback[[#This Row],[User_ID]:[User_ID]],user_behavior[],COLUMNS(user_behavior_data!$A:G),FALSE)</f>
        <v>80</v>
      </c>
      <c r="N802" s="1" t="str">
        <f>IF(OR(user_feedback[[#This Row],[Feedback_Content]] = $P$3,user_feedback[[#This Row],[Feedback_Content]]=$P$4,user_feedback[[#This Row],[Feedback_Content]]=$P$7,user_feedback[[#This Row],[Feedback_Content]]=$P$8,user_feedback[[#This Row],[Feedback_Content]]=$P$11),"Positive","Negative")</f>
        <v>Negative</v>
      </c>
    </row>
    <row r="803" spans="1:14" x14ac:dyDescent="0.2">
      <c r="A803" s="1">
        <v>802</v>
      </c>
      <c r="B803" s="1">
        <v>6092</v>
      </c>
      <c r="C803" s="2">
        <v>44203.27652777778</v>
      </c>
      <c r="D803" s="1" t="s">
        <v>7</v>
      </c>
      <c r="E803" s="1" t="s">
        <v>13</v>
      </c>
      <c r="F803" s="1" cm="1">
        <f t="array" ref="F803">VLOOKUP(user_feedback[[#This Row],[User_ID]:[User_ID]],app_analytics[],COLUMNS(app_analytics_data!$A:D),FALSE)</f>
        <v>3</v>
      </c>
      <c r="G803" s="1" cm="1">
        <f t="array" ref="G803">VLOOKUP(user_feedback[[#This Row],[User_ID]:[User_ID]],app_analytics[],COLUMNS(app_analytics_data!$A:E),FALSE)</f>
        <v>0.12</v>
      </c>
      <c r="H803" s="1" cm="1">
        <f t="array" ref="H803">VLOOKUP(user_feedback[[#This Row],[User_ID]:[User_ID]],app_analytics[],COLUMNS(app_analytics_data!$A:F),FALSE)</f>
        <v>0.38</v>
      </c>
      <c r="I803" s="1" cm="1">
        <f t="array" ref="I803">VLOOKUP(user_feedback[[#This Row],[User_ID]:[User_ID]],app_analytics[],COLUMNS(app_analytics_data!$A:G),FALSE)</f>
        <v>0.35</v>
      </c>
      <c r="J803" s="1" cm="1">
        <f t="array" ref="J803">VLOOKUP(user_feedback[[#This Row],[User_ID]:[User_ID]],user_behavior[],COLUMNS(user_behavior_data!$A:D),FALSE)</f>
        <v>216</v>
      </c>
      <c r="K803" s="1" cm="1">
        <f t="array" ref="K803">VLOOKUP(user_feedback[[#This Row],[User_ID]:[User_ID]],user_behavior[],COLUMNS(user_behavior_data!$A:E),FALSE)</f>
        <v>4</v>
      </c>
      <c r="L803" s="1" cm="1">
        <f t="array" ref="L803">VLOOKUP(user_feedback[[#This Row],[User_ID]:[User_ID]],user_behavior[],COLUMNS(user_behavior_data!$A:F),FALSE)</f>
        <v>1</v>
      </c>
      <c r="M803" s="1" cm="1">
        <f t="array" ref="M803">VLOOKUP(user_feedback[[#This Row],[User_ID]:[User_ID]],user_behavior[],COLUMNS(user_behavior_data!$A:G),FALSE)</f>
        <v>55</v>
      </c>
      <c r="N803" s="1" t="str">
        <f>IF(OR(user_feedback[[#This Row],[Feedback_Content]] = $P$3,user_feedback[[#This Row],[Feedback_Content]]=$P$4,user_feedback[[#This Row],[Feedback_Content]]=$P$7,user_feedback[[#This Row],[Feedback_Content]]=$P$8,user_feedback[[#This Row],[Feedback_Content]]=$P$11),"Positive","Negative")</f>
        <v>Positive</v>
      </c>
    </row>
    <row r="804" spans="1:14" x14ac:dyDescent="0.2">
      <c r="A804" s="1">
        <v>803</v>
      </c>
      <c r="B804" s="1">
        <v>6370</v>
      </c>
      <c r="C804" s="2">
        <v>44950.405821759261</v>
      </c>
      <c r="D804" s="1" t="s">
        <v>9</v>
      </c>
      <c r="E804" s="1" t="s">
        <v>6</v>
      </c>
      <c r="F804" s="1" cm="1">
        <f t="array" ref="F804">VLOOKUP(user_feedback[[#This Row],[User_ID]:[User_ID]],app_analytics[],COLUMNS(app_analytics_data!$A:D),FALSE)</f>
        <v>5</v>
      </c>
      <c r="G804" s="1" cm="1">
        <f t="array" ref="G804">VLOOKUP(user_feedback[[#This Row],[User_ID]:[User_ID]],app_analytics[],COLUMNS(app_analytics_data!$A:E),FALSE)</f>
        <v>0.61</v>
      </c>
      <c r="H804" s="1" cm="1">
        <f t="array" ref="H804">VLOOKUP(user_feedback[[#This Row],[User_ID]:[User_ID]],app_analytics[],COLUMNS(app_analytics_data!$A:F),FALSE)</f>
        <v>0.18</v>
      </c>
      <c r="I804" s="1" cm="1">
        <f t="array" ref="I804">VLOOKUP(user_feedback[[#This Row],[User_ID]:[User_ID]],app_analytics[],COLUMNS(app_analytics_data!$A:G),FALSE)</f>
        <v>0.89</v>
      </c>
      <c r="J804" s="1" cm="1">
        <f t="array" ref="J804">VLOOKUP(user_feedback[[#This Row],[User_ID]:[User_ID]],user_behavior[],COLUMNS(user_behavior_data!$A:D),FALSE)</f>
        <v>846</v>
      </c>
      <c r="K804" s="1" cm="1">
        <f t="array" ref="K804">VLOOKUP(user_feedback[[#This Row],[User_ID]:[User_ID]],user_behavior[],COLUMNS(user_behavior_data!$A:E),FALSE)</f>
        <v>3</v>
      </c>
      <c r="L804" s="1" cm="1">
        <f t="array" ref="L804">VLOOKUP(user_feedback[[#This Row],[User_ID]:[User_ID]],user_behavior[],COLUMNS(user_behavior_data!$A:F),FALSE)</f>
        <v>3</v>
      </c>
      <c r="M804" s="1" cm="1">
        <f t="array" ref="M804">VLOOKUP(user_feedback[[#This Row],[User_ID]:[User_ID]],user_behavior[],COLUMNS(user_behavior_data!$A:G),FALSE)</f>
        <v>99</v>
      </c>
      <c r="N804" s="1" t="str">
        <f>IF(OR(user_feedback[[#This Row],[Feedback_Content]] = $P$3,user_feedback[[#This Row],[Feedback_Content]]=$P$4,user_feedback[[#This Row],[Feedback_Content]]=$P$7,user_feedback[[#This Row],[Feedback_Content]]=$P$8,user_feedback[[#This Row],[Feedback_Content]]=$P$11),"Positive","Negative")</f>
        <v>Positive</v>
      </c>
    </row>
    <row r="805" spans="1:14" x14ac:dyDescent="0.2">
      <c r="A805" s="1">
        <v>804</v>
      </c>
      <c r="B805" s="1">
        <v>2397</v>
      </c>
      <c r="C805" s="2">
        <v>43841.744467592594</v>
      </c>
      <c r="D805" s="1" t="s">
        <v>7</v>
      </c>
      <c r="E805" s="1" t="s">
        <v>15</v>
      </c>
      <c r="F805" s="1" cm="1">
        <f t="array" ref="F805">VLOOKUP(user_feedback[[#This Row],[User_ID]:[User_ID]],app_analytics[],COLUMNS(app_analytics_data!$A:D),FALSE)</f>
        <v>8</v>
      </c>
      <c r="G805" s="1" cm="1">
        <f t="array" ref="G805">VLOOKUP(user_feedback[[#This Row],[User_ID]:[User_ID]],app_analytics[],COLUMNS(app_analytics_data!$A:E),FALSE)</f>
        <v>0.17</v>
      </c>
      <c r="H805" s="1" cm="1">
        <f t="array" ref="H805">VLOOKUP(user_feedback[[#This Row],[User_ID]:[User_ID]],app_analytics[],COLUMNS(app_analytics_data!$A:F),FALSE)</f>
        <v>0.91</v>
      </c>
      <c r="I805" s="1" cm="1">
        <f t="array" ref="I805">VLOOKUP(user_feedback[[#This Row],[User_ID]:[User_ID]],app_analytics[],COLUMNS(app_analytics_data!$A:G),FALSE)</f>
        <v>0.36</v>
      </c>
      <c r="J805" s="1" cm="1">
        <f t="array" ref="J805">VLOOKUP(user_feedback[[#This Row],[User_ID]:[User_ID]],user_behavior[],COLUMNS(user_behavior_data!$A:D),FALSE)</f>
        <v>1320</v>
      </c>
      <c r="K805" s="1" cm="1">
        <f t="array" ref="K805">VLOOKUP(user_feedback[[#This Row],[User_ID]:[User_ID]],user_behavior[],COLUMNS(user_behavior_data!$A:E),FALSE)</f>
        <v>1</v>
      </c>
      <c r="L805" s="1" cm="1">
        <f t="array" ref="L805">VLOOKUP(user_feedback[[#This Row],[User_ID]:[User_ID]],user_behavior[],COLUMNS(user_behavior_data!$A:F),FALSE)</f>
        <v>3</v>
      </c>
      <c r="M805" s="1" cm="1">
        <f t="array" ref="M805">VLOOKUP(user_feedback[[#This Row],[User_ID]:[User_ID]],user_behavior[],COLUMNS(user_behavior_data!$A:G),FALSE)</f>
        <v>33</v>
      </c>
      <c r="N805" s="1" t="str">
        <f>IF(OR(user_feedback[[#This Row],[Feedback_Content]] = $P$3,user_feedback[[#This Row],[Feedback_Content]]=$P$4,user_feedback[[#This Row],[Feedback_Content]]=$P$7,user_feedback[[#This Row],[Feedback_Content]]=$P$8,user_feedback[[#This Row],[Feedback_Content]]=$P$11),"Positive","Negative")</f>
        <v>Negative</v>
      </c>
    </row>
    <row r="806" spans="1:14" x14ac:dyDescent="0.2">
      <c r="A806" s="1">
        <v>805</v>
      </c>
      <c r="B806" s="1">
        <v>5423</v>
      </c>
      <c r="C806" s="2">
        <v>44745.705717592595</v>
      </c>
      <c r="D806" s="1" t="s">
        <v>9</v>
      </c>
      <c r="E806" s="1" t="s">
        <v>6</v>
      </c>
      <c r="F806" s="1" cm="1">
        <f t="array" ref="F806">VLOOKUP(user_feedback[[#This Row],[User_ID]:[User_ID]],app_analytics[],COLUMNS(app_analytics_data!$A:D),FALSE)</f>
        <v>4</v>
      </c>
      <c r="G806" s="1" cm="1">
        <f t="array" ref="G806">VLOOKUP(user_feedback[[#This Row],[User_ID]:[User_ID]],app_analytics[],COLUMNS(app_analytics_data!$A:E),FALSE)</f>
        <v>0.56000000000000005</v>
      </c>
      <c r="H806" s="1" cm="1">
        <f t="array" ref="H806">VLOOKUP(user_feedback[[#This Row],[User_ID]:[User_ID]],app_analytics[],COLUMNS(app_analytics_data!$A:F),FALSE)</f>
        <v>0.6</v>
      </c>
      <c r="I806" s="1" cm="1">
        <f t="array" ref="I806">VLOOKUP(user_feedback[[#This Row],[User_ID]:[User_ID]],app_analytics[],COLUMNS(app_analytics_data!$A:G),FALSE)</f>
        <v>0.06</v>
      </c>
      <c r="J806" s="1" cm="1">
        <f t="array" ref="J806">VLOOKUP(user_feedback[[#This Row],[User_ID]:[User_ID]],user_behavior[],COLUMNS(user_behavior_data!$A:D),FALSE)</f>
        <v>104</v>
      </c>
      <c r="K806" s="1" cm="1">
        <f t="array" ref="K806">VLOOKUP(user_feedback[[#This Row],[User_ID]:[User_ID]],user_behavior[],COLUMNS(user_behavior_data!$A:E),FALSE)</f>
        <v>8</v>
      </c>
      <c r="L806" s="1" cm="1">
        <f t="array" ref="L806">VLOOKUP(user_feedback[[#This Row],[User_ID]:[User_ID]],user_behavior[],COLUMNS(user_behavior_data!$A:F),FALSE)</f>
        <v>0</v>
      </c>
      <c r="M806" s="1" cm="1">
        <f t="array" ref="M806">VLOOKUP(user_feedback[[#This Row],[User_ID]:[User_ID]],user_behavior[],COLUMNS(user_behavior_data!$A:G),FALSE)</f>
        <v>29</v>
      </c>
      <c r="N806" s="1" t="str">
        <f>IF(OR(user_feedback[[#This Row],[Feedback_Content]] = $P$3,user_feedback[[#This Row],[Feedback_Content]]=$P$4,user_feedback[[#This Row],[Feedback_Content]]=$P$7,user_feedback[[#This Row],[Feedback_Content]]=$P$8,user_feedback[[#This Row],[Feedback_Content]]=$P$11),"Positive","Negative")</f>
        <v>Positive</v>
      </c>
    </row>
    <row r="807" spans="1:14" x14ac:dyDescent="0.2">
      <c r="A807" s="1">
        <v>806</v>
      </c>
      <c r="B807" s="1">
        <v>1483</v>
      </c>
      <c r="C807" s="2">
        <v>45019.677743055552</v>
      </c>
      <c r="D807" s="1" t="s">
        <v>7</v>
      </c>
      <c r="E807" s="1" t="s">
        <v>8</v>
      </c>
      <c r="F807" s="1" cm="1">
        <f t="array" ref="F807">VLOOKUP(user_feedback[[#This Row],[User_ID]:[User_ID]],app_analytics[],COLUMNS(app_analytics_data!$A:D),FALSE)</f>
        <v>8</v>
      </c>
      <c r="G807" s="1" cm="1">
        <f t="array" ref="G807">VLOOKUP(user_feedback[[#This Row],[User_ID]:[User_ID]],app_analytics[],COLUMNS(app_analytics_data!$A:E),FALSE)</f>
        <v>0.18</v>
      </c>
      <c r="H807" s="1" cm="1">
        <f t="array" ref="H807">VLOOKUP(user_feedback[[#This Row],[User_ID]:[User_ID]],app_analytics[],COLUMNS(app_analytics_data!$A:F),FALSE)</f>
        <v>0.93</v>
      </c>
      <c r="I807" s="1" cm="1">
        <f t="array" ref="I807">VLOOKUP(user_feedback[[#This Row],[User_ID]:[User_ID]],app_analytics[],COLUMNS(app_analytics_data!$A:G),FALSE)</f>
        <v>0.12</v>
      </c>
      <c r="J807" s="1" cm="1">
        <f t="array" ref="J807">VLOOKUP(user_feedback[[#This Row],[User_ID]:[User_ID]],user_behavior[],COLUMNS(user_behavior_data!$A:D),FALSE)</f>
        <v>35</v>
      </c>
      <c r="K807" s="1" cm="1">
        <f t="array" ref="K807">VLOOKUP(user_feedback[[#This Row],[User_ID]:[User_ID]],user_behavior[],COLUMNS(user_behavior_data!$A:E),FALSE)</f>
        <v>11</v>
      </c>
      <c r="L807" s="1" cm="1">
        <f t="array" ref="L807">VLOOKUP(user_feedback[[#This Row],[User_ID]:[User_ID]],user_behavior[],COLUMNS(user_behavior_data!$A:F),FALSE)</f>
        <v>2</v>
      </c>
      <c r="M807" s="1" cm="1">
        <f t="array" ref="M807">VLOOKUP(user_feedback[[#This Row],[User_ID]:[User_ID]],user_behavior[],COLUMNS(user_behavior_data!$A:G),FALSE)</f>
        <v>75</v>
      </c>
      <c r="N807" s="1" t="str">
        <f>IF(OR(user_feedback[[#This Row],[Feedback_Content]] = $P$3,user_feedback[[#This Row],[Feedback_Content]]=$P$4,user_feedback[[#This Row],[Feedback_Content]]=$P$7,user_feedback[[#This Row],[Feedback_Content]]=$P$8,user_feedback[[#This Row],[Feedback_Content]]=$P$11),"Positive","Negative")</f>
        <v>Positive</v>
      </c>
    </row>
    <row r="808" spans="1:14" x14ac:dyDescent="0.2">
      <c r="A808" s="1">
        <v>807</v>
      </c>
      <c r="B808" s="1">
        <v>3292</v>
      </c>
      <c r="C808" s="2">
        <v>44369.366712962961</v>
      </c>
      <c r="D808" s="1" t="s">
        <v>9</v>
      </c>
      <c r="E808" s="1" t="s">
        <v>12</v>
      </c>
      <c r="F808" s="1" cm="1">
        <f t="array" ref="F808">VLOOKUP(user_feedback[[#This Row],[User_ID]:[User_ID]],app_analytics[],COLUMNS(app_analytics_data!$A:D),FALSE)</f>
        <v>9</v>
      </c>
      <c r="G808" s="1" cm="1">
        <f t="array" ref="G808">VLOOKUP(user_feedback[[#This Row],[User_ID]:[User_ID]],app_analytics[],COLUMNS(app_analytics_data!$A:E),FALSE)</f>
        <v>0.81</v>
      </c>
      <c r="H808" s="1" cm="1">
        <f t="array" ref="H808">VLOOKUP(user_feedback[[#This Row],[User_ID]:[User_ID]],app_analytics[],COLUMNS(app_analytics_data!$A:F),FALSE)</f>
        <v>0.41</v>
      </c>
      <c r="I808" s="1" cm="1">
        <f t="array" ref="I808">VLOOKUP(user_feedback[[#This Row],[User_ID]:[User_ID]],app_analytics[],COLUMNS(app_analytics_data!$A:G),FALSE)</f>
        <v>0.5</v>
      </c>
      <c r="J808" s="1" cm="1">
        <f t="array" ref="J808">VLOOKUP(user_feedback[[#This Row],[User_ID]:[User_ID]],user_behavior[],COLUMNS(user_behavior_data!$A:D),FALSE)</f>
        <v>1771</v>
      </c>
      <c r="K808" s="1" cm="1">
        <f t="array" ref="K808">VLOOKUP(user_feedback[[#This Row],[User_ID]:[User_ID]],user_behavior[],COLUMNS(user_behavior_data!$A:E),FALSE)</f>
        <v>9</v>
      </c>
      <c r="L808" s="1" cm="1">
        <f t="array" ref="L808">VLOOKUP(user_feedback[[#This Row],[User_ID]:[User_ID]],user_behavior[],COLUMNS(user_behavior_data!$A:F),FALSE)</f>
        <v>4</v>
      </c>
      <c r="M808" s="1" cm="1">
        <f t="array" ref="M808">VLOOKUP(user_feedback[[#This Row],[User_ID]:[User_ID]],user_behavior[],COLUMNS(user_behavior_data!$A:G),FALSE)</f>
        <v>13</v>
      </c>
      <c r="N808" s="1" t="str">
        <f>IF(OR(user_feedback[[#This Row],[Feedback_Content]] = $P$3,user_feedback[[#This Row],[Feedback_Content]]=$P$4,user_feedback[[#This Row],[Feedback_Content]]=$P$7,user_feedback[[#This Row],[Feedback_Content]]=$P$8,user_feedback[[#This Row],[Feedback_Content]]=$P$11),"Positive","Negative")</f>
        <v>Positive</v>
      </c>
    </row>
    <row r="809" spans="1:14" x14ac:dyDescent="0.2">
      <c r="A809" s="1">
        <v>808</v>
      </c>
      <c r="B809" s="1">
        <v>4091</v>
      </c>
      <c r="C809" s="2">
        <v>44748.770752314813</v>
      </c>
      <c r="D809" s="1" t="s">
        <v>9</v>
      </c>
      <c r="E809" s="1" t="s">
        <v>16</v>
      </c>
      <c r="F809" s="1" cm="1">
        <f t="array" ref="F809">VLOOKUP(user_feedback[[#This Row],[User_ID]:[User_ID]],app_analytics[],COLUMNS(app_analytics_data!$A:D),FALSE)</f>
        <v>1</v>
      </c>
      <c r="G809" s="1" cm="1">
        <f t="array" ref="G809">VLOOKUP(user_feedback[[#This Row],[User_ID]:[User_ID]],app_analytics[],COLUMNS(app_analytics_data!$A:E),FALSE)</f>
        <v>0.17</v>
      </c>
      <c r="H809" s="1" cm="1">
        <f t="array" ref="H809">VLOOKUP(user_feedback[[#This Row],[User_ID]:[User_ID]],app_analytics[],COLUMNS(app_analytics_data!$A:F),FALSE)</f>
        <v>0.9</v>
      </c>
      <c r="I809" s="1" cm="1">
        <f t="array" ref="I809">VLOOKUP(user_feedback[[#This Row],[User_ID]:[User_ID]],app_analytics[],COLUMNS(app_analytics_data!$A:G),FALSE)</f>
        <v>0.85</v>
      </c>
      <c r="J809" s="1" cm="1">
        <f t="array" ref="J809">VLOOKUP(user_feedback[[#This Row],[User_ID]:[User_ID]],user_behavior[],COLUMNS(user_behavior_data!$A:D),FALSE)</f>
        <v>832</v>
      </c>
      <c r="K809" s="1" cm="1">
        <f t="array" ref="K809">VLOOKUP(user_feedback[[#This Row],[User_ID]:[User_ID]],user_behavior[],COLUMNS(user_behavior_data!$A:E),FALSE)</f>
        <v>13</v>
      </c>
      <c r="L809" s="1" cm="1">
        <f t="array" ref="L809">VLOOKUP(user_feedback[[#This Row],[User_ID]:[User_ID]],user_behavior[],COLUMNS(user_behavior_data!$A:F),FALSE)</f>
        <v>4</v>
      </c>
      <c r="M809" s="1" cm="1">
        <f t="array" ref="M809">VLOOKUP(user_feedback[[#This Row],[User_ID]:[User_ID]],user_behavior[],COLUMNS(user_behavior_data!$A:G),FALSE)</f>
        <v>39</v>
      </c>
      <c r="N809" s="1" t="str">
        <f>IF(OR(user_feedback[[#This Row],[Feedback_Content]] = $P$3,user_feedback[[#This Row],[Feedback_Content]]=$P$4,user_feedback[[#This Row],[Feedback_Content]]=$P$7,user_feedback[[#This Row],[Feedback_Content]]=$P$8,user_feedback[[#This Row],[Feedback_Content]]=$P$11),"Positive","Negative")</f>
        <v>Positive</v>
      </c>
    </row>
    <row r="810" spans="1:14" x14ac:dyDescent="0.2">
      <c r="A810" s="1">
        <v>809</v>
      </c>
      <c r="B810" s="1">
        <v>6960</v>
      </c>
      <c r="C810" s="2">
        <v>44846.11859953704</v>
      </c>
      <c r="D810" s="1" t="s">
        <v>9</v>
      </c>
      <c r="E810" s="1" t="s">
        <v>11</v>
      </c>
      <c r="F810" s="1" cm="1">
        <f t="array" ref="F810">VLOOKUP(user_feedback[[#This Row],[User_ID]:[User_ID]],app_analytics[],COLUMNS(app_analytics_data!$A:D),FALSE)</f>
        <v>4</v>
      </c>
      <c r="G810" s="1" cm="1">
        <f t="array" ref="G810">VLOOKUP(user_feedback[[#This Row],[User_ID]:[User_ID]],app_analytics[],COLUMNS(app_analytics_data!$A:E),FALSE)</f>
        <v>0.68</v>
      </c>
      <c r="H810" s="1" cm="1">
        <f t="array" ref="H810">VLOOKUP(user_feedback[[#This Row],[User_ID]:[User_ID]],app_analytics[],COLUMNS(app_analytics_data!$A:F),FALSE)</f>
        <v>0.87</v>
      </c>
      <c r="I810" s="1" cm="1">
        <f t="array" ref="I810">VLOOKUP(user_feedback[[#This Row],[User_ID]:[User_ID]],app_analytics[],COLUMNS(app_analytics_data!$A:G),FALSE)</f>
        <v>0.19</v>
      </c>
      <c r="J810" s="1" cm="1">
        <f t="array" ref="J810">VLOOKUP(user_feedback[[#This Row],[User_ID]:[User_ID]],user_behavior[],COLUMNS(user_behavior_data!$A:D),FALSE)</f>
        <v>832</v>
      </c>
      <c r="K810" s="1" cm="1">
        <f t="array" ref="K810">VLOOKUP(user_feedback[[#This Row],[User_ID]:[User_ID]],user_behavior[],COLUMNS(user_behavior_data!$A:E),FALSE)</f>
        <v>13</v>
      </c>
      <c r="L810" s="1" cm="1">
        <f t="array" ref="L810">VLOOKUP(user_feedback[[#This Row],[User_ID]:[User_ID]],user_behavior[],COLUMNS(user_behavior_data!$A:F),FALSE)</f>
        <v>2</v>
      </c>
      <c r="M810" s="1" cm="1">
        <f t="array" ref="M810">VLOOKUP(user_feedback[[#This Row],[User_ID]:[User_ID]],user_behavior[],COLUMNS(user_behavior_data!$A:G),FALSE)</f>
        <v>35</v>
      </c>
      <c r="N810" s="1" t="str">
        <f>IF(OR(user_feedback[[#This Row],[Feedback_Content]] = $P$3,user_feedback[[#This Row],[Feedback_Content]]=$P$4,user_feedback[[#This Row],[Feedback_Content]]=$P$7,user_feedback[[#This Row],[Feedback_Content]]=$P$8,user_feedback[[#This Row],[Feedback_Content]]=$P$11),"Positive","Negative")</f>
        <v>Negative</v>
      </c>
    </row>
    <row r="811" spans="1:14" x14ac:dyDescent="0.2">
      <c r="A811" s="1">
        <v>810</v>
      </c>
      <c r="B811" s="1">
        <v>3067</v>
      </c>
      <c r="C811" s="2">
        <v>43850.715138888889</v>
      </c>
      <c r="D811" s="1" t="s">
        <v>5</v>
      </c>
      <c r="E811" s="1" t="s">
        <v>16</v>
      </c>
      <c r="F811" s="1" cm="1">
        <f t="array" ref="F811">VLOOKUP(user_feedback[[#This Row],[User_ID]:[User_ID]],app_analytics[],COLUMNS(app_analytics_data!$A:D),FALSE)</f>
        <v>5</v>
      </c>
      <c r="G811" s="1" cm="1">
        <f t="array" ref="G811">VLOOKUP(user_feedback[[#This Row],[User_ID]:[User_ID]],app_analytics[],COLUMNS(app_analytics_data!$A:E),FALSE)</f>
        <v>0.1</v>
      </c>
      <c r="H811" s="1" cm="1">
        <f t="array" ref="H811">VLOOKUP(user_feedback[[#This Row],[User_ID]:[User_ID]],app_analytics[],COLUMNS(app_analytics_data!$A:F),FALSE)</f>
        <v>0.4</v>
      </c>
      <c r="I811" s="1" cm="1">
        <f t="array" ref="I811">VLOOKUP(user_feedback[[#This Row],[User_ID]:[User_ID]],app_analytics[],COLUMNS(app_analytics_data!$A:G),FALSE)</f>
        <v>0.38</v>
      </c>
      <c r="J811" s="1" cm="1">
        <f t="array" ref="J811">VLOOKUP(user_feedback[[#This Row],[User_ID]:[User_ID]],user_behavior[],COLUMNS(user_behavior_data!$A:D),FALSE)</f>
        <v>1040</v>
      </c>
      <c r="K811" s="1" cm="1">
        <f t="array" ref="K811">VLOOKUP(user_feedback[[#This Row],[User_ID]:[User_ID]],user_behavior[],COLUMNS(user_behavior_data!$A:E),FALSE)</f>
        <v>5</v>
      </c>
      <c r="L811" s="1" cm="1">
        <f t="array" ref="L811">VLOOKUP(user_feedback[[#This Row],[User_ID]:[User_ID]],user_behavior[],COLUMNS(user_behavior_data!$A:F),FALSE)</f>
        <v>1</v>
      </c>
      <c r="M811" s="1" cm="1">
        <f t="array" ref="M811">VLOOKUP(user_feedback[[#This Row],[User_ID]:[User_ID]],user_behavior[],COLUMNS(user_behavior_data!$A:G),FALSE)</f>
        <v>36</v>
      </c>
      <c r="N811" s="1" t="str">
        <f>IF(OR(user_feedback[[#This Row],[Feedback_Content]] = $P$3,user_feedback[[#This Row],[Feedback_Content]]=$P$4,user_feedback[[#This Row],[Feedback_Content]]=$P$7,user_feedback[[#This Row],[Feedback_Content]]=$P$8,user_feedback[[#This Row],[Feedback_Content]]=$P$11),"Positive","Negative")</f>
        <v>Positive</v>
      </c>
    </row>
    <row r="812" spans="1:14" x14ac:dyDescent="0.2">
      <c r="A812" s="1">
        <v>811</v>
      </c>
      <c r="B812" s="1">
        <v>7047</v>
      </c>
      <c r="C812" s="2">
        <v>44790.120937500003</v>
      </c>
      <c r="D812" s="1" t="s">
        <v>9</v>
      </c>
      <c r="E812" s="1" t="s">
        <v>17</v>
      </c>
      <c r="F812" s="1" cm="1">
        <f t="array" ref="F812">VLOOKUP(user_feedback[[#This Row],[User_ID]:[User_ID]],app_analytics[],COLUMNS(app_analytics_data!$A:D),FALSE)</f>
        <v>10</v>
      </c>
      <c r="G812" s="1" cm="1">
        <f t="array" ref="G812">VLOOKUP(user_feedback[[#This Row],[User_ID]:[User_ID]],app_analytics[],COLUMNS(app_analytics_data!$A:E),FALSE)</f>
        <v>0.26</v>
      </c>
      <c r="H812" s="1" cm="1">
        <f t="array" ref="H812">VLOOKUP(user_feedback[[#This Row],[User_ID]:[User_ID]],app_analytics[],COLUMNS(app_analytics_data!$A:F),FALSE)</f>
        <v>0.61</v>
      </c>
      <c r="I812" s="1" cm="1">
        <f t="array" ref="I812">VLOOKUP(user_feedback[[#This Row],[User_ID]:[User_ID]],app_analytics[],COLUMNS(app_analytics_data!$A:G),FALSE)</f>
        <v>0.8</v>
      </c>
      <c r="J812" s="1" cm="1">
        <f t="array" ref="J812">VLOOKUP(user_feedback[[#This Row],[User_ID]:[User_ID]],user_behavior[],COLUMNS(user_behavior_data!$A:D),FALSE)</f>
        <v>817</v>
      </c>
      <c r="K812" s="1" cm="1">
        <f t="array" ref="K812">VLOOKUP(user_feedback[[#This Row],[User_ID]:[User_ID]],user_behavior[],COLUMNS(user_behavior_data!$A:E),FALSE)</f>
        <v>1</v>
      </c>
      <c r="L812" s="1" cm="1">
        <f t="array" ref="L812">VLOOKUP(user_feedback[[#This Row],[User_ID]:[User_ID]],user_behavior[],COLUMNS(user_behavior_data!$A:F),FALSE)</f>
        <v>5</v>
      </c>
      <c r="M812" s="1" cm="1">
        <f t="array" ref="M812">VLOOKUP(user_feedback[[#This Row],[User_ID]:[User_ID]],user_behavior[],COLUMNS(user_behavior_data!$A:G),FALSE)</f>
        <v>57</v>
      </c>
      <c r="N812" s="1" t="str">
        <f>IF(OR(user_feedback[[#This Row],[Feedback_Content]] = $P$3,user_feedback[[#This Row],[Feedback_Content]]=$P$4,user_feedback[[#This Row],[Feedback_Content]]=$P$7,user_feedback[[#This Row],[Feedback_Content]]=$P$8,user_feedback[[#This Row],[Feedback_Content]]=$P$11),"Positive","Negative")</f>
        <v>Negative</v>
      </c>
    </row>
    <row r="813" spans="1:14" x14ac:dyDescent="0.2">
      <c r="A813" s="1">
        <v>812</v>
      </c>
      <c r="B813" s="1">
        <v>8663</v>
      </c>
      <c r="C813" s="2">
        <v>44529.660856481481</v>
      </c>
      <c r="D813" s="1" t="s">
        <v>7</v>
      </c>
      <c r="E813" s="1" t="s">
        <v>11</v>
      </c>
      <c r="F813" s="1" cm="1">
        <f t="array" ref="F813">VLOOKUP(user_feedback[[#This Row],[User_ID]:[User_ID]],app_analytics[],COLUMNS(app_analytics_data!$A:D),FALSE)</f>
        <v>2</v>
      </c>
      <c r="G813" s="1" cm="1">
        <f t="array" ref="G813">VLOOKUP(user_feedback[[#This Row],[User_ID]:[User_ID]],app_analytics[],COLUMNS(app_analytics_data!$A:E),FALSE)</f>
        <v>0.04</v>
      </c>
      <c r="H813" s="1" cm="1">
        <f t="array" ref="H813">VLOOKUP(user_feedback[[#This Row],[User_ID]:[User_ID]],app_analytics[],COLUMNS(app_analytics_data!$A:F),FALSE)</f>
        <v>0.47</v>
      </c>
      <c r="I813" s="1" cm="1">
        <f t="array" ref="I813">VLOOKUP(user_feedback[[#This Row],[User_ID]:[User_ID]],app_analytics[],COLUMNS(app_analytics_data!$A:G),FALSE)</f>
        <v>0.46</v>
      </c>
      <c r="J813" s="1" cm="1">
        <f t="array" ref="J813">VLOOKUP(user_feedback[[#This Row],[User_ID]:[User_ID]],user_behavior[],COLUMNS(user_behavior_data!$A:D),FALSE)</f>
        <v>788</v>
      </c>
      <c r="K813" s="1" cm="1">
        <f t="array" ref="K813">VLOOKUP(user_feedback[[#This Row],[User_ID]:[User_ID]],user_behavior[],COLUMNS(user_behavior_data!$A:E),FALSE)</f>
        <v>7</v>
      </c>
      <c r="L813" s="1" cm="1">
        <f t="array" ref="L813">VLOOKUP(user_feedback[[#This Row],[User_ID]:[User_ID]],user_behavior[],COLUMNS(user_behavior_data!$A:F),FALSE)</f>
        <v>1</v>
      </c>
      <c r="M813" s="1" cm="1">
        <f t="array" ref="M813">VLOOKUP(user_feedback[[#This Row],[User_ID]:[User_ID]],user_behavior[],COLUMNS(user_behavior_data!$A:G),FALSE)</f>
        <v>73</v>
      </c>
      <c r="N813" s="1" t="str">
        <f>IF(OR(user_feedback[[#This Row],[Feedback_Content]] = $P$3,user_feedback[[#This Row],[Feedback_Content]]=$P$4,user_feedback[[#This Row],[Feedback_Content]]=$P$7,user_feedback[[#This Row],[Feedback_Content]]=$P$8,user_feedback[[#This Row],[Feedback_Content]]=$P$11),"Positive","Negative")</f>
        <v>Negative</v>
      </c>
    </row>
    <row r="814" spans="1:14" x14ac:dyDescent="0.2">
      <c r="A814" s="1">
        <v>813</v>
      </c>
      <c r="B814" s="1">
        <v>4867</v>
      </c>
      <c r="C814" s="2">
        <v>44148.060590277775</v>
      </c>
      <c r="D814" s="1" t="s">
        <v>7</v>
      </c>
      <c r="E814" s="1" t="s">
        <v>6</v>
      </c>
      <c r="F814" s="1" cm="1">
        <f t="array" ref="F814">VLOOKUP(user_feedback[[#This Row],[User_ID]:[User_ID]],app_analytics[],COLUMNS(app_analytics_data!$A:D),FALSE)</f>
        <v>8</v>
      </c>
      <c r="G814" s="1" cm="1">
        <f t="array" ref="G814">VLOOKUP(user_feedback[[#This Row],[User_ID]:[User_ID]],app_analytics[],COLUMNS(app_analytics_data!$A:E),FALSE)</f>
        <v>0.55000000000000004</v>
      </c>
      <c r="H814" s="1" cm="1">
        <f t="array" ref="H814">VLOOKUP(user_feedback[[#This Row],[User_ID]:[User_ID]],app_analytics[],COLUMNS(app_analytics_data!$A:F),FALSE)</f>
        <v>0.68</v>
      </c>
      <c r="I814" s="1" cm="1">
        <f t="array" ref="I814">VLOOKUP(user_feedback[[#This Row],[User_ID]:[User_ID]],app_analytics[],COLUMNS(app_analytics_data!$A:G),FALSE)</f>
        <v>0.74</v>
      </c>
      <c r="J814" s="1" cm="1">
        <f t="array" ref="J814">VLOOKUP(user_feedback[[#This Row],[User_ID]:[User_ID]],user_behavior[],COLUMNS(user_behavior_data!$A:D),FALSE)</f>
        <v>424</v>
      </c>
      <c r="K814" s="1" cm="1">
        <f t="array" ref="K814">VLOOKUP(user_feedback[[#This Row],[User_ID]:[User_ID]],user_behavior[],COLUMNS(user_behavior_data!$A:E),FALSE)</f>
        <v>1</v>
      </c>
      <c r="L814" s="1" cm="1">
        <f t="array" ref="L814">VLOOKUP(user_feedback[[#This Row],[User_ID]:[User_ID]],user_behavior[],COLUMNS(user_behavior_data!$A:F),FALSE)</f>
        <v>4</v>
      </c>
      <c r="M814" s="1" cm="1">
        <f t="array" ref="M814">VLOOKUP(user_feedback[[#This Row],[User_ID]:[User_ID]],user_behavior[],COLUMNS(user_behavior_data!$A:G),FALSE)</f>
        <v>45</v>
      </c>
      <c r="N814" s="1" t="str">
        <f>IF(OR(user_feedback[[#This Row],[Feedback_Content]] = $P$3,user_feedback[[#This Row],[Feedback_Content]]=$P$4,user_feedback[[#This Row],[Feedback_Content]]=$P$7,user_feedback[[#This Row],[Feedback_Content]]=$P$8,user_feedback[[#This Row],[Feedback_Content]]=$P$11),"Positive","Negative")</f>
        <v>Positive</v>
      </c>
    </row>
    <row r="815" spans="1:14" x14ac:dyDescent="0.2">
      <c r="A815" s="1">
        <v>814</v>
      </c>
      <c r="B815" s="1">
        <v>2464</v>
      </c>
      <c r="C815" s="2">
        <v>44248.055810185186</v>
      </c>
      <c r="D815" s="1" t="s">
        <v>5</v>
      </c>
      <c r="E815" s="1" t="s">
        <v>13</v>
      </c>
      <c r="F815" s="1" cm="1">
        <f t="array" ref="F815">VLOOKUP(user_feedback[[#This Row],[User_ID]:[User_ID]],app_analytics[],COLUMNS(app_analytics_data!$A:D),FALSE)</f>
        <v>6</v>
      </c>
      <c r="G815" s="1" cm="1">
        <f t="array" ref="G815">VLOOKUP(user_feedback[[#This Row],[User_ID]:[User_ID]],app_analytics[],COLUMNS(app_analytics_data!$A:E),FALSE)</f>
        <v>0.5</v>
      </c>
      <c r="H815" s="1" cm="1">
        <f t="array" ref="H815">VLOOKUP(user_feedback[[#This Row],[User_ID]:[User_ID]],app_analytics[],COLUMNS(app_analytics_data!$A:F),FALSE)</f>
        <v>0.61</v>
      </c>
      <c r="I815" s="1" cm="1">
        <f t="array" ref="I815">VLOOKUP(user_feedback[[#This Row],[User_ID]:[User_ID]],app_analytics[],COLUMNS(app_analytics_data!$A:G),FALSE)</f>
        <v>0.03</v>
      </c>
      <c r="J815" s="1" cm="1">
        <f t="array" ref="J815">VLOOKUP(user_feedback[[#This Row],[User_ID]:[User_ID]],user_behavior[],COLUMNS(user_behavior_data!$A:D),FALSE)</f>
        <v>552</v>
      </c>
      <c r="K815" s="1" cm="1">
        <f t="array" ref="K815">VLOOKUP(user_feedback[[#This Row],[User_ID]:[User_ID]],user_behavior[],COLUMNS(user_behavior_data!$A:E),FALSE)</f>
        <v>8</v>
      </c>
      <c r="L815" s="1" cm="1">
        <f t="array" ref="L815">VLOOKUP(user_feedback[[#This Row],[User_ID]:[User_ID]],user_behavior[],COLUMNS(user_behavior_data!$A:F),FALSE)</f>
        <v>2</v>
      </c>
      <c r="M815" s="1" cm="1">
        <f t="array" ref="M815">VLOOKUP(user_feedback[[#This Row],[User_ID]:[User_ID]],user_behavior[],COLUMNS(user_behavior_data!$A:G),FALSE)</f>
        <v>33</v>
      </c>
      <c r="N815" s="1" t="str">
        <f>IF(OR(user_feedback[[#This Row],[Feedback_Content]] = $P$3,user_feedback[[#This Row],[Feedback_Content]]=$P$4,user_feedback[[#This Row],[Feedback_Content]]=$P$7,user_feedback[[#This Row],[Feedback_Content]]=$P$8,user_feedback[[#This Row],[Feedback_Content]]=$P$11),"Positive","Negative")</f>
        <v>Positive</v>
      </c>
    </row>
    <row r="816" spans="1:14" x14ac:dyDescent="0.2">
      <c r="A816" s="1">
        <v>815</v>
      </c>
      <c r="B816" s="1">
        <v>1281</v>
      </c>
      <c r="C816" s="2">
        <v>44826.990682870368</v>
      </c>
      <c r="D816" s="1" t="s">
        <v>9</v>
      </c>
      <c r="E816" s="1" t="s">
        <v>11</v>
      </c>
      <c r="F816" s="1" cm="1">
        <f t="array" ref="F816">VLOOKUP(user_feedback[[#This Row],[User_ID]:[User_ID]],app_analytics[],COLUMNS(app_analytics_data!$A:D),FALSE)</f>
        <v>5</v>
      </c>
      <c r="G816" s="1" cm="1">
        <f t="array" ref="G816">VLOOKUP(user_feedback[[#This Row],[User_ID]:[User_ID]],app_analytics[],COLUMNS(app_analytics_data!$A:E),FALSE)</f>
        <v>0.83</v>
      </c>
      <c r="H816" s="1" cm="1">
        <f t="array" ref="H816">VLOOKUP(user_feedback[[#This Row],[User_ID]:[User_ID]],app_analytics[],COLUMNS(app_analytics_data!$A:F),FALSE)</f>
        <v>0.54</v>
      </c>
      <c r="I816" s="1" cm="1">
        <f t="array" ref="I816">VLOOKUP(user_feedback[[#This Row],[User_ID]:[User_ID]],app_analytics[],COLUMNS(app_analytics_data!$A:G),FALSE)</f>
        <v>0.3</v>
      </c>
      <c r="J816" s="1" cm="1">
        <f t="array" ref="J816">VLOOKUP(user_feedback[[#This Row],[User_ID]:[User_ID]],user_behavior[],COLUMNS(user_behavior_data!$A:D),FALSE)</f>
        <v>289</v>
      </c>
      <c r="K816" s="1" cm="1">
        <f t="array" ref="K816">VLOOKUP(user_feedback[[#This Row],[User_ID]:[User_ID]],user_behavior[],COLUMNS(user_behavior_data!$A:E),FALSE)</f>
        <v>7</v>
      </c>
      <c r="L816" s="1" cm="1">
        <f t="array" ref="L816">VLOOKUP(user_feedback[[#This Row],[User_ID]:[User_ID]],user_behavior[],COLUMNS(user_behavior_data!$A:F),FALSE)</f>
        <v>5</v>
      </c>
      <c r="M816" s="1" cm="1">
        <f t="array" ref="M816">VLOOKUP(user_feedback[[#This Row],[User_ID]:[User_ID]],user_behavior[],COLUMNS(user_behavior_data!$A:G),FALSE)</f>
        <v>4</v>
      </c>
      <c r="N816" s="1" t="str">
        <f>IF(OR(user_feedback[[#This Row],[Feedback_Content]] = $P$3,user_feedback[[#This Row],[Feedback_Content]]=$P$4,user_feedback[[#This Row],[Feedback_Content]]=$P$7,user_feedback[[#This Row],[Feedback_Content]]=$P$8,user_feedback[[#This Row],[Feedback_Content]]=$P$11),"Positive","Negative")</f>
        <v>Negative</v>
      </c>
    </row>
    <row r="817" spans="1:14" x14ac:dyDescent="0.2">
      <c r="A817" s="1">
        <v>816</v>
      </c>
      <c r="B817" s="1">
        <v>7632</v>
      </c>
      <c r="C817" s="2">
        <v>45009.033275462964</v>
      </c>
      <c r="D817" s="1" t="s">
        <v>9</v>
      </c>
      <c r="E817" s="1" t="s">
        <v>13</v>
      </c>
      <c r="F817" s="1" cm="1">
        <f t="array" ref="F817">VLOOKUP(user_feedback[[#This Row],[User_ID]:[User_ID]],app_analytics[],COLUMNS(app_analytics_data!$A:D),FALSE)</f>
        <v>2</v>
      </c>
      <c r="G817" s="1" cm="1">
        <f t="array" ref="G817">VLOOKUP(user_feedback[[#This Row],[User_ID]:[User_ID]],app_analytics[],COLUMNS(app_analytics_data!$A:E),FALSE)</f>
        <v>0.19</v>
      </c>
      <c r="H817" s="1" cm="1">
        <f t="array" ref="H817">VLOOKUP(user_feedback[[#This Row],[User_ID]:[User_ID]],app_analytics[],COLUMNS(app_analytics_data!$A:F),FALSE)</f>
        <v>0.23</v>
      </c>
      <c r="I817" s="1" cm="1">
        <f t="array" ref="I817">VLOOKUP(user_feedback[[#This Row],[User_ID]:[User_ID]],app_analytics[],COLUMNS(app_analytics_data!$A:G),FALSE)</f>
        <v>0.22</v>
      </c>
      <c r="J817" s="1" cm="1">
        <f t="array" ref="J817">VLOOKUP(user_feedback[[#This Row],[User_ID]:[User_ID]],user_behavior[],COLUMNS(user_behavior_data!$A:D),FALSE)</f>
        <v>1296</v>
      </c>
      <c r="K817" s="1" cm="1">
        <f t="array" ref="K817">VLOOKUP(user_feedback[[#This Row],[User_ID]:[User_ID]],user_behavior[],COLUMNS(user_behavior_data!$A:E),FALSE)</f>
        <v>7</v>
      </c>
      <c r="L817" s="1" cm="1">
        <f t="array" ref="L817">VLOOKUP(user_feedback[[#This Row],[User_ID]:[User_ID]],user_behavior[],COLUMNS(user_behavior_data!$A:F),FALSE)</f>
        <v>5</v>
      </c>
      <c r="M817" s="1" cm="1">
        <f t="array" ref="M817">VLOOKUP(user_feedback[[#This Row],[User_ID]:[User_ID]],user_behavior[],COLUMNS(user_behavior_data!$A:G),FALSE)</f>
        <v>31</v>
      </c>
      <c r="N817" s="1" t="str">
        <f>IF(OR(user_feedback[[#This Row],[Feedback_Content]] = $P$3,user_feedback[[#This Row],[Feedback_Content]]=$P$4,user_feedback[[#This Row],[Feedback_Content]]=$P$7,user_feedback[[#This Row],[Feedback_Content]]=$P$8,user_feedback[[#This Row],[Feedback_Content]]=$P$11),"Positive","Negative")</f>
        <v>Positive</v>
      </c>
    </row>
    <row r="818" spans="1:14" x14ac:dyDescent="0.2">
      <c r="A818" s="1">
        <v>817</v>
      </c>
      <c r="B818" s="1">
        <v>8238</v>
      </c>
      <c r="C818" s="2">
        <v>44755.986655092594</v>
      </c>
      <c r="D818" s="1" t="s">
        <v>9</v>
      </c>
      <c r="E818" s="1" t="s">
        <v>15</v>
      </c>
      <c r="F818" s="1" cm="1">
        <f t="array" ref="F818">VLOOKUP(user_feedback[[#This Row],[User_ID]:[User_ID]],app_analytics[],COLUMNS(app_analytics_data!$A:D),FALSE)</f>
        <v>9</v>
      </c>
      <c r="G818" s="1" cm="1">
        <f t="array" ref="G818">VLOOKUP(user_feedback[[#This Row],[User_ID]:[User_ID]],app_analytics[],COLUMNS(app_analytics_data!$A:E),FALSE)</f>
        <v>0.09</v>
      </c>
      <c r="H818" s="1" cm="1">
        <f t="array" ref="H818">VLOOKUP(user_feedback[[#This Row],[User_ID]:[User_ID]],app_analytics[],COLUMNS(app_analytics_data!$A:F),FALSE)</f>
        <v>0.83</v>
      </c>
      <c r="I818" s="1" cm="1">
        <f t="array" ref="I818">VLOOKUP(user_feedback[[#This Row],[User_ID]:[User_ID]],app_analytics[],COLUMNS(app_analytics_data!$A:G),FALSE)</f>
        <v>0.65</v>
      </c>
      <c r="J818" s="1" cm="1">
        <f t="array" ref="J818">VLOOKUP(user_feedback[[#This Row],[User_ID]:[User_ID]],user_behavior[],COLUMNS(user_behavior_data!$A:D),FALSE)</f>
        <v>957</v>
      </c>
      <c r="K818" s="1" cm="1">
        <f t="array" ref="K818">VLOOKUP(user_feedback[[#This Row],[User_ID]:[User_ID]],user_behavior[],COLUMNS(user_behavior_data!$A:E),FALSE)</f>
        <v>11</v>
      </c>
      <c r="L818" s="1" cm="1">
        <f t="array" ref="L818">VLOOKUP(user_feedback[[#This Row],[User_ID]:[User_ID]],user_behavior[],COLUMNS(user_behavior_data!$A:F),FALSE)</f>
        <v>3</v>
      </c>
      <c r="M818" s="1" cm="1">
        <f t="array" ref="M818">VLOOKUP(user_feedback[[#This Row],[User_ID]:[User_ID]],user_behavior[],COLUMNS(user_behavior_data!$A:G),FALSE)</f>
        <v>75</v>
      </c>
      <c r="N818" s="1" t="str">
        <f>IF(OR(user_feedback[[#This Row],[Feedback_Content]] = $P$3,user_feedback[[#This Row],[Feedback_Content]]=$P$4,user_feedback[[#This Row],[Feedback_Content]]=$P$7,user_feedback[[#This Row],[Feedback_Content]]=$P$8,user_feedback[[#This Row],[Feedback_Content]]=$P$11),"Positive","Negative")</f>
        <v>Negative</v>
      </c>
    </row>
    <row r="819" spans="1:14" x14ac:dyDescent="0.2">
      <c r="A819" s="1">
        <v>818</v>
      </c>
      <c r="B819" s="1">
        <v>4981</v>
      </c>
      <c r="C819" s="2">
        <v>44376.294108796297</v>
      </c>
      <c r="D819" s="1" t="s">
        <v>7</v>
      </c>
      <c r="E819" s="1" t="s">
        <v>14</v>
      </c>
      <c r="F819" s="1" cm="1">
        <f t="array" ref="F819">VLOOKUP(user_feedback[[#This Row],[User_ID]:[User_ID]],app_analytics[],COLUMNS(app_analytics_data!$A:D),FALSE)</f>
        <v>1</v>
      </c>
      <c r="G819" s="1" cm="1">
        <f t="array" ref="G819">VLOOKUP(user_feedback[[#This Row],[User_ID]:[User_ID]],app_analytics[],COLUMNS(app_analytics_data!$A:E),FALSE)</f>
        <v>0.32</v>
      </c>
      <c r="H819" s="1" cm="1">
        <f t="array" ref="H819">VLOOKUP(user_feedback[[#This Row],[User_ID]:[User_ID]],app_analytics[],COLUMNS(app_analytics_data!$A:F),FALSE)</f>
        <v>0.18</v>
      </c>
      <c r="I819" s="1" cm="1">
        <f t="array" ref="I819">VLOOKUP(user_feedback[[#This Row],[User_ID]:[User_ID]],app_analytics[],COLUMNS(app_analytics_data!$A:G),FALSE)</f>
        <v>0.23</v>
      </c>
      <c r="J819" s="1" cm="1">
        <f t="array" ref="J819">VLOOKUP(user_feedback[[#This Row],[User_ID]:[User_ID]],user_behavior[],COLUMNS(user_behavior_data!$A:D),FALSE)</f>
        <v>673</v>
      </c>
      <c r="K819" s="1" cm="1">
        <f t="array" ref="K819">VLOOKUP(user_feedback[[#This Row],[User_ID]:[User_ID]],user_behavior[],COLUMNS(user_behavior_data!$A:E),FALSE)</f>
        <v>4</v>
      </c>
      <c r="L819" s="1" cm="1">
        <f t="array" ref="L819">VLOOKUP(user_feedback[[#This Row],[User_ID]:[User_ID]],user_behavior[],COLUMNS(user_behavior_data!$A:F),FALSE)</f>
        <v>2</v>
      </c>
      <c r="M819" s="1" cm="1">
        <f t="array" ref="M819">VLOOKUP(user_feedback[[#This Row],[User_ID]:[User_ID]],user_behavior[],COLUMNS(user_behavior_data!$A:G),FALSE)</f>
        <v>24</v>
      </c>
      <c r="N819" s="1" t="str">
        <f>IF(OR(user_feedback[[#This Row],[Feedback_Content]] = $P$3,user_feedback[[#This Row],[Feedback_Content]]=$P$4,user_feedback[[#This Row],[Feedback_Content]]=$P$7,user_feedback[[#This Row],[Feedback_Content]]=$P$8,user_feedback[[#This Row],[Feedback_Content]]=$P$11),"Positive","Negative")</f>
        <v>Negative</v>
      </c>
    </row>
    <row r="820" spans="1:14" x14ac:dyDescent="0.2">
      <c r="A820" s="1">
        <v>819</v>
      </c>
      <c r="B820" s="1">
        <v>9465</v>
      </c>
      <c r="C820" s="2">
        <v>44538.316296296296</v>
      </c>
      <c r="D820" s="1" t="s">
        <v>5</v>
      </c>
      <c r="E820" s="1" t="s">
        <v>15</v>
      </c>
      <c r="F820" s="1" cm="1">
        <f t="array" ref="F820">VLOOKUP(user_feedback[[#This Row],[User_ID]:[User_ID]],app_analytics[],COLUMNS(app_analytics_data!$A:D),FALSE)</f>
        <v>9</v>
      </c>
      <c r="G820" s="1" cm="1">
        <f t="array" ref="G820">VLOOKUP(user_feedback[[#This Row],[User_ID]:[User_ID]],app_analytics[],COLUMNS(app_analytics_data!$A:E),FALSE)</f>
        <v>0.64</v>
      </c>
      <c r="H820" s="1" cm="1">
        <f t="array" ref="H820">VLOOKUP(user_feedback[[#This Row],[User_ID]:[User_ID]],app_analytics[],COLUMNS(app_analytics_data!$A:F),FALSE)</f>
        <v>0.27</v>
      </c>
      <c r="I820" s="1" cm="1">
        <f t="array" ref="I820">VLOOKUP(user_feedback[[#This Row],[User_ID]:[User_ID]],app_analytics[],COLUMNS(app_analytics_data!$A:G),FALSE)</f>
        <v>0.19</v>
      </c>
      <c r="J820" s="1" cm="1">
        <f t="array" ref="J820">VLOOKUP(user_feedback[[#This Row],[User_ID]:[User_ID]],user_behavior[],COLUMNS(user_behavior_data!$A:D),FALSE)</f>
        <v>1275</v>
      </c>
      <c r="K820" s="1" cm="1">
        <f t="array" ref="K820">VLOOKUP(user_feedback[[#This Row],[User_ID]:[User_ID]],user_behavior[],COLUMNS(user_behavior_data!$A:E),FALSE)</f>
        <v>5</v>
      </c>
      <c r="L820" s="1" cm="1">
        <f t="array" ref="L820">VLOOKUP(user_feedback[[#This Row],[User_ID]:[User_ID]],user_behavior[],COLUMNS(user_behavior_data!$A:F),FALSE)</f>
        <v>1</v>
      </c>
      <c r="M820" s="1" cm="1">
        <f t="array" ref="M820">VLOOKUP(user_feedback[[#This Row],[User_ID]:[User_ID]],user_behavior[],COLUMNS(user_behavior_data!$A:G),FALSE)</f>
        <v>44</v>
      </c>
      <c r="N820" s="1" t="str">
        <f>IF(OR(user_feedback[[#This Row],[Feedback_Content]] = $P$3,user_feedback[[#This Row],[Feedback_Content]]=$P$4,user_feedback[[#This Row],[Feedback_Content]]=$P$7,user_feedback[[#This Row],[Feedback_Content]]=$P$8,user_feedback[[#This Row],[Feedback_Content]]=$P$11),"Positive","Negative")</f>
        <v>Negative</v>
      </c>
    </row>
    <row r="821" spans="1:14" x14ac:dyDescent="0.2">
      <c r="A821" s="1">
        <v>820</v>
      </c>
      <c r="B821" s="1">
        <v>1866</v>
      </c>
      <c r="C821" s="2">
        <v>44918.874189814815</v>
      </c>
      <c r="D821" s="1" t="s">
        <v>5</v>
      </c>
      <c r="E821" s="1" t="s">
        <v>14</v>
      </c>
      <c r="F821" s="1" cm="1">
        <f t="array" ref="F821">VLOOKUP(user_feedback[[#This Row],[User_ID]:[User_ID]],app_analytics[],COLUMNS(app_analytics_data!$A:D),FALSE)</f>
        <v>10</v>
      </c>
      <c r="G821" s="1" cm="1">
        <f t="array" ref="G821">VLOOKUP(user_feedback[[#This Row],[User_ID]:[User_ID]],app_analytics[],COLUMNS(app_analytics_data!$A:E),FALSE)</f>
        <v>0.67</v>
      </c>
      <c r="H821" s="1" cm="1">
        <f t="array" ref="H821">VLOOKUP(user_feedback[[#This Row],[User_ID]:[User_ID]],app_analytics[],COLUMNS(app_analytics_data!$A:F),FALSE)</f>
        <v>0.86</v>
      </c>
      <c r="I821" s="1" cm="1">
        <f t="array" ref="I821">VLOOKUP(user_feedback[[#This Row],[User_ID]:[User_ID]],app_analytics[],COLUMNS(app_analytics_data!$A:G),FALSE)</f>
        <v>0.05</v>
      </c>
      <c r="J821" s="1" cm="1">
        <f t="array" ref="J821">VLOOKUP(user_feedback[[#This Row],[User_ID]:[User_ID]],user_behavior[],COLUMNS(user_behavior_data!$A:D),FALSE)</f>
        <v>1486</v>
      </c>
      <c r="K821" s="1" cm="1">
        <f t="array" ref="K821">VLOOKUP(user_feedback[[#This Row],[User_ID]:[User_ID]],user_behavior[],COLUMNS(user_behavior_data!$A:E),FALSE)</f>
        <v>1</v>
      </c>
      <c r="L821" s="1" cm="1">
        <f t="array" ref="L821">VLOOKUP(user_feedback[[#This Row],[User_ID]:[User_ID]],user_behavior[],COLUMNS(user_behavior_data!$A:F),FALSE)</f>
        <v>0</v>
      </c>
      <c r="M821" s="1" cm="1">
        <f t="array" ref="M821">VLOOKUP(user_feedback[[#This Row],[User_ID]:[User_ID]],user_behavior[],COLUMNS(user_behavior_data!$A:G),FALSE)</f>
        <v>71</v>
      </c>
      <c r="N821" s="1" t="str">
        <f>IF(OR(user_feedback[[#This Row],[Feedback_Content]] = $P$3,user_feedback[[#This Row],[Feedback_Content]]=$P$4,user_feedback[[#This Row],[Feedback_Content]]=$P$7,user_feedback[[#This Row],[Feedback_Content]]=$P$8,user_feedback[[#This Row],[Feedback_Content]]=$P$11),"Positive","Negative")</f>
        <v>Negative</v>
      </c>
    </row>
    <row r="822" spans="1:14" x14ac:dyDescent="0.2">
      <c r="A822" s="1">
        <v>821</v>
      </c>
      <c r="B822" s="1">
        <v>6993</v>
      </c>
      <c r="C822" s="2">
        <v>44651.317997685182</v>
      </c>
      <c r="D822" s="1" t="s">
        <v>9</v>
      </c>
      <c r="E822" s="1" t="s">
        <v>15</v>
      </c>
      <c r="F822" s="1" cm="1">
        <f t="array" ref="F822">VLOOKUP(user_feedback[[#This Row],[User_ID]:[User_ID]],app_analytics[],COLUMNS(app_analytics_data!$A:D),FALSE)</f>
        <v>10</v>
      </c>
      <c r="G822" s="1" cm="1">
        <f t="array" ref="G822">VLOOKUP(user_feedback[[#This Row],[User_ID]:[User_ID]],app_analytics[],COLUMNS(app_analytics_data!$A:E),FALSE)</f>
        <v>0.77</v>
      </c>
      <c r="H822" s="1" cm="1">
        <f t="array" ref="H822">VLOOKUP(user_feedback[[#This Row],[User_ID]:[User_ID]],app_analytics[],COLUMNS(app_analytics_data!$A:F),FALSE)</f>
        <v>0.17</v>
      </c>
      <c r="I822" s="1" cm="1">
        <f t="array" ref="I822">VLOOKUP(user_feedback[[#This Row],[User_ID]:[User_ID]],app_analytics[],COLUMNS(app_analytics_data!$A:G),FALSE)</f>
        <v>0.99</v>
      </c>
      <c r="J822" s="1" cm="1">
        <f t="array" ref="J822">VLOOKUP(user_feedback[[#This Row],[User_ID]:[User_ID]],user_behavior[],COLUMNS(user_behavior_data!$A:D),FALSE)</f>
        <v>1094</v>
      </c>
      <c r="K822" s="1" cm="1">
        <f t="array" ref="K822">VLOOKUP(user_feedback[[#This Row],[User_ID]:[User_ID]],user_behavior[],COLUMNS(user_behavior_data!$A:E),FALSE)</f>
        <v>19</v>
      </c>
      <c r="L822" s="1" cm="1">
        <f t="array" ref="L822">VLOOKUP(user_feedback[[#This Row],[User_ID]:[User_ID]],user_behavior[],COLUMNS(user_behavior_data!$A:F),FALSE)</f>
        <v>0</v>
      </c>
      <c r="M822" s="1" cm="1">
        <f t="array" ref="M822">VLOOKUP(user_feedback[[#This Row],[User_ID]:[User_ID]],user_behavior[],COLUMNS(user_behavior_data!$A:G),FALSE)</f>
        <v>18</v>
      </c>
      <c r="N822" s="1" t="str">
        <f>IF(OR(user_feedback[[#This Row],[Feedback_Content]] = $P$3,user_feedback[[#This Row],[Feedback_Content]]=$P$4,user_feedback[[#This Row],[Feedback_Content]]=$P$7,user_feedback[[#This Row],[Feedback_Content]]=$P$8,user_feedback[[#This Row],[Feedback_Content]]=$P$11),"Positive","Negative")</f>
        <v>Negative</v>
      </c>
    </row>
    <row r="823" spans="1:14" x14ac:dyDescent="0.2">
      <c r="A823" s="1">
        <v>822</v>
      </c>
      <c r="B823" s="1">
        <v>8126</v>
      </c>
      <c r="C823" s="2">
        <v>45118.250115740739</v>
      </c>
      <c r="D823" s="1" t="s">
        <v>7</v>
      </c>
      <c r="E823" s="1" t="s">
        <v>13</v>
      </c>
      <c r="F823" s="1" cm="1">
        <f t="array" ref="F823">VLOOKUP(user_feedback[[#This Row],[User_ID]:[User_ID]],app_analytics[],COLUMNS(app_analytics_data!$A:D),FALSE)</f>
        <v>4</v>
      </c>
      <c r="G823" s="1" cm="1">
        <f t="array" ref="G823">VLOOKUP(user_feedback[[#This Row],[User_ID]:[User_ID]],app_analytics[],COLUMNS(app_analytics_data!$A:E),FALSE)</f>
        <v>0.56999999999999995</v>
      </c>
      <c r="H823" s="1" cm="1">
        <f t="array" ref="H823">VLOOKUP(user_feedback[[#This Row],[User_ID]:[User_ID]],app_analytics[],COLUMNS(app_analytics_data!$A:F),FALSE)</f>
        <v>0.66</v>
      </c>
      <c r="I823" s="1" cm="1">
        <f t="array" ref="I823">VLOOKUP(user_feedback[[#This Row],[User_ID]:[User_ID]],app_analytics[],COLUMNS(app_analytics_data!$A:G),FALSE)</f>
        <v>0.05</v>
      </c>
      <c r="J823" s="1" cm="1">
        <f t="array" ref="J823">VLOOKUP(user_feedback[[#This Row],[User_ID]:[User_ID]],user_behavior[],COLUMNS(user_behavior_data!$A:D),FALSE)</f>
        <v>1745</v>
      </c>
      <c r="K823" s="1" cm="1">
        <f t="array" ref="K823">VLOOKUP(user_feedback[[#This Row],[User_ID]:[User_ID]],user_behavior[],COLUMNS(user_behavior_data!$A:E),FALSE)</f>
        <v>7</v>
      </c>
      <c r="L823" s="1" cm="1">
        <f t="array" ref="L823">VLOOKUP(user_feedback[[#This Row],[User_ID]:[User_ID]],user_behavior[],COLUMNS(user_behavior_data!$A:F),FALSE)</f>
        <v>2</v>
      </c>
      <c r="M823" s="1" cm="1">
        <f t="array" ref="M823">VLOOKUP(user_feedback[[#This Row],[User_ID]:[User_ID]],user_behavior[],COLUMNS(user_behavior_data!$A:G),FALSE)</f>
        <v>7</v>
      </c>
      <c r="N823" s="1" t="str">
        <f>IF(OR(user_feedback[[#This Row],[Feedback_Content]] = $P$3,user_feedback[[#This Row],[Feedback_Content]]=$P$4,user_feedback[[#This Row],[Feedback_Content]]=$P$7,user_feedback[[#This Row],[Feedback_Content]]=$P$8,user_feedback[[#This Row],[Feedback_Content]]=$P$11),"Positive","Negative")</f>
        <v>Positive</v>
      </c>
    </row>
    <row r="824" spans="1:14" x14ac:dyDescent="0.2">
      <c r="A824" s="1">
        <v>823</v>
      </c>
      <c r="B824" s="1">
        <v>9377</v>
      </c>
      <c r="C824" s="2">
        <v>45118.268460648149</v>
      </c>
      <c r="D824" s="1" t="s">
        <v>7</v>
      </c>
      <c r="E824" s="1" t="s">
        <v>17</v>
      </c>
      <c r="F824" s="1" cm="1">
        <f t="array" ref="F824">VLOOKUP(user_feedback[[#This Row],[User_ID]:[User_ID]],app_analytics[],COLUMNS(app_analytics_data!$A:D),FALSE)</f>
        <v>10</v>
      </c>
      <c r="G824" s="1" cm="1">
        <f t="array" ref="G824">VLOOKUP(user_feedback[[#This Row],[User_ID]:[User_ID]],app_analytics[],COLUMNS(app_analytics_data!$A:E),FALSE)</f>
        <v>0.12</v>
      </c>
      <c r="H824" s="1" cm="1">
        <f t="array" ref="H824">VLOOKUP(user_feedback[[#This Row],[User_ID]:[User_ID]],app_analytics[],COLUMNS(app_analytics_data!$A:F),FALSE)</f>
        <v>0.1</v>
      </c>
      <c r="I824" s="1" cm="1">
        <f t="array" ref="I824">VLOOKUP(user_feedback[[#This Row],[User_ID]:[User_ID]],app_analytics[],COLUMNS(app_analytics_data!$A:G),FALSE)</f>
        <v>0.81</v>
      </c>
      <c r="J824" s="1" cm="1">
        <f t="array" ref="J824">VLOOKUP(user_feedback[[#This Row],[User_ID]:[User_ID]],user_behavior[],COLUMNS(user_behavior_data!$A:D),FALSE)</f>
        <v>565</v>
      </c>
      <c r="K824" s="1" cm="1">
        <f t="array" ref="K824">VLOOKUP(user_feedback[[#This Row],[User_ID]:[User_ID]],user_behavior[],COLUMNS(user_behavior_data!$A:E),FALSE)</f>
        <v>15</v>
      </c>
      <c r="L824" s="1" cm="1">
        <f t="array" ref="L824">VLOOKUP(user_feedback[[#This Row],[User_ID]:[User_ID]],user_behavior[],COLUMNS(user_behavior_data!$A:F),FALSE)</f>
        <v>4</v>
      </c>
      <c r="M824" s="1" cm="1">
        <f t="array" ref="M824">VLOOKUP(user_feedback[[#This Row],[User_ID]:[User_ID]],user_behavior[],COLUMNS(user_behavior_data!$A:G),FALSE)</f>
        <v>94</v>
      </c>
      <c r="N824" s="1" t="str">
        <f>IF(OR(user_feedback[[#This Row],[Feedback_Content]] = $P$3,user_feedback[[#This Row],[Feedback_Content]]=$P$4,user_feedback[[#This Row],[Feedback_Content]]=$P$7,user_feedback[[#This Row],[Feedback_Content]]=$P$8,user_feedback[[#This Row],[Feedback_Content]]=$P$11),"Positive","Negative")</f>
        <v>Negative</v>
      </c>
    </row>
    <row r="825" spans="1:14" x14ac:dyDescent="0.2">
      <c r="A825" s="1">
        <v>824</v>
      </c>
      <c r="B825" s="1">
        <v>3613</v>
      </c>
      <c r="C825" s="2">
        <v>44598.821296296293</v>
      </c>
      <c r="D825" s="1" t="s">
        <v>5</v>
      </c>
      <c r="E825" s="1" t="s">
        <v>16</v>
      </c>
      <c r="F825" s="1" cm="1">
        <f t="array" ref="F825">VLOOKUP(user_feedback[[#This Row],[User_ID]:[User_ID]],app_analytics[],COLUMNS(app_analytics_data!$A:D),FALSE)</f>
        <v>8</v>
      </c>
      <c r="G825" s="1" cm="1">
        <f t="array" ref="G825">VLOOKUP(user_feedback[[#This Row],[User_ID]:[User_ID]],app_analytics[],COLUMNS(app_analytics_data!$A:E),FALSE)</f>
        <v>0.21</v>
      </c>
      <c r="H825" s="1" cm="1">
        <f t="array" ref="H825">VLOOKUP(user_feedback[[#This Row],[User_ID]:[User_ID]],app_analytics[],COLUMNS(app_analytics_data!$A:F),FALSE)</f>
        <v>0.39</v>
      </c>
      <c r="I825" s="1" cm="1">
        <f t="array" ref="I825">VLOOKUP(user_feedback[[#This Row],[User_ID]:[User_ID]],app_analytics[],COLUMNS(app_analytics_data!$A:G),FALSE)</f>
        <v>0.49</v>
      </c>
      <c r="J825" s="1" cm="1">
        <f t="array" ref="J825">VLOOKUP(user_feedback[[#This Row],[User_ID]:[User_ID]],user_behavior[],COLUMNS(user_behavior_data!$A:D),FALSE)</f>
        <v>151</v>
      </c>
      <c r="K825" s="1" cm="1">
        <f t="array" ref="K825">VLOOKUP(user_feedback[[#This Row],[User_ID]:[User_ID]],user_behavior[],COLUMNS(user_behavior_data!$A:E),FALSE)</f>
        <v>14</v>
      </c>
      <c r="L825" s="1" cm="1">
        <f t="array" ref="L825">VLOOKUP(user_feedback[[#This Row],[User_ID]:[User_ID]],user_behavior[],COLUMNS(user_behavior_data!$A:F),FALSE)</f>
        <v>2</v>
      </c>
      <c r="M825" s="1" cm="1">
        <f t="array" ref="M825">VLOOKUP(user_feedback[[#This Row],[User_ID]:[User_ID]],user_behavior[],COLUMNS(user_behavior_data!$A:G),FALSE)</f>
        <v>79</v>
      </c>
      <c r="N825" s="1" t="str">
        <f>IF(OR(user_feedback[[#This Row],[Feedback_Content]] = $P$3,user_feedback[[#This Row],[Feedback_Content]]=$P$4,user_feedback[[#This Row],[Feedback_Content]]=$P$7,user_feedback[[#This Row],[Feedback_Content]]=$P$8,user_feedback[[#This Row],[Feedback_Content]]=$P$11),"Positive","Negative")</f>
        <v>Positive</v>
      </c>
    </row>
    <row r="826" spans="1:14" x14ac:dyDescent="0.2">
      <c r="A826" s="1">
        <v>825</v>
      </c>
      <c r="B826" s="1">
        <v>2704</v>
      </c>
      <c r="C826" s="2">
        <v>44438.877384259256</v>
      </c>
      <c r="D826" s="1" t="s">
        <v>9</v>
      </c>
      <c r="E826" s="1" t="s">
        <v>12</v>
      </c>
      <c r="F826" s="1" cm="1">
        <f t="array" ref="F826">VLOOKUP(user_feedback[[#This Row],[User_ID]:[User_ID]],app_analytics[],COLUMNS(app_analytics_data!$A:D),FALSE)</f>
        <v>4</v>
      </c>
      <c r="G826" s="1" cm="1">
        <f t="array" ref="G826">VLOOKUP(user_feedback[[#This Row],[User_ID]:[User_ID]],app_analytics[],COLUMNS(app_analytics_data!$A:E),FALSE)</f>
        <v>0.7</v>
      </c>
      <c r="H826" s="1" cm="1">
        <f t="array" ref="H826">VLOOKUP(user_feedback[[#This Row],[User_ID]:[User_ID]],app_analytics[],COLUMNS(app_analytics_data!$A:F),FALSE)</f>
        <v>0.7</v>
      </c>
      <c r="I826" s="1" cm="1">
        <f t="array" ref="I826">VLOOKUP(user_feedback[[#This Row],[User_ID]:[User_ID]],app_analytics[],COLUMNS(app_analytics_data!$A:G),FALSE)</f>
        <v>0.33</v>
      </c>
      <c r="J826" s="1" cm="1">
        <f t="array" ref="J826">VLOOKUP(user_feedback[[#This Row],[User_ID]:[User_ID]],user_behavior[],COLUMNS(user_behavior_data!$A:D),FALSE)</f>
        <v>435</v>
      </c>
      <c r="K826" s="1" cm="1">
        <f t="array" ref="K826">VLOOKUP(user_feedback[[#This Row],[User_ID]:[User_ID]],user_behavior[],COLUMNS(user_behavior_data!$A:E),FALSE)</f>
        <v>15</v>
      </c>
      <c r="L826" s="1" cm="1">
        <f t="array" ref="L826">VLOOKUP(user_feedback[[#This Row],[User_ID]:[User_ID]],user_behavior[],COLUMNS(user_behavior_data!$A:F),FALSE)</f>
        <v>0</v>
      </c>
      <c r="M826" s="1" cm="1">
        <f t="array" ref="M826">VLOOKUP(user_feedback[[#This Row],[User_ID]:[User_ID]],user_behavior[],COLUMNS(user_behavior_data!$A:G),FALSE)</f>
        <v>57</v>
      </c>
      <c r="N826" s="1" t="str">
        <f>IF(OR(user_feedback[[#This Row],[Feedback_Content]] = $P$3,user_feedback[[#This Row],[Feedback_Content]]=$P$4,user_feedback[[#This Row],[Feedback_Content]]=$P$7,user_feedback[[#This Row],[Feedback_Content]]=$P$8,user_feedback[[#This Row],[Feedback_Content]]=$P$11),"Positive","Negative")</f>
        <v>Positive</v>
      </c>
    </row>
    <row r="827" spans="1:14" x14ac:dyDescent="0.2">
      <c r="A827" s="1">
        <v>826</v>
      </c>
      <c r="B827" s="1">
        <v>7196</v>
      </c>
      <c r="C827" s="2">
        <v>45156.301226851851</v>
      </c>
      <c r="D827" s="1" t="s">
        <v>7</v>
      </c>
      <c r="E827" s="1" t="s">
        <v>16</v>
      </c>
      <c r="F827" s="1" cm="1">
        <f t="array" ref="F827">VLOOKUP(user_feedback[[#This Row],[User_ID]:[User_ID]],app_analytics[],COLUMNS(app_analytics_data!$A:D),FALSE)</f>
        <v>8</v>
      </c>
      <c r="G827" s="1" cm="1">
        <f t="array" ref="G827">VLOOKUP(user_feedback[[#This Row],[User_ID]:[User_ID]],app_analytics[],COLUMNS(app_analytics_data!$A:E),FALSE)</f>
        <v>0.62</v>
      </c>
      <c r="H827" s="1" cm="1">
        <f t="array" ref="H827">VLOOKUP(user_feedback[[#This Row],[User_ID]:[User_ID]],app_analytics[],COLUMNS(app_analytics_data!$A:F),FALSE)</f>
        <v>0.79</v>
      </c>
      <c r="I827" s="1" cm="1">
        <f t="array" ref="I827">VLOOKUP(user_feedback[[#This Row],[User_ID]:[User_ID]],app_analytics[],COLUMNS(app_analytics_data!$A:G),FALSE)</f>
        <v>0.84</v>
      </c>
      <c r="J827" s="1" cm="1">
        <f t="array" ref="J827">VLOOKUP(user_feedback[[#This Row],[User_ID]:[User_ID]],user_behavior[],COLUMNS(user_behavior_data!$A:D),FALSE)</f>
        <v>801</v>
      </c>
      <c r="K827" s="1" cm="1">
        <f t="array" ref="K827">VLOOKUP(user_feedback[[#This Row],[User_ID]:[User_ID]],user_behavior[],COLUMNS(user_behavior_data!$A:E),FALSE)</f>
        <v>19</v>
      </c>
      <c r="L827" s="1" cm="1">
        <f t="array" ref="L827">VLOOKUP(user_feedback[[#This Row],[User_ID]:[User_ID]],user_behavior[],COLUMNS(user_behavior_data!$A:F),FALSE)</f>
        <v>3</v>
      </c>
      <c r="M827" s="1" cm="1">
        <f t="array" ref="M827">VLOOKUP(user_feedback[[#This Row],[User_ID]:[User_ID]],user_behavior[],COLUMNS(user_behavior_data!$A:G),FALSE)</f>
        <v>78</v>
      </c>
      <c r="N827" s="1" t="str">
        <f>IF(OR(user_feedback[[#This Row],[Feedback_Content]] = $P$3,user_feedback[[#This Row],[Feedback_Content]]=$P$4,user_feedback[[#This Row],[Feedback_Content]]=$P$7,user_feedback[[#This Row],[Feedback_Content]]=$P$8,user_feedback[[#This Row],[Feedback_Content]]=$P$11),"Positive","Negative")</f>
        <v>Positive</v>
      </c>
    </row>
    <row r="828" spans="1:14" x14ac:dyDescent="0.2">
      <c r="A828" s="1">
        <v>827</v>
      </c>
      <c r="B828" s="1">
        <v>5108</v>
      </c>
      <c r="C828" s="2">
        <v>44253.8205787037</v>
      </c>
      <c r="D828" s="1" t="s">
        <v>7</v>
      </c>
      <c r="E828" s="1" t="s">
        <v>13</v>
      </c>
      <c r="F828" s="1" cm="1">
        <f t="array" ref="F828">VLOOKUP(user_feedback[[#This Row],[User_ID]:[User_ID]],app_analytics[],COLUMNS(app_analytics_data!$A:D),FALSE)</f>
        <v>2</v>
      </c>
      <c r="G828" s="1" cm="1">
        <f t="array" ref="G828">VLOOKUP(user_feedback[[#This Row],[User_ID]:[User_ID]],app_analytics[],COLUMNS(app_analytics_data!$A:E),FALSE)</f>
        <v>0.51</v>
      </c>
      <c r="H828" s="1" cm="1">
        <f t="array" ref="H828">VLOOKUP(user_feedback[[#This Row],[User_ID]:[User_ID]],app_analytics[],COLUMNS(app_analytics_data!$A:F),FALSE)</f>
        <v>0.69</v>
      </c>
      <c r="I828" s="1" cm="1">
        <f t="array" ref="I828">VLOOKUP(user_feedback[[#This Row],[User_ID]:[User_ID]],app_analytics[],COLUMNS(app_analytics_data!$A:G),FALSE)</f>
        <v>0.04</v>
      </c>
      <c r="J828" s="1" cm="1">
        <f t="array" ref="J828">VLOOKUP(user_feedback[[#This Row],[User_ID]:[User_ID]],user_behavior[],COLUMNS(user_behavior_data!$A:D),FALSE)</f>
        <v>332</v>
      </c>
      <c r="K828" s="1" cm="1">
        <f t="array" ref="K828">VLOOKUP(user_feedback[[#This Row],[User_ID]:[User_ID]],user_behavior[],COLUMNS(user_behavior_data!$A:E),FALSE)</f>
        <v>16</v>
      </c>
      <c r="L828" s="1" cm="1">
        <f t="array" ref="L828">VLOOKUP(user_feedback[[#This Row],[User_ID]:[User_ID]],user_behavior[],COLUMNS(user_behavior_data!$A:F),FALSE)</f>
        <v>0</v>
      </c>
      <c r="M828" s="1" cm="1">
        <f t="array" ref="M828">VLOOKUP(user_feedback[[#This Row],[User_ID]:[User_ID]],user_behavior[],COLUMNS(user_behavior_data!$A:G),FALSE)</f>
        <v>23</v>
      </c>
      <c r="N828" s="1" t="str">
        <f>IF(OR(user_feedback[[#This Row],[Feedback_Content]] = $P$3,user_feedback[[#This Row],[Feedback_Content]]=$P$4,user_feedback[[#This Row],[Feedback_Content]]=$P$7,user_feedback[[#This Row],[Feedback_Content]]=$P$8,user_feedback[[#This Row],[Feedback_Content]]=$P$11),"Positive","Negative")</f>
        <v>Positive</v>
      </c>
    </row>
    <row r="829" spans="1:14" x14ac:dyDescent="0.2">
      <c r="A829" s="1">
        <v>828</v>
      </c>
      <c r="B829" s="1">
        <v>9746</v>
      </c>
      <c r="C829" s="2">
        <v>44868.219780092593</v>
      </c>
      <c r="D829" s="1" t="s">
        <v>5</v>
      </c>
      <c r="E829" s="1" t="s">
        <v>8</v>
      </c>
      <c r="F829" s="1" cm="1">
        <f t="array" ref="F829">VLOOKUP(user_feedback[[#This Row],[User_ID]:[User_ID]],app_analytics[],COLUMNS(app_analytics_data!$A:D),FALSE)</f>
        <v>2</v>
      </c>
      <c r="G829" s="1" cm="1">
        <f t="array" ref="G829">VLOOKUP(user_feedback[[#This Row],[User_ID]:[User_ID]],app_analytics[],COLUMNS(app_analytics_data!$A:E),FALSE)</f>
        <v>0.09</v>
      </c>
      <c r="H829" s="1" cm="1">
        <f t="array" ref="H829">VLOOKUP(user_feedback[[#This Row],[User_ID]:[User_ID]],app_analytics[],COLUMNS(app_analytics_data!$A:F),FALSE)</f>
        <v>0.79</v>
      </c>
      <c r="I829" s="1" cm="1">
        <f t="array" ref="I829">VLOOKUP(user_feedback[[#This Row],[User_ID]:[User_ID]],app_analytics[],COLUMNS(app_analytics_data!$A:G),FALSE)</f>
        <v>0.31</v>
      </c>
      <c r="J829" s="1" cm="1">
        <f t="array" ref="J829">VLOOKUP(user_feedback[[#This Row],[User_ID]:[User_ID]],user_behavior[],COLUMNS(user_behavior_data!$A:D),FALSE)</f>
        <v>1407</v>
      </c>
      <c r="K829" s="1" cm="1">
        <f t="array" ref="K829">VLOOKUP(user_feedback[[#This Row],[User_ID]:[User_ID]],user_behavior[],COLUMNS(user_behavior_data!$A:E),FALSE)</f>
        <v>16</v>
      </c>
      <c r="L829" s="1" cm="1">
        <f t="array" ref="L829">VLOOKUP(user_feedback[[#This Row],[User_ID]:[User_ID]],user_behavior[],COLUMNS(user_behavior_data!$A:F),FALSE)</f>
        <v>0</v>
      </c>
      <c r="M829" s="1" cm="1">
        <f t="array" ref="M829">VLOOKUP(user_feedback[[#This Row],[User_ID]:[User_ID]],user_behavior[],COLUMNS(user_behavior_data!$A:G),FALSE)</f>
        <v>71</v>
      </c>
      <c r="N829" s="1" t="str">
        <f>IF(OR(user_feedback[[#This Row],[Feedback_Content]] = $P$3,user_feedback[[#This Row],[Feedback_Content]]=$P$4,user_feedback[[#This Row],[Feedback_Content]]=$P$7,user_feedback[[#This Row],[Feedback_Content]]=$P$8,user_feedback[[#This Row],[Feedback_Content]]=$P$11),"Positive","Negative")</f>
        <v>Positive</v>
      </c>
    </row>
    <row r="830" spans="1:14" x14ac:dyDescent="0.2">
      <c r="A830" s="1">
        <v>829</v>
      </c>
      <c r="B830" s="1">
        <v>7092</v>
      </c>
      <c r="C830" s="2">
        <v>44149.385787037034</v>
      </c>
      <c r="D830" s="1" t="s">
        <v>9</v>
      </c>
      <c r="E830" s="1" t="s">
        <v>17</v>
      </c>
      <c r="F830" s="1" cm="1">
        <f t="array" ref="F830">VLOOKUP(user_feedback[[#This Row],[User_ID]:[User_ID]],app_analytics[],COLUMNS(app_analytics_data!$A:D),FALSE)</f>
        <v>6</v>
      </c>
      <c r="G830" s="1" cm="1">
        <f t="array" ref="G830">VLOOKUP(user_feedback[[#This Row],[User_ID]:[User_ID]],app_analytics[],COLUMNS(app_analytics_data!$A:E),FALSE)</f>
        <v>0.2</v>
      </c>
      <c r="H830" s="1" cm="1">
        <f t="array" ref="H830">VLOOKUP(user_feedback[[#This Row],[User_ID]:[User_ID]],app_analytics[],COLUMNS(app_analytics_data!$A:F),FALSE)</f>
        <v>0.61</v>
      </c>
      <c r="I830" s="1" cm="1">
        <f t="array" ref="I830">VLOOKUP(user_feedback[[#This Row],[User_ID]:[User_ID]],app_analytics[],COLUMNS(app_analytics_data!$A:G),FALSE)</f>
        <v>0</v>
      </c>
      <c r="J830" s="1" cm="1">
        <f t="array" ref="J830">VLOOKUP(user_feedback[[#This Row],[User_ID]:[User_ID]],user_behavior[],COLUMNS(user_behavior_data!$A:D),FALSE)</f>
        <v>311</v>
      </c>
      <c r="K830" s="1" cm="1">
        <f t="array" ref="K830">VLOOKUP(user_feedback[[#This Row],[User_ID]:[User_ID]],user_behavior[],COLUMNS(user_behavior_data!$A:E),FALSE)</f>
        <v>8</v>
      </c>
      <c r="L830" s="1" cm="1">
        <f t="array" ref="L830">VLOOKUP(user_feedback[[#This Row],[User_ID]:[User_ID]],user_behavior[],COLUMNS(user_behavior_data!$A:F),FALSE)</f>
        <v>3</v>
      </c>
      <c r="M830" s="1" cm="1">
        <f t="array" ref="M830">VLOOKUP(user_feedback[[#This Row],[User_ID]:[User_ID]],user_behavior[],COLUMNS(user_behavior_data!$A:G),FALSE)</f>
        <v>63</v>
      </c>
      <c r="N830" s="1" t="str">
        <f>IF(OR(user_feedback[[#This Row],[Feedback_Content]] = $P$3,user_feedback[[#This Row],[Feedback_Content]]=$P$4,user_feedback[[#This Row],[Feedback_Content]]=$P$7,user_feedback[[#This Row],[Feedback_Content]]=$P$8,user_feedback[[#This Row],[Feedback_Content]]=$P$11),"Positive","Negative")</f>
        <v>Negative</v>
      </c>
    </row>
    <row r="831" spans="1:14" x14ac:dyDescent="0.2">
      <c r="A831" s="1">
        <v>830</v>
      </c>
      <c r="B831" s="1">
        <v>3579</v>
      </c>
      <c r="C831" s="2">
        <v>45111.028402777774</v>
      </c>
      <c r="D831" s="1" t="s">
        <v>9</v>
      </c>
      <c r="E831" s="1" t="s">
        <v>6</v>
      </c>
      <c r="F831" s="1" cm="1">
        <f t="array" ref="F831">VLOOKUP(user_feedback[[#This Row],[User_ID]:[User_ID]],app_analytics[],COLUMNS(app_analytics_data!$A:D),FALSE)</f>
        <v>10</v>
      </c>
      <c r="G831" s="1" cm="1">
        <f t="array" ref="G831">VLOOKUP(user_feedback[[#This Row],[User_ID]:[User_ID]],app_analytics[],COLUMNS(app_analytics_data!$A:E),FALSE)</f>
        <v>0.43</v>
      </c>
      <c r="H831" s="1" cm="1">
        <f t="array" ref="H831">VLOOKUP(user_feedback[[#This Row],[User_ID]:[User_ID]],app_analytics[],COLUMNS(app_analytics_data!$A:F),FALSE)</f>
        <v>0.54</v>
      </c>
      <c r="I831" s="1" cm="1">
        <f t="array" ref="I831">VLOOKUP(user_feedback[[#This Row],[User_ID]:[User_ID]],app_analytics[],COLUMNS(app_analytics_data!$A:G),FALSE)</f>
        <v>0.73</v>
      </c>
      <c r="J831" s="1" cm="1">
        <f t="array" ref="J831">VLOOKUP(user_feedback[[#This Row],[User_ID]:[User_ID]],user_behavior[],COLUMNS(user_behavior_data!$A:D),FALSE)</f>
        <v>490</v>
      </c>
      <c r="K831" s="1" cm="1">
        <f t="array" ref="K831">VLOOKUP(user_feedback[[#This Row],[User_ID]:[User_ID]],user_behavior[],COLUMNS(user_behavior_data!$A:E),FALSE)</f>
        <v>19</v>
      </c>
      <c r="L831" s="1" cm="1">
        <f t="array" ref="L831">VLOOKUP(user_feedback[[#This Row],[User_ID]:[User_ID]],user_behavior[],COLUMNS(user_behavior_data!$A:F),FALSE)</f>
        <v>3</v>
      </c>
      <c r="M831" s="1" cm="1">
        <f t="array" ref="M831">VLOOKUP(user_feedback[[#This Row],[User_ID]:[User_ID]],user_behavior[],COLUMNS(user_behavior_data!$A:G),FALSE)</f>
        <v>62</v>
      </c>
      <c r="N831" s="1" t="str">
        <f>IF(OR(user_feedback[[#This Row],[Feedback_Content]] = $P$3,user_feedback[[#This Row],[Feedback_Content]]=$P$4,user_feedback[[#This Row],[Feedback_Content]]=$P$7,user_feedback[[#This Row],[Feedback_Content]]=$P$8,user_feedback[[#This Row],[Feedback_Content]]=$P$11),"Positive","Negative")</f>
        <v>Positive</v>
      </c>
    </row>
    <row r="832" spans="1:14" x14ac:dyDescent="0.2">
      <c r="A832" s="1">
        <v>831</v>
      </c>
      <c r="B832" s="1">
        <v>2702</v>
      </c>
      <c r="C832" s="2">
        <v>44030.125381944446</v>
      </c>
      <c r="D832" s="1" t="s">
        <v>7</v>
      </c>
      <c r="E832" s="1" t="s">
        <v>10</v>
      </c>
      <c r="F832" s="1" cm="1">
        <f t="array" ref="F832">VLOOKUP(user_feedback[[#This Row],[User_ID]:[User_ID]],app_analytics[],COLUMNS(app_analytics_data!$A:D),FALSE)</f>
        <v>1</v>
      </c>
      <c r="G832" s="1" cm="1">
        <f t="array" ref="G832">VLOOKUP(user_feedback[[#This Row],[User_ID]:[User_ID]],app_analytics[],COLUMNS(app_analytics_data!$A:E),FALSE)</f>
        <v>0.3</v>
      </c>
      <c r="H832" s="1" cm="1">
        <f t="array" ref="H832">VLOOKUP(user_feedback[[#This Row],[User_ID]:[User_ID]],app_analytics[],COLUMNS(app_analytics_data!$A:F),FALSE)</f>
        <v>0.75</v>
      </c>
      <c r="I832" s="1" cm="1">
        <f t="array" ref="I832">VLOOKUP(user_feedback[[#This Row],[User_ID]:[User_ID]],app_analytics[],COLUMNS(app_analytics_data!$A:G),FALSE)</f>
        <v>0.52</v>
      </c>
      <c r="J832" s="1" cm="1">
        <f t="array" ref="J832">VLOOKUP(user_feedback[[#This Row],[User_ID]:[User_ID]],user_behavior[],COLUMNS(user_behavior_data!$A:D),FALSE)</f>
        <v>950</v>
      </c>
      <c r="K832" s="1" cm="1">
        <f t="array" ref="K832">VLOOKUP(user_feedback[[#This Row],[User_ID]:[User_ID]],user_behavior[],COLUMNS(user_behavior_data!$A:E),FALSE)</f>
        <v>5</v>
      </c>
      <c r="L832" s="1" cm="1">
        <f t="array" ref="L832">VLOOKUP(user_feedback[[#This Row],[User_ID]:[User_ID]],user_behavior[],COLUMNS(user_behavior_data!$A:F),FALSE)</f>
        <v>4</v>
      </c>
      <c r="M832" s="1" cm="1">
        <f t="array" ref="M832">VLOOKUP(user_feedback[[#This Row],[User_ID]:[User_ID]],user_behavior[],COLUMNS(user_behavior_data!$A:G),FALSE)</f>
        <v>77</v>
      </c>
      <c r="N832" s="1" t="str">
        <f>IF(OR(user_feedback[[#This Row],[Feedback_Content]] = $P$3,user_feedback[[#This Row],[Feedback_Content]]=$P$4,user_feedback[[#This Row],[Feedback_Content]]=$P$7,user_feedback[[#This Row],[Feedback_Content]]=$P$8,user_feedback[[#This Row],[Feedback_Content]]=$P$11),"Positive","Negative")</f>
        <v>Negative</v>
      </c>
    </row>
    <row r="833" spans="1:14" x14ac:dyDescent="0.2">
      <c r="A833" s="1">
        <v>832</v>
      </c>
      <c r="B833" s="1">
        <v>5863</v>
      </c>
      <c r="C833" s="2">
        <v>45178.95789351852</v>
      </c>
      <c r="D833" s="1" t="s">
        <v>7</v>
      </c>
      <c r="E833" s="1" t="s">
        <v>10</v>
      </c>
      <c r="F833" s="1" cm="1">
        <f t="array" ref="F833">VLOOKUP(user_feedback[[#This Row],[User_ID]:[User_ID]],app_analytics[],COLUMNS(app_analytics_data!$A:D),FALSE)</f>
        <v>7</v>
      </c>
      <c r="G833" s="1" cm="1">
        <f t="array" ref="G833">VLOOKUP(user_feedback[[#This Row],[User_ID]:[User_ID]],app_analytics[],COLUMNS(app_analytics_data!$A:E),FALSE)</f>
        <v>0.78</v>
      </c>
      <c r="H833" s="1" cm="1">
        <f t="array" ref="H833">VLOOKUP(user_feedback[[#This Row],[User_ID]:[User_ID]],app_analytics[],COLUMNS(app_analytics_data!$A:F),FALSE)</f>
        <v>0.57999999999999996</v>
      </c>
      <c r="I833" s="1" cm="1">
        <f t="array" ref="I833">VLOOKUP(user_feedback[[#This Row],[User_ID]:[User_ID]],app_analytics[],COLUMNS(app_analytics_data!$A:G),FALSE)</f>
        <v>0.96</v>
      </c>
      <c r="J833" s="1" cm="1">
        <f t="array" ref="J833">VLOOKUP(user_feedback[[#This Row],[User_ID]:[User_ID]],user_behavior[],COLUMNS(user_behavior_data!$A:D),FALSE)</f>
        <v>1002</v>
      </c>
      <c r="K833" s="1" cm="1">
        <f t="array" ref="K833">VLOOKUP(user_feedback[[#This Row],[User_ID]:[User_ID]],user_behavior[],COLUMNS(user_behavior_data!$A:E),FALSE)</f>
        <v>6</v>
      </c>
      <c r="L833" s="1" cm="1">
        <f t="array" ref="L833">VLOOKUP(user_feedback[[#This Row],[User_ID]:[User_ID]],user_behavior[],COLUMNS(user_behavior_data!$A:F),FALSE)</f>
        <v>4</v>
      </c>
      <c r="M833" s="1" cm="1">
        <f t="array" ref="M833">VLOOKUP(user_feedback[[#This Row],[User_ID]:[User_ID]],user_behavior[],COLUMNS(user_behavior_data!$A:G),FALSE)</f>
        <v>36</v>
      </c>
      <c r="N833" s="1" t="str">
        <f>IF(OR(user_feedback[[#This Row],[Feedback_Content]] = $P$3,user_feedback[[#This Row],[Feedback_Content]]=$P$4,user_feedback[[#This Row],[Feedback_Content]]=$P$7,user_feedback[[#This Row],[Feedback_Content]]=$P$8,user_feedback[[#This Row],[Feedback_Content]]=$P$11),"Positive","Negative")</f>
        <v>Negative</v>
      </c>
    </row>
    <row r="834" spans="1:14" x14ac:dyDescent="0.2">
      <c r="A834" s="1">
        <v>833</v>
      </c>
      <c r="B834" s="1">
        <v>2566</v>
      </c>
      <c r="C834" s="2">
        <v>43843.404247685183</v>
      </c>
      <c r="D834" s="1" t="s">
        <v>9</v>
      </c>
      <c r="E834" s="1" t="s">
        <v>14</v>
      </c>
      <c r="F834" s="1" cm="1">
        <f t="array" ref="F834">VLOOKUP(user_feedback[[#This Row],[User_ID]:[User_ID]],app_analytics[],COLUMNS(app_analytics_data!$A:D),FALSE)</f>
        <v>2</v>
      </c>
      <c r="G834" s="1" cm="1">
        <f t="array" ref="G834">VLOOKUP(user_feedback[[#This Row],[User_ID]:[User_ID]],app_analytics[],COLUMNS(app_analytics_data!$A:E),FALSE)</f>
        <v>0.74</v>
      </c>
      <c r="H834" s="1" cm="1">
        <f t="array" ref="H834">VLOOKUP(user_feedback[[#This Row],[User_ID]:[User_ID]],app_analytics[],COLUMNS(app_analytics_data!$A:F),FALSE)</f>
        <v>0.9</v>
      </c>
      <c r="I834" s="1" cm="1">
        <f t="array" ref="I834">VLOOKUP(user_feedback[[#This Row],[User_ID]:[User_ID]],app_analytics[],COLUMNS(app_analytics_data!$A:G),FALSE)</f>
        <v>0.28000000000000003</v>
      </c>
      <c r="J834" s="1" cm="1">
        <f t="array" ref="J834">VLOOKUP(user_feedback[[#This Row],[User_ID]:[User_ID]],user_behavior[],COLUMNS(user_behavior_data!$A:D),FALSE)</f>
        <v>248</v>
      </c>
      <c r="K834" s="1" cm="1">
        <f t="array" ref="K834">VLOOKUP(user_feedback[[#This Row],[User_ID]:[User_ID]],user_behavior[],COLUMNS(user_behavior_data!$A:E),FALSE)</f>
        <v>15</v>
      </c>
      <c r="L834" s="1" cm="1">
        <f t="array" ref="L834">VLOOKUP(user_feedback[[#This Row],[User_ID]:[User_ID]],user_behavior[],COLUMNS(user_behavior_data!$A:F),FALSE)</f>
        <v>1</v>
      </c>
      <c r="M834" s="1" cm="1">
        <f t="array" ref="M834">VLOOKUP(user_feedback[[#This Row],[User_ID]:[User_ID]],user_behavior[],COLUMNS(user_behavior_data!$A:G),FALSE)</f>
        <v>3</v>
      </c>
      <c r="N834" s="1" t="str">
        <f>IF(OR(user_feedback[[#This Row],[Feedback_Content]] = $P$3,user_feedback[[#This Row],[Feedback_Content]]=$P$4,user_feedback[[#This Row],[Feedback_Content]]=$P$7,user_feedback[[#This Row],[Feedback_Content]]=$P$8,user_feedback[[#This Row],[Feedback_Content]]=$P$11),"Positive","Negative")</f>
        <v>Negative</v>
      </c>
    </row>
    <row r="835" spans="1:14" x14ac:dyDescent="0.2">
      <c r="A835" s="1">
        <v>834</v>
      </c>
      <c r="B835" s="1">
        <v>7020</v>
      </c>
      <c r="C835" s="2">
        <v>45066.316655092596</v>
      </c>
      <c r="D835" s="1" t="s">
        <v>5</v>
      </c>
      <c r="E835" s="1" t="s">
        <v>6</v>
      </c>
      <c r="F835" s="1" cm="1">
        <f t="array" ref="F835">VLOOKUP(user_feedback[[#This Row],[User_ID]:[User_ID]],app_analytics[],COLUMNS(app_analytics_data!$A:D),FALSE)</f>
        <v>4</v>
      </c>
      <c r="G835" s="1" cm="1">
        <f t="array" ref="G835">VLOOKUP(user_feedback[[#This Row],[User_ID]:[User_ID]],app_analytics[],COLUMNS(app_analytics_data!$A:E),FALSE)</f>
        <v>0.09</v>
      </c>
      <c r="H835" s="1" cm="1">
        <f t="array" ref="H835">VLOOKUP(user_feedback[[#This Row],[User_ID]:[User_ID]],app_analytics[],COLUMNS(app_analytics_data!$A:F),FALSE)</f>
        <v>0.9</v>
      </c>
      <c r="I835" s="1" cm="1">
        <f t="array" ref="I835">VLOOKUP(user_feedback[[#This Row],[User_ID]:[User_ID]],app_analytics[],COLUMNS(app_analytics_data!$A:G),FALSE)</f>
        <v>0.56000000000000005</v>
      </c>
      <c r="J835" s="1" cm="1">
        <f t="array" ref="J835">VLOOKUP(user_feedback[[#This Row],[User_ID]:[User_ID]],user_behavior[],COLUMNS(user_behavior_data!$A:D),FALSE)</f>
        <v>1671</v>
      </c>
      <c r="K835" s="1" cm="1">
        <f t="array" ref="K835">VLOOKUP(user_feedback[[#This Row],[User_ID]:[User_ID]],user_behavior[],COLUMNS(user_behavior_data!$A:E),FALSE)</f>
        <v>15</v>
      </c>
      <c r="L835" s="1" cm="1">
        <f t="array" ref="L835">VLOOKUP(user_feedback[[#This Row],[User_ID]:[User_ID]],user_behavior[],COLUMNS(user_behavior_data!$A:F),FALSE)</f>
        <v>3</v>
      </c>
      <c r="M835" s="1" cm="1">
        <f t="array" ref="M835">VLOOKUP(user_feedback[[#This Row],[User_ID]:[User_ID]],user_behavior[],COLUMNS(user_behavior_data!$A:G),FALSE)</f>
        <v>39</v>
      </c>
      <c r="N835" s="1" t="str">
        <f>IF(OR(user_feedback[[#This Row],[Feedback_Content]] = $P$3,user_feedback[[#This Row],[Feedback_Content]]=$P$4,user_feedback[[#This Row],[Feedback_Content]]=$P$7,user_feedback[[#This Row],[Feedback_Content]]=$P$8,user_feedback[[#This Row],[Feedback_Content]]=$P$11),"Positive","Negative")</f>
        <v>Positive</v>
      </c>
    </row>
    <row r="836" spans="1:14" x14ac:dyDescent="0.2">
      <c r="A836" s="1">
        <v>835</v>
      </c>
      <c r="B836" s="1">
        <v>5363</v>
      </c>
      <c r="C836" s="2">
        <v>45006.518321759257</v>
      </c>
      <c r="D836" s="1" t="s">
        <v>9</v>
      </c>
      <c r="E836" s="1" t="s">
        <v>8</v>
      </c>
      <c r="F836" s="1" cm="1">
        <f t="array" ref="F836">VLOOKUP(user_feedback[[#This Row],[User_ID]:[User_ID]],app_analytics[],COLUMNS(app_analytics_data!$A:D),FALSE)</f>
        <v>9</v>
      </c>
      <c r="G836" s="1" cm="1">
        <f t="array" ref="G836">VLOOKUP(user_feedback[[#This Row],[User_ID]:[User_ID]],app_analytics[],COLUMNS(app_analytics_data!$A:E),FALSE)</f>
        <v>0.62</v>
      </c>
      <c r="H836" s="1" cm="1">
        <f t="array" ref="H836">VLOOKUP(user_feedback[[#This Row],[User_ID]:[User_ID]],app_analytics[],COLUMNS(app_analytics_data!$A:F),FALSE)</f>
        <v>0.56999999999999995</v>
      </c>
      <c r="I836" s="1" cm="1">
        <f t="array" ref="I836">VLOOKUP(user_feedback[[#This Row],[User_ID]:[User_ID]],app_analytics[],COLUMNS(app_analytics_data!$A:G),FALSE)</f>
        <v>0.5</v>
      </c>
      <c r="J836" s="1" cm="1">
        <f t="array" ref="J836">VLOOKUP(user_feedback[[#This Row],[User_ID]:[User_ID]],user_behavior[],COLUMNS(user_behavior_data!$A:D),FALSE)</f>
        <v>1220</v>
      </c>
      <c r="K836" s="1" cm="1">
        <f t="array" ref="K836">VLOOKUP(user_feedback[[#This Row],[User_ID]:[User_ID]],user_behavior[],COLUMNS(user_behavior_data!$A:E),FALSE)</f>
        <v>15</v>
      </c>
      <c r="L836" s="1" cm="1">
        <f t="array" ref="L836">VLOOKUP(user_feedback[[#This Row],[User_ID]:[User_ID]],user_behavior[],COLUMNS(user_behavior_data!$A:F),FALSE)</f>
        <v>0</v>
      </c>
      <c r="M836" s="1" cm="1">
        <f t="array" ref="M836">VLOOKUP(user_feedback[[#This Row],[User_ID]:[User_ID]],user_behavior[],COLUMNS(user_behavior_data!$A:G),FALSE)</f>
        <v>58</v>
      </c>
      <c r="N836" s="1" t="str">
        <f>IF(OR(user_feedback[[#This Row],[Feedback_Content]] = $P$3,user_feedback[[#This Row],[Feedback_Content]]=$P$4,user_feedback[[#This Row],[Feedback_Content]]=$P$7,user_feedback[[#This Row],[Feedback_Content]]=$P$8,user_feedback[[#This Row],[Feedback_Content]]=$P$11),"Positive","Negative")</f>
        <v>Positive</v>
      </c>
    </row>
    <row r="837" spans="1:14" x14ac:dyDescent="0.2">
      <c r="A837" s="1">
        <v>836</v>
      </c>
      <c r="B837" s="1">
        <v>7921</v>
      </c>
      <c r="C837" s="2">
        <v>44514.462210648147</v>
      </c>
      <c r="D837" s="1" t="s">
        <v>9</v>
      </c>
      <c r="E837" s="1" t="s">
        <v>6</v>
      </c>
      <c r="F837" s="1" cm="1">
        <f t="array" ref="F837">VLOOKUP(user_feedback[[#This Row],[User_ID]:[User_ID]],app_analytics[],COLUMNS(app_analytics_data!$A:D),FALSE)</f>
        <v>6</v>
      </c>
      <c r="G837" s="1" cm="1">
        <f t="array" ref="G837">VLOOKUP(user_feedback[[#This Row],[User_ID]:[User_ID]],app_analytics[],COLUMNS(app_analytics_data!$A:E),FALSE)</f>
        <v>0.64</v>
      </c>
      <c r="H837" s="1" cm="1">
        <f t="array" ref="H837">VLOOKUP(user_feedback[[#This Row],[User_ID]:[User_ID]],app_analytics[],COLUMNS(app_analytics_data!$A:F),FALSE)</f>
        <v>0.76</v>
      </c>
      <c r="I837" s="1" cm="1">
        <f t="array" ref="I837">VLOOKUP(user_feedback[[#This Row],[User_ID]:[User_ID]],app_analytics[],COLUMNS(app_analytics_data!$A:G),FALSE)</f>
        <v>0.59</v>
      </c>
      <c r="J837" s="1" cm="1">
        <f t="array" ref="J837">VLOOKUP(user_feedback[[#This Row],[User_ID]:[User_ID]],user_behavior[],COLUMNS(user_behavior_data!$A:D),FALSE)</f>
        <v>80</v>
      </c>
      <c r="K837" s="1" cm="1">
        <f t="array" ref="K837">VLOOKUP(user_feedback[[#This Row],[User_ID]:[User_ID]],user_behavior[],COLUMNS(user_behavior_data!$A:E),FALSE)</f>
        <v>8</v>
      </c>
      <c r="L837" s="1" cm="1">
        <f t="array" ref="L837">VLOOKUP(user_feedback[[#This Row],[User_ID]:[User_ID]],user_behavior[],COLUMNS(user_behavior_data!$A:F),FALSE)</f>
        <v>5</v>
      </c>
      <c r="M837" s="1" cm="1">
        <f t="array" ref="M837">VLOOKUP(user_feedback[[#This Row],[User_ID]:[User_ID]],user_behavior[],COLUMNS(user_behavior_data!$A:G),FALSE)</f>
        <v>7</v>
      </c>
      <c r="N837" s="1" t="str">
        <f>IF(OR(user_feedback[[#This Row],[Feedback_Content]] = $P$3,user_feedback[[#This Row],[Feedback_Content]]=$P$4,user_feedback[[#This Row],[Feedback_Content]]=$P$7,user_feedback[[#This Row],[Feedback_Content]]=$P$8,user_feedback[[#This Row],[Feedback_Content]]=$P$11),"Positive","Negative")</f>
        <v>Positive</v>
      </c>
    </row>
    <row r="838" spans="1:14" x14ac:dyDescent="0.2">
      <c r="A838" s="1">
        <v>837</v>
      </c>
      <c r="B838" s="1">
        <v>7881</v>
      </c>
      <c r="C838" s="2">
        <v>43882.11277777778</v>
      </c>
      <c r="D838" s="1" t="s">
        <v>9</v>
      </c>
      <c r="E838" s="1" t="s">
        <v>14</v>
      </c>
      <c r="F838" s="1" cm="1">
        <f t="array" ref="F838">VLOOKUP(user_feedback[[#This Row],[User_ID]:[User_ID]],app_analytics[],COLUMNS(app_analytics_data!$A:D),FALSE)</f>
        <v>5</v>
      </c>
      <c r="G838" s="1" cm="1">
        <f t="array" ref="G838">VLOOKUP(user_feedback[[#This Row],[User_ID]:[User_ID]],app_analytics[],COLUMNS(app_analytics_data!$A:E),FALSE)</f>
        <v>0.59</v>
      </c>
      <c r="H838" s="1" cm="1">
        <f t="array" ref="H838">VLOOKUP(user_feedback[[#This Row],[User_ID]:[User_ID]],app_analytics[],COLUMNS(app_analytics_data!$A:F),FALSE)</f>
        <v>0.15</v>
      </c>
      <c r="I838" s="1" cm="1">
        <f t="array" ref="I838">VLOOKUP(user_feedback[[#This Row],[User_ID]:[User_ID]],app_analytics[],COLUMNS(app_analytics_data!$A:G),FALSE)</f>
        <v>0.27</v>
      </c>
      <c r="J838" s="1" cm="1">
        <f t="array" ref="J838">VLOOKUP(user_feedback[[#This Row],[User_ID]:[User_ID]],user_behavior[],COLUMNS(user_behavior_data!$A:D),FALSE)</f>
        <v>782</v>
      </c>
      <c r="K838" s="1" cm="1">
        <f t="array" ref="K838">VLOOKUP(user_feedback[[#This Row],[User_ID]:[User_ID]],user_behavior[],COLUMNS(user_behavior_data!$A:E),FALSE)</f>
        <v>3</v>
      </c>
      <c r="L838" s="1" cm="1">
        <f t="array" ref="L838">VLOOKUP(user_feedback[[#This Row],[User_ID]:[User_ID]],user_behavior[],COLUMNS(user_behavior_data!$A:F),FALSE)</f>
        <v>3</v>
      </c>
      <c r="M838" s="1" cm="1">
        <f t="array" ref="M838">VLOOKUP(user_feedback[[#This Row],[User_ID]:[User_ID]],user_behavior[],COLUMNS(user_behavior_data!$A:G),FALSE)</f>
        <v>54</v>
      </c>
      <c r="N838" s="1" t="str">
        <f>IF(OR(user_feedback[[#This Row],[Feedback_Content]] = $P$3,user_feedback[[#This Row],[Feedback_Content]]=$P$4,user_feedback[[#This Row],[Feedback_Content]]=$P$7,user_feedback[[#This Row],[Feedback_Content]]=$P$8,user_feedback[[#This Row],[Feedback_Content]]=$P$11),"Positive","Negative")</f>
        <v>Negative</v>
      </c>
    </row>
    <row r="839" spans="1:14" x14ac:dyDescent="0.2">
      <c r="A839" s="1">
        <v>838</v>
      </c>
      <c r="B839" s="1">
        <v>7767</v>
      </c>
      <c r="C839" s="2">
        <v>44096.67895833333</v>
      </c>
      <c r="D839" s="1" t="s">
        <v>5</v>
      </c>
      <c r="E839" s="1" t="s">
        <v>6</v>
      </c>
      <c r="F839" s="1" cm="1">
        <f t="array" ref="F839">VLOOKUP(user_feedback[[#This Row],[User_ID]:[User_ID]],app_analytics[],COLUMNS(app_analytics_data!$A:D),FALSE)</f>
        <v>8</v>
      </c>
      <c r="G839" s="1" cm="1">
        <f t="array" ref="G839">VLOOKUP(user_feedback[[#This Row],[User_ID]:[User_ID]],app_analytics[],COLUMNS(app_analytics_data!$A:E),FALSE)</f>
        <v>0.19</v>
      </c>
      <c r="H839" s="1" cm="1">
        <f t="array" ref="H839">VLOOKUP(user_feedback[[#This Row],[User_ID]:[User_ID]],app_analytics[],COLUMNS(app_analytics_data!$A:F),FALSE)</f>
        <v>0.93</v>
      </c>
      <c r="I839" s="1" cm="1">
        <f t="array" ref="I839">VLOOKUP(user_feedback[[#This Row],[User_ID]:[User_ID]],app_analytics[],COLUMNS(app_analytics_data!$A:G),FALSE)</f>
        <v>0.52</v>
      </c>
      <c r="J839" s="1" cm="1">
        <f t="array" ref="J839">VLOOKUP(user_feedback[[#This Row],[User_ID]:[User_ID]],user_behavior[],COLUMNS(user_behavior_data!$A:D),FALSE)</f>
        <v>747</v>
      </c>
      <c r="K839" s="1" cm="1">
        <f t="array" ref="K839">VLOOKUP(user_feedback[[#This Row],[User_ID]:[User_ID]],user_behavior[],COLUMNS(user_behavior_data!$A:E),FALSE)</f>
        <v>11</v>
      </c>
      <c r="L839" s="1" cm="1">
        <f t="array" ref="L839">VLOOKUP(user_feedback[[#This Row],[User_ID]:[User_ID]],user_behavior[],COLUMNS(user_behavior_data!$A:F),FALSE)</f>
        <v>0</v>
      </c>
      <c r="M839" s="1" cm="1">
        <f t="array" ref="M839">VLOOKUP(user_feedback[[#This Row],[User_ID]:[User_ID]],user_behavior[],COLUMNS(user_behavior_data!$A:G),FALSE)</f>
        <v>69</v>
      </c>
      <c r="N839" s="1" t="str">
        <f>IF(OR(user_feedback[[#This Row],[Feedback_Content]] = $P$3,user_feedback[[#This Row],[Feedback_Content]]=$P$4,user_feedback[[#This Row],[Feedback_Content]]=$P$7,user_feedback[[#This Row],[Feedback_Content]]=$P$8,user_feedback[[#This Row],[Feedback_Content]]=$P$11),"Positive","Negative")</f>
        <v>Positive</v>
      </c>
    </row>
    <row r="840" spans="1:14" x14ac:dyDescent="0.2">
      <c r="A840" s="1">
        <v>839</v>
      </c>
      <c r="B840" s="1">
        <v>5957</v>
      </c>
      <c r="C840" s="2">
        <v>44235.355567129627</v>
      </c>
      <c r="D840" s="1" t="s">
        <v>9</v>
      </c>
      <c r="E840" s="1" t="s">
        <v>12</v>
      </c>
      <c r="F840" s="1" cm="1">
        <f t="array" ref="F840">VLOOKUP(user_feedback[[#This Row],[User_ID]:[User_ID]],app_analytics[],COLUMNS(app_analytics_data!$A:D),FALSE)</f>
        <v>9</v>
      </c>
      <c r="G840" s="1" cm="1">
        <f t="array" ref="G840">VLOOKUP(user_feedback[[#This Row],[User_ID]:[User_ID]],app_analytics[],COLUMNS(app_analytics_data!$A:E),FALSE)</f>
        <v>0.82</v>
      </c>
      <c r="H840" s="1" cm="1">
        <f t="array" ref="H840">VLOOKUP(user_feedback[[#This Row],[User_ID]:[User_ID]],app_analytics[],COLUMNS(app_analytics_data!$A:F),FALSE)</f>
        <v>0.42</v>
      </c>
      <c r="I840" s="1" cm="1">
        <f t="array" ref="I840">VLOOKUP(user_feedback[[#This Row],[User_ID]:[User_ID]],app_analytics[],COLUMNS(app_analytics_data!$A:G),FALSE)</f>
        <v>0.59</v>
      </c>
      <c r="J840" s="1" cm="1">
        <f t="array" ref="J840">VLOOKUP(user_feedback[[#This Row],[User_ID]:[User_ID]],user_behavior[],COLUMNS(user_behavior_data!$A:D),FALSE)</f>
        <v>1516</v>
      </c>
      <c r="K840" s="1" cm="1">
        <f t="array" ref="K840">VLOOKUP(user_feedback[[#This Row],[User_ID]:[User_ID]],user_behavior[],COLUMNS(user_behavior_data!$A:E),FALSE)</f>
        <v>14</v>
      </c>
      <c r="L840" s="1" cm="1">
        <f t="array" ref="L840">VLOOKUP(user_feedback[[#This Row],[User_ID]:[User_ID]],user_behavior[],COLUMNS(user_behavior_data!$A:F),FALSE)</f>
        <v>2</v>
      </c>
      <c r="M840" s="1" cm="1">
        <f t="array" ref="M840">VLOOKUP(user_feedback[[#This Row],[User_ID]:[User_ID]],user_behavior[],COLUMNS(user_behavior_data!$A:G),FALSE)</f>
        <v>75</v>
      </c>
      <c r="N840" s="1" t="str">
        <f>IF(OR(user_feedback[[#This Row],[Feedback_Content]] = $P$3,user_feedback[[#This Row],[Feedback_Content]]=$P$4,user_feedback[[#This Row],[Feedback_Content]]=$P$7,user_feedback[[#This Row],[Feedback_Content]]=$P$8,user_feedback[[#This Row],[Feedback_Content]]=$P$11),"Positive","Negative")</f>
        <v>Positive</v>
      </c>
    </row>
    <row r="841" spans="1:14" x14ac:dyDescent="0.2">
      <c r="A841" s="1">
        <v>840</v>
      </c>
      <c r="B841" s="1">
        <v>2829</v>
      </c>
      <c r="C841" s="2">
        <v>44965.553807870368</v>
      </c>
      <c r="D841" s="1" t="s">
        <v>5</v>
      </c>
      <c r="E841" s="1" t="s">
        <v>12</v>
      </c>
      <c r="F841" s="1" cm="1">
        <f t="array" ref="F841">VLOOKUP(user_feedback[[#This Row],[User_ID]:[User_ID]],app_analytics[],COLUMNS(app_analytics_data!$A:D),FALSE)</f>
        <v>7</v>
      </c>
      <c r="G841" s="1" cm="1">
        <f t="array" ref="G841">VLOOKUP(user_feedback[[#This Row],[User_ID]:[User_ID]],app_analytics[],COLUMNS(app_analytics_data!$A:E),FALSE)</f>
        <v>0.83</v>
      </c>
      <c r="H841" s="1" cm="1">
        <f t="array" ref="H841">VLOOKUP(user_feedback[[#This Row],[User_ID]:[User_ID]],app_analytics[],COLUMNS(app_analytics_data!$A:F),FALSE)</f>
        <v>0.66</v>
      </c>
      <c r="I841" s="1" cm="1">
        <f t="array" ref="I841">VLOOKUP(user_feedback[[#This Row],[User_ID]:[User_ID]],app_analytics[],COLUMNS(app_analytics_data!$A:G),FALSE)</f>
        <v>0.71</v>
      </c>
      <c r="J841" s="1" cm="1">
        <f t="array" ref="J841">VLOOKUP(user_feedback[[#This Row],[User_ID]:[User_ID]],user_behavior[],COLUMNS(user_behavior_data!$A:D),FALSE)</f>
        <v>280</v>
      </c>
      <c r="K841" s="1" cm="1">
        <f t="array" ref="K841">VLOOKUP(user_feedback[[#This Row],[User_ID]:[User_ID]],user_behavior[],COLUMNS(user_behavior_data!$A:E),FALSE)</f>
        <v>18</v>
      </c>
      <c r="L841" s="1" cm="1">
        <f t="array" ref="L841">VLOOKUP(user_feedback[[#This Row],[User_ID]:[User_ID]],user_behavior[],COLUMNS(user_behavior_data!$A:F),FALSE)</f>
        <v>5</v>
      </c>
      <c r="M841" s="1" cm="1">
        <f t="array" ref="M841">VLOOKUP(user_feedback[[#This Row],[User_ID]:[User_ID]],user_behavior[],COLUMNS(user_behavior_data!$A:G),FALSE)</f>
        <v>71</v>
      </c>
      <c r="N841" s="1" t="str">
        <f>IF(OR(user_feedback[[#This Row],[Feedback_Content]] = $P$3,user_feedback[[#This Row],[Feedback_Content]]=$P$4,user_feedback[[#This Row],[Feedback_Content]]=$P$7,user_feedback[[#This Row],[Feedback_Content]]=$P$8,user_feedback[[#This Row],[Feedback_Content]]=$P$11),"Positive","Negative")</f>
        <v>Positive</v>
      </c>
    </row>
    <row r="842" spans="1:14" x14ac:dyDescent="0.2">
      <c r="A842" s="1">
        <v>841</v>
      </c>
      <c r="B842" s="1">
        <v>3705</v>
      </c>
      <c r="C842" s="2">
        <v>44665.89371527778</v>
      </c>
      <c r="D842" s="1" t="s">
        <v>7</v>
      </c>
      <c r="E842" s="1" t="s">
        <v>11</v>
      </c>
      <c r="F842" s="1" cm="1">
        <f t="array" ref="F842">VLOOKUP(user_feedback[[#This Row],[User_ID]:[User_ID]],app_analytics[],COLUMNS(app_analytics_data!$A:D),FALSE)</f>
        <v>4</v>
      </c>
      <c r="G842" s="1" cm="1">
        <f t="array" ref="G842">VLOOKUP(user_feedback[[#This Row],[User_ID]:[User_ID]],app_analytics[],COLUMNS(app_analytics_data!$A:E),FALSE)</f>
        <v>0.38</v>
      </c>
      <c r="H842" s="1" cm="1">
        <f t="array" ref="H842">VLOOKUP(user_feedback[[#This Row],[User_ID]:[User_ID]],app_analytics[],COLUMNS(app_analytics_data!$A:F),FALSE)</f>
        <v>0.3</v>
      </c>
      <c r="I842" s="1" cm="1">
        <f t="array" ref="I842">VLOOKUP(user_feedback[[#This Row],[User_ID]:[User_ID]],app_analytics[],COLUMNS(app_analytics_data!$A:G),FALSE)</f>
        <v>1</v>
      </c>
      <c r="J842" s="1" cm="1">
        <f t="array" ref="J842">VLOOKUP(user_feedback[[#This Row],[User_ID]:[User_ID]],user_behavior[],COLUMNS(user_behavior_data!$A:D),FALSE)</f>
        <v>1717</v>
      </c>
      <c r="K842" s="1" cm="1">
        <f t="array" ref="K842">VLOOKUP(user_feedback[[#This Row],[User_ID]:[User_ID]],user_behavior[],COLUMNS(user_behavior_data!$A:E),FALSE)</f>
        <v>3</v>
      </c>
      <c r="L842" s="1" cm="1">
        <f t="array" ref="L842">VLOOKUP(user_feedback[[#This Row],[User_ID]:[User_ID]],user_behavior[],COLUMNS(user_behavior_data!$A:F),FALSE)</f>
        <v>4</v>
      </c>
      <c r="M842" s="1" cm="1">
        <f t="array" ref="M842">VLOOKUP(user_feedback[[#This Row],[User_ID]:[User_ID]],user_behavior[],COLUMNS(user_behavior_data!$A:G),FALSE)</f>
        <v>66</v>
      </c>
      <c r="N842" s="1" t="str">
        <f>IF(OR(user_feedback[[#This Row],[Feedback_Content]] = $P$3,user_feedback[[#This Row],[Feedback_Content]]=$P$4,user_feedback[[#This Row],[Feedback_Content]]=$P$7,user_feedback[[#This Row],[Feedback_Content]]=$P$8,user_feedback[[#This Row],[Feedback_Content]]=$P$11),"Positive","Negative")</f>
        <v>Negative</v>
      </c>
    </row>
    <row r="843" spans="1:14" x14ac:dyDescent="0.2">
      <c r="A843" s="1">
        <v>842</v>
      </c>
      <c r="B843" s="1">
        <v>3011</v>
      </c>
      <c r="C843" s="2">
        <v>44822.885694444441</v>
      </c>
      <c r="D843" s="1" t="s">
        <v>7</v>
      </c>
      <c r="E843" s="1" t="s">
        <v>17</v>
      </c>
      <c r="F843" s="1" cm="1">
        <f t="array" ref="F843">VLOOKUP(user_feedback[[#This Row],[User_ID]:[User_ID]],app_analytics[],COLUMNS(app_analytics_data!$A:D),FALSE)</f>
        <v>10</v>
      </c>
      <c r="G843" s="1" cm="1">
        <f t="array" ref="G843">VLOOKUP(user_feedback[[#This Row],[User_ID]:[User_ID]],app_analytics[],COLUMNS(app_analytics_data!$A:E),FALSE)</f>
        <v>0.17</v>
      </c>
      <c r="H843" s="1" cm="1">
        <f t="array" ref="H843">VLOOKUP(user_feedback[[#This Row],[User_ID]:[User_ID]],app_analytics[],COLUMNS(app_analytics_data!$A:F),FALSE)</f>
        <v>0.47</v>
      </c>
      <c r="I843" s="1" cm="1">
        <f t="array" ref="I843">VLOOKUP(user_feedback[[#This Row],[User_ID]:[User_ID]],app_analytics[],COLUMNS(app_analytics_data!$A:G),FALSE)</f>
        <v>0.97</v>
      </c>
      <c r="J843" s="1" cm="1">
        <f t="array" ref="J843">VLOOKUP(user_feedback[[#This Row],[User_ID]:[User_ID]],user_behavior[],COLUMNS(user_behavior_data!$A:D),FALSE)</f>
        <v>520</v>
      </c>
      <c r="K843" s="1" cm="1">
        <f t="array" ref="K843">VLOOKUP(user_feedback[[#This Row],[User_ID]:[User_ID]],user_behavior[],COLUMNS(user_behavior_data!$A:E),FALSE)</f>
        <v>7</v>
      </c>
      <c r="L843" s="1" cm="1">
        <f t="array" ref="L843">VLOOKUP(user_feedback[[#This Row],[User_ID]:[User_ID]],user_behavior[],COLUMNS(user_behavior_data!$A:F),FALSE)</f>
        <v>3</v>
      </c>
      <c r="M843" s="1" cm="1">
        <f t="array" ref="M843">VLOOKUP(user_feedback[[#This Row],[User_ID]:[User_ID]],user_behavior[],COLUMNS(user_behavior_data!$A:G),FALSE)</f>
        <v>6</v>
      </c>
      <c r="N843" s="1" t="str">
        <f>IF(OR(user_feedback[[#This Row],[Feedback_Content]] = $P$3,user_feedback[[#This Row],[Feedback_Content]]=$P$4,user_feedback[[#This Row],[Feedback_Content]]=$P$7,user_feedback[[#This Row],[Feedback_Content]]=$P$8,user_feedback[[#This Row],[Feedback_Content]]=$P$11),"Positive","Negative")</f>
        <v>Negative</v>
      </c>
    </row>
    <row r="844" spans="1:14" x14ac:dyDescent="0.2">
      <c r="A844" s="1">
        <v>843</v>
      </c>
      <c r="B844" s="1">
        <v>6935</v>
      </c>
      <c r="C844" s="2">
        <v>44254.841087962966</v>
      </c>
      <c r="D844" s="1" t="s">
        <v>7</v>
      </c>
      <c r="E844" s="1" t="s">
        <v>15</v>
      </c>
      <c r="F844" s="1" cm="1">
        <f t="array" ref="F844">VLOOKUP(user_feedback[[#This Row],[User_ID]:[User_ID]],app_analytics[],COLUMNS(app_analytics_data!$A:D),FALSE)</f>
        <v>8</v>
      </c>
      <c r="G844" s="1" cm="1">
        <f t="array" ref="G844">VLOOKUP(user_feedback[[#This Row],[User_ID]:[User_ID]],app_analytics[],COLUMNS(app_analytics_data!$A:E),FALSE)</f>
        <v>0.54</v>
      </c>
      <c r="H844" s="1" cm="1">
        <f t="array" ref="H844">VLOOKUP(user_feedback[[#This Row],[User_ID]:[User_ID]],app_analytics[],COLUMNS(app_analytics_data!$A:F),FALSE)</f>
        <v>0.95</v>
      </c>
      <c r="I844" s="1" cm="1">
        <f t="array" ref="I844">VLOOKUP(user_feedback[[#This Row],[User_ID]:[User_ID]],app_analytics[],COLUMNS(app_analytics_data!$A:G),FALSE)</f>
        <v>0.48</v>
      </c>
      <c r="J844" s="1" cm="1">
        <f t="array" ref="J844">VLOOKUP(user_feedback[[#This Row],[User_ID]:[User_ID]],user_behavior[],COLUMNS(user_behavior_data!$A:D),FALSE)</f>
        <v>290</v>
      </c>
      <c r="K844" s="1" cm="1">
        <f t="array" ref="K844">VLOOKUP(user_feedback[[#This Row],[User_ID]:[User_ID]],user_behavior[],COLUMNS(user_behavior_data!$A:E),FALSE)</f>
        <v>3</v>
      </c>
      <c r="L844" s="1" cm="1">
        <f t="array" ref="L844">VLOOKUP(user_feedback[[#This Row],[User_ID]:[User_ID]],user_behavior[],COLUMNS(user_behavior_data!$A:F),FALSE)</f>
        <v>2</v>
      </c>
      <c r="M844" s="1" cm="1">
        <f t="array" ref="M844">VLOOKUP(user_feedback[[#This Row],[User_ID]:[User_ID]],user_behavior[],COLUMNS(user_behavior_data!$A:G),FALSE)</f>
        <v>43</v>
      </c>
      <c r="N844" s="1" t="str">
        <f>IF(OR(user_feedback[[#This Row],[Feedback_Content]] = $P$3,user_feedback[[#This Row],[Feedback_Content]]=$P$4,user_feedback[[#This Row],[Feedback_Content]]=$P$7,user_feedback[[#This Row],[Feedback_Content]]=$P$8,user_feedback[[#This Row],[Feedback_Content]]=$P$11),"Positive","Negative")</f>
        <v>Negative</v>
      </c>
    </row>
    <row r="845" spans="1:14" x14ac:dyDescent="0.2">
      <c r="A845" s="1">
        <v>844</v>
      </c>
      <c r="B845" s="1">
        <v>4561</v>
      </c>
      <c r="C845" s="2">
        <v>44552.907789351855</v>
      </c>
      <c r="D845" s="1" t="s">
        <v>9</v>
      </c>
      <c r="E845" s="1" t="s">
        <v>13</v>
      </c>
      <c r="F845" s="1" cm="1">
        <f t="array" ref="F845">VLOOKUP(user_feedback[[#This Row],[User_ID]:[User_ID]],app_analytics[],COLUMNS(app_analytics_data!$A:D),FALSE)</f>
        <v>1</v>
      </c>
      <c r="G845" s="1" cm="1">
        <f t="array" ref="G845">VLOOKUP(user_feedback[[#This Row],[User_ID]:[User_ID]],app_analytics[],COLUMNS(app_analytics_data!$A:E),FALSE)</f>
        <v>0.85</v>
      </c>
      <c r="H845" s="1" cm="1">
        <f t="array" ref="H845">VLOOKUP(user_feedback[[#This Row],[User_ID]:[User_ID]],app_analytics[],COLUMNS(app_analytics_data!$A:F),FALSE)</f>
        <v>1</v>
      </c>
      <c r="I845" s="1" cm="1">
        <f t="array" ref="I845">VLOOKUP(user_feedback[[#This Row],[User_ID]:[User_ID]],app_analytics[],COLUMNS(app_analytics_data!$A:G),FALSE)</f>
        <v>0.57999999999999996</v>
      </c>
      <c r="J845" s="1" cm="1">
        <f t="array" ref="J845">VLOOKUP(user_feedback[[#This Row],[User_ID]:[User_ID]],user_behavior[],COLUMNS(user_behavior_data!$A:D),FALSE)</f>
        <v>1338</v>
      </c>
      <c r="K845" s="1" cm="1">
        <f t="array" ref="K845">VLOOKUP(user_feedback[[#This Row],[User_ID]:[User_ID]],user_behavior[],COLUMNS(user_behavior_data!$A:E),FALSE)</f>
        <v>9</v>
      </c>
      <c r="L845" s="1" cm="1">
        <f t="array" ref="L845">VLOOKUP(user_feedback[[#This Row],[User_ID]:[User_ID]],user_behavior[],COLUMNS(user_behavior_data!$A:F),FALSE)</f>
        <v>0</v>
      </c>
      <c r="M845" s="1" cm="1">
        <f t="array" ref="M845">VLOOKUP(user_feedback[[#This Row],[User_ID]:[User_ID]],user_behavior[],COLUMNS(user_behavior_data!$A:G),FALSE)</f>
        <v>65</v>
      </c>
      <c r="N845" s="1" t="str">
        <f>IF(OR(user_feedback[[#This Row],[Feedback_Content]] = $P$3,user_feedback[[#This Row],[Feedback_Content]]=$P$4,user_feedback[[#This Row],[Feedback_Content]]=$P$7,user_feedback[[#This Row],[Feedback_Content]]=$P$8,user_feedback[[#This Row],[Feedback_Content]]=$P$11),"Positive","Negative")</f>
        <v>Positive</v>
      </c>
    </row>
    <row r="846" spans="1:14" x14ac:dyDescent="0.2">
      <c r="A846" s="1">
        <v>845</v>
      </c>
      <c r="B846" s="1">
        <v>7577</v>
      </c>
      <c r="C846" s="2">
        <v>45029.685914351852</v>
      </c>
      <c r="D846" s="1" t="s">
        <v>9</v>
      </c>
      <c r="E846" s="1" t="s">
        <v>6</v>
      </c>
      <c r="F846" s="1" cm="1">
        <f t="array" ref="F846">VLOOKUP(user_feedback[[#This Row],[User_ID]:[User_ID]],app_analytics[],COLUMNS(app_analytics_data!$A:D),FALSE)</f>
        <v>4</v>
      </c>
      <c r="G846" s="1" cm="1">
        <f t="array" ref="G846">VLOOKUP(user_feedback[[#This Row],[User_ID]:[User_ID]],app_analytics[],COLUMNS(app_analytics_data!$A:E),FALSE)</f>
        <v>0.77</v>
      </c>
      <c r="H846" s="1" cm="1">
        <f t="array" ref="H846">VLOOKUP(user_feedback[[#This Row],[User_ID]:[User_ID]],app_analytics[],COLUMNS(app_analytics_data!$A:F),FALSE)</f>
        <v>0.15</v>
      </c>
      <c r="I846" s="1" cm="1">
        <f t="array" ref="I846">VLOOKUP(user_feedback[[#This Row],[User_ID]:[User_ID]],app_analytics[],COLUMNS(app_analytics_data!$A:G),FALSE)</f>
        <v>0.2</v>
      </c>
      <c r="J846" s="1" cm="1">
        <f t="array" ref="J846">VLOOKUP(user_feedback[[#This Row],[User_ID]:[User_ID]],user_behavior[],COLUMNS(user_behavior_data!$A:D),FALSE)</f>
        <v>1651</v>
      </c>
      <c r="K846" s="1" cm="1">
        <f t="array" ref="K846">VLOOKUP(user_feedback[[#This Row],[User_ID]:[User_ID]],user_behavior[],COLUMNS(user_behavior_data!$A:E),FALSE)</f>
        <v>18</v>
      </c>
      <c r="L846" s="1" cm="1">
        <f t="array" ref="L846">VLOOKUP(user_feedback[[#This Row],[User_ID]:[User_ID]],user_behavior[],COLUMNS(user_behavior_data!$A:F),FALSE)</f>
        <v>3</v>
      </c>
      <c r="M846" s="1" cm="1">
        <f t="array" ref="M846">VLOOKUP(user_feedback[[#This Row],[User_ID]:[User_ID]],user_behavior[],COLUMNS(user_behavior_data!$A:G),FALSE)</f>
        <v>72</v>
      </c>
      <c r="N846" s="1" t="str">
        <f>IF(OR(user_feedback[[#This Row],[Feedback_Content]] = $P$3,user_feedback[[#This Row],[Feedback_Content]]=$P$4,user_feedback[[#This Row],[Feedback_Content]]=$P$7,user_feedback[[#This Row],[Feedback_Content]]=$P$8,user_feedback[[#This Row],[Feedback_Content]]=$P$11),"Positive","Negative")</f>
        <v>Positive</v>
      </c>
    </row>
    <row r="847" spans="1:14" x14ac:dyDescent="0.2">
      <c r="A847" s="1">
        <v>846</v>
      </c>
      <c r="B847" s="1">
        <v>3001</v>
      </c>
      <c r="C847" s="2">
        <v>44473.666435185187</v>
      </c>
      <c r="D847" s="1" t="s">
        <v>9</v>
      </c>
      <c r="E847" s="1" t="s">
        <v>12</v>
      </c>
      <c r="F847" s="1" cm="1">
        <f t="array" ref="F847">VLOOKUP(user_feedback[[#This Row],[User_ID]:[User_ID]],app_analytics[],COLUMNS(app_analytics_data!$A:D),FALSE)</f>
        <v>9</v>
      </c>
      <c r="G847" s="1" cm="1">
        <f t="array" ref="G847">VLOOKUP(user_feedback[[#This Row],[User_ID]:[User_ID]],app_analytics[],COLUMNS(app_analytics_data!$A:E),FALSE)</f>
        <v>0.36</v>
      </c>
      <c r="H847" s="1" cm="1">
        <f t="array" ref="H847">VLOOKUP(user_feedback[[#This Row],[User_ID]:[User_ID]],app_analytics[],COLUMNS(app_analytics_data!$A:F),FALSE)</f>
        <v>0.96</v>
      </c>
      <c r="I847" s="1" cm="1">
        <f t="array" ref="I847">VLOOKUP(user_feedback[[#This Row],[User_ID]:[User_ID]],app_analytics[],COLUMNS(app_analytics_data!$A:G),FALSE)</f>
        <v>0.55000000000000004</v>
      </c>
      <c r="J847" s="1" cm="1">
        <f t="array" ref="J847">VLOOKUP(user_feedback[[#This Row],[User_ID]:[User_ID]],user_behavior[],COLUMNS(user_behavior_data!$A:D),FALSE)</f>
        <v>408</v>
      </c>
      <c r="K847" s="1" cm="1">
        <f t="array" ref="K847">VLOOKUP(user_feedback[[#This Row],[User_ID]:[User_ID]],user_behavior[],COLUMNS(user_behavior_data!$A:E),FALSE)</f>
        <v>15</v>
      </c>
      <c r="L847" s="1" cm="1">
        <f t="array" ref="L847">VLOOKUP(user_feedback[[#This Row],[User_ID]:[User_ID]],user_behavior[],COLUMNS(user_behavior_data!$A:F),FALSE)</f>
        <v>3</v>
      </c>
      <c r="M847" s="1" cm="1">
        <f t="array" ref="M847">VLOOKUP(user_feedback[[#This Row],[User_ID]:[User_ID]],user_behavior[],COLUMNS(user_behavior_data!$A:G),FALSE)</f>
        <v>26</v>
      </c>
      <c r="N847" s="1" t="str">
        <f>IF(OR(user_feedback[[#This Row],[Feedback_Content]] = $P$3,user_feedback[[#This Row],[Feedback_Content]]=$P$4,user_feedback[[#This Row],[Feedback_Content]]=$P$7,user_feedback[[#This Row],[Feedback_Content]]=$P$8,user_feedback[[#This Row],[Feedback_Content]]=$P$11),"Positive","Negative")</f>
        <v>Positive</v>
      </c>
    </row>
    <row r="848" spans="1:14" x14ac:dyDescent="0.2">
      <c r="A848" s="1">
        <v>847</v>
      </c>
      <c r="B848" s="1">
        <v>3681</v>
      </c>
      <c r="C848" s="2">
        <v>44435.152928240743</v>
      </c>
      <c r="D848" s="1" t="s">
        <v>9</v>
      </c>
      <c r="E848" s="1" t="s">
        <v>10</v>
      </c>
      <c r="F848" s="1" cm="1">
        <f t="array" ref="F848">VLOOKUP(user_feedback[[#This Row],[User_ID]:[User_ID]],app_analytics[],COLUMNS(app_analytics_data!$A:D),FALSE)</f>
        <v>2</v>
      </c>
      <c r="G848" s="1" cm="1">
        <f t="array" ref="G848">VLOOKUP(user_feedback[[#This Row],[User_ID]:[User_ID]],app_analytics[],COLUMNS(app_analytics_data!$A:E),FALSE)</f>
        <v>0.21</v>
      </c>
      <c r="H848" s="1" cm="1">
        <f t="array" ref="H848">VLOOKUP(user_feedback[[#This Row],[User_ID]:[User_ID]],app_analytics[],COLUMNS(app_analytics_data!$A:F),FALSE)</f>
        <v>0.25</v>
      </c>
      <c r="I848" s="1" cm="1">
        <f t="array" ref="I848">VLOOKUP(user_feedback[[#This Row],[User_ID]:[User_ID]],app_analytics[],COLUMNS(app_analytics_data!$A:G),FALSE)</f>
        <v>0.86</v>
      </c>
      <c r="J848" s="1" cm="1">
        <f t="array" ref="J848">VLOOKUP(user_feedback[[#This Row],[User_ID]:[User_ID]],user_behavior[],COLUMNS(user_behavior_data!$A:D),FALSE)</f>
        <v>1291</v>
      </c>
      <c r="K848" s="1" cm="1">
        <f t="array" ref="K848">VLOOKUP(user_feedback[[#This Row],[User_ID]:[User_ID]],user_behavior[],COLUMNS(user_behavior_data!$A:E),FALSE)</f>
        <v>13</v>
      </c>
      <c r="L848" s="1" cm="1">
        <f t="array" ref="L848">VLOOKUP(user_feedback[[#This Row],[User_ID]:[User_ID]],user_behavior[],COLUMNS(user_behavior_data!$A:F),FALSE)</f>
        <v>2</v>
      </c>
      <c r="M848" s="1" cm="1">
        <f t="array" ref="M848">VLOOKUP(user_feedback[[#This Row],[User_ID]:[User_ID]],user_behavior[],COLUMNS(user_behavior_data!$A:G),FALSE)</f>
        <v>82</v>
      </c>
      <c r="N848" s="1" t="str">
        <f>IF(OR(user_feedback[[#This Row],[Feedback_Content]] = $P$3,user_feedback[[#This Row],[Feedback_Content]]=$P$4,user_feedback[[#This Row],[Feedback_Content]]=$P$7,user_feedback[[#This Row],[Feedback_Content]]=$P$8,user_feedback[[#This Row],[Feedback_Content]]=$P$11),"Positive","Negative")</f>
        <v>Negative</v>
      </c>
    </row>
    <row r="849" spans="1:14" x14ac:dyDescent="0.2">
      <c r="A849" s="1">
        <v>848</v>
      </c>
      <c r="B849" s="1">
        <v>9953</v>
      </c>
      <c r="C849" s="2">
        <v>44194.895914351851</v>
      </c>
      <c r="D849" s="1" t="s">
        <v>9</v>
      </c>
      <c r="E849" s="1" t="s">
        <v>6</v>
      </c>
      <c r="F849" s="1" cm="1">
        <f t="array" ref="F849">VLOOKUP(user_feedback[[#This Row],[User_ID]:[User_ID]],app_analytics[],COLUMNS(app_analytics_data!$A:D),FALSE)</f>
        <v>6</v>
      </c>
      <c r="G849" s="1" cm="1">
        <f t="array" ref="G849">VLOOKUP(user_feedback[[#This Row],[User_ID]:[User_ID]],app_analytics[],COLUMNS(app_analytics_data!$A:E),FALSE)</f>
        <v>0.56999999999999995</v>
      </c>
      <c r="H849" s="1" cm="1">
        <f t="array" ref="H849">VLOOKUP(user_feedback[[#This Row],[User_ID]:[User_ID]],app_analytics[],COLUMNS(app_analytics_data!$A:F),FALSE)</f>
        <v>0.44</v>
      </c>
      <c r="I849" s="1" cm="1">
        <f t="array" ref="I849">VLOOKUP(user_feedback[[#This Row],[User_ID]:[User_ID]],app_analytics[],COLUMNS(app_analytics_data!$A:G),FALSE)</f>
        <v>0.86</v>
      </c>
      <c r="J849" s="1" cm="1">
        <f t="array" ref="J849">VLOOKUP(user_feedback[[#This Row],[User_ID]:[User_ID]],user_behavior[],COLUMNS(user_behavior_data!$A:D),FALSE)</f>
        <v>1582</v>
      </c>
      <c r="K849" s="1" cm="1">
        <f t="array" ref="K849">VLOOKUP(user_feedback[[#This Row],[User_ID]:[User_ID]],user_behavior[],COLUMNS(user_behavior_data!$A:E),FALSE)</f>
        <v>3</v>
      </c>
      <c r="L849" s="1" cm="1">
        <f t="array" ref="L849">VLOOKUP(user_feedback[[#This Row],[User_ID]:[User_ID]],user_behavior[],COLUMNS(user_behavior_data!$A:F),FALSE)</f>
        <v>2</v>
      </c>
      <c r="M849" s="1" cm="1">
        <f t="array" ref="M849">VLOOKUP(user_feedback[[#This Row],[User_ID]:[User_ID]],user_behavior[],COLUMNS(user_behavior_data!$A:G),FALSE)</f>
        <v>10</v>
      </c>
      <c r="N849" s="1" t="str">
        <f>IF(OR(user_feedback[[#This Row],[Feedback_Content]] = $P$3,user_feedback[[#This Row],[Feedback_Content]]=$P$4,user_feedback[[#This Row],[Feedback_Content]]=$P$7,user_feedback[[#This Row],[Feedback_Content]]=$P$8,user_feedback[[#This Row],[Feedback_Content]]=$P$11),"Positive","Negative")</f>
        <v>Positive</v>
      </c>
    </row>
    <row r="850" spans="1:14" x14ac:dyDescent="0.2">
      <c r="A850" s="1">
        <v>849</v>
      </c>
      <c r="B850" s="1">
        <v>8638</v>
      </c>
      <c r="C850" s="2">
        <v>45112.67827546296</v>
      </c>
      <c r="D850" s="1" t="s">
        <v>5</v>
      </c>
      <c r="E850" s="1" t="s">
        <v>15</v>
      </c>
      <c r="F850" s="1" cm="1">
        <f t="array" ref="F850">VLOOKUP(user_feedback[[#This Row],[User_ID]:[User_ID]],app_analytics[],COLUMNS(app_analytics_data!$A:D),FALSE)</f>
        <v>6</v>
      </c>
      <c r="G850" s="1" cm="1">
        <f t="array" ref="G850">VLOOKUP(user_feedback[[#This Row],[User_ID]:[User_ID]],app_analytics[],COLUMNS(app_analytics_data!$A:E),FALSE)</f>
        <v>0.55000000000000004</v>
      </c>
      <c r="H850" s="1" cm="1">
        <f t="array" ref="H850">VLOOKUP(user_feedback[[#This Row],[User_ID]:[User_ID]],app_analytics[],COLUMNS(app_analytics_data!$A:F),FALSE)</f>
        <v>0.24</v>
      </c>
      <c r="I850" s="1" cm="1">
        <f t="array" ref="I850">VLOOKUP(user_feedback[[#This Row],[User_ID]:[User_ID]],app_analytics[],COLUMNS(app_analytics_data!$A:G),FALSE)</f>
        <v>0.2</v>
      </c>
      <c r="J850" s="1" cm="1">
        <f t="array" ref="J850">VLOOKUP(user_feedback[[#This Row],[User_ID]:[User_ID]],user_behavior[],COLUMNS(user_behavior_data!$A:D),FALSE)</f>
        <v>1113</v>
      </c>
      <c r="K850" s="1" cm="1">
        <f t="array" ref="K850">VLOOKUP(user_feedback[[#This Row],[User_ID]:[User_ID]],user_behavior[],COLUMNS(user_behavior_data!$A:E),FALSE)</f>
        <v>20</v>
      </c>
      <c r="L850" s="1" cm="1">
        <f t="array" ref="L850">VLOOKUP(user_feedback[[#This Row],[User_ID]:[User_ID]],user_behavior[],COLUMNS(user_behavior_data!$A:F),FALSE)</f>
        <v>0</v>
      </c>
      <c r="M850" s="1" cm="1">
        <f t="array" ref="M850">VLOOKUP(user_feedback[[#This Row],[User_ID]:[User_ID]],user_behavior[],COLUMNS(user_behavior_data!$A:G),FALSE)</f>
        <v>95</v>
      </c>
      <c r="N850" s="1" t="str">
        <f>IF(OR(user_feedback[[#This Row],[Feedback_Content]] = $P$3,user_feedback[[#This Row],[Feedback_Content]]=$P$4,user_feedback[[#This Row],[Feedback_Content]]=$P$7,user_feedback[[#This Row],[Feedback_Content]]=$P$8,user_feedback[[#This Row],[Feedback_Content]]=$P$11),"Positive","Negative")</f>
        <v>Negative</v>
      </c>
    </row>
    <row r="851" spans="1:14" x14ac:dyDescent="0.2">
      <c r="A851" s="1">
        <v>850</v>
      </c>
      <c r="B851" s="1">
        <v>8680</v>
      </c>
      <c r="C851" s="2">
        <v>45061.116597222222</v>
      </c>
      <c r="D851" s="1" t="s">
        <v>9</v>
      </c>
      <c r="E851" s="1" t="s">
        <v>12</v>
      </c>
      <c r="F851" s="1" cm="1">
        <f t="array" ref="F851">VLOOKUP(user_feedback[[#This Row],[User_ID]:[User_ID]],app_analytics[],COLUMNS(app_analytics_data!$A:D),FALSE)</f>
        <v>8</v>
      </c>
      <c r="G851" s="1" cm="1">
        <f t="array" ref="G851">VLOOKUP(user_feedback[[#This Row],[User_ID]:[User_ID]],app_analytics[],COLUMNS(app_analytics_data!$A:E),FALSE)</f>
        <v>0.95</v>
      </c>
      <c r="H851" s="1" cm="1">
        <f t="array" ref="H851">VLOOKUP(user_feedback[[#This Row],[User_ID]:[User_ID]],app_analytics[],COLUMNS(app_analytics_data!$A:F),FALSE)</f>
        <v>0.43</v>
      </c>
      <c r="I851" s="1" cm="1">
        <f t="array" ref="I851">VLOOKUP(user_feedback[[#This Row],[User_ID]:[User_ID]],app_analytics[],COLUMNS(app_analytics_data!$A:G),FALSE)</f>
        <v>0.76</v>
      </c>
      <c r="J851" s="1" cm="1">
        <f t="array" ref="J851">VLOOKUP(user_feedback[[#This Row],[User_ID]:[User_ID]],user_behavior[],COLUMNS(user_behavior_data!$A:D),FALSE)</f>
        <v>1453</v>
      </c>
      <c r="K851" s="1" cm="1">
        <f t="array" ref="K851">VLOOKUP(user_feedback[[#This Row],[User_ID]:[User_ID]],user_behavior[],COLUMNS(user_behavior_data!$A:E),FALSE)</f>
        <v>18</v>
      </c>
      <c r="L851" s="1" cm="1">
        <f t="array" ref="L851">VLOOKUP(user_feedback[[#This Row],[User_ID]:[User_ID]],user_behavior[],COLUMNS(user_behavior_data!$A:F),FALSE)</f>
        <v>3</v>
      </c>
      <c r="M851" s="1" cm="1">
        <f t="array" ref="M851">VLOOKUP(user_feedback[[#This Row],[User_ID]:[User_ID]],user_behavior[],COLUMNS(user_behavior_data!$A:G),FALSE)</f>
        <v>82</v>
      </c>
      <c r="N851" s="1" t="str">
        <f>IF(OR(user_feedback[[#This Row],[Feedback_Content]] = $P$3,user_feedback[[#This Row],[Feedback_Content]]=$P$4,user_feedback[[#This Row],[Feedback_Content]]=$P$7,user_feedback[[#This Row],[Feedback_Content]]=$P$8,user_feedback[[#This Row],[Feedback_Content]]=$P$11),"Positive","Negative")</f>
        <v>Positive</v>
      </c>
    </row>
    <row r="852" spans="1:14" x14ac:dyDescent="0.2">
      <c r="A852" s="1">
        <v>851</v>
      </c>
      <c r="B852" s="1">
        <v>1319</v>
      </c>
      <c r="C852" s="2">
        <v>44374.605474537035</v>
      </c>
      <c r="D852" s="1" t="s">
        <v>5</v>
      </c>
      <c r="E852" s="1" t="s">
        <v>10</v>
      </c>
      <c r="F852" s="1" cm="1">
        <f t="array" ref="F852">VLOOKUP(user_feedback[[#This Row],[User_ID]:[User_ID]],app_analytics[],COLUMNS(app_analytics_data!$A:D),FALSE)</f>
        <v>1</v>
      </c>
      <c r="G852" s="1" cm="1">
        <f t="array" ref="G852">VLOOKUP(user_feedback[[#This Row],[User_ID]:[User_ID]],app_analytics[],COLUMNS(app_analytics_data!$A:E),FALSE)</f>
        <v>0.03</v>
      </c>
      <c r="H852" s="1" cm="1">
        <f t="array" ref="H852">VLOOKUP(user_feedback[[#This Row],[User_ID]:[User_ID]],app_analytics[],COLUMNS(app_analytics_data!$A:F),FALSE)</f>
        <v>0.35</v>
      </c>
      <c r="I852" s="1" cm="1">
        <f t="array" ref="I852">VLOOKUP(user_feedback[[#This Row],[User_ID]:[User_ID]],app_analytics[],COLUMNS(app_analytics_data!$A:G),FALSE)</f>
        <v>0.6</v>
      </c>
      <c r="J852" s="1" cm="1">
        <f t="array" ref="J852">VLOOKUP(user_feedback[[#This Row],[User_ID]:[User_ID]],user_behavior[],COLUMNS(user_behavior_data!$A:D),FALSE)</f>
        <v>276</v>
      </c>
      <c r="K852" s="1" cm="1">
        <f t="array" ref="K852">VLOOKUP(user_feedback[[#This Row],[User_ID]:[User_ID]],user_behavior[],COLUMNS(user_behavior_data!$A:E),FALSE)</f>
        <v>4</v>
      </c>
      <c r="L852" s="1" cm="1">
        <f t="array" ref="L852">VLOOKUP(user_feedback[[#This Row],[User_ID]:[User_ID]],user_behavior[],COLUMNS(user_behavior_data!$A:F),FALSE)</f>
        <v>4</v>
      </c>
      <c r="M852" s="1" cm="1">
        <f t="array" ref="M852">VLOOKUP(user_feedback[[#This Row],[User_ID]:[User_ID]],user_behavior[],COLUMNS(user_behavior_data!$A:G),FALSE)</f>
        <v>45</v>
      </c>
      <c r="N852" s="1" t="str">
        <f>IF(OR(user_feedback[[#This Row],[Feedback_Content]] = $P$3,user_feedback[[#This Row],[Feedback_Content]]=$P$4,user_feedback[[#This Row],[Feedback_Content]]=$P$7,user_feedback[[#This Row],[Feedback_Content]]=$P$8,user_feedback[[#This Row],[Feedback_Content]]=$P$11),"Positive","Negative")</f>
        <v>Negative</v>
      </c>
    </row>
    <row r="853" spans="1:14" x14ac:dyDescent="0.2">
      <c r="A853" s="1">
        <v>852</v>
      </c>
      <c r="B853" s="1">
        <v>4900</v>
      </c>
      <c r="C853" s="2">
        <v>44735.876111111109</v>
      </c>
      <c r="D853" s="1" t="s">
        <v>7</v>
      </c>
      <c r="E853" s="1" t="s">
        <v>17</v>
      </c>
      <c r="F853" s="1" cm="1">
        <f t="array" ref="F853">VLOOKUP(user_feedback[[#This Row],[User_ID]:[User_ID]],app_analytics[],COLUMNS(app_analytics_data!$A:D),FALSE)</f>
        <v>4</v>
      </c>
      <c r="G853" s="1" cm="1">
        <f t="array" ref="G853">VLOOKUP(user_feedback[[#This Row],[User_ID]:[User_ID]],app_analytics[],COLUMNS(app_analytics_data!$A:E),FALSE)</f>
        <v>0.45</v>
      </c>
      <c r="H853" s="1" cm="1">
        <f t="array" ref="H853">VLOOKUP(user_feedback[[#This Row],[User_ID]:[User_ID]],app_analytics[],COLUMNS(app_analytics_data!$A:F),FALSE)</f>
        <v>0.55000000000000004</v>
      </c>
      <c r="I853" s="1" cm="1">
        <f t="array" ref="I853">VLOOKUP(user_feedback[[#This Row],[User_ID]:[User_ID]],app_analytics[],COLUMNS(app_analytics_data!$A:G),FALSE)</f>
        <v>0.94</v>
      </c>
      <c r="J853" s="1" cm="1">
        <f t="array" ref="J853">VLOOKUP(user_feedback[[#This Row],[User_ID]:[User_ID]],user_behavior[],COLUMNS(user_behavior_data!$A:D),FALSE)</f>
        <v>1064</v>
      </c>
      <c r="K853" s="1" cm="1">
        <f t="array" ref="K853">VLOOKUP(user_feedback[[#This Row],[User_ID]:[User_ID]],user_behavior[],COLUMNS(user_behavior_data!$A:E),FALSE)</f>
        <v>17</v>
      </c>
      <c r="L853" s="1" cm="1">
        <f t="array" ref="L853">VLOOKUP(user_feedback[[#This Row],[User_ID]:[User_ID]],user_behavior[],COLUMNS(user_behavior_data!$A:F),FALSE)</f>
        <v>5</v>
      </c>
      <c r="M853" s="1" cm="1">
        <f t="array" ref="M853">VLOOKUP(user_feedback[[#This Row],[User_ID]:[User_ID]],user_behavior[],COLUMNS(user_behavior_data!$A:G),FALSE)</f>
        <v>55</v>
      </c>
      <c r="N853" s="1" t="str">
        <f>IF(OR(user_feedback[[#This Row],[Feedback_Content]] = $P$3,user_feedback[[#This Row],[Feedback_Content]]=$P$4,user_feedback[[#This Row],[Feedback_Content]]=$P$7,user_feedback[[#This Row],[Feedback_Content]]=$P$8,user_feedback[[#This Row],[Feedback_Content]]=$P$11),"Positive","Negative")</f>
        <v>Negative</v>
      </c>
    </row>
    <row r="854" spans="1:14" x14ac:dyDescent="0.2">
      <c r="A854" s="1">
        <v>853</v>
      </c>
      <c r="B854" s="1">
        <v>9672</v>
      </c>
      <c r="C854" s="2">
        <v>44285.72042824074</v>
      </c>
      <c r="D854" s="1" t="s">
        <v>5</v>
      </c>
      <c r="E854" s="1" t="s">
        <v>8</v>
      </c>
      <c r="F854" s="1" cm="1">
        <f t="array" ref="F854">VLOOKUP(user_feedback[[#This Row],[User_ID]:[User_ID]],app_analytics[],COLUMNS(app_analytics_data!$A:D),FALSE)</f>
        <v>6</v>
      </c>
      <c r="G854" s="1" cm="1">
        <f t="array" ref="G854">VLOOKUP(user_feedback[[#This Row],[User_ID]:[User_ID]],app_analytics[],COLUMNS(app_analytics_data!$A:E),FALSE)</f>
        <v>0.49</v>
      </c>
      <c r="H854" s="1" cm="1">
        <f t="array" ref="H854">VLOOKUP(user_feedback[[#This Row],[User_ID]:[User_ID]],app_analytics[],COLUMNS(app_analytics_data!$A:F),FALSE)</f>
        <v>0.21</v>
      </c>
      <c r="I854" s="1" cm="1">
        <f t="array" ref="I854">VLOOKUP(user_feedback[[#This Row],[User_ID]:[User_ID]],app_analytics[],COLUMNS(app_analytics_data!$A:G),FALSE)</f>
        <v>0.43</v>
      </c>
      <c r="J854" s="1" cm="1">
        <f t="array" ref="J854">VLOOKUP(user_feedback[[#This Row],[User_ID]:[User_ID]],user_behavior[],COLUMNS(user_behavior_data!$A:D),FALSE)</f>
        <v>1189</v>
      </c>
      <c r="K854" s="1" cm="1">
        <f t="array" ref="K854">VLOOKUP(user_feedback[[#This Row],[User_ID]:[User_ID]],user_behavior[],COLUMNS(user_behavior_data!$A:E),FALSE)</f>
        <v>10</v>
      </c>
      <c r="L854" s="1" cm="1">
        <f t="array" ref="L854">VLOOKUP(user_feedback[[#This Row],[User_ID]:[User_ID]],user_behavior[],COLUMNS(user_behavior_data!$A:F),FALSE)</f>
        <v>2</v>
      </c>
      <c r="M854" s="1" cm="1">
        <f t="array" ref="M854">VLOOKUP(user_feedback[[#This Row],[User_ID]:[User_ID]],user_behavior[],COLUMNS(user_behavior_data!$A:G),FALSE)</f>
        <v>76</v>
      </c>
      <c r="N854" s="1" t="str">
        <f>IF(OR(user_feedback[[#This Row],[Feedback_Content]] = $P$3,user_feedback[[#This Row],[Feedback_Content]]=$P$4,user_feedback[[#This Row],[Feedback_Content]]=$P$7,user_feedback[[#This Row],[Feedback_Content]]=$P$8,user_feedback[[#This Row],[Feedback_Content]]=$P$11),"Positive","Negative")</f>
        <v>Positive</v>
      </c>
    </row>
    <row r="855" spans="1:14" x14ac:dyDescent="0.2">
      <c r="A855" s="1">
        <v>854</v>
      </c>
      <c r="B855" s="1">
        <v>2167</v>
      </c>
      <c r="C855" s="2">
        <v>44020.401550925926</v>
      </c>
      <c r="D855" s="1" t="s">
        <v>5</v>
      </c>
      <c r="E855" s="1" t="s">
        <v>17</v>
      </c>
      <c r="F855" s="1" cm="1">
        <f t="array" ref="F855">VLOOKUP(user_feedback[[#This Row],[User_ID]:[User_ID]],app_analytics[],COLUMNS(app_analytics_data!$A:D),FALSE)</f>
        <v>7</v>
      </c>
      <c r="G855" s="1" cm="1">
        <f t="array" ref="G855">VLOOKUP(user_feedback[[#This Row],[User_ID]:[User_ID]],app_analytics[],COLUMNS(app_analytics_data!$A:E),FALSE)</f>
        <v>0.97</v>
      </c>
      <c r="H855" s="1" cm="1">
        <f t="array" ref="H855">VLOOKUP(user_feedback[[#This Row],[User_ID]:[User_ID]],app_analytics[],COLUMNS(app_analytics_data!$A:F),FALSE)</f>
        <v>0.12</v>
      </c>
      <c r="I855" s="1" cm="1">
        <f t="array" ref="I855">VLOOKUP(user_feedback[[#This Row],[User_ID]:[User_ID]],app_analytics[],COLUMNS(app_analytics_data!$A:G),FALSE)</f>
        <v>0.06</v>
      </c>
      <c r="J855" s="1" cm="1">
        <f t="array" ref="J855">VLOOKUP(user_feedback[[#This Row],[User_ID]:[User_ID]],user_behavior[],COLUMNS(user_behavior_data!$A:D),FALSE)</f>
        <v>931</v>
      </c>
      <c r="K855" s="1" cm="1">
        <f t="array" ref="K855">VLOOKUP(user_feedback[[#This Row],[User_ID]:[User_ID]],user_behavior[],COLUMNS(user_behavior_data!$A:E),FALSE)</f>
        <v>1</v>
      </c>
      <c r="L855" s="1" cm="1">
        <f t="array" ref="L855">VLOOKUP(user_feedback[[#This Row],[User_ID]:[User_ID]],user_behavior[],COLUMNS(user_behavior_data!$A:F),FALSE)</f>
        <v>0</v>
      </c>
      <c r="M855" s="1" cm="1">
        <f t="array" ref="M855">VLOOKUP(user_feedback[[#This Row],[User_ID]:[User_ID]],user_behavior[],COLUMNS(user_behavior_data!$A:G),FALSE)</f>
        <v>82</v>
      </c>
      <c r="N855" s="1" t="str">
        <f>IF(OR(user_feedback[[#This Row],[Feedback_Content]] = $P$3,user_feedback[[#This Row],[Feedback_Content]]=$P$4,user_feedback[[#This Row],[Feedback_Content]]=$P$7,user_feedback[[#This Row],[Feedback_Content]]=$P$8,user_feedback[[#This Row],[Feedback_Content]]=$P$11),"Positive","Negative")</f>
        <v>Negative</v>
      </c>
    </row>
    <row r="856" spans="1:14" x14ac:dyDescent="0.2">
      <c r="A856" s="1">
        <v>855</v>
      </c>
      <c r="B856" s="1">
        <v>8536</v>
      </c>
      <c r="C856" s="2">
        <v>45112.34578703704</v>
      </c>
      <c r="D856" s="1" t="s">
        <v>7</v>
      </c>
      <c r="E856" s="1" t="s">
        <v>12</v>
      </c>
      <c r="F856" s="1" cm="1">
        <f t="array" ref="F856">VLOOKUP(user_feedback[[#This Row],[User_ID]:[User_ID]],app_analytics[],COLUMNS(app_analytics_data!$A:D),FALSE)</f>
        <v>2</v>
      </c>
      <c r="G856" s="1" cm="1">
        <f t="array" ref="G856">VLOOKUP(user_feedback[[#This Row],[User_ID]:[User_ID]],app_analytics[],COLUMNS(app_analytics_data!$A:E),FALSE)</f>
        <v>0.18</v>
      </c>
      <c r="H856" s="1" cm="1">
        <f t="array" ref="H856">VLOOKUP(user_feedback[[#This Row],[User_ID]:[User_ID]],app_analytics[],COLUMNS(app_analytics_data!$A:F),FALSE)</f>
        <v>0.22</v>
      </c>
      <c r="I856" s="1" cm="1">
        <f t="array" ref="I856">VLOOKUP(user_feedback[[#This Row],[User_ID]:[User_ID]],app_analytics[],COLUMNS(app_analytics_data!$A:G),FALSE)</f>
        <v>0.5</v>
      </c>
      <c r="J856" s="1" cm="1">
        <f t="array" ref="J856">VLOOKUP(user_feedback[[#This Row],[User_ID]:[User_ID]],user_behavior[],COLUMNS(user_behavior_data!$A:D),FALSE)</f>
        <v>446</v>
      </c>
      <c r="K856" s="1" cm="1">
        <f t="array" ref="K856">VLOOKUP(user_feedback[[#This Row],[User_ID]:[User_ID]],user_behavior[],COLUMNS(user_behavior_data!$A:E),FALSE)</f>
        <v>16</v>
      </c>
      <c r="L856" s="1" cm="1">
        <f t="array" ref="L856">VLOOKUP(user_feedback[[#This Row],[User_ID]:[User_ID]],user_behavior[],COLUMNS(user_behavior_data!$A:F),FALSE)</f>
        <v>2</v>
      </c>
      <c r="M856" s="1" cm="1">
        <f t="array" ref="M856">VLOOKUP(user_feedback[[#This Row],[User_ID]:[User_ID]],user_behavior[],COLUMNS(user_behavior_data!$A:G),FALSE)</f>
        <v>4</v>
      </c>
      <c r="N856" s="1" t="str">
        <f>IF(OR(user_feedback[[#This Row],[Feedback_Content]] = $P$3,user_feedback[[#This Row],[Feedback_Content]]=$P$4,user_feedback[[#This Row],[Feedback_Content]]=$P$7,user_feedback[[#This Row],[Feedback_Content]]=$P$8,user_feedback[[#This Row],[Feedback_Content]]=$P$11),"Positive","Negative")</f>
        <v>Positive</v>
      </c>
    </row>
    <row r="857" spans="1:14" x14ac:dyDescent="0.2">
      <c r="A857" s="1">
        <v>856</v>
      </c>
      <c r="B857" s="1">
        <v>3258</v>
      </c>
      <c r="C857" s="2">
        <v>44896.77275462963</v>
      </c>
      <c r="D857" s="1" t="s">
        <v>7</v>
      </c>
      <c r="E857" s="1" t="s">
        <v>14</v>
      </c>
      <c r="F857" s="1" cm="1">
        <f t="array" ref="F857">VLOOKUP(user_feedback[[#This Row],[User_ID]:[User_ID]],app_analytics[],COLUMNS(app_analytics_data!$A:D),FALSE)</f>
        <v>9</v>
      </c>
      <c r="G857" s="1" cm="1">
        <f t="array" ref="G857">VLOOKUP(user_feedback[[#This Row],[User_ID]:[User_ID]],app_analytics[],COLUMNS(app_analytics_data!$A:E),FALSE)</f>
        <v>0.9</v>
      </c>
      <c r="H857" s="1" cm="1">
        <f t="array" ref="H857">VLOOKUP(user_feedback[[#This Row],[User_ID]:[User_ID]],app_analytics[],COLUMNS(app_analytics_data!$A:F),FALSE)</f>
        <v>0.91</v>
      </c>
      <c r="I857" s="1" cm="1">
        <f t="array" ref="I857">VLOOKUP(user_feedback[[#This Row],[User_ID]:[User_ID]],app_analytics[],COLUMNS(app_analytics_data!$A:G),FALSE)</f>
        <v>0.15</v>
      </c>
      <c r="J857" s="1" cm="1">
        <f t="array" ref="J857">VLOOKUP(user_feedback[[#This Row],[User_ID]:[User_ID]],user_behavior[],COLUMNS(user_behavior_data!$A:D),FALSE)</f>
        <v>165</v>
      </c>
      <c r="K857" s="1" cm="1">
        <f t="array" ref="K857">VLOOKUP(user_feedback[[#This Row],[User_ID]:[User_ID]],user_behavior[],COLUMNS(user_behavior_data!$A:E),FALSE)</f>
        <v>8</v>
      </c>
      <c r="L857" s="1" cm="1">
        <f t="array" ref="L857">VLOOKUP(user_feedback[[#This Row],[User_ID]:[User_ID]],user_behavior[],COLUMNS(user_behavior_data!$A:F),FALSE)</f>
        <v>0</v>
      </c>
      <c r="M857" s="1" cm="1">
        <f t="array" ref="M857">VLOOKUP(user_feedback[[#This Row],[User_ID]:[User_ID]],user_behavior[],COLUMNS(user_behavior_data!$A:G),FALSE)</f>
        <v>61</v>
      </c>
      <c r="N857" s="1" t="str">
        <f>IF(OR(user_feedback[[#This Row],[Feedback_Content]] = $P$3,user_feedback[[#This Row],[Feedback_Content]]=$P$4,user_feedback[[#This Row],[Feedback_Content]]=$P$7,user_feedback[[#This Row],[Feedback_Content]]=$P$8,user_feedback[[#This Row],[Feedback_Content]]=$P$11),"Positive","Negative")</f>
        <v>Negative</v>
      </c>
    </row>
    <row r="858" spans="1:14" x14ac:dyDescent="0.2">
      <c r="A858" s="1">
        <v>857</v>
      </c>
      <c r="B858" s="1">
        <v>8695</v>
      </c>
      <c r="C858" s="2">
        <v>44425.544085648151</v>
      </c>
      <c r="D858" s="1" t="s">
        <v>7</v>
      </c>
      <c r="E858" s="1" t="s">
        <v>17</v>
      </c>
      <c r="F858" s="1" cm="1">
        <f t="array" ref="F858">VLOOKUP(user_feedback[[#This Row],[User_ID]:[User_ID]],app_analytics[],COLUMNS(app_analytics_data!$A:D),FALSE)</f>
        <v>1</v>
      </c>
      <c r="G858" s="1" cm="1">
        <f t="array" ref="G858">VLOOKUP(user_feedback[[#This Row],[User_ID]:[User_ID]],app_analytics[],COLUMNS(app_analytics_data!$A:E),FALSE)</f>
        <v>0.99</v>
      </c>
      <c r="H858" s="1" cm="1">
        <f t="array" ref="H858">VLOOKUP(user_feedback[[#This Row],[User_ID]:[User_ID]],app_analytics[],COLUMNS(app_analytics_data!$A:F),FALSE)</f>
        <v>0.08</v>
      </c>
      <c r="I858" s="1" cm="1">
        <f t="array" ref="I858">VLOOKUP(user_feedback[[#This Row],[User_ID]:[User_ID]],app_analytics[],COLUMNS(app_analytics_data!$A:G),FALSE)</f>
        <v>0.42</v>
      </c>
      <c r="J858" s="1" cm="1">
        <f t="array" ref="J858">VLOOKUP(user_feedback[[#This Row],[User_ID]:[User_ID]],user_behavior[],COLUMNS(user_behavior_data!$A:D),FALSE)</f>
        <v>1593</v>
      </c>
      <c r="K858" s="1" cm="1">
        <f t="array" ref="K858">VLOOKUP(user_feedback[[#This Row],[User_ID]:[User_ID]],user_behavior[],COLUMNS(user_behavior_data!$A:E),FALSE)</f>
        <v>15</v>
      </c>
      <c r="L858" s="1" cm="1">
        <f t="array" ref="L858">VLOOKUP(user_feedback[[#This Row],[User_ID]:[User_ID]],user_behavior[],COLUMNS(user_behavior_data!$A:F),FALSE)</f>
        <v>0</v>
      </c>
      <c r="M858" s="1" cm="1">
        <f t="array" ref="M858">VLOOKUP(user_feedback[[#This Row],[User_ID]:[User_ID]],user_behavior[],COLUMNS(user_behavior_data!$A:G),FALSE)</f>
        <v>93</v>
      </c>
      <c r="N858" s="1" t="str">
        <f>IF(OR(user_feedback[[#This Row],[Feedback_Content]] = $P$3,user_feedback[[#This Row],[Feedback_Content]]=$P$4,user_feedback[[#This Row],[Feedback_Content]]=$P$7,user_feedback[[#This Row],[Feedback_Content]]=$P$8,user_feedback[[#This Row],[Feedback_Content]]=$P$11),"Positive","Negative")</f>
        <v>Negative</v>
      </c>
    </row>
    <row r="859" spans="1:14" x14ac:dyDescent="0.2">
      <c r="A859" s="1">
        <v>858</v>
      </c>
      <c r="B859" s="1">
        <v>7526</v>
      </c>
      <c r="C859" s="2">
        <v>44290.242071759261</v>
      </c>
      <c r="D859" s="1" t="s">
        <v>7</v>
      </c>
      <c r="E859" s="1" t="s">
        <v>16</v>
      </c>
      <c r="F859" s="1" cm="1">
        <f t="array" ref="F859">VLOOKUP(user_feedback[[#This Row],[User_ID]:[User_ID]],app_analytics[],COLUMNS(app_analytics_data!$A:D),FALSE)</f>
        <v>1</v>
      </c>
      <c r="G859" s="1" cm="1">
        <f t="array" ref="G859">VLOOKUP(user_feedback[[#This Row],[User_ID]:[User_ID]],app_analytics[],COLUMNS(app_analytics_data!$A:E),FALSE)</f>
        <v>0.4</v>
      </c>
      <c r="H859" s="1" cm="1">
        <f t="array" ref="H859">VLOOKUP(user_feedback[[#This Row],[User_ID]:[User_ID]],app_analytics[],COLUMNS(app_analytics_data!$A:F),FALSE)</f>
        <v>0.98</v>
      </c>
      <c r="I859" s="1" cm="1">
        <f t="array" ref="I859">VLOOKUP(user_feedback[[#This Row],[User_ID]:[User_ID]],app_analytics[],COLUMNS(app_analytics_data!$A:G),FALSE)</f>
        <v>0.14000000000000001</v>
      </c>
      <c r="J859" s="1" cm="1">
        <f t="array" ref="J859">VLOOKUP(user_feedback[[#This Row],[User_ID]:[User_ID]],user_behavior[],COLUMNS(user_behavior_data!$A:D),FALSE)</f>
        <v>76</v>
      </c>
      <c r="K859" s="1" cm="1">
        <f t="array" ref="K859">VLOOKUP(user_feedback[[#This Row],[User_ID]:[User_ID]],user_behavior[],COLUMNS(user_behavior_data!$A:E),FALSE)</f>
        <v>19</v>
      </c>
      <c r="L859" s="1" cm="1">
        <f t="array" ref="L859">VLOOKUP(user_feedback[[#This Row],[User_ID]:[User_ID]],user_behavior[],COLUMNS(user_behavior_data!$A:F),FALSE)</f>
        <v>0</v>
      </c>
      <c r="M859" s="1" cm="1">
        <f t="array" ref="M859">VLOOKUP(user_feedback[[#This Row],[User_ID]:[User_ID]],user_behavior[],COLUMNS(user_behavior_data!$A:G),FALSE)</f>
        <v>97</v>
      </c>
      <c r="N859" s="1" t="str">
        <f>IF(OR(user_feedback[[#This Row],[Feedback_Content]] = $P$3,user_feedback[[#This Row],[Feedback_Content]]=$P$4,user_feedback[[#This Row],[Feedback_Content]]=$P$7,user_feedback[[#This Row],[Feedback_Content]]=$P$8,user_feedback[[#This Row],[Feedback_Content]]=$P$11),"Positive","Negative")</f>
        <v>Positive</v>
      </c>
    </row>
    <row r="860" spans="1:14" x14ac:dyDescent="0.2">
      <c r="A860" s="1">
        <v>859</v>
      </c>
      <c r="B860" s="1">
        <v>1104</v>
      </c>
      <c r="C860" s="2">
        <v>45084.396354166667</v>
      </c>
      <c r="D860" s="1" t="s">
        <v>9</v>
      </c>
      <c r="E860" s="1" t="s">
        <v>15</v>
      </c>
      <c r="F860" s="1" cm="1">
        <f t="array" ref="F860">VLOOKUP(user_feedback[[#This Row],[User_ID]:[User_ID]],app_analytics[],COLUMNS(app_analytics_data!$A:D),FALSE)</f>
        <v>1</v>
      </c>
      <c r="G860" s="1" cm="1">
        <f t="array" ref="G860">VLOOKUP(user_feedback[[#This Row],[User_ID]:[User_ID]],app_analytics[],COLUMNS(app_analytics_data!$A:E),FALSE)</f>
        <v>0.51</v>
      </c>
      <c r="H860" s="1" cm="1">
        <f t="array" ref="H860">VLOOKUP(user_feedback[[#This Row],[User_ID]:[User_ID]],app_analytics[],COLUMNS(app_analytics_data!$A:F),FALSE)</f>
        <v>0.1</v>
      </c>
      <c r="I860" s="1" cm="1">
        <f t="array" ref="I860">VLOOKUP(user_feedback[[#This Row],[User_ID]:[User_ID]],app_analytics[],COLUMNS(app_analytics_data!$A:G),FALSE)</f>
        <v>0.46</v>
      </c>
      <c r="J860" s="1" cm="1">
        <f t="array" ref="J860">VLOOKUP(user_feedback[[#This Row],[User_ID]:[User_ID]],user_behavior[],COLUMNS(user_behavior_data!$A:D),FALSE)</f>
        <v>493</v>
      </c>
      <c r="K860" s="1" cm="1">
        <f t="array" ref="K860">VLOOKUP(user_feedback[[#This Row],[User_ID]:[User_ID]],user_behavior[],COLUMNS(user_behavior_data!$A:E),FALSE)</f>
        <v>5</v>
      </c>
      <c r="L860" s="1" cm="1">
        <f t="array" ref="L860">VLOOKUP(user_feedback[[#This Row],[User_ID]:[User_ID]],user_behavior[],COLUMNS(user_behavior_data!$A:F),FALSE)</f>
        <v>3</v>
      </c>
      <c r="M860" s="1" cm="1">
        <f t="array" ref="M860">VLOOKUP(user_feedback[[#This Row],[User_ID]:[User_ID]],user_behavior[],COLUMNS(user_behavior_data!$A:G),FALSE)</f>
        <v>66</v>
      </c>
      <c r="N860" s="1" t="str">
        <f>IF(OR(user_feedback[[#This Row],[Feedback_Content]] = $P$3,user_feedback[[#This Row],[Feedback_Content]]=$P$4,user_feedback[[#This Row],[Feedback_Content]]=$P$7,user_feedback[[#This Row],[Feedback_Content]]=$P$8,user_feedback[[#This Row],[Feedback_Content]]=$P$11),"Positive","Negative")</f>
        <v>Negative</v>
      </c>
    </row>
    <row r="861" spans="1:14" x14ac:dyDescent="0.2">
      <c r="A861" s="1">
        <v>860</v>
      </c>
      <c r="B861" s="1">
        <v>7026</v>
      </c>
      <c r="C861" s="2">
        <v>44788.147916666669</v>
      </c>
      <c r="D861" s="1" t="s">
        <v>9</v>
      </c>
      <c r="E861" s="1" t="s">
        <v>8</v>
      </c>
      <c r="F861" s="1" cm="1">
        <f t="array" ref="F861">VLOOKUP(user_feedback[[#This Row],[User_ID]:[User_ID]],app_analytics[],COLUMNS(app_analytics_data!$A:D),FALSE)</f>
        <v>1</v>
      </c>
      <c r="G861" s="1" cm="1">
        <f t="array" ref="G861">VLOOKUP(user_feedback[[#This Row],[User_ID]:[User_ID]],app_analytics[],COLUMNS(app_analytics_data!$A:E),FALSE)</f>
        <v>0.46</v>
      </c>
      <c r="H861" s="1" cm="1">
        <f t="array" ref="H861">VLOOKUP(user_feedback[[#This Row],[User_ID]:[User_ID]],app_analytics[],COLUMNS(app_analytics_data!$A:F),FALSE)</f>
        <v>0.22</v>
      </c>
      <c r="I861" s="1" cm="1">
        <f t="array" ref="I861">VLOOKUP(user_feedback[[#This Row],[User_ID]:[User_ID]],app_analytics[],COLUMNS(app_analytics_data!$A:G),FALSE)</f>
        <v>0.92</v>
      </c>
      <c r="J861" s="1" cm="1">
        <f t="array" ref="J861">VLOOKUP(user_feedback[[#This Row],[User_ID]:[User_ID]],user_behavior[],COLUMNS(user_behavior_data!$A:D),FALSE)</f>
        <v>1750</v>
      </c>
      <c r="K861" s="1" cm="1">
        <f t="array" ref="K861">VLOOKUP(user_feedback[[#This Row],[User_ID]:[User_ID]],user_behavior[],COLUMNS(user_behavior_data!$A:E),FALSE)</f>
        <v>3</v>
      </c>
      <c r="L861" s="1" cm="1">
        <f t="array" ref="L861">VLOOKUP(user_feedback[[#This Row],[User_ID]:[User_ID]],user_behavior[],COLUMNS(user_behavior_data!$A:F),FALSE)</f>
        <v>2</v>
      </c>
      <c r="M861" s="1" cm="1">
        <f t="array" ref="M861">VLOOKUP(user_feedback[[#This Row],[User_ID]:[User_ID]],user_behavior[],COLUMNS(user_behavior_data!$A:G),FALSE)</f>
        <v>49</v>
      </c>
      <c r="N861" s="1" t="str">
        <f>IF(OR(user_feedback[[#This Row],[Feedback_Content]] = $P$3,user_feedback[[#This Row],[Feedback_Content]]=$P$4,user_feedback[[#This Row],[Feedback_Content]]=$P$7,user_feedback[[#This Row],[Feedback_Content]]=$P$8,user_feedback[[#This Row],[Feedback_Content]]=$P$11),"Positive","Negative")</f>
        <v>Positive</v>
      </c>
    </row>
    <row r="862" spans="1:14" x14ac:dyDescent="0.2">
      <c r="A862" s="1">
        <v>861</v>
      </c>
      <c r="B862" s="1">
        <v>3279</v>
      </c>
      <c r="C862" s="2">
        <v>44739.293368055558</v>
      </c>
      <c r="D862" s="1" t="s">
        <v>5</v>
      </c>
      <c r="E862" s="1" t="s">
        <v>17</v>
      </c>
      <c r="F862" s="1" cm="1">
        <f t="array" ref="F862">VLOOKUP(user_feedback[[#This Row],[User_ID]:[User_ID]],app_analytics[],COLUMNS(app_analytics_data!$A:D),FALSE)</f>
        <v>9</v>
      </c>
      <c r="G862" s="1" cm="1">
        <f t="array" ref="G862">VLOOKUP(user_feedback[[#This Row],[User_ID]:[User_ID]],app_analytics[],COLUMNS(app_analytics_data!$A:E),FALSE)</f>
        <v>0.13</v>
      </c>
      <c r="H862" s="1" cm="1">
        <f t="array" ref="H862">VLOOKUP(user_feedback[[#This Row],[User_ID]:[User_ID]],app_analytics[],COLUMNS(app_analytics_data!$A:F),FALSE)</f>
        <v>0.52</v>
      </c>
      <c r="I862" s="1" cm="1">
        <f t="array" ref="I862">VLOOKUP(user_feedback[[#This Row],[User_ID]:[User_ID]],app_analytics[],COLUMNS(app_analytics_data!$A:G),FALSE)</f>
        <v>0.94</v>
      </c>
      <c r="J862" s="1" cm="1">
        <f t="array" ref="J862">VLOOKUP(user_feedback[[#This Row],[User_ID]:[User_ID]],user_behavior[],COLUMNS(user_behavior_data!$A:D),FALSE)</f>
        <v>613</v>
      </c>
      <c r="K862" s="1" cm="1">
        <f t="array" ref="K862">VLOOKUP(user_feedback[[#This Row],[User_ID]:[User_ID]],user_behavior[],COLUMNS(user_behavior_data!$A:E),FALSE)</f>
        <v>6</v>
      </c>
      <c r="L862" s="1" cm="1">
        <f t="array" ref="L862">VLOOKUP(user_feedback[[#This Row],[User_ID]:[User_ID]],user_behavior[],COLUMNS(user_behavior_data!$A:F),FALSE)</f>
        <v>4</v>
      </c>
      <c r="M862" s="1" cm="1">
        <f t="array" ref="M862">VLOOKUP(user_feedback[[#This Row],[User_ID]:[User_ID]],user_behavior[],COLUMNS(user_behavior_data!$A:G),FALSE)</f>
        <v>39</v>
      </c>
      <c r="N862" s="1" t="str">
        <f>IF(OR(user_feedback[[#This Row],[Feedback_Content]] = $P$3,user_feedback[[#This Row],[Feedback_Content]]=$P$4,user_feedback[[#This Row],[Feedback_Content]]=$P$7,user_feedback[[#This Row],[Feedback_Content]]=$P$8,user_feedback[[#This Row],[Feedback_Content]]=$P$11),"Positive","Negative")</f>
        <v>Negative</v>
      </c>
    </row>
    <row r="863" spans="1:14" x14ac:dyDescent="0.2">
      <c r="A863" s="1">
        <v>862</v>
      </c>
      <c r="B863" s="1">
        <v>3454</v>
      </c>
      <c r="C863" s="2">
        <v>44131.074606481481</v>
      </c>
      <c r="D863" s="1" t="s">
        <v>7</v>
      </c>
      <c r="E863" s="1" t="s">
        <v>10</v>
      </c>
      <c r="F863" s="1" cm="1">
        <f t="array" ref="F863">VLOOKUP(user_feedback[[#This Row],[User_ID]:[User_ID]],app_analytics[],COLUMNS(app_analytics_data!$A:D),FALSE)</f>
        <v>3</v>
      </c>
      <c r="G863" s="1" cm="1">
        <f t="array" ref="G863">VLOOKUP(user_feedback[[#This Row],[User_ID]:[User_ID]],app_analytics[],COLUMNS(app_analytics_data!$A:E),FALSE)</f>
        <v>0.6</v>
      </c>
      <c r="H863" s="1" cm="1">
        <f t="array" ref="H863">VLOOKUP(user_feedback[[#This Row],[User_ID]:[User_ID]],app_analytics[],COLUMNS(app_analytics_data!$A:F),FALSE)</f>
        <v>0.77</v>
      </c>
      <c r="I863" s="1" cm="1">
        <f t="array" ref="I863">VLOOKUP(user_feedback[[#This Row],[User_ID]:[User_ID]],app_analytics[],COLUMNS(app_analytics_data!$A:G),FALSE)</f>
        <v>0.45</v>
      </c>
      <c r="J863" s="1" cm="1">
        <f t="array" ref="J863">VLOOKUP(user_feedback[[#This Row],[User_ID]:[User_ID]],user_behavior[],COLUMNS(user_behavior_data!$A:D),FALSE)</f>
        <v>1569</v>
      </c>
      <c r="K863" s="1" cm="1">
        <f t="array" ref="K863">VLOOKUP(user_feedback[[#This Row],[User_ID]:[User_ID]],user_behavior[],COLUMNS(user_behavior_data!$A:E),FALSE)</f>
        <v>16</v>
      </c>
      <c r="L863" s="1" cm="1">
        <f t="array" ref="L863">VLOOKUP(user_feedback[[#This Row],[User_ID]:[User_ID]],user_behavior[],COLUMNS(user_behavior_data!$A:F),FALSE)</f>
        <v>2</v>
      </c>
      <c r="M863" s="1" cm="1">
        <f t="array" ref="M863">VLOOKUP(user_feedback[[#This Row],[User_ID]:[User_ID]],user_behavior[],COLUMNS(user_behavior_data!$A:G),FALSE)</f>
        <v>73</v>
      </c>
      <c r="N863" s="1" t="str">
        <f>IF(OR(user_feedback[[#This Row],[Feedback_Content]] = $P$3,user_feedback[[#This Row],[Feedback_Content]]=$P$4,user_feedback[[#This Row],[Feedback_Content]]=$P$7,user_feedback[[#This Row],[Feedback_Content]]=$P$8,user_feedback[[#This Row],[Feedback_Content]]=$P$11),"Positive","Negative")</f>
        <v>Negative</v>
      </c>
    </row>
    <row r="864" spans="1:14" x14ac:dyDescent="0.2">
      <c r="A864" s="1">
        <v>863</v>
      </c>
      <c r="B864" s="1">
        <v>1365</v>
      </c>
      <c r="C864" s="2">
        <v>44333.082361111112</v>
      </c>
      <c r="D864" s="1" t="s">
        <v>5</v>
      </c>
      <c r="E864" s="1" t="s">
        <v>8</v>
      </c>
      <c r="F864" s="1" cm="1">
        <f t="array" ref="F864">VLOOKUP(user_feedback[[#This Row],[User_ID]:[User_ID]],app_analytics[],COLUMNS(app_analytics_data!$A:D),FALSE)</f>
        <v>5</v>
      </c>
      <c r="G864" s="1" cm="1">
        <f t="array" ref="G864">VLOOKUP(user_feedback[[#This Row],[User_ID]:[User_ID]],app_analytics[],COLUMNS(app_analytics_data!$A:E),FALSE)</f>
        <v>0.09</v>
      </c>
      <c r="H864" s="1" cm="1">
        <f t="array" ref="H864">VLOOKUP(user_feedback[[#This Row],[User_ID]:[User_ID]],app_analytics[],COLUMNS(app_analytics_data!$A:F),FALSE)</f>
        <v>0.61</v>
      </c>
      <c r="I864" s="1" cm="1">
        <f t="array" ref="I864">VLOOKUP(user_feedback[[#This Row],[User_ID]:[User_ID]],app_analytics[],COLUMNS(app_analytics_data!$A:G),FALSE)</f>
        <v>0.74</v>
      </c>
      <c r="J864" s="1" cm="1">
        <f t="array" ref="J864">VLOOKUP(user_feedback[[#This Row],[User_ID]:[User_ID]],user_behavior[],COLUMNS(user_behavior_data!$A:D),FALSE)</f>
        <v>346</v>
      </c>
      <c r="K864" s="1" cm="1">
        <f t="array" ref="K864">VLOOKUP(user_feedback[[#This Row],[User_ID]:[User_ID]],user_behavior[],COLUMNS(user_behavior_data!$A:E),FALSE)</f>
        <v>6</v>
      </c>
      <c r="L864" s="1" cm="1">
        <f t="array" ref="L864">VLOOKUP(user_feedback[[#This Row],[User_ID]:[User_ID]],user_behavior[],COLUMNS(user_behavior_data!$A:F),FALSE)</f>
        <v>0</v>
      </c>
      <c r="M864" s="1" cm="1">
        <f t="array" ref="M864">VLOOKUP(user_feedback[[#This Row],[User_ID]:[User_ID]],user_behavior[],COLUMNS(user_behavior_data!$A:G),FALSE)</f>
        <v>63</v>
      </c>
      <c r="N864" s="1" t="str">
        <f>IF(OR(user_feedback[[#This Row],[Feedback_Content]] = $P$3,user_feedback[[#This Row],[Feedback_Content]]=$P$4,user_feedback[[#This Row],[Feedback_Content]]=$P$7,user_feedback[[#This Row],[Feedback_Content]]=$P$8,user_feedback[[#This Row],[Feedback_Content]]=$P$11),"Positive","Negative")</f>
        <v>Positive</v>
      </c>
    </row>
    <row r="865" spans="1:14" x14ac:dyDescent="0.2">
      <c r="A865" s="1">
        <v>864</v>
      </c>
      <c r="B865" s="1">
        <v>2708</v>
      </c>
      <c r="C865" s="2">
        <v>45047.828518518516</v>
      </c>
      <c r="D865" s="1" t="s">
        <v>9</v>
      </c>
      <c r="E865" s="1" t="s">
        <v>10</v>
      </c>
      <c r="F865" s="1" cm="1">
        <f t="array" ref="F865">VLOOKUP(user_feedback[[#This Row],[User_ID]:[User_ID]],app_analytics[],COLUMNS(app_analytics_data!$A:D),FALSE)</f>
        <v>3</v>
      </c>
      <c r="G865" s="1" cm="1">
        <f t="array" ref="G865">VLOOKUP(user_feedback[[#This Row],[User_ID]:[User_ID]],app_analytics[],COLUMNS(app_analytics_data!$A:E),FALSE)</f>
        <v>0.47</v>
      </c>
      <c r="H865" s="1" cm="1">
        <f t="array" ref="H865">VLOOKUP(user_feedback[[#This Row],[User_ID]:[User_ID]],app_analytics[],COLUMNS(app_analytics_data!$A:F),FALSE)</f>
        <v>0.1</v>
      </c>
      <c r="I865" s="1" cm="1">
        <f t="array" ref="I865">VLOOKUP(user_feedback[[#This Row],[User_ID]:[User_ID]],app_analytics[],COLUMNS(app_analytics_data!$A:G),FALSE)</f>
        <v>0.52</v>
      </c>
      <c r="J865" s="1" cm="1">
        <f t="array" ref="J865">VLOOKUP(user_feedback[[#This Row],[User_ID]:[User_ID]],user_behavior[],COLUMNS(user_behavior_data!$A:D),FALSE)</f>
        <v>988</v>
      </c>
      <c r="K865" s="1" cm="1">
        <f t="array" ref="K865">VLOOKUP(user_feedback[[#This Row],[User_ID]:[User_ID]],user_behavior[],COLUMNS(user_behavior_data!$A:E),FALSE)</f>
        <v>14</v>
      </c>
      <c r="L865" s="1" cm="1">
        <f t="array" ref="L865">VLOOKUP(user_feedback[[#This Row],[User_ID]:[User_ID]],user_behavior[],COLUMNS(user_behavior_data!$A:F),FALSE)</f>
        <v>3</v>
      </c>
      <c r="M865" s="1" cm="1">
        <f t="array" ref="M865">VLOOKUP(user_feedback[[#This Row],[User_ID]:[User_ID]],user_behavior[],COLUMNS(user_behavior_data!$A:G),FALSE)</f>
        <v>99</v>
      </c>
      <c r="N865" s="1" t="str">
        <f>IF(OR(user_feedback[[#This Row],[Feedback_Content]] = $P$3,user_feedback[[#This Row],[Feedback_Content]]=$P$4,user_feedback[[#This Row],[Feedback_Content]]=$P$7,user_feedback[[#This Row],[Feedback_Content]]=$P$8,user_feedback[[#This Row],[Feedback_Content]]=$P$11),"Positive","Negative")</f>
        <v>Negative</v>
      </c>
    </row>
    <row r="866" spans="1:14" x14ac:dyDescent="0.2">
      <c r="A866" s="1">
        <v>865</v>
      </c>
      <c r="B866" s="1">
        <v>7369</v>
      </c>
      <c r="C866" s="2">
        <v>44653.117766203701</v>
      </c>
      <c r="D866" s="1" t="s">
        <v>7</v>
      </c>
      <c r="E866" s="1" t="s">
        <v>17</v>
      </c>
      <c r="F866" s="1" cm="1">
        <f t="array" ref="F866">VLOOKUP(user_feedback[[#This Row],[User_ID]:[User_ID]],app_analytics[],COLUMNS(app_analytics_data!$A:D),FALSE)</f>
        <v>1</v>
      </c>
      <c r="G866" s="1" cm="1">
        <f t="array" ref="G866">VLOOKUP(user_feedback[[#This Row],[User_ID]:[User_ID]],app_analytics[],COLUMNS(app_analytics_data!$A:E),FALSE)</f>
        <v>0.57999999999999996</v>
      </c>
      <c r="H866" s="1" cm="1">
        <f t="array" ref="H866">VLOOKUP(user_feedback[[#This Row],[User_ID]:[User_ID]],app_analytics[],COLUMNS(app_analytics_data!$A:F),FALSE)</f>
        <v>0.62</v>
      </c>
      <c r="I866" s="1" cm="1">
        <f t="array" ref="I866">VLOOKUP(user_feedback[[#This Row],[User_ID]:[User_ID]],app_analytics[],COLUMNS(app_analytics_data!$A:G),FALSE)</f>
        <v>0.36</v>
      </c>
      <c r="J866" s="1" cm="1">
        <f t="array" ref="J866">VLOOKUP(user_feedback[[#This Row],[User_ID]:[User_ID]],user_behavior[],COLUMNS(user_behavior_data!$A:D),FALSE)</f>
        <v>942</v>
      </c>
      <c r="K866" s="1" cm="1">
        <f t="array" ref="K866">VLOOKUP(user_feedback[[#This Row],[User_ID]:[User_ID]],user_behavior[],COLUMNS(user_behavior_data!$A:E),FALSE)</f>
        <v>7</v>
      </c>
      <c r="L866" s="1" cm="1">
        <f t="array" ref="L866">VLOOKUP(user_feedback[[#This Row],[User_ID]:[User_ID]],user_behavior[],COLUMNS(user_behavior_data!$A:F),FALSE)</f>
        <v>0</v>
      </c>
      <c r="M866" s="1" cm="1">
        <f t="array" ref="M866">VLOOKUP(user_feedback[[#This Row],[User_ID]:[User_ID]],user_behavior[],COLUMNS(user_behavior_data!$A:G),FALSE)</f>
        <v>20</v>
      </c>
      <c r="N866" s="1" t="str">
        <f>IF(OR(user_feedback[[#This Row],[Feedback_Content]] = $P$3,user_feedback[[#This Row],[Feedback_Content]]=$P$4,user_feedback[[#This Row],[Feedback_Content]]=$P$7,user_feedback[[#This Row],[Feedback_Content]]=$P$8,user_feedback[[#This Row],[Feedback_Content]]=$P$11),"Positive","Negative")</f>
        <v>Negative</v>
      </c>
    </row>
    <row r="867" spans="1:14" x14ac:dyDescent="0.2">
      <c r="A867" s="1">
        <v>866</v>
      </c>
      <c r="B867" s="1">
        <v>7172</v>
      </c>
      <c r="C867" s="2">
        <v>44732.026145833333</v>
      </c>
      <c r="D867" s="1" t="s">
        <v>5</v>
      </c>
      <c r="E867" s="1" t="s">
        <v>16</v>
      </c>
      <c r="F867" s="1" cm="1">
        <f t="array" ref="F867">VLOOKUP(user_feedback[[#This Row],[User_ID]:[User_ID]],app_analytics[],COLUMNS(app_analytics_data!$A:D),FALSE)</f>
        <v>9</v>
      </c>
      <c r="G867" s="1" cm="1">
        <f t="array" ref="G867">VLOOKUP(user_feedback[[#This Row],[User_ID]:[User_ID]],app_analytics[],COLUMNS(app_analytics_data!$A:E),FALSE)</f>
        <v>0.98</v>
      </c>
      <c r="H867" s="1" cm="1">
        <f t="array" ref="H867">VLOOKUP(user_feedback[[#This Row],[User_ID]:[User_ID]],app_analytics[],COLUMNS(app_analytics_data!$A:F),FALSE)</f>
        <v>0.83</v>
      </c>
      <c r="I867" s="1" cm="1">
        <f t="array" ref="I867">VLOOKUP(user_feedback[[#This Row],[User_ID]:[User_ID]],app_analytics[],COLUMNS(app_analytics_data!$A:G),FALSE)</f>
        <v>0.2</v>
      </c>
      <c r="J867" s="1" cm="1">
        <f t="array" ref="J867">VLOOKUP(user_feedback[[#This Row],[User_ID]:[User_ID]],user_behavior[],COLUMNS(user_behavior_data!$A:D),FALSE)</f>
        <v>1035</v>
      </c>
      <c r="K867" s="1" cm="1">
        <f t="array" ref="K867">VLOOKUP(user_feedback[[#This Row],[User_ID]:[User_ID]],user_behavior[],COLUMNS(user_behavior_data!$A:E),FALSE)</f>
        <v>15</v>
      </c>
      <c r="L867" s="1" cm="1">
        <f t="array" ref="L867">VLOOKUP(user_feedback[[#This Row],[User_ID]:[User_ID]],user_behavior[],COLUMNS(user_behavior_data!$A:F),FALSE)</f>
        <v>1</v>
      </c>
      <c r="M867" s="1" cm="1">
        <f t="array" ref="M867">VLOOKUP(user_feedback[[#This Row],[User_ID]:[User_ID]],user_behavior[],COLUMNS(user_behavior_data!$A:G),FALSE)</f>
        <v>74</v>
      </c>
      <c r="N867" s="1" t="str">
        <f>IF(OR(user_feedback[[#This Row],[Feedback_Content]] = $P$3,user_feedback[[#This Row],[Feedback_Content]]=$P$4,user_feedback[[#This Row],[Feedback_Content]]=$P$7,user_feedback[[#This Row],[Feedback_Content]]=$P$8,user_feedback[[#This Row],[Feedback_Content]]=$P$11),"Positive","Negative")</f>
        <v>Positive</v>
      </c>
    </row>
    <row r="868" spans="1:14" x14ac:dyDescent="0.2">
      <c r="A868" s="1">
        <v>867</v>
      </c>
      <c r="B868" s="1">
        <v>5815</v>
      </c>
      <c r="C868" s="2">
        <v>44687.374363425923</v>
      </c>
      <c r="D868" s="1" t="s">
        <v>9</v>
      </c>
      <c r="E868" s="1" t="s">
        <v>6</v>
      </c>
      <c r="F868" s="1" cm="1">
        <f t="array" ref="F868">VLOOKUP(user_feedback[[#This Row],[User_ID]:[User_ID]],app_analytics[],COLUMNS(app_analytics_data!$A:D),FALSE)</f>
        <v>2</v>
      </c>
      <c r="G868" s="1" cm="1">
        <f t="array" ref="G868">VLOOKUP(user_feedback[[#This Row],[User_ID]:[User_ID]],app_analytics[],COLUMNS(app_analytics_data!$A:E),FALSE)</f>
        <v>0.23</v>
      </c>
      <c r="H868" s="1" cm="1">
        <f t="array" ref="H868">VLOOKUP(user_feedback[[#This Row],[User_ID]:[User_ID]],app_analytics[],COLUMNS(app_analytics_data!$A:F),FALSE)</f>
        <v>0.57999999999999996</v>
      </c>
      <c r="I868" s="1" cm="1">
        <f t="array" ref="I868">VLOOKUP(user_feedback[[#This Row],[User_ID]:[User_ID]],app_analytics[],COLUMNS(app_analytics_data!$A:G),FALSE)</f>
        <v>0.99</v>
      </c>
      <c r="J868" s="1" cm="1">
        <f t="array" ref="J868">VLOOKUP(user_feedback[[#This Row],[User_ID]:[User_ID]],user_behavior[],COLUMNS(user_behavior_data!$A:D),FALSE)</f>
        <v>1556</v>
      </c>
      <c r="K868" s="1" cm="1">
        <f t="array" ref="K868">VLOOKUP(user_feedback[[#This Row],[User_ID]:[User_ID]],user_behavior[],COLUMNS(user_behavior_data!$A:E),FALSE)</f>
        <v>13</v>
      </c>
      <c r="L868" s="1" cm="1">
        <f t="array" ref="L868">VLOOKUP(user_feedback[[#This Row],[User_ID]:[User_ID]],user_behavior[],COLUMNS(user_behavior_data!$A:F),FALSE)</f>
        <v>5</v>
      </c>
      <c r="M868" s="1" cm="1">
        <f t="array" ref="M868">VLOOKUP(user_feedback[[#This Row],[User_ID]:[User_ID]],user_behavior[],COLUMNS(user_behavior_data!$A:G),FALSE)</f>
        <v>69</v>
      </c>
      <c r="N868" s="1" t="str">
        <f>IF(OR(user_feedback[[#This Row],[Feedback_Content]] = $P$3,user_feedback[[#This Row],[Feedback_Content]]=$P$4,user_feedback[[#This Row],[Feedback_Content]]=$P$7,user_feedback[[#This Row],[Feedback_Content]]=$P$8,user_feedback[[#This Row],[Feedback_Content]]=$P$11),"Positive","Negative")</f>
        <v>Positive</v>
      </c>
    </row>
    <row r="869" spans="1:14" x14ac:dyDescent="0.2">
      <c r="A869" s="1">
        <v>868</v>
      </c>
      <c r="B869" s="1">
        <v>3400</v>
      </c>
      <c r="C869" s="2">
        <v>44395.279814814814</v>
      </c>
      <c r="D869" s="1" t="s">
        <v>9</v>
      </c>
      <c r="E869" s="1" t="s">
        <v>15</v>
      </c>
      <c r="F869" s="1" cm="1">
        <f t="array" ref="F869">VLOOKUP(user_feedback[[#This Row],[User_ID]:[User_ID]],app_analytics[],COLUMNS(app_analytics_data!$A:D),FALSE)</f>
        <v>9</v>
      </c>
      <c r="G869" s="1" cm="1">
        <f t="array" ref="G869">VLOOKUP(user_feedback[[#This Row],[User_ID]:[User_ID]],app_analytics[],COLUMNS(app_analytics_data!$A:E),FALSE)</f>
        <v>0.75</v>
      </c>
      <c r="H869" s="1" cm="1">
        <f t="array" ref="H869">VLOOKUP(user_feedback[[#This Row],[User_ID]:[User_ID]],app_analytics[],COLUMNS(app_analytics_data!$A:F),FALSE)</f>
        <v>0.74</v>
      </c>
      <c r="I869" s="1" cm="1">
        <f t="array" ref="I869">VLOOKUP(user_feedback[[#This Row],[User_ID]:[User_ID]],app_analytics[],COLUMNS(app_analytics_data!$A:G),FALSE)</f>
        <v>0.47</v>
      </c>
      <c r="J869" s="1" cm="1">
        <f t="array" ref="J869">VLOOKUP(user_feedback[[#This Row],[User_ID]:[User_ID]],user_behavior[],COLUMNS(user_behavior_data!$A:D),FALSE)</f>
        <v>153</v>
      </c>
      <c r="K869" s="1" cm="1">
        <f t="array" ref="K869">VLOOKUP(user_feedback[[#This Row],[User_ID]:[User_ID]],user_behavior[],COLUMNS(user_behavior_data!$A:E),FALSE)</f>
        <v>18</v>
      </c>
      <c r="L869" s="1" cm="1">
        <f t="array" ref="L869">VLOOKUP(user_feedback[[#This Row],[User_ID]:[User_ID]],user_behavior[],COLUMNS(user_behavior_data!$A:F),FALSE)</f>
        <v>2</v>
      </c>
      <c r="M869" s="1" cm="1">
        <f t="array" ref="M869">VLOOKUP(user_feedback[[#This Row],[User_ID]:[User_ID]],user_behavior[],COLUMNS(user_behavior_data!$A:G),FALSE)</f>
        <v>42</v>
      </c>
      <c r="N869" s="1" t="str">
        <f>IF(OR(user_feedback[[#This Row],[Feedback_Content]] = $P$3,user_feedback[[#This Row],[Feedback_Content]]=$P$4,user_feedback[[#This Row],[Feedback_Content]]=$P$7,user_feedback[[#This Row],[Feedback_Content]]=$P$8,user_feedback[[#This Row],[Feedback_Content]]=$P$11),"Positive","Negative")</f>
        <v>Negative</v>
      </c>
    </row>
    <row r="870" spans="1:14" x14ac:dyDescent="0.2">
      <c r="A870" s="1">
        <v>869</v>
      </c>
      <c r="B870" s="1">
        <v>6053</v>
      </c>
      <c r="C870" s="2">
        <v>44681.009004629632</v>
      </c>
      <c r="D870" s="1" t="s">
        <v>7</v>
      </c>
      <c r="E870" s="1" t="s">
        <v>14</v>
      </c>
      <c r="F870" s="1" cm="1">
        <f t="array" ref="F870">VLOOKUP(user_feedback[[#This Row],[User_ID]:[User_ID]],app_analytics[],COLUMNS(app_analytics_data!$A:D),FALSE)</f>
        <v>6</v>
      </c>
      <c r="G870" s="1" cm="1">
        <f t="array" ref="G870">VLOOKUP(user_feedback[[#This Row],[User_ID]:[User_ID]],app_analytics[],COLUMNS(app_analytics_data!$A:E),FALSE)</f>
        <v>0.27</v>
      </c>
      <c r="H870" s="1" cm="1">
        <f t="array" ref="H870">VLOOKUP(user_feedback[[#This Row],[User_ID]:[User_ID]],app_analytics[],COLUMNS(app_analytics_data!$A:F),FALSE)</f>
        <v>0.45</v>
      </c>
      <c r="I870" s="1" cm="1">
        <f t="array" ref="I870">VLOOKUP(user_feedback[[#This Row],[User_ID]:[User_ID]],app_analytics[],COLUMNS(app_analytics_data!$A:G),FALSE)</f>
        <v>0.82</v>
      </c>
      <c r="J870" s="1" cm="1">
        <f t="array" ref="J870">VLOOKUP(user_feedback[[#This Row],[User_ID]:[User_ID]],user_behavior[],COLUMNS(user_behavior_data!$A:D),FALSE)</f>
        <v>1459</v>
      </c>
      <c r="K870" s="1" cm="1">
        <f t="array" ref="K870">VLOOKUP(user_feedback[[#This Row],[User_ID]:[User_ID]],user_behavior[],COLUMNS(user_behavior_data!$A:E),FALSE)</f>
        <v>16</v>
      </c>
      <c r="L870" s="1" cm="1">
        <f t="array" ref="L870">VLOOKUP(user_feedback[[#This Row],[User_ID]:[User_ID]],user_behavior[],COLUMNS(user_behavior_data!$A:F),FALSE)</f>
        <v>4</v>
      </c>
      <c r="M870" s="1" cm="1">
        <f t="array" ref="M870">VLOOKUP(user_feedback[[#This Row],[User_ID]:[User_ID]],user_behavior[],COLUMNS(user_behavior_data!$A:G),FALSE)</f>
        <v>77</v>
      </c>
      <c r="N870" s="1" t="str">
        <f>IF(OR(user_feedback[[#This Row],[Feedback_Content]] = $P$3,user_feedback[[#This Row],[Feedback_Content]]=$P$4,user_feedback[[#This Row],[Feedback_Content]]=$P$7,user_feedback[[#This Row],[Feedback_Content]]=$P$8,user_feedback[[#This Row],[Feedback_Content]]=$P$11),"Positive","Negative")</f>
        <v>Negative</v>
      </c>
    </row>
    <row r="871" spans="1:14" x14ac:dyDescent="0.2">
      <c r="A871" s="1">
        <v>870</v>
      </c>
      <c r="B871" s="1">
        <v>1873</v>
      </c>
      <c r="C871" s="2">
        <v>44318.688310185185</v>
      </c>
      <c r="D871" s="1" t="s">
        <v>9</v>
      </c>
      <c r="E871" s="1" t="s">
        <v>6</v>
      </c>
      <c r="F871" s="1" cm="1">
        <f t="array" ref="F871">VLOOKUP(user_feedback[[#This Row],[User_ID]:[User_ID]],app_analytics[],COLUMNS(app_analytics_data!$A:D),FALSE)</f>
        <v>1</v>
      </c>
      <c r="G871" s="1" cm="1">
        <f t="array" ref="G871">VLOOKUP(user_feedback[[#This Row],[User_ID]:[User_ID]],app_analytics[],COLUMNS(app_analytics_data!$A:E),FALSE)</f>
        <v>0.01</v>
      </c>
      <c r="H871" s="1" cm="1">
        <f t="array" ref="H871">VLOOKUP(user_feedback[[#This Row],[User_ID]:[User_ID]],app_analytics[],COLUMNS(app_analytics_data!$A:F),FALSE)</f>
        <v>0.82</v>
      </c>
      <c r="I871" s="1" cm="1">
        <f t="array" ref="I871">VLOOKUP(user_feedback[[#This Row],[User_ID]:[User_ID]],app_analytics[],COLUMNS(app_analytics_data!$A:G),FALSE)</f>
        <v>0.61</v>
      </c>
      <c r="J871" s="1" cm="1">
        <f t="array" ref="J871">VLOOKUP(user_feedback[[#This Row],[User_ID]:[User_ID]],user_behavior[],COLUMNS(user_behavior_data!$A:D),FALSE)</f>
        <v>82</v>
      </c>
      <c r="K871" s="1" cm="1">
        <f t="array" ref="K871">VLOOKUP(user_feedback[[#This Row],[User_ID]:[User_ID]],user_behavior[],COLUMNS(user_behavior_data!$A:E),FALSE)</f>
        <v>3</v>
      </c>
      <c r="L871" s="1" cm="1">
        <f t="array" ref="L871">VLOOKUP(user_feedback[[#This Row],[User_ID]:[User_ID]],user_behavior[],COLUMNS(user_behavior_data!$A:F),FALSE)</f>
        <v>5</v>
      </c>
      <c r="M871" s="1" cm="1">
        <f t="array" ref="M871">VLOOKUP(user_feedback[[#This Row],[User_ID]:[User_ID]],user_behavior[],COLUMNS(user_behavior_data!$A:G),FALSE)</f>
        <v>42</v>
      </c>
      <c r="N871" s="1" t="str">
        <f>IF(OR(user_feedback[[#This Row],[Feedback_Content]] = $P$3,user_feedback[[#This Row],[Feedback_Content]]=$P$4,user_feedback[[#This Row],[Feedback_Content]]=$P$7,user_feedback[[#This Row],[Feedback_Content]]=$P$8,user_feedback[[#This Row],[Feedback_Content]]=$P$11),"Positive","Negative")</f>
        <v>Positive</v>
      </c>
    </row>
    <row r="872" spans="1:14" x14ac:dyDescent="0.2">
      <c r="A872" s="1">
        <v>871</v>
      </c>
      <c r="B872" s="1">
        <v>9673</v>
      </c>
      <c r="C872" s="2">
        <v>45168.583865740744</v>
      </c>
      <c r="D872" s="1" t="s">
        <v>9</v>
      </c>
      <c r="E872" s="1" t="s">
        <v>10</v>
      </c>
      <c r="F872" s="1" cm="1">
        <f t="array" ref="F872">VLOOKUP(user_feedback[[#This Row],[User_ID]:[User_ID]],app_analytics[],COLUMNS(app_analytics_data!$A:D),FALSE)</f>
        <v>9</v>
      </c>
      <c r="G872" s="1" cm="1">
        <f t="array" ref="G872">VLOOKUP(user_feedback[[#This Row],[User_ID]:[User_ID]],app_analytics[],COLUMNS(app_analytics_data!$A:E),FALSE)</f>
        <v>0.48</v>
      </c>
      <c r="H872" s="1" cm="1">
        <f t="array" ref="H872">VLOOKUP(user_feedback[[#This Row],[User_ID]:[User_ID]],app_analytics[],COLUMNS(app_analytics_data!$A:F),FALSE)</f>
        <v>0.2</v>
      </c>
      <c r="I872" s="1" cm="1">
        <f t="array" ref="I872">VLOOKUP(user_feedback[[#This Row],[User_ID]:[User_ID]],app_analytics[],COLUMNS(app_analytics_data!$A:G),FALSE)</f>
        <v>0.35</v>
      </c>
      <c r="J872" s="1" cm="1">
        <f t="array" ref="J872">VLOOKUP(user_feedback[[#This Row],[User_ID]:[User_ID]],user_behavior[],COLUMNS(user_behavior_data!$A:D),FALSE)</f>
        <v>453</v>
      </c>
      <c r="K872" s="1" cm="1">
        <f t="array" ref="K872">VLOOKUP(user_feedback[[#This Row],[User_ID]:[User_ID]],user_behavior[],COLUMNS(user_behavior_data!$A:E),FALSE)</f>
        <v>16</v>
      </c>
      <c r="L872" s="1" cm="1">
        <f t="array" ref="L872">VLOOKUP(user_feedback[[#This Row],[User_ID]:[User_ID]],user_behavior[],COLUMNS(user_behavior_data!$A:F),FALSE)</f>
        <v>1</v>
      </c>
      <c r="M872" s="1" cm="1">
        <f t="array" ref="M872">VLOOKUP(user_feedback[[#This Row],[User_ID]:[User_ID]],user_behavior[],COLUMNS(user_behavior_data!$A:G),FALSE)</f>
        <v>94</v>
      </c>
      <c r="N872" s="1" t="str">
        <f>IF(OR(user_feedback[[#This Row],[Feedback_Content]] = $P$3,user_feedback[[#This Row],[Feedback_Content]]=$P$4,user_feedback[[#This Row],[Feedback_Content]]=$P$7,user_feedback[[#This Row],[Feedback_Content]]=$P$8,user_feedback[[#This Row],[Feedback_Content]]=$P$11),"Positive","Negative")</f>
        <v>Negative</v>
      </c>
    </row>
    <row r="873" spans="1:14" x14ac:dyDescent="0.2">
      <c r="A873" s="1">
        <v>872</v>
      </c>
      <c r="B873" s="1">
        <v>1631</v>
      </c>
      <c r="C873" s="2">
        <v>45157.875798611109</v>
      </c>
      <c r="D873" s="1" t="s">
        <v>5</v>
      </c>
      <c r="E873" s="1" t="s">
        <v>14</v>
      </c>
      <c r="F873" s="1" cm="1">
        <f t="array" ref="F873">VLOOKUP(user_feedback[[#This Row],[User_ID]:[User_ID]],app_analytics[],COLUMNS(app_analytics_data!$A:D),FALSE)</f>
        <v>3</v>
      </c>
      <c r="G873" s="1" cm="1">
        <f t="array" ref="G873">VLOOKUP(user_feedback[[#This Row],[User_ID]:[User_ID]],app_analytics[],COLUMNS(app_analytics_data!$A:E),FALSE)</f>
        <v>0.87</v>
      </c>
      <c r="H873" s="1" cm="1">
        <f t="array" ref="H873">VLOOKUP(user_feedback[[#This Row],[User_ID]:[User_ID]],app_analytics[],COLUMNS(app_analytics_data!$A:F),FALSE)</f>
        <v>0.9</v>
      </c>
      <c r="I873" s="1" cm="1">
        <f t="array" ref="I873">VLOOKUP(user_feedback[[#This Row],[User_ID]:[User_ID]],app_analytics[],COLUMNS(app_analytics_data!$A:G),FALSE)</f>
        <v>0.06</v>
      </c>
      <c r="J873" s="1" cm="1">
        <f t="array" ref="J873">VLOOKUP(user_feedback[[#This Row],[User_ID]:[User_ID]],user_behavior[],COLUMNS(user_behavior_data!$A:D),FALSE)</f>
        <v>1304</v>
      </c>
      <c r="K873" s="1" cm="1">
        <f t="array" ref="K873">VLOOKUP(user_feedback[[#This Row],[User_ID]:[User_ID]],user_behavior[],COLUMNS(user_behavior_data!$A:E),FALSE)</f>
        <v>19</v>
      </c>
      <c r="L873" s="1" cm="1">
        <f t="array" ref="L873">VLOOKUP(user_feedback[[#This Row],[User_ID]:[User_ID]],user_behavior[],COLUMNS(user_behavior_data!$A:F),FALSE)</f>
        <v>5</v>
      </c>
      <c r="M873" s="1" cm="1">
        <f t="array" ref="M873">VLOOKUP(user_feedback[[#This Row],[User_ID]:[User_ID]],user_behavior[],COLUMNS(user_behavior_data!$A:G),FALSE)</f>
        <v>17</v>
      </c>
      <c r="N873" s="1" t="str">
        <f>IF(OR(user_feedback[[#This Row],[Feedback_Content]] = $P$3,user_feedback[[#This Row],[Feedback_Content]]=$P$4,user_feedback[[#This Row],[Feedback_Content]]=$P$7,user_feedback[[#This Row],[Feedback_Content]]=$P$8,user_feedback[[#This Row],[Feedback_Content]]=$P$11),"Positive","Negative")</f>
        <v>Negative</v>
      </c>
    </row>
    <row r="874" spans="1:14" x14ac:dyDescent="0.2">
      <c r="A874" s="1">
        <v>873</v>
      </c>
      <c r="B874" s="1">
        <v>3012</v>
      </c>
      <c r="C874" s="2">
        <v>44904.177881944444</v>
      </c>
      <c r="D874" s="1" t="s">
        <v>9</v>
      </c>
      <c r="E874" s="1" t="s">
        <v>13</v>
      </c>
      <c r="F874" s="1" cm="1">
        <f t="array" ref="F874">VLOOKUP(user_feedback[[#This Row],[User_ID]:[User_ID]],app_analytics[],COLUMNS(app_analytics_data!$A:D),FALSE)</f>
        <v>2</v>
      </c>
      <c r="G874" s="1" cm="1">
        <f t="array" ref="G874">VLOOKUP(user_feedback[[#This Row],[User_ID]:[User_ID]],app_analytics[],COLUMNS(app_analytics_data!$A:E),FALSE)</f>
        <v>0.32</v>
      </c>
      <c r="H874" s="1" cm="1">
        <f t="array" ref="H874">VLOOKUP(user_feedback[[#This Row],[User_ID]:[User_ID]],app_analytics[],COLUMNS(app_analytics_data!$A:F),FALSE)</f>
        <v>0.75</v>
      </c>
      <c r="I874" s="1" cm="1">
        <f t="array" ref="I874">VLOOKUP(user_feedback[[#This Row],[User_ID]:[User_ID]],app_analytics[],COLUMNS(app_analytics_data!$A:G),FALSE)</f>
        <v>0.88</v>
      </c>
      <c r="J874" s="1" cm="1">
        <f t="array" ref="J874">VLOOKUP(user_feedback[[#This Row],[User_ID]:[User_ID]],user_behavior[],COLUMNS(user_behavior_data!$A:D),FALSE)</f>
        <v>884</v>
      </c>
      <c r="K874" s="1" cm="1">
        <f t="array" ref="K874">VLOOKUP(user_feedback[[#This Row],[User_ID]:[User_ID]],user_behavior[],COLUMNS(user_behavior_data!$A:E),FALSE)</f>
        <v>12</v>
      </c>
      <c r="L874" s="1" cm="1">
        <f t="array" ref="L874">VLOOKUP(user_feedback[[#This Row],[User_ID]:[User_ID]],user_behavior[],COLUMNS(user_behavior_data!$A:F),FALSE)</f>
        <v>1</v>
      </c>
      <c r="M874" s="1" cm="1">
        <f t="array" ref="M874">VLOOKUP(user_feedback[[#This Row],[User_ID]:[User_ID]],user_behavior[],COLUMNS(user_behavior_data!$A:G),FALSE)</f>
        <v>34</v>
      </c>
      <c r="N874" s="1" t="str">
        <f>IF(OR(user_feedback[[#This Row],[Feedback_Content]] = $P$3,user_feedback[[#This Row],[Feedback_Content]]=$P$4,user_feedback[[#This Row],[Feedback_Content]]=$P$7,user_feedback[[#This Row],[Feedback_Content]]=$P$8,user_feedback[[#This Row],[Feedback_Content]]=$P$11),"Positive","Negative")</f>
        <v>Positive</v>
      </c>
    </row>
    <row r="875" spans="1:14" x14ac:dyDescent="0.2">
      <c r="A875" s="1">
        <v>874</v>
      </c>
      <c r="B875" s="1">
        <v>3137</v>
      </c>
      <c r="C875" s="2">
        <v>43865.18</v>
      </c>
      <c r="D875" s="1" t="s">
        <v>9</v>
      </c>
      <c r="E875" s="1" t="s">
        <v>13</v>
      </c>
      <c r="F875" s="1" cm="1">
        <f t="array" ref="F875">VLOOKUP(user_feedback[[#This Row],[User_ID]:[User_ID]],app_analytics[],COLUMNS(app_analytics_data!$A:D),FALSE)</f>
        <v>1</v>
      </c>
      <c r="G875" s="1" cm="1">
        <f t="array" ref="G875">VLOOKUP(user_feedback[[#This Row],[User_ID]:[User_ID]],app_analytics[],COLUMNS(app_analytics_data!$A:E),FALSE)</f>
        <v>0.09</v>
      </c>
      <c r="H875" s="1" cm="1">
        <f t="array" ref="H875">VLOOKUP(user_feedback[[#This Row],[User_ID]:[User_ID]],app_analytics[],COLUMNS(app_analytics_data!$A:F),FALSE)</f>
        <v>0.3</v>
      </c>
      <c r="I875" s="1" cm="1">
        <f t="array" ref="I875">VLOOKUP(user_feedback[[#This Row],[User_ID]:[User_ID]],app_analytics[],COLUMNS(app_analytics_data!$A:G),FALSE)</f>
        <v>0.85</v>
      </c>
      <c r="J875" s="1" cm="1">
        <f t="array" ref="J875">VLOOKUP(user_feedback[[#This Row],[User_ID]:[User_ID]],user_behavior[],COLUMNS(user_behavior_data!$A:D),FALSE)</f>
        <v>1564</v>
      </c>
      <c r="K875" s="1" cm="1">
        <f t="array" ref="K875">VLOOKUP(user_feedback[[#This Row],[User_ID]:[User_ID]],user_behavior[],COLUMNS(user_behavior_data!$A:E),FALSE)</f>
        <v>14</v>
      </c>
      <c r="L875" s="1" cm="1">
        <f t="array" ref="L875">VLOOKUP(user_feedback[[#This Row],[User_ID]:[User_ID]],user_behavior[],COLUMNS(user_behavior_data!$A:F),FALSE)</f>
        <v>3</v>
      </c>
      <c r="M875" s="1" cm="1">
        <f t="array" ref="M875">VLOOKUP(user_feedback[[#This Row],[User_ID]:[User_ID]],user_behavior[],COLUMNS(user_behavior_data!$A:G),FALSE)</f>
        <v>39</v>
      </c>
      <c r="N875" s="1" t="str">
        <f>IF(OR(user_feedback[[#This Row],[Feedback_Content]] = $P$3,user_feedback[[#This Row],[Feedback_Content]]=$P$4,user_feedback[[#This Row],[Feedback_Content]]=$P$7,user_feedback[[#This Row],[Feedback_Content]]=$P$8,user_feedback[[#This Row],[Feedback_Content]]=$P$11),"Positive","Negative")</f>
        <v>Positive</v>
      </c>
    </row>
    <row r="876" spans="1:14" x14ac:dyDescent="0.2">
      <c r="A876" s="1">
        <v>875</v>
      </c>
      <c r="B876" s="1">
        <v>2064</v>
      </c>
      <c r="C876" s="2">
        <v>44642.707256944443</v>
      </c>
      <c r="D876" s="1" t="s">
        <v>9</v>
      </c>
      <c r="E876" s="1" t="s">
        <v>15</v>
      </c>
      <c r="F876" s="1" cm="1">
        <f t="array" ref="F876">VLOOKUP(user_feedback[[#This Row],[User_ID]:[User_ID]],app_analytics[],COLUMNS(app_analytics_data!$A:D),FALSE)</f>
        <v>8</v>
      </c>
      <c r="G876" s="1" cm="1">
        <f t="array" ref="G876">VLOOKUP(user_feedback[[#This Row],[User_ID]:[User_ID]],app_analytics[],COLUMNS(app_analytics_data!$A:E),FALSE)</f>
        <v>0.27</v>
      </c>
      <c r="H876" s="1" cm="1">
        <f t="array" ref="H876">VLOOKUP(user_feedback[[#This Row],[User_ID]:[User_ID]],app_analytics[],COLUMNS(app_analytics_data!$A:F),FALSE)</f>
        <v>0.82</v>
      </c>
      <c r="I876" s="1" cm="1">
        <f t="array" ref="I876">VLOOKUP(user_feedback[[#This Row],[User_ID]:[User_ID]],app_analytics[],COLUMNS(app_analytics_data!$A:G),FALSE)</f>
        <v>0.85</v>
      </c>
      <c r="J876" s="1" cm="1">
        <f t="array" ref="J876">VLOOKUP(user_feedback[[#This Row],[User_ID]:[User_ID]],user_behavior[],COLUMNS(user_behavior_data!$A:D),FALSE)</f>
        <v>1705</v>
      </c>
      <c r="K876" s="1" cm="1">
        <f t="array" ref="K876">VLOOKUP(user_feedback[[#This Row],[User_ID]:[User_ID]],user_behavior[],COLUMNS(user_behavior_data!$A:E),FALSE)</f>
        <v>11</v>
      </c>
      <c r="L876" s="1" cm="1">
        <f t="array" ref="L876">VLOOKUP(user_feedback[[#This Row],[User_ID]:[User_ID]],user_behavior[],COLUMNS(user_behavior_data!$A:F),FALSE)</f>
        <v>1</v>
      </c>
      <c r="M876" s="1" cm="1">
        <f t="array" ref="M876">VLOOKUP(user_feedback[[#This Row],[User_ID]:[User_ID]],user_behavior[],COLUMNS(user_behavior_data!$A:G),FALSE)</f>
        <v>49</v>
      </c>
      <c r="N876" s="1" t="str">
        <f>IF(OR(user_feedback[[#This Row],[Feedback_Content]] = $P$3,user_feedback[[#This Row],[Feedback_Content]]=$P$4,user_feedback[[#This Row],[Feedback_Content]]=$P$7,user_feedback[[#This Row],[Feedback_Content]]=$P$8,user_feedback[[#This Row],[Feedback_Content]]=$P$11),"Positive","Negative")</f>
        <v>Negative</v>
      </c>
    </row>
    <row r="877" spans="1:14" x14ac:dyDescent="0.2">
      <c r="A877" s="1">
        <v>876</v>
      </c>
      <c r="B877" s="1">
        <v>7542</v>
      </c>
      <c r="C877" s="2">
        <v>44249.718506944446</v>
      </c>
      <c r="D877" s="1" t="s">
        <v>9</v>
      </c>
      <c r="E877" s="1" t="s">
        <v>13</v>
      </c>
      <c r="F877" s="1" cm="1">
        <f t="array" ref="F877">VLOOKUP(user_feedback[[#This Row],[User_ID]:[User_ID]],app_analytics[],COLUMNS(app_analytics_data!$A:D),FALSE)</f>
        <v>1</v>
      </c>
      <c r="G877" s="1" cm="1">
        <f t="array" ref="G877">VLOOKUP(user_feedback[[#This Row],[User_ID]:[User_ID]],app_analytics[],COLUMNS(app_analytics_data!$A:E),FALSE)</f>
        <v>0.43</v>
      </c>
      <c r="H877" s="1" cm="1">
        <f t="array" ref="H877">VLOOKUP(user_feedback[[#This Row],[User_ID]:[User_ID]],app_analytics[],COLUMNS(app_analytics_data!$A:F),FALSE)</f>
        <v>0.92</v>
      </c>
      <c r="I877" s="1" cm="1">
        <f t="array" ref="I877">VLOOKUP(user_feedback[[#This Row],[User_ID]:[User_ID]],app_analytics[],COLUMNS(app_analytics_data!$A:G),FALSE)</f>
        <v>0.87</v>
      </c>
      <c r="J877" s="1" cm="1">
        <f t="array" ref="J877">VLOOKUP(user_feedback[[#This Row],[User_ID]:[User_ID]],user_behavior[],COLUMNS(user_behavior_data!$A:D),FALSE)</f>
        <v>489</v>
      </c>
      <c r="K877" s="1" cm="1">
        <f t="array" ref="K877">VLOOKUP(user_feedback[[#This Row],[User_ID]:[User_ID]],user_behavior[],COLUMNS(user_behavior_data!$A:E),FALSE)</f>
        <v>1</v>
      </c>
      <c r="L877" s="1" cm="1">
        <f t="array" ref="L877">VLOOKUP(user_feedback[[#This Row],[User_ID]:[User_ID]],user_behavior[],COLUMNS(user_behavior_data!$A:F),FALSE)</f>
        <v>5</v>
      </c>
      <c r="M877" s="1" cm="1">
        <f t="array" ref="M877">VLOOKUP(user_feedback[[#This Row],[User_ID]:[User_ID]],user_behavior[],COLUMNS(user_behavior_data!$A:G),FALSE)</f>
        <v>45</v>
      </c>
      <c r="N877" s="1" t="str">
        <f>IF(OR(user_feedback[[#This Row],[Feedback_Content]] = $P$3,user_feedback[[#This Row],[Feedback_Content]]=$P$4,user_feedback[[#This Row],[Feedback_Content]]=$P$7,user_feedback[[#This Row],[Feedback_Content]]=$P$8,user_feedback[[#This Row],[Feedback_Content]]=$P$11),"Positive","Negative")</f>
        <v>Positive</v>
      </c>
    </row>
    <row r="878" spans="1:14" x14ac:dyDescent="0.2">
      <c r="A878" s="1">
        <v>877</v>
      </c>
      <c r="B878" s="1">
        <v>1847</v>
      </c>
      <c r="C878" s="2">
        <v>44228.757604166669</v>
      </c>
      <c r="D878" s="1" t="s">
        <v>7</v>
      </c>
      <c r="E878" s="1" t="s">
        <v>11</v>
      </c>
      <c r="F878" s="1" cm="1">
        <f t="array" ref="F878">VLOOKUP(user_feedback[[#This Row],[User_ID]:[User_ID]],app_analytics[],COLUMNS(app_analytics_data!$A:D),FALSE)</f>
        <v>6</v>
      </c>
      <c r="G878" s="1" cm="1">
        <f t="array" ref="G878">VLOOKUP(user_feedback[[#This Row],[User_ID]:[User_ID]],app_analytics[],COLUMNS(app_analytics_data!$A:E),FALSE)</f>
        <v>0.1</v>
      </c>
      <c r="H878" s="1" cm="1">
        <f t="array" ref="H878">VLOOKUP(user_feedback[[#This Row],[User_ID]:[User_ID]],app_analytics[],COLUMNS(app_analytics_data!$A:F),FALSE)</f>
        <v>0.48</v>
      </c>
      <c r="I878" s="1" cm="1">
        <f t="array" ref="I878">VLOOKUP(user_feedback[[#This Row],[User_ID]:[User_ID]],app_analytics[],COLUMNS(app_analytics_data!$A:G),FALSE)</f>
        <v>0.43</v>
      </c>
      <c r="J878" s="1" cm="1">
        <f t="array" ref="J878">VLOOKUP(user_feedback[[#This Row],[User_ID]:[User_ID]],user_behavior[],COLUMNS(user_behavior_data!$A:D),FALSE)</f>
        <v>1377</v>
      </c>
      <c r="K878" s="1" cm="1">
        <f t="array" ref="K878">VLOOKUP(user_feedback[[#This Row],[User_ID]:[User_ID]],user_behavior[],COLUMNS(user_behavior_data!$A:E),FALSE)</f>
        <v>15</v>
      </c>
      <c r="L878" s="1" cm="1">
        <f t="array" ref="L878">VLOOKUP(user_feedback[[#This Row],[User_ID]:[User_ID]],user_behavior[],COLUMNS(user_behavior_data!$A:F),FALSE)</f>
        <v>5</v>
      </c>
      <c r="M878" s="1" cm="1">
        <f t="array" ref="M878">VLOOKUP(user_feedback[[#This Row],[User_ID]:[User_ID]],user_behavior[],COLUMNS(user_behavior_data!$A:G),FALSE)</f>
        <v>35</v>
      </c>
      <c r="N878" s="1" t="str">
        <f>IF(OR(user_feedback[[#This Row],[Feedback_Content]] = $P$3,user_feedback[[#This Row],[Feedback_Content]]=$P$4,user_feedback[[#This Row],[Feedback_Content]]=$P$7,user_feedback[[#This Row],[Feedback_Content]]=$P$8,user_feedback[[#This Row],[Feedback_Content]]=$P$11),"Positive","Negative")</f>
        <v>Negative</v>
      </c>
    </row>
    <row r="879" spans="1:14" x14ac:dyDescent="0.2">
      <c r="A879" s="1">
        <v>878</v>
      </c>
      <c r="B879" s="1">
        <v>5997</v>
      </c>
      <c r="C879" s="2">
        <v>44515.101875</v>
      </c>
      <c r="D879" s="1" t="s">
        <v>7</v>
      </c>
      <c r="E879" s="1" t="s">
        <v>15</v>
      </c>
      <c r="F879" s="1" cm="1">
        <f t="array" ref="F879">VLOOKUP(user_feedback[[#This Row],[User_ID]:[User_ID]],app_analytics[],COLUMNS(app_analytics_data!$A:D),FALSE)</f>
        <v>1</v>
      </c>
      <c r="G879" s="1" cm="1">
        <f t="array" ref="G879">VLOOKUP(user_feedback[[#This Row],[User_ID]:[User_ID]],app_analytics[],COLUMNS(app_analytics_data!$A:E),FALSE)</f>
        <v>0.09</v>
      </c>
      <c r="H879" s="1" cm="1">
        <f t="array" ref="H879">VLOOKUP(user_feedback[[#This Row],[User_ID]:[User_ID]],app_analytics[],COLUMNS(app_analytics_data!$A:F),FALSE)</f>
        <v>0.08</v>
      </c>
      <c r="I879" s="1" cm="1">
        <f t="array" ref="I879">VLOOKUP(user_feedback[[#This Row],[User_ID]:[User_ID]],app_analytics[],COLUMNS(app_analytics_data!$A:G),FALSE)</f>
        <v>0.25</v>
      </c>
      <c r="J879" s="1" cm="1">
        <f t="array" ref="J879">VLOOKUP(user_feedback[[#This Row],[User_ID]:[User_ID]],user_behavior[],COLUMNS(user_behavior_data!$A:D),FALSE)</f>
        <v>203</v>
      </c>
      <c r="K879" s="1" cm="1">
        <f t="array" ref="K879">VLOOKUP(user_feedback[[#This Row],[User_ID]:[User_ID]],user_behavior[],COLUMNS(user_behavior_data!$A:E),FALSE)</f>
        <v>8</v>
      </c>
      <c r="L879" s="1" cm="1">
        <f t="array" ref="L879">VLOOKUP(user_feedback[[#This Row],[User_ID]:[User_ID]],user_behavior[],COLUMNS(user_behavior_data!$A:F),FALSE)</f>
        <v>0</v>
      </c>
      <c r="M879" s="1" cm="1">
        <f t="array" ref="M879">VLOOKUP(user_feedback[[#This Row],[User_ID]:[User_ID]],user_behavior[],COLUMNS(user_behavior_data!$A:G),FALSE)</f>
        <v>77</v>
      </c>
      <c r="N879" s="1" t="str">
        <f>IF(OR(user_feedback[[#This Row],[Feedback_Content]] = $P$3,user_feedback[[#This Row],[Feedback_Content]]=$P$4,user_feedback[[#This Row],[Feedback_Content]]=$P$7,user_feedback[[#This Row],[Feedback_Content]]=$P$8,user_feedback[[#This Row],[Feedback_Content]]=$P$11),"Positive","Negative")</f>
        <v>Negative</v>
      </c>
    </row>
    <row r="880" spans="1:14" x14ac:dyDescent="0.2">
      <c r="A880" s="1">
        <v>879</v>
      </c>
      <c r="B880" s="1">
        <v>6008</v>
      </c>
      <c r="C880" s="2">
        <v>43883.701157407406</v>
      </c>
      <c r="D880" s="1" t="s">
        <v>9</v>
      </c>
      <c r="E880" s="1" t="s">
        <v>13</v>
      </c>
      <c r="F880" s="1" cm="1">
        <f t="array" ref="F880">VLOOKUP(user_feedback[[#This Row],[User_ID]:[User_ID]],app_analytics[],COLUMNS(app_analytics_data!$A:D),FALSE)</f>
        <v>9</v>
      </c>
      <c r="G880" s="1" cm="1">
        <f t="array" ref="G880">VLOOKUP(user_feedback[[#This Row],[User_ID]:[User_ID]],app_analytics[],COLUMNS(app_analytics_data!$A:E),FALSE)</f>
        <v>0.49</v>
      </c>
      <c r="H880" s="1" cm="1">
        <f t="array" ref="H880">VLOOKUP(user_feedback[[#This Row],[User_ID]:[User_ID]],app_analytics[],COLUMNS(app_analytics_data!$A:F),FALSE)</f>
        <v>0.86</v>
      </c>
      <c r="I880" s="1" cm="1">
        <f t="array" ref="I880">VLOOKUP(user_feedback[[#This Row],[User_ID]:[User_ID]],app_analytics[],COLUMNS(app_analytics_data!$A:G),FALSE)</f>
        <v>0.42</v>
      </c>
      <c r="J880" s="1" cm="1">
        <f t="array" ref="J880">VLOOKUP(user_feedback[[#This Row],[User_ID]:[User_ID]],user_behavior[],COLUMNS(user_behavior_data!$A:D),FALSE)</f>
        <v>999</v>
      </c>
      <c r="K880" s="1" cm="1">
        <f t="array" ref="K880">VLOOKUP(user_feedback[[#This Row],[User_ID]:[User_ID]],user_behavior[],COLUMNS(user_behavior_data!$A:E),FALSE)</f>
        <v>8</v>
      </c>
      <c r="L880" s="1" cm="1">
        <f t="array" ref="L880">VLOOKUP(user_feedback[[#This Row],[User_ID]:[User_ID]],user_behavior[],COLUMNS(user_behavior_data!$A:F),FALSE)</f>
        <v>0</v>
      </c>
      <c r="M880" s="1" cm="1">
        <f t="array" ref="M880">VLOOKUP(user_feedback[[#This Row],[User_ID]:[User_ID]],user_behavior[],COLUMNS(user_behavior_data!$A:G),FALSE)</f>
        <v>40</v>
      </c>
      <c r="N880" s="1" t="str">
        <f>IF(OR(user_feedback[[#This Row],[Feedback_Content]] = $P$3,user_feedback[[#This Row],[Feedback_Content]]=$P$4,user_feedback[[#This Row],[Feedback_Content]]=$P$7,user_feedback[[#This Row],[Feedback_Content]]=$P$8,user_feedback[[#This Row],[Feedback_Content]]=$P$11),"Positive","Negative")</f>
        <v>Positive</v>
      </c>
    </row>
    <row r="881" spans="1:14" x14ac:dyDescent="0.2">
      <c r="A881" s="1">
        <v>880</v>
      </c>
      <c r="B881" s="1">
        <v>3388</v>
      </c>
      <c r="C881" s="2">
        <v>44696.633668981478</v>
      </c>
      <c r="D881" s="1" t="s">
        <v>7</v>
      </c>
      <c r="E881" s="1" t="s">
        <v>8</v>
      </c>
      <c r="F881" s="1" cm="1">
        <f t="array" ref="F881">VLOOKUP(user_feedback[[#This Row],[User_ID]:[User_ID]],app_analytics[],COLUMNS(app_analytics_data!$A:D),FALSE)</f>
        <v>2</v>
      </c>
      <c r="G881" s="1" cm="1">
        <f t="array" ref="G881">VLOOKUP(user_feedback[[#This Row],[User_ID]:[User_ID]],app_analytics[],COLUMNS(app_analytics_data!$A:E),FALSE)</f>
        <v>0.84</v>
      </c>
      <c r="H881" s="1" cm="1">
        <f t="array" ref="H881">VLOOKUP(user_feedback[[#This Row],[User_ID]:[User_ID]],app_analytics[],COLUMNS(app_analytics_data!$A:F),FALSE)</f>
        <v>0.33</v>
      </c>
      <c r="I881" s="1" cm="1">
        <f t="array" ref="I881">VLOOKUP(user_feedback[[#This Row],[User_ID]:[User_ID]],app_analytics[],COLUMNS(app_analytics_data!$A:G),FALSE)</f>
        <v>0.14000000000000001</v>
      </c>
      <c r="J881" s="1" cm="1">
        <f t="array" ref="J881">VLOOKUP(user_feedback[[#This Row],[User_ID]:[User_ID]],user_behavior[],COLUMNS(user_behavior_data!$A:D),FALSE)</f>
        <v>1775</v>
      </c>
      <c r="K881" s="1" cm="1">
        <f t="array" ref="K881">VLOOKUP(user_feedback[[#This Row],[User_ID]:[User_ID]],user_behavior[],COLUMNS(user_behavior_data!$A:E),FALSE)</f>
        <v>20</v>
      </c>
      <c r="L881" s="1" cm="1">
        <f t="array" ref="L881">VLOOKUP(user_feedback[[#This Row],[User_ID]:[User_ID]],user_behavior[],COLUMNS(user_behavior_data!$A:F),FALSE)</f>
        <v>5</v>
      </c>
      <c r="M881" s="1" cm="1">
        <f t="array" ref="M881">VLOOKUP(user_feedback[[#This Row],[User_ID]:[User_ID]],user_behavior[],COLUMNS(user_behavior_data!$A:G),FALSE)</f>
        <v>29</v>
      </c>
      <c r="N881" s="1" t="str">
        <f>IF(OR(user_feedback[[#This Row],[Feedback_Content]] = $P$3,user_feedback[[#This Row],[Feedback_Content]]=$P$4,user_feedback[[#This Row],[Feedback_Content]]=$P$7,user_feedback[[#This Row],[Feedback_Content]]=$P$8,user_feedback[[#This Row],[Feedback_Content]]=$P$11),"Positive","Negative")</f>
        <v>Positive</v>
      </c>
    </row>
    <row r="882" spans="1:14" x14ac:dyDescent="0.2">
      <c r="A882" s="1">
        <v>881</v>
      </c>
      <c r="B882" s="1">
        <v>5364</v>
      </c>
      <c r="C882" s="2">
        <v>44696.840428240743</v>
      </c>
      <c r="D882" s="1" t="s">
        <v>5</v>
      </c>
      <c r="E882" s="1" t="s">
        <v>14</v>
      </c>
      <c r="F882" s="1" cm="1">
        <f t="array" ref="F882">VLOOKUP(user_feedback[[#This Row],[User_ID]:[User_ID]],app_analytics[],COLUMNS(app_analytics_data!$A:D),FALSE)</f>
        <v>4</v>
      </c>
      <c r="G882" s="1" cm="1">
        <f t="array" ref="G882">VLOOKUP(user_feedback[[#This Row],[User_ID]:[User_ID]],app_analytics[],COLUMNS(app_analytics_data!$A:E),FALSE)</f>
        <v>0.93</v>
      </c>
      <c r="H882" s="1" cm="1">
        <f t="array" ref="H882">VLOOKUP(user_feedback[[#This Row],[User_ID]:[User_ID]],app_analytics[],COLUMNS(app_analytics_data!$A:F),FALSE)</f>
        <v>0.21</v>
      </c>
      <c r="I882" s="1" cm="1">
        <f t="array" ref="I882">VLOOKUP(user_feedback[[#This Row],[User_ID]:[User_ID]],app_analytics[],COLUMNS(app_analytics_data!$A:G),FALSE)</f>
        <v>0.21</v>
      </c>
      <c r="J882" s="1" cm="1">
        <f t="array" ref="J882">VLOOKUP(user_feedback[[#This Row],[User_ID]:[User_ID]],user_behavior[],COLUMNS(user_behavior_data!$A:D),FALSE)</f>
        <v>952</v>
      </c>
      <c r="K882" s="1" cm="1">
        <f t="array" ref="K882">VLOOKUP(user_feedback[[#This Row],[User_ID]:[User_ID]],user_behavior[],COLUMNS(user_behavior_data!$A:E),FALSE)</f>
        <v>11</v>
      </c>
      <c r="L882" s="1" cm="1">
        <f t="array" ref="L882">VLOOKUP(user_feedback[[#This Row],[User_ID]:[User_ID]],user_behavior[],COLUMNS(user_behavior_data!$A:F),FALSE)</f>
        <v>5</v>
      </c>
      <c r="M882" s="1" cm="1">
        <f t="array" ref="M882">VLOOKUP(user_feedback[[#This Row],[User_ID]:[User_ID]],user_behavior[],COLUMNS(user_behavior_data!$A:G),FALSE)</f>
        <v>82</v>
      </c>
      <c r="N882" s="1" t="str">
        <f>IF(OR(user_feedback[[#This Row],[Feedback_Content]] = $P$3,user_feedback[[#This Row],[Feedback_Content]]=$P$4,user_feedback[[#This Row],[Feedback_Content]]=$P$7,user_feedback[[#This Row],[Feedback_Content]]=$P$8,user_feedback[[#This Row],[Feedback_Content]]=$P$11),"Positive","Negative")</f>
        <v>Negative</v>
      </c>
    </row>
    <row r="883" spans="1:14" x14ac:dyDescent="0.2">
      <c r="A883" s="1">
        <v>882</v>
      </c>
      <c r="B883" s="1">
        <v>3013</v>
      </c>
      <c r="C883" s="2">
        <v>44389.342187499999</v>
      </c>
      <c r="D883" s="1" t="s">
        <v>9</v>
      </c>
      <c r="E883" s="1" t="s">
        <v>15</v>
      </c>
      <c r="F883" s="1" cm="1">
        <f t="array" ref="F883">VLOOKUP(user_feedback[[#This Row],[User_ID]:[User_ID]],app_analytics[],COLUMNS(app_analytics_data!$A:D),FALSE)</f>
        <v>7</v>
      </c>
      <c r="G883" s="1" cm="1">
        <f t="array" ref="G883">VLOOKUP(user_feedback[[#This Row],[User_ID]:[User_ID]],app_analytics[],COLUMNS(app_analytics_data!$A:E),FALSE)</f>
        <v>0.61</v>
      </c>
      <c r="H883" s="1" cm="1">
        <f t="array" ref="H883">VLOOKUP(user_feedback[[#This Row],[User_ID]:[User_ID]],app_analytics[],COLUMNS(app_analytics_data!$A:F),FALSE)</f>
        <v>0.28000000000000003</v>
      </c>
      <c r="I883" s="1" cm="1">
        <f t="array" ref="I883">VLOOKUP(user_feedback[[#This Row],[User_ID]:[User_ID]],app_analytics[],COLUMNS(app_analytics_data!$A:G),FALSE)</f>
        <v>0.87</v>
      </c>
      <c r="J883" s="1" cm="1">
        <f t="array" ref="J883">VLOOKUP(user_feedback[[#This Row],[User_ID]:[User_ID]],user_behavior[],COLUMNS(user_behavior_data!$A:D),FALSE)</f>
        <v>883</v>
      </c>
      <c r="K883" s="1" cm="1">
        <f t="array" ref="K883">VLOOKUP(user_feedback[[#This Row],[User_ID]:[User_ID]],user_behavior[],COLUMNS(user_behavior_data!$A:E),FALSE)</f>
        <v>8</v>
      </c>
      <c r="L883" s="1" cm="1">
        <f t="array" ref="L883">VLOOKUP(user_feedback[[#This Row],[User_ID]:[User_ID]],user_behavior[],COLUMNS(user_behavior_data!$A:F),FALSE)</f>
        <v>3</v>
      </c>
      <c r="M883" s="1" cm="1">
        <f t="array" ref="M883">VLOOKUP(user_feedback[[#This Row],[User_ID]:[User_ID]],user_behavior[],COLUMNS(user_behavior_data!$A:G),FALSE)</f>
        <v>65</v>
      </c>
      <c r="N883" s="1" t="str">
        <f>IF(OR(user_feedback[[#This Row],[Feedback_Content]] = $P$3,user_feedback[[#This Row],[Feedback_Content]]=$P$4,user_feedback[[#This Row],[Feedback_Content]]=$P$7,user_feedback[[#This Row],[Feedback_Content]]=$P$8,user_feedback[[#This Row],[Feedback_Content]]=$P$11),"Positive","Negative")</f>
        <v>Negative</v>
      </c>
    </row>
    <row r="884" spans="1:14" x14ac:dyDescent="0.2">
      <c r="A884" s="1">
        <v>883</v>
      </c>
      <c r="B884" s="1">
        <v>7499</v>
      </c>
      <c r="C884" s="2">
        <v>44381.424039351848</v>
      </c>
      <c r="D884" s="1" t="s">
        <v>5</v>
      </c>
      <c r="E884" s="1" t="s">
        <v>12</v>
      </c>
      <c r="F884" s="1" cm="1">
        <f t="array" ref="F884">VLOOKUP(user_feedback[[#This Row],[User_ID]:[User_ID]],app_analytics[],COLUMNS(app_analytics_data!$A:D),FALSE)</f>
        <v>10</v>
      </c>
      <c r="G884" s="1" cm="1">
        <f t="array" ref="G884">VLOOKUP(user_feedback[[#This Row],[User_ID]:[User_ID]],app_analytics[],COLUMNS(app_analytics_data!$A:E),FALSE)</f>
        <v>0.26</v>
      </c>
      <c r="H884" s="1" cm="1">
        <f t="array" ref="H884">VLOOKUP(user_feedback[[#This Row],[User_ID]:[User_ID]],app_analytics[],COLUMNS(app_analytics_data!$A:F),FALSE)</f>
        <v>0.46</v>
      </c>
      <c r="I884" s="1" cm="1">
        <f t="array" ref="I884">VLOOKUP(user_feedback[[#This Row],[User_ID]:[User_ID]],app_analytics[],COLUMNS(app_analytics_data!$A:G),FALSE)</f>
        <v>0.62</v>
      </c>
      <c r="J884" s="1" cm="1">
        <f t="array" ref="J884">VLOOKUP(user_feedback[[#This Row],[User_ID]:[User_ID]],user_behavior[],COLUMNS(user_behavior_data!$A:D),FALSE)</f>
        <v>110</v>
      </c>
      <c r="K884" s="1" cm="1">
        <f t="array" ref="K884">VLOOKUP(user_feedback[[#This Row],[User_ID]:[User_ID]],user_behavior[],COLUMNS(user_behavior_data!$A:E),FALSE)</f>
        <v>1</v>
      </c>
      <c r="L884" s="1" cm="1">
        <f t="array" ref="L884">VLOOKUP(user_feedback[[#This Row],[User_ID]:[User_ID]],user_behavior[],COLUMNS(user_behavior_data!$A:F),FALSE)</f>
        <v>5</v>
      </c>
      <c r="M884" s="1" cm="1">
        <f t="array" ref="M884">VLOOKUP(user_feedback[[#This Row],[User_ID]:[User_ID]],user_behavior[],COLUMNS(user_behavior_data!$A:G),FALSE)</f>
        <v>78</v>
      </c>
      <c r="N884" s="1" t="str">
        <f>IF(OR(user_feedback[[#This Row],[Feedback_Content]] = $P$3,user_feedback[[#This Row],[Feedback_Content]]=$P$4,user_feedback[[#This Row],[Feedback_Content]]=$P$7,user_feedback[[#This Row],[Feedback_Content]]=$P$8,user_feedback[[#This Row],[Feedback_Content]]=$P$11),"Positive","Negative")</f>
        <v>Positive</v>
      </c>
    </row>
    <row r="885" spans="1:14" x14ac:dyDescent="0.2">
      <c r="A885" s="1">
        <v>884</v>
      </c>
      <c r="B885" s="1">
        <v>6102</v>
      </c>
      <c r="C885" s="2">
        <v>44462.591238425928</v>
      </c>
      <c r="D885" s="1" t="s">
        <v>9</v>
      </c>
      <c r="E885" s="1" t="s">
        <v>14</v>
      </c>
      <c r="F885" s="1" cm="1">
        <f t="array" ref="F885">VLOOKUP(user_feedback[[#This Row],[User_ID]:[User_ID]],app_analytics[],COLUMNS(app_analytics_data!$A:D),FALSE)</f>
        <v>8</v>
      </c>
      <c r="G885" s="1" cm="1">
        <f t="array" ref="G885">VLOOKUP(user_feedback[[#This Row],[User_ID]:[User_ID]],app_analytics[],COLUMNS(app_analytics_data!$A:E),FALSE)</f>
        <v>0.73</v>
      </c>
      <c r="H885" s="1" cm="1">
        <f t="array" ref="H885">VLOOKUP(user_feedback[[#This Row],[User_ID]:[User_ID]],app_analytics[],COLUMNS(app_analytics_data!$A:F),FALSE)</f>
        <v>0.79</v>
      </c>
      <c r="I885" s="1" cm="1">
        <f t="array" ref="I885">VLOOKUP(user_feedback[[#This Row],[User_ID]:[User_ID]],app_analytics[],COLUMNS(app_analytics_data!$A:G),FALSE)</f>
        <v>0.67</v>
      </c>
      <c r="J885" s="1" cm="1">
        <f t="array" ref="J885">VLOOKUP(user_feedback[[#This Row],[User_ID]:[User_ID]],user_behavior[],COLUMNS(user_behavior_data!$A:D),FALSE)</f>
        <v>1054</v>
      </c>
      <c r="K885" s="1" cm="1">
        <f t="array" ref="K885">VLOOKUP(user_feedback[[#This Row],[User_ID]:[User_ID]],user_behavior[],COLUMNS(user_behavior_data!$A:E),FALSE)</f>
        <v>13</v>
      </c>
      <c r="L885" s="1" cm="1">
        <f t="array" ref="L885">VLOOKUP(user_feedback[[#This Row],[User_ID]:[User_ID]],user_behavior[],COLUMNS(user_behavior_data!$A:F),FALSE)</f>
        <v>0</v>
      </c>
      <c r="M885" s="1" cm="1">
        <f t="array" ref="M885">VLOOKUP(user_feedback[[#This Row],[User_ID]:[User_ID]],user_behavior[],COLUMNS(user_behavior_data!$A:G),FALSE)</f>
        <v>21</v>
      </c>
      <c r="N885" s="1" t="str">
        <f>IF(OR(user_feedback[[#This Row],[Feedback_Content]] = $P$3,user_feedback[[#This Row],[Feedback_Content]]=$P$4,user_feedback[[#This Row],[Feedback_Content]]=$P$7,user_feedback[[#This Row],[Feedback_Content]]=$P$8,user_feedback[[#This Row],[Feedback_Content]]=$P$11),"Positive","Negative")</f>
        <v>Negative</v>
      </c>
    </row>
    <row r="886" spans="1:14" x14ac:dyDescent="0.2">
      <c r="A886" s="1">
        <v>885</v>
      </c>
      <c r="B886" s="1">
        <v>8799</v>
      </c>
      <c r="C886" s="2">
        <v>44728.038773148146</v>
      </c>
      <c r="D886" s="1" t="s">
        <v>9</v>
      </c>
      <c r="E886" s="1" t="s">
        <v>15</v>
      </c>
      <c r="F886" s="1" cm="1">
        <f t="array" ref="F886">VLOOKUP(user_feedback[[#This Row],[User_ID]:[User_ID]],app_analytics[],COLUMNS(app_analytics_data!$A:D),FALSE)</f>
        <v>6</v>
      </c>
      <c r="G886" s="1" cm="1">
        <f t="array" ref="G886">VLOOKUP(user_feedback[[#This Row],[User_ID]:[User_ID]],app_analytics[],COLUMNS(app_analytics_data!$A:E),FALSE)</f>
        <v>0.25</v>
      </c>
      <c r="H886" s="1" cm="1">
        <f t="array" ref="H886">VLOOKUP(user_feedback[[#This Row],[User_ID]:[User_ID]],app_analytics[],COLUMNS(app_analytics_data!$A:F),FALSE)</f>
        <v>0.69</v>
      </c>
      <c r="I886" s="1" cm="1">
        <f t="array" ref="I886">VLOOKUP(user_feedback[[#This Row],[User_ID]:[User_ID]],app_analytics[],COLUMNS(app_analytics_data!$A:G),FALSE)</f>
        <v>0.67</v>
      </c>
      <c r="J886" s="1" cm="1">
        <f t="array" ref="J886">VLOOKUP(user_feedback[[#This Row],[User_ID]:[User_ID]],user_behavior[],COLUMNS(user_behavior_data!$A:D),FALSE)</f>
        <v>903</v>
      </c>
      <c r="K886" s="1" cm="1">
        <f t="array" ref="K886">VLOOKUP(user_feedback[[#This Row],[User_ID]:[User_ID]],user_behavior[],COLUMNS(user_behavior_data!$A:E),FALSE)</f>
        <v>15</v>
      </c>
      <c r="L886" s="1" cm="1">
        <f t="array" ref="L886">VLOOKUP(user_feedback[[#This Row],[User_ID]:[User_ID]],user_behavior[],COLUMNS(user_behavior_data!$A:F),FALSE)</f>
        <v>4</v>
      </c>
      <c r="M886" s="1" cm="1">
        <f t="array" ref="M886">VLOOKUP(user_feedback[[#This Row],[User_ID]:[User_ID]],user_behavior[],COLUMNS(user_behavior_data!$A:G),FALSE)</f>
        <v>53</v>
      </c>
      <c r="N886" s="1" t="str">
        <f>IF(OR(user_feedback[[#This Row],[Feedback_Content]] = $P$3,user_feedback[[#This Row],[Feedback_Content]]=$P$4,user_feedback[[#This Row],[Feedback_Content]]=$P$7,user_feedback[[#This Row],[Feedback_Content]]=$P$8,user_feedback[[#This Row],[Feedback_Content]]=$P$11),"Positive","Negative")</f>
        <v>Negative</v>
      </c>
    </row>
    <row r="887" spans="1:14" x14ac:dyDescent="0.2">
      <c r="A887" s="1">
        <v>886</v>
      </c>
      <c r="B887" s="1">
        <v>3564</v>
      </c>
      <c r="C887" s="2">
        <v>44088.941921296297</v>
      </c>
      <c r="D887" s="1" t="s">
        <v>5</v>
      </c>
      <c r="E887" s="1" t="s">
        <v>13</v>
      </c>
      <c r="F887" s="1" cm="1">
        <f t="array" ref="F887">VLOOKUP(user_feedback[[#This Row],[User_ID]:[User_ID]],app_analytics[],COLUMNS(app_analytics_data!$A:D),FALSE)</f>
        <v>5</v>
      </c>
      <c r="G887" s="1" cm="1">
        <f t="array" ref="G887">VLOOKUP(user_feedback[[#This Row],[User_ID]:[User_ID]],app_analytics[],COLUMNS(app_analytics_data!$A:E),FALSE)</f>
        <v>0.3</v>
      </c>
      <c r="H887" s="1" cm="1">
        <f t="array" ref="H887">VLOOKUP(user_feedback[[#This Row],[User_ID]:[User_ID]],app_analytics[],COLUMNS(app_analytics_data!$A:F),FALSE)</f>
        <v>0.59</v>
      </c>
      <c r="I887" s="1" cm="1">
        <f t="array" ref="I887">VLOOKUP(user_feedback[[#This Row],[User_ID]:[User_ID]],app_analytics[],COLUMNS(app_analytics_data!$A:G),FALSE)</f>
        <v>0.09</v>
      </c>
      <c r="J887" s="1" cm="1">
        <f t="array" ref="J887">VLOOKUP(user_feedback[[#This Row],[User_ID]:[User_ID]],user_behavior[],COLUMNS(user_behavior_data!$A:D),FALSE)</f>
        <v>769</v>
      </c>
      <c r="K887" s="1" cm="1">
        <f t="array" ref="K887">VLOOKUP(user_feedback[[#This Row],[User_ID]:[User_ID]],user_behavior[],COLUMNS(user_behavior_data!$A:E),FALSE)</f>
        <v>10</v>
      </c>
      <c r="L887" s="1" cm="1">
        <f t="array" ref="L887">VLOOKUP(user_feedback[[#This Row],[User_ID]:[User_ID]],user_behavior[],COLUMNS(user_behavior_data!$A:F),FALSE)</f>
        <v>4</v>
      </c>
      <c r="M887" s="1" cm="1">
        <f t="array" ref="M887">VLOOKUP(user_feedback[[#This Row],[User_ID]:[User_ID]],user_behavior[],COLUMNS(user_behavior_data!$A:G),FALSE)</f>
        <v>63</v>
      </c>
      <c r="N887" s="1" t="str">
        <f>IF(OR(user_feedback[[#This Row],[Feedback_Content]] = $P$3,user_feedback[[#This Row],[Feedback_Content]]=$P$4,user_feedback[[#This Row],[Feedback_Content]]=$P$7,user_feedback[[#This Row],[Feedback_Content]]=$P$8,user_feedback[[#This Row],[Feedback_Content]]=$P$11),"Positive","Negative")</f>
        <v>Positive</v>
      </c>
    </row>
    <row r="888" spans="1:14" x14ac:dyDescent="0.2">
      <c r="A888" s="1">
        <v>887</v>
      </c>
      <c r="B888" s="1">
        <v>6713</v>
      </c>
      <c r="C888" s="2">
        <v>44669.014479166668</v>
      </c>
      <c r="D888" s="1" t="s">
        <v>9</v>
      </c>
      <c r="E888" s="1" t="s">
        <v>16</v>
      </c>
      <c r="F888" s="1" cm="1">
        <f t="array" ref="F888">VLOOKUP(user_feedback[[#This Row],[User_ID]:[User_ID]],app_analytics[],COLUMNS(app_analytics_data!$A:D),FALSE)</f>
        <v>6</v>
      </c>
      <c r="G888" s="1" cm="1">
        <f t="array" ref="G888">VLOOKUP(user_feedback[[#This Row],[User_ID]:[User_ID]],app_analytics[],COLUMNS(app_analytics_data!$A:E),FALSE)</f>
        <v>0.17</v>
      </c>
      <c r="H888" s="1" cm="1">
        <f t="array" ref="H888">VLOOKUP(user_feedback[[#This Row],[User_ID]:[User_ID]],app_analytics[],COLUMNS(app_analytics_data!$A:F),FALSE)</f>
        <v>0.15</v>
      </c>
      <c r="I888" s="1" cm="1">
        <f t="array" ref="I888">VLOOKUP(user_feedback[[#This Row],[User_ID]:[User_ID]],app_analytics[],COLUMNS(app_analytics_data!$A:G),FALSE)</f>
        <v>0.2</v>
      </c>
      <c r="J888" s="1" cm="1">
        <f t="array" ref="J888">VLOOKUP(user_feedback[[#This Row],[User_ID]:[User_ID]],user_behavior[],COLUMNS(user_behavior_data!$A:D),FALSE)</f>
        <v>228</v>
      </c>
      <c r="K888" s="1" cm="1">
        <f t="array" ref="K888">VLOOKUP(user_feedback[[#This Row],[User_ID]:[User_ID]],user_behavior[],COLUMNS(user_behavior_data!$A:E),FALSE)</f>
        <v>12</v>
      </c>
      <c r="L888" s="1" cm="1">
        <f t="array" ref="L888">VLOOKUP(user_feedback[[#This Row],[User_ID]:[User_ID]],user_behavior[],COLUMNS(user_behavior_data!$A:F),FALSE)</f>
        <v>3</v>
      </c>
      <c r="M888" s="1" cm="1">
        <f t="array" ref="M888">VLOOKUP(user_feedback[[#This Row],[User_ID]:[User_ID]],user_behavior[],COLUMNS(user_behavior_data!$A:G),FALSE)</f>
        <v>5</v>
      </c>
      <c r="N888" s="1" t="str">
        <f>IF(OR(user_feedback[[#This Row],[Feedback_Content]] = $P$3,user_feedback[[#This Row],[Feedback_Content]]=$P$4,user_feedback[[#This Row],[Feedback_Content]]=$P$7,user_feedback[[#This Row],[Feedback_Content]]=$P$8,user_feedback[[#This Row],[Feedback_Content]]=$P$11),"Positive","Negative")</f>
        <v>Positive</v>
      </c>
    </row>
    <row r="889" spans="1:14" x14ac:dyDescent="0.2">
      <c r="A889" s="1">
        <v>888</v>
      </c>
      <c r="B889" s="1">
        <v>4162</v>
      </c>
      <c r="C889" s="2">
        <v>44586.371782407405</v>
      </c>
      <c r="D889" s="1" t="s">
        <v>7</v>
      </c>
      <c r="E889" s="1" t="s">
        <v>11</v>
      </c>
      <c r="F889" s="1" cm="1">
        <f t="array" ref="F889">VLOOKUP(user_feedback[[#This Row],[User_ID]:[User_ID]],app_analytics[],COLUMNS(app_analytics_data!$A:D),FALSE)</f>
        <v>8</v>
      </c>
      <c r="G889" s="1" cm="1">
        <f t="array" ref="G889">VLOOKUP(user_feedback[[#This Row],[User_ID]:[User_ID]],app_analytics[],COLUMNS(app_analytics_data!$A:E),FALSE)</f>
        <v>0.34</v>
      </c>
      <c r="H889" s="1" cm="1">
        <f t="array" ref="H889">VLOOKUP(user_feedback[[#This Row],[User_ID]:[User_ID]],app_analytics[],COLUMNS(app_analytics_data!$A:F),FALSE)</f>
        <v>0.98</v>
      </c>
      <c r="I889" s="1" cm="1">
        <f t="array" ref="I889">VLOOKUP(user_feedback[[#This Row],[User_ID]:[User_ID]],app_analytics[],COLUMNS(app_analytics_data!$A:G),FALSE)</f>
        <v>0.28000000000000003</v>
      </c>
      <c r="J889" s="1" cm="1">
        <f t="array" ref="J889">VLOOKUP(user_feedback[[#This Row],[User_ID]:[User_ID]],user_behavior[],COLUMNS(user_behavior_data!$A:D),FALSE)</f>
        <v>820</v>
      </c>
      <c r="K889" s="1" cm="1">
        <f t="array" ref="K889">VLOOKUP(user_feedback[[#This Row],[User_ID]:[User_ID]],user_behavior[],COLUMNS(user_behavior_data!$A:E),FALSE)</f>
        <v>18</v>
      </c>
      <c r="L889" s="1" cm="1">
        <f t="array" ref="L889">VLOOKUP(user_feedback[[#This Row],[User_ID]:[User_ID]],user_behavior[],COLUMNS(user_behavior_data!$A:F),FALSE)</f>
        <v>5</v>
      </c>
      <c r="M889" s="1" cm="1">
        <f t="array" ref="M889">VLOOKUP(user_feedback[[#This Row],[User_ID]:[User_ID]],user_behavior[],COLUMNS(user_behavior_data!$A:G),FALSE)</f>
        <v>66</v>
      </c>
      <c r="N889" s="1" t="str">
        <f>IF(OR(user_feedback[[#This Row],[Feedback_Content]] = $P$3,user_feedback[[#This Row],[Feedback_Content]]=$P$4,user_feedback[[#This Row],[Feedback_Content]]=$P$7,user_feedback[[#This Row],[Feedback_Content]]=$P$8,user_feedback[[#This Row],[Feedback_Content]]=$P$11),"Positive","Negative")</f>
        <v>Negative</v>
      </c>
    </row>
    <row r="890" spans="1:14" x14ac:dyDescent="0.2">
      <c r="A890" s="1">
        <v>889</v>
      </c>
      <c r="B890" s="1">
        <v>5314</v>
      </c>
      <c r="C890" s="2">
        <v>44036.014004629629</v>
      </c>
      <c r="D890" s="1" t="s">
        <v>9</v>
      </c>
      <c r="E890" s="1" t="s">
        <v>12</v>
      </c>
      <c r="F890" s="1" cm="1">
        <f t="array" ref="F890">VLOOKUP(user_feedback[[#This Row],[User_ID]:[User_ID]],app_analytics[],COLUMNS(app_analytics_data!$A:D),FALSE)</f>
        <v>9</v>
      </c>
      <c r="G890" s="1" cm="1">
        <f t="array" ref="G890">VLOOKUP(user_feedback[[#This Row],[User_ID]:[User_ID]],app_analytics[],COLUMNS(app_analytics_data!$A:E),FALSE)</f>
        <v>0.59</v>
      </c>
      <c r="H890" s="1" cm="1">
        <f t="array" ref="H890">VLOOKUP(user_feedback[[#This Row],[User_ID]:[User_ID]],app_analytics[],COLUMNS(app_analytics_data!$A:F),FALSE)</f>
        <v>0.18</v>
      </c>
      <c r="I890" s="1" cm="1">
        <f t="array" ref="I890">VLOOKUP(user_feedback[[#This Row],[User_ID]:[User_ID]],app_analytics[],COLUMNS(app_analytics_data!$A:G),FALSE)</f>
        <v>0.3</v>
      </c>
      <c r="J890" s="1" cm="1">
        <f t="array" ref="J890">VLOOKUP(user_feedback[[#This Row],[User_ID]:[User_ID]],user_behavior[],COLUMNS(user_behavior_data!$A:D),FALSE)</f>
        <v>202</v>
      </c>
      <c r="K890" s="1" cm="1">
        <f t="array" ref="K890">VLOOKUP(user_feedback[[#This Row],[User_ID]:[User_ID]],user_behavior[],COLUMNS(user_behavior_data!$A:E),FALSE)</f>
        <v>7</v>
      </c>
      <c r="L890" s="1" cm="1">
        <f t="array" ref="L890">VLOOKUP(user_feedback[[#This Row],[User_ID]:[User_ID]],user_behavior[],COLUMNS(user_behavior_data!$A:F),FALSE)</f>
        <v>1</v>
      </c>
      <c r="M890" s="1" cm="1">
        <f t="array" ref="M890">VLOOKUP(user_feedback[[#This Row],[User_ID]:[User_ID]],user_behavior[],COLUMNS(user_behavior_data!$A:G),FALSE)</f>
        <v>35</v>
      </c>
      <c r="N890" s="1" t="str">
        <f>IF(OR(user_feedback[[#This Row],[Feedback_Content]] = $P$3,user_feedback[[#This Row],[Feedback_Content]]=$P$4,user_feedback[[#This Row],[Feedback_Content]]=$P$7,user_feedback[[#This Row],[Feedback_Content]]=$P$8,user_feedback[[#This Row],[Feedback_Content]]=$P$11),"Positive","Negative")</f>
        <v>Positive</v>
      </c>
    </row>
    <row r="891" spans="1:14" x14ac:dyDescent="0.2">
      <c r="A891" s="1">
        <v>890</v>
      </c>
      <c r="B891" s="1">
        <v>7347</v>
      </c>
      <c r="C891" s="2">
        <v>43985.103391203702</v>
      </c>
      <c r="D891" s="1" t="s">
        <v>7</v>
      </c>
      <c r="E891" s="1" t="s">
        <v>12</v>
      </c>
      <c r="F891" s="1" cm="1">
        <f t="array" ref="F891">VLOOKUP(user_feedback[[#This Row],[User_ID]:[User_ID]],app_analytics[],COLUMNS(app_analytics_data!$A:D),FALSE)</f>
        <v>1</v>
      </c>
      <c r="G891" s="1" cm="1">
        <f t="array" ref="G891">VLOOKUP(user_feedback[[#This Row],[User_ID]:[User_ID]],app_analytics[],COLUMNS(app_analytics_data!$A:E),FALSE)</f>
        <v>0.17</v>
      </c>
      <c r="H891" s="1" cm="1">
        <f t="array" ref="H891">VLOOKUP(user_feedback[[#This Row],[User_ID]:[User_ID]],app_analytics[],COLUMNS(app_analytics_data!$A:F),FALSE)</f>
        <v>0.44</v>
      </c>
      <c r="I891" s="1" cm="1">
        <f t="array" ref="I891">VLOOKUP(user_feedback[[#This Row],[User_ID]:[User_ID]],app_analytics[],COLUMNS(app_analytics_data!$A:G),FALSE)</f>
        <v>0.7</v>
      </c>
      <c r="J891" s="1" cm="1">
        <f t="array" ref="J891">VLOOKUP(user_feedback[[#This Row],[User_ID]:[User_ID]],user_behavior[],COLUMNS(user_behavior_data!$A:D),FALSE)</f>
        <v>51</v>
      </c>
      <c r="K891" s="1" cm="1">
        <f t="array" ref="K891">VLOOKUP(user_feedback[[#This Row],[User_ID]:[User_ID]],user_behavior[],COLUMNS(user_behavior_data!$A:E),FALSE)</f>
        <v>1</v>
      </c>
      <c r="L891" s="1" cm="1">
        <f t="array" ref="L891">VLOOKUP(user_feedback[[#This Row],[User_ID]:[User_ID]],user_behavior[],COLUMNS(user_behavior_data!$A:F),FALSE)</f>
        <v>1</v>
      </c>
      <c r="M891" s="1" cm="1">
        <f t="array" ref="M891">VLOOKUP(user_feedback[[#This Row],[User_ID]:[User_ID]],user_behavior[],COLUMNS(user_behavior_data!$A:G),FALSE)</f>
        <v>46</v>
      </c>
      <c r="N891" s="1" t="str">
        <f>IF(OR(user_feedback[[#This Row],[Feedback_Content]] = $P$3,user_feedback[[#This Row],[Feedback_Content]]=$P$4,user_feedback[[#This Row],[Feedback_Content]]=$P$7,user_feedback[[#This Row],[Feedback_Content]]=$P$8,user_feedback[[#This Row],[Feedback_Content]]=$P$11),"Positive","Negative")</f>
        <v>Positive</v>
      </c>
    </row>
    <row r="892" spans="1:14" x14ac:dyDescent="0.2">
      <c r="A892" s="1">
        <v>891</v>
      </c>
      <c r="B892" s="1">
        <v>1088</v>
      </c>
      <c r="C892" s="2">
        <v>43933.93650462963</v>
      </c>
      <c r="D892" s="1" t="s">
        <v>7</v>
      </c>
      <c r="E892" s="1" t="s">
        <v>15</v>
      </c>
      <c r="F892" s="1" cm="1">
        <f t="array" ref="F892">VLOOKUP(user_feedback[[#This Row],[User_ID]:[User_ID]],app_analytics[],COLUMNS(app_analytics_data!$A:D),FALSE)</f>
        <v>2</v>
      </c>
      <c r="G892" s="1" cm="1">
        <f t="array" ref="G892">VLOOKUP(user_feedback[[#This Row],[User_ID]:[User_ID]],app_analytics[],COLUMNS(app_analytics_data!$A:E),FALSE)</f>
        <v>0.42</v>
      </c>
      <c r="H892" s="1" cm="1">
        <f t="array" ref="H892">VLOOKUP(user_feedback[[#This Row],[User_ID]:[User_ID]],app_analytics[],COLUMNS(app_analytics_data!$A:F),FALSE)</f>
        <v>0.02</v>
      </c>
      <c r="I892" s="1" cm="1">
        <f t="array" ref="I892">VLOOKUP(user_feedback[[#This Row],[User_ID]:[User_ID]],app_analytics[],COLUMNS(app_analytics_data!$A:G),FALSE)</f>
        <v>0.82</v>
      </c>
      <c r="J892" s="1" cm="1">
        <f t="array" ref="J892">VLOOKUP(user_feedback[[#This Row],[User_ID]:[User_ID]],user_behavior[],COLUMNS(user_behavior_data!$A:D),FALSE)</f>
        <v>618</v>
      </c>
      <c r="K892" s="1" cm="1">
        <f t="array" ref="K892">VLOOKUP(user_feedback[[#This Row],[User_ID]:[User_ID]],user_behavior[],COLUMNS(user_behavior_data!$A:E),FALSE)</f>
        <v>11</v>
      </c>
      <c r="L892" s="1" cm="1">
        <f t="array" ref="L892">VLOOKUP(user_feedback[[#This Row],[User_ID]:[User_ID]],user_behavior[],COLUMNS(user_behavior_data!$A:F),FALSE)</f>
        <v>4</v>
      </c>
      <c r="M892" s="1" cm="1">
        <f t="array" ref="M892">VLOOKUP(user_feedback[[#This Row],[User_ID]:[User_ID]],user_behavior[],COLUMNS(user_behavior_data!$A:G),FALSE)</f>
        <v>56</v>
      </c>
      <c r="N892" s="1" t="str">
        <f>IF(OR(user_feedback[[#This Row],[Feedback_Content]] = $P$3,user_feedback[[#This Row],[Feedback_Content]]=$P$4,user_feedback[[#This Row],[Feedback_Content]]=$P$7,user_feedback[[#This Row],[Feedback_Content]]=$P$8,user_feedback[[#This Row],[Feedback_Content]]=$P$11),"Positive","Negative")</f>
        <v>Negative</v>
      </c>
    </row>
    <row r="893" spans="1:14" x14ac:dyDescent="0.2">
      <c r="A893" s="1">
        <v>892</v>
      </c>
      <c r="B893" s="1">
        <v>4695</v>
      </c>
      <c r="C893" s="2">
        <v>45077.659074074072</v>
      </c>
      <c r="D893" s="1" t="s">
        <v>7</v>
      </c>
      <c r="E893" s="1" t="s">
        <v>14</v>
      </c>
      <c r="F893" s="1" cm="1">
        <f t="array" ref="F893">VLOOKUP(user_feedback[[#This Row],[User_ID]:[User_ID]],app_analytics[],COLUMNS(app_analytics_data!$A:D),FALSE)</f>
        <v>2</v>
      </c>
      <c r="G893" s="1" cm="1">
        <f t="array" ref="G893">VLOOKUP(user_feedback[[#This Row],[User_ID]:[User_ID]],app_analytics[],COLUMNS(app_analytics_data!$A:E),FALSE)</f>
        <v>0.46</v>
      </c>
      <c r="H893" s="1" cm="1">
        <f t="array" ref="H893">VLOOKUP(user_feedback[[#This Row],[User_ID]:[User_ID]],app_analytics[],COLUMNS(app_analytics_data!$A:F),FALSE)</f>
        <v>0.34</v>
      </c>
      <c r="I893" s="1" cm="1">
        <f t="array" ref="I893">VLOOKUP(user_feedback[[#This Row],[User_ID]:[User_ID]],app_analytics[],COLUMNS(app_analytics_data!$A:G),FALSE)</f>
        <v>1</v>
      </c>
      <c r="J893" s="1" cm="1">
        <f t="array" ref="J893">VLOOKUP(user_feedback[[#This Row],[User_ID]:[User_ID]],user_behavior[],COLUMNS(user_behavior_data!$A:D),FALSE)</f>
        <v>1480</v>
      </c>
      <c r="K893" s="1" cm="1">
        <f t="array" ref="K893">VLOOKUP(user_feedback[[#This Row],[User_ID]:[User_ID]],user_behavior[],COLUMNS(user_behavior_data!$A:E),FALSE)</f>
        <v>18</v>
      </c>
      <c r="L893" s="1" cm="1">
        <f t="array" ref="L893">VLOOKUP(user_feedback[[#This Row],[User_ID]:[User_ID]],user_behavior[],COLUMNS(user_behavior_data!$A:F),FALSE)</f>
        <v>5</v>
      </c>
      <c r="M893" s="1" cm="1">
        <f t="array" ref="M893">VLOOKUP(user_feedback[[#This Row],[User_ID]:[User_ID]],user_behavior[],COLUMNS(user_behavior_data!$A:G),FALSE)</f>
        <v>62</v>
      </c>
      <c r="N893" s="1" t="str">
        <f>IF(OR(user_feedback[[#This Row],[Feedback_Content]] = $P$3,user_feedback[[#This Row],[Feedback_Content]]=$P$4,user_feedback[[#This Row],[Feedback_Content]]=$P$7,user_feedback[[#This Row],[Feedback_Content]]=$P$8,user_feedback[[#This Row],[Feedback_Content]]=$P$11),"Positive","Negative")</f>
        <v>Negative</v>
      </c>
    </row>
    <row r="894" spans="1:14" x14ac:dyDescent="0.2">
      <c r="A894" s="1">
        <v>893</v>
      </c>
      <c r="B894" s="1">
        <v>9691</v>
      </c>
      <c r="C894" s="2">
        <v>44558.589837962965</v>
      </c>
      <c r="D894" s="1" t="s">
        <v>9</v>
      </c>
      <c r="E894" s="1" t="s">
        <v>6</v>
      </c>
      <c r="F894" s="1" cm="1">
        <f t="array" ref="F894">VLOOKUP(user_feedback[[#This Row],[User_ID]:[User_ID]],app_analytics[],COLUMNS(app_analytics_data!$A:D),FALSE)</f>
        <v>4</v>
      </c>
      <c r="G894" s="1" cm="1">
        <f t="array" ref="G894">VLOOKUP(user_feedback[[#This Row],[User_ID]:[User_ID]],app_analytics[],COLUMNS(app_analytics_data!$A:E),FALSE)</f>
        <v>0.34</v>
      </c>
      <c r="H894" s="1" cm="1">
        <f t="array" ref="H894">VLOOKUP(user_feedback[[#This Row],[User_ID]:[User_ID]],app_analytics[],COLUMNS(app_analytics_data!$A:F),FALSE)</f>
        <v>0.57999999999999996</v>
      </c>
      <c r="I894" s="1" cm="1">
        <f t="array" ref="I894">VLOOKUP(user_feedback[[#This Row],[User_ID]:[User_ID]],app_analytics[],COLUMNS(app_analytics_data!$A:G),FALSE)</f>
        <v>0.19</v>
      </c>
      <c r="J894" s="1" cm="1">
        <f t="array" ref="J894">VLOOKUP(user_feedback[[#This Row],[User_ID]:[User_ID]],user_behavior[],COLUMNS(user_behavior_data!$A:D),FALSE)</f>
        <v>948</v>
      </c>
      <c r="K894" s="1" cm="1">
        <f t="array" ref="K894">VLOOKUP(user_feedback[[#This Row],[User_ID]:[User_ID]],user_behavior[],COLUMNS(user_behavior_data!$A:E),FALSE)</f>
        <v>2</v>
      </c>
      <c r="L894" s="1" cm="1">
        <f t="array" ref="L894">VLOOKUP(user_feedback[[#This Row],[User_ID]:[User_ID]],user_behavior[],COLUMNS(user_behavior_data!$A:F),FALSE)</f>
        <v>4</v>
      </c>
      <c r="M894" s="1" cm="1">
        <f t="array" ref="M894">VLOOKUP(user_feedback[[#This Row],[User_ID]:[User_ID]],user_behavior[],COLUMNS(user_behavior_data!$A:G),FALSE)</f>
        <v>42</v>
      </c>
      <c r="N894" s="1" t="str">
        <f>IF(OR(user_feedback[[#This Row],[Feedback_Content]] = $P$3,user_feedback[[#This Row],[Feedback_Content]]=$P$4,user_feedback[[#This Row],[Feedback_Content]]=$P$7,user_feedback[[#This Row],[Feedback_Content]]=$P$8,user_feedback[[#This Row],[Feedback_Content]]=$P$11),"Positive","Negative")</f>
        <v>Positive</v>
      </c>
    </row>
    <row r="895" spans="1:14" x14ac:dyDescent="0.2">
      <c r="A895" s="1">
        <v>894</v>
      </c>
      <c r="B895" s="1">
        <v>7912</v>
      </c>
      <c r="C895" s="2">
        <v>45069.644606481481</v>
      </c>
      <c r="D895" s="1" t="s">
        <v>5</v>
      </c>
      <c r="E895" s="1" t="s">
        <v>6</v>
      </c>
      <c r="F895" s="1" cm="1">
        <f t="array" ref="F895">VLOOKUP(user_feedback[[#This Row],[User_ID]:[User_ID]],app_analytics[],COLUMNS(app_analytics_data!$A:D),FALSE)</f>
        <v>1</v>
      </c>
      <c r="G895" s="1" cm="1">
        <f t="array" ref="G895">VLOOKUP(user_feedback[[#This Row],[User_ID]:[User_ID]],app_analytics[],COLUMNS(app_analytics_data!$A:E),FALSE)</f>
        <v>0.4</v>
      </c>
      <c r="H895" s="1" cm="1">
        <f t="array" ref="H895">VLOOKUP(user_feedback[[#This Row],[User_ID]:[User_ID]],app_analytics[],COLUMNS(app_analytics_data!$A:F),FALSE)</f>
        <v>0.26</v>
      </c>
      <c r="I895" s="1" cm="1">
        <f t="array" ref="I895">VLOOKUP(user_feedback[[#This Row],[User_ID]:[User_ID]],app_analytics[],COLUMNS(app_analytics_data!$A:G),FALSE)</f>
        <v>0.94</v>
      </c>
      <c r="J895" s="1" cm="1">
        <f t="array" ref="J895">VLOOKUP(user_feedback[[#This Row],[User_ID]:[User_ID]],user_behavior[],COLUMNS(user_behavior_data!$A:D),FALSE)</f>
        <v>75</v>
      </c>
      <c r="K895" s="1" cm="1">
        <f t="array" ref="K895">VLOOKUP(user_feedback[[#This Row],[User_ID]:[User_ID]],user_behavior[],COLUMNS(user_behavior_data!$A:E),FALSE)</f>
        <v>14</v>
      </c>
      <c r="L895" s="1" cm="1">
        <f t="array" ref="L895">VLOOKUP(user_feedback[[#This Row],[User_ID]:[User_ID]],user_behavior[],COLUMNS(user_behavior_data!$A:F),FALSE)</f>
        <v>5</v>
      </c>
      <c r="M895" s="1" cm="1">
        <f t="array" ref="M895">VLOOKUP(user_feedback[[#This Row],[User_ID]:[User_ID]],user_behavior[],COLUMNS(user_behavior_data!$A:G),FALSE)</f>
        <v>26</v>
      </c>
      <c r="N895" s="1" t="str">
        <f>IF(OR(user_feedback[[#This Row],[Feedback_Content]] = $P$3,user_feedback[[#This Row],[Feedback_Content]]=$P$4,user_feedback[[#This Row],[Feedback_Content]]=$P$7,user_feedback[[#This Row],[Feedback_Content]]=$P$8,user_feedback[[#This Row],[Feedback_Content]]=$P$11),"Positive","Negative")</f>
        <v>Positive</v>
      </c>
    </row>
    <row r="896" spans="1:14" x14ac:dyDescent="0.2">
      <c r="A896" s="1">
        <v>895</v>
      </c>
      <c r="B896" s="1">
        <v>9112</v>
      </c>
      <c r="C896" s="2">
        <v>44731.589074074072</v>
      </c>
      <c r="D896" s="1" t="s">
        <v>7</v>
      </c>
      <c r="E896" s="1" t="s">
        <v>10</v>
      </c>
      <c r="F896" s="1" cm="1">
        <f t="array" ref="F896">VLOOKUP(user_feedback[[#This Row],[User_ID]:[User_ID]],app_analytics[],COLUMNS(app_analytics_data!$A:D),FALSE)</f>
        <v>4</v>
      </c>
      <c r="G896" s="1" cm="1">
        <f t="array" ref="G896">VLOOKUP(user_feedback[[#This Row],[User_ID]:[User_ID]],app_analytics[],COLUMNS(app_analytics_data!$A:E),FALSE)</f>
        <v>0.84</v>
      </c>
      <c r="H896" s="1" cm="1">
        <f t="array" ref="H896">VLOOKUP(user_feedback[[#This Row],[User_ID]:[User_ID]],app_analytics[],COLUMNS(app_analytics_data!$A:F),FALSE)</f>
        <v>0.44</v>
      </c>
      <c r="I896" s="1" cm="1">
        <f t="array" ref="I896">VLOOKUP(user_feedback[[#This Row],[User_ID]:[User_ID]],app_analytics[],COLUMNS(app_analytics_data!$A:G),FALSE)</f>
        <v>0.2</v>
      </c>
      <c r="J896" s="1" cm="1">
        <f t="array" ref="J896">VLOOKUP(user_feedback[[#This Row],[User_ID]:[User_ID]],user_behavior[],COLUMNS(user_behavior_data!$A:D),FALSE)</f>
        <v>845</v>
      </c>
      <c r="K896" s="1" cm="1">
        <f t="array" ref="K896">VLOOKUP(user_feedback[[#This Row],[User_ID]:[User_ID]],user_behavior[],COLUMNS(user_behavior_data!$A:E),FALSE)</f>
        <v>6</v>
      </c>
      <c r="L896" s="1" cm="1">
        <f t="array" ref="L896">VLOOKUP(user_feedback[[#This Row],[User_ID]:[User_ID]],user_behavior[],COLUMNS(user_behavior_data!$A:F),FALSE)</f>
        <v>4</v>
      </c>
      <c r="M896" s="1" cm="1">
        <f t="array" ref="M896">VLOOKUP(user_feedback[[#This Row],[User_ID]:[User_ID]],user_behavior[],COLUMNS(user_behavior_data!$A:G),FALSE)</f>
        <v>50</v>
      </c>
      <c r="N896" s="1" t="str">
        <f>IF(OR(user_feedback[[#This Row],[Feedback_Content]] = $P$3,user_feedback[[#This Row],[Feedback_Content]]=$P$4,user_feedback[[#This Row],[Feedback_Content]]=$P$7,user_feedback[[#This Row],[Feedback_Content]]=$P$8,user_feedback[[#This Row],[Feedback_Content]]=$P$11),"Positive","Negative")</f>
        <v>Negative</v>
      </c>
    </row>
    <row r="897" spans="1:14" x14ac:dyDescent="0.2">
      <c r="A897" s="1">
        <v>896</v>
      </c>
      <c r="B897" s="1">
        <v>8217</v>
      </c>
      <c r="C897" s="2">
        <v>43909.008009259262</v>
      </c>
      <c r="D897" s="1" t="s">
        <v>5</v>
      </c>
      <c r="E897" s="1" t="s">
        <v>6</v>
      </c>
      <c r="F897" s="1" cm="1">
        <f t="array" ref="F897">VLOOKUP(user_feedback[[#This Row],[User_ID]:[User_ID]],app_analytics[],COLUMNS(app_analytics_data!$A:D),FALSE)</f>
        <v>6</v>
      </c>
      <c r="G897" s="1" cm="1">
        <f t="array" ref="G897">VLOOKUP(user_feedback[[#This Row],[User_ID]:[User_ID]],app_analytics[],COLUMNS(app_analytics_data!$A:E),FALSE)</f>
        <v>0.44</v>
      </c>
      <c r="H897" s="1" cm="1">
        <f t="array" ref="H897">VLOOKUP(user_feedback[[#This Row],[User_ID]:[User_ID]],app_analytics[],COLUMNS(app_analytics_data!$A:F),FALSE)</f>
        <v>0.31</v>
      </c>
      <c r="I897" s="1" cm="1">
        <f t="array" ref="I897">VLOOKUP(user_feedback[[#This Row],[User_ID]:[User_ID]],app_analytics[],COLUMNS(app_analytics_data!$A:G),FALSE)</f>
        <v>0.44</v>
      </c>
      <c r="J897" s="1" cm="1">
        <f t="array" ref="J897">VLOOKUP(user_feedback[[#This Row],[User_ID]:[User_ID]],user_behavior[],COLUMNS(user_behavior_data!$A:D),FALSE)</f>
        <v>1246</v>
      </c>
      <c r="K897" s="1" cm="1">
        <f t="array" ref="K897">VLOOKUP(user_feedback[[#This Row],[User_ID]:[User_ID]],user_behavior[],COLUMNS(user_behavior_data!$A:E),FALSE)</f>
        <v>20</v>
      </c>
      <c r="L897" s="1" cm="1">
        <f t="array" ref="L897">VLOOKUP(user_feedback[[#This Row],[User_ID]:[User_ID]],user_behavior[],COLUMNS(user_behavior_data!$A:F),FALSE)</f>
        <v>4</v>
      </c>
      <c r="M897" s="1" cm="1">
        <f t="array" ref="M897">VLOOKUP(user_feedback[[#This Row],[User_ID]:[User_ID]],user_behavior[],COLUMNS(user_behavior_data!$A:G),FALSE)</f>
        <v>100</v>
      </c>
      <c r="N897" s="1" t="str">
        <f>IF(OR(user_feedback[[#This Row],[Feedback_Content]] = $P$3,user_feedback[[#This Row],[Feedback_Content]]=$P$4,user_feedback[[#This Row],[Feedback_Content]]=$P$7,user_feedback[[#This Row],[Feedback_Content]]=$P$8,user_feedback[[#This Row],[Feedback_Content]]=$P$11),"Positive","Negative")</f>
        <v>Positive</v>
      </c>
    </row>
    <row r="898" spans="1:14" x14ac:dyDescent="0.2">
      <c r="A898" s="1">
        <v>897</v>
      </c>
      <c r="B898" s="1">
        <v>7215</v>
      </c>
      <c r="C898" s="2">
        <v>44530.907777777778</v>
      </c>
      <c r="D898" s="1" t="s">
        <v>9</v>
      </c>
      <c r="E898" s="1" t="s">
        <v>17</v>
      </c>
      <c r="F898" s="1" cm="1">
        <f t="array" ref="F898">VLOOKUP(user_feedback[[#This Row],[User_ID]:[User_ID]],app_analytics[],COLUMNS(app_analytics_data!$A:D),FALSE)</f>
        <v>7</v>
      </c>
      <c r="G898" s="1" cm="1">
        <f t="array" ref="G898">VLOOKUP(user_feedback[[#This Row],[User_ID]:[User_ID]],app_analytics[],COLUMNS(app_analytics_data!$A:E),FALSE)</f>
        <v>0.69</v>
      </c>
      <c r="H898" s="1" cm="1">
        <f t="array" ref="H898">VLOOKUP(user_feedback[[#This Row],[User_ID]:[User_ID]],app_analytics[],COLUMNS(app_analytics_data!$A:F),FALSE)</f>
        <v>0.82</v>
      </c>
      <c r="I898" s="1" cm="1">
        <f t="array" ref="I898">VLOOKUP(user_feedback[[#This Row],[User_ID]:[User_ID]],app_analytics[],COLUMNS(app_analytics_data!$A:G),FALSE)</f>
        <v>0.92</v>
      </c>
      <c r="J898" s="1" cm="1">
        <f t="array" ref="J898">VLOOKUP(user_feedback[[#This Row],[User_ID]:[User_ID]],user_behavior[],COLUMNS(user_behavior_data!$A:D),FALSE)</f>
        <v>367</v>
      </c>
      <c r="K898" s="1" cm="1">
        <f t="array" ref="K898">VLOOKUP(user_feedback[[#This Row],[User_ID]:[User_ID]],user_behavior[],COLUMNS(user_behavior_data!$A:E),FALSE)</f>
        <v>1</v>
      </c>
      <c r="L898" s="1" cm="1">
        <f t="array" ref="L898">VLOOKUP(user_feedback[[#This Row],[User_ID]:[User_ID]],user_behavior[],COLUMNS(user_behavior_data!$A:F),FALSE)</f>
        <v>5</v>
      </c>
      <c r="M898" s="1" cm="1">
        <f t="array" ref="M898">VLOOKUP(user_feedback[[#This Row],[User_ID]:[User_ID]],user_behavior[],COLUMNS(user_behavior_data!$A:G),FALSE)</f>
        <v>28</v>
      </c>
      <c r="N898" s="1" t="str">
        <f>IF(OR(user_feedback[[#This Row],[Feedback_Content]] = $P$3,user_feedback[[#This Row],[Feedback_Content]]=$P$4,user_feedback[[#This Row],[Feedback_Content]]=$P$7,user_feedback[[#This Row],[Feedback_Content]]=$P$8,user_feedback[[#This Row],[Feedback_Content]]=$P$11),"Positive","Negative")</f>
        <v>Negative</v>
      </c>
    </row>
    <row r="899" spans="1:14" x14ac:dyDescent="0.2">
      <c r="A899" s="1">
        <v>898</v>
      </c>
      <c r="B899" s="1">
        <v>7411</v>
      </c>
      <c r="C899" s="2">
        <v>43853.52616898148</v>
      </c>
      <c r="D899" s="1" t="s">
        <v>5</v>
      </c>
      <c r="E899" s="1" t="s">
        <v>17</v>
      </c>
      <c r="F899" s="1" cm="1">
        <f t="array" ref="F899">VLOOKUP(user_feedback[[#This Row],[User_ID]:[User_ID]],app_analytics[],COLUMNS(app_analytics_data!$A:D),FALSE)</f>
        <v>9</v>
      </c>
      <c r="G899" s="1" cm="1">
        <f t="array" ref="G899">VLOOKUP(user_feedback[[#This Row],[User_ID]:[User_ID]],app_analytics[],COLUMNS(app_analytics_data!$A:E),FALSE)</f>
        <v>0.17</v>
      </c>
      <c r="H899" s="1" cm="1">
        <f t="array" ref="H899">VLOOKUP(user_feedback[[#This Row],[User_ID]:[User_ID]],app_analytics[],COLUMNS(app_analytics_data!$A:F),FALSE)</f>
        <v>0.34</v>
      </c>
      <c r="I899" s="1" cm="1">
        <f t="array" ref="I899">VLOOKUP(user_feedback[[#This Row],[User_ID]:[User_ID]],app_analytics[],COLUMNS(app_analytics_data!$A:G),FALSE)</f>
        <v>0.59</v>
      </c>
      <c r="J899" s="1" cm="1">
        <f t="array" ref="J899">VLOOKUP(user_feedback[[#This Row],[User_ID]:[User_ID]],user_behavior[],COLUMNS(user_behavior_data!$A:D),FALSE)</f>
        <v>1751</v>
      </c>
      <c r="K899" s="1" cm="1">
        <f t="array" ref="K899">VLOOKUP(user_feedback[[#This Row],[User_ID]:[User_ID]],user_behavior[],COLUMNS(user_behavior_data!$A:E),FALSE)</f>
        <v>5</v>
      </c>
      <c r="L899" s="1" cm="1">
        <f t="array" ref="L899">VLOOKUP(user_feedback[[#This Row],[User_ID]:[User_ID]],user_behavior[],COLUMNS(user_behavior_data!$A:F),FALSE)</f>
        <v>3</v>
      </c>
      <c r="M899" s="1" cm="1">
        <f t="array" ref="M899">VLOOKUP(user_feedback[[#This Row],[User_ID]:[User_ID]],user_behavior[],COLUMNS(user_behavior_data!$A:G),FALSE)</f>
        <v>28</v>
      </c>
      <c r="N899" s="1" t="str">
        <f>IF(OR(user_feedback[[#This Row],[Feedback_Content]] = $P$3,user_feedback[[#This Row],[Feedback_Content]]=$P$4,user_feedback[[#This Row],[Feedback_Content]]=$P$7,user_feedback[[#This Row],[Feedback_Content]]=$P$8,user_feedback[[#This Row],[Feedback_Content]]=$P$11),"Positive","Negative")</f>
        <v>Negative</v>
      </c>
    </row>
    <row r="900" spans="1:14" x14ac:dyDescent="0.2">
      <c r="A900" s="1">
        <v>899</v>
      </c>
      <c r="B900" s="1">
        <v>1368</v>
      </c>
      <c r="C900" s="2">
        <v>44147.993321759262</v>
      </c>
      <c r="D900" s="1" t="s">
        <v>5</v>
      </c>
      <c r="E900" s="1" t="s">
        <v>8</v>
      </c>
      <c r="F900" s="1" cm="1">
        <f t="array" ref="F900">VLOOKUP(user_feedback[[#This Row],[User_ID]:[User_ID]],app_analytics[],COLUMNS(app_analytics_data!$A:D),FALSE)</f>
        <v>9</v>
      </c>
      <c r="G900" s="1" cm="1">
        <f t="array" ref="G900">VLOOKUP(user_feedback[[#This Row],[User_ID]:[User_ID]],app_analytics[],COLUMNS(app_analytics_data!$A:E),FALSE)</f>
        <v>0.35</v>
      </c>
      <c r="H900" s="1" cm="1">
        <f t="array" ref="H900">VLOOKUP(user_feedback[[#This Row],[User_ID]:[User_ID]],app_analytics[],COLUMNS(app_analytics_data!$A:F),FALSE)</f>
        <v>0.84</v>
      </c>
      <c r="I900" s="1" cm="1">
        <f t="array" ref="I900">VLOOKUP(user_feedback[[#This Row],[User_ID]:[User_ID]],app_analytics[],COLUMNS(app_analytics_data!$A:G),FALSE)</f>
        <v>0.46</v>
      </c>
      <c r="J900" s="1" cm="1">
        <f t="array" ref="J900">VLOOKUP(user_feedback[[#This Row],[User_ID]:[User_ID]],user_behavior[],COLUMNS(user_behavior_data!$A:D),FALSE)</f>
        <v>148</v>
      </c>
      <c r="K900" s="1" cm="1">
        <f t="array" ref="K900">VLOOKUP(user_feedback[[#This Row],[User_ID]:[User_ID]],user_behavior[],COLUMNS(user_behavior_data!$A:E),FALSE)</f>
        <v>11</v>
      </c>
      <c r="L900" s="1" cm="1">
        <f t="array" ref="L900">VLOOKUP(user_feedback[[#This Row],[User_ID]:[User_ID]],user_behavior[],COLUMNS(user_behavior_data!$A:F),FALSE)</f>
        <v>3</v>
      </c>
      <c r="M900" s="1" cm="1">
        <f t="array" ref="M900">VLOOKUP(user_feedback[[#This Row],[User_ID]:[User_ID]],user_behavior[],COLUMNS(user_behavior_data!$A:G),FALSE)</f>
        <v>8</v>
      </c>
      <c r="N900" s="1" t="str">
        <f>IF(OR(user_feedback[[#This Row],[Feedback_Content]] = $P$3,user_feedback[[#This Row],[Feedback_Content]]=$P$4,user_feedback[[#This Row],[Feedback_Content]]=$P$7,user_feedback[[#This Row],[Feedback_Content]]=$P$8,user_feedback[[#This Row],[Feedback_Content]]=$P$11),"Positive","Negative")</f>
        <v>Positive</v>
      </c>
    </row>
    <row r="901" spans="1:14" x14ac:dyDescent="0.2">
      <c r="A901" s="1">
        <v>900</v>
      </c>
      <c r="B901" s="1">
        <v>4075</v>
      </c>
      <c r="C901" s="2">
        <v>44253.005254629628</v>
      </c>
      <c r="D901" s="1" t="s">
        <v>7</v>
      </c>
      <c r="E901" s="1" t="s">
        <v>13</v>
      </c>
      <c r="F901" s="1" cm="1">
        <f t="array" ref="F901">VLOOKUP(user_feedback[[#This Row],[User_ID]:[User_ID]],app_analytics[],COLUMNS(app_analytics_data!$A:D),FALSE)</f>
        <v>2</v>
      </c>
      <c r="G901" s="1" cm="1">
        <f t="array" ref="G901">VLOOKUP(user_feedback[[#This Row],[User_ID]:[User_ID]],app_analytics[],COLUMNS(app_analytics_data!$A:E),FALSE)</f>
        <v>0.7</v>
      </c>
      <c r="H901" s="1" cm="1">
        <f t="array" ref="H901">VLOOKUP(user_feedback[[#This Row],[User_ID]:[User_ID]],app_analytics[],COLUMNS(app_analytics_data!$A:F),FALSE)</f>
        <v>0.56999999999999995</v>
      </c>
      <c r="I901" s="1" cm="1">
        <f t="array" ref="I901">VLOOKUP(user_feedback[[#This Row],[User_ID]:[User_ID]],app_analytics[],COLUMNS(app_analytics_data!$A:G),FALSE)</f>
        <v>0.65</v>
      </c>
      <c r="J901" s="1" cm="1">
        <f t="array" ref="J901">VLOOKUP(user_feedback[[#This Row],[User_ID]:[User_ID]],user_behavior[],COLUMNS(user_behavior_data!$A:D),FALSE)</f>
        <v>1371</v>
      </c>
      <c r="K901" s="1" cm="1">
        <f t="array" ref="K901">VLOOKUP(user_feedback[[#This Row],[User_ID]:[User_ID]],user_behavior[],COLUMNS(user_behavior_data!$A:E),FALSE)</f>
        <v>9</v>
      </c>
      <c r="L901" s="1" cm="1">
        <f t="array" ref="L901">VLOOKUP(user_feedback[[#This Row],[User_ID]:[User_ID]],user_behavior[],COLUMNS(user_behavior_data!$A:F),FALSE)</f>
        <v>4</v>
      </c>
      <c r="M901" s="1" cm="1">
        <f t="array" ref="M901">VLOOKUP(user_feedback[[#This Row],[User_ID]:[User_ID]],user_behavior[],COLUMNS(user_behavior_data!$A:G),FALSE)</f>
        <v>8</v>
      </c>
      <c r="N901" s="1" t="str">
        <f>IF(OR(user_feedback[[#This Row],[Feedback_Content]] = $P$3,user_feedback[[#This Row],[Feedback_Content]]=$P$4,user_feedback[[#This Row],[Feedback_Content]]=$P$7,user_feedback[[#This Row],[Feedback_Content]]=$P$8,user_feedback[[#This Row],[Feedback_Content]]=$P$11),"Positive","Negative")</f>
        <v>Positive</v>
      </c>
    </row>
    <row r="902" spans="1:14" x14ac:dyDescent="0.2">
      <c r="A902" s="1">
        <v>901</v>
      </c>
      <c r="B902" s="1">
        <v>9560</v>
      </c>
      <c r="C902" s="2">
        <v>43892.842048611114</v>
      </c>
      <c r="D902" s="1" t="s">
        <v>5</v>
      </c>
      <c r="E902" s="1" t="s">
        <v>17</v>
      </c>
      <c r="F902" s="1" cm="1">
        <f t="array" ref="F902">VLOOKUP(user_feedback[[#This Row],[User_ID]:[User_ID]],app_analytics[],COLUMNS(app_analytics_data!$A:D),FALSE)</f>
        <v>5</v>
      </c>
      <c r="G902" s="1" cm="1">
        <f t="array" ref="G902">VLOOKUP(user_feedback[[#This Row],[User_ID]:[User_ID]],app_analytics[],COLUMNS(app_analytics_data!$A:E),FALSE)</f>
        <v>0.78</v>
      </c>
      <c r="H902" s="1" cm="1">
        <f t="array" ref="H902">VLOOKUP(user_feedback[[#This Row],[User_ID]:[User_ID]],app_analytics[],COLUMNS(app_analytics_data!$A:F),FALSE)</f>
        <v>0.49</v>
      </c>
      <c r="I902" s="1" cm="1">
        <f t="array" ref="I902">VLOOKUP(user_feedback[[#This Row],[User_ID]:[User_ID]],app_analytics[],COLUMNS(app_analytics_data!$A:G),FALSE)</f>
        <v>0.75</v>
      </c>
      <c r="J902" s="1" cm="1">
        <f t="array" ref="J902">VLOOKUP(user_feedback[[#This Row],[User_ID]:[User_ID]],user_behavior[],COLUMNS(user_behavior_data!$A:D),FALSE)</f>
        <v>1127</v>
      </c>
      <c r="K902" s="1" cm="1">
        <f t="array" ref="K902">VLOOKUP(user_feedback[[#This Row],[User_ID]:[User_ID]],user_behavior[],COLUMNS(user_behavior_data!$A:E),FALSE)</f>
        <v>7</v>
      </c>
      <c r="L902" s="1" cm="1">
        <f t="array" ref="L902">VLOOKUP(user_feedback[[#This Row],[User_ID]:[User_ID]],user_behavior[],COLUMNS(user_behavior_data!$A:F),FALSE)</f>
        <v>3</v>
      </c>
      <c r="M902" s="1" cm="1">
        <f t="array" ref="M902">VLOOKUP(user_feedback[[#This Row],[User_ID]:[User_ID]],user_behavior[],COLUMNS(user_behavior_data!$A:G),FALSE)</f>
        <v>53</v>
      </c>
      <c r="N902" s="1" t="str">
        <f>IF(OR(user_feedback[[#This Row],[Feedback_Content]] = $P$3,user_feedback[[#This Row],[Feedback_Content]]=$P$4,user_feedback[[#This Row],[Feedback_Content]]=$P$7,user_feedback[[#This Row],[Feedback_Content]]=$P$8,user_feedback[[#This Row],[Feedback_Content]]=$P$11),"Positive","Negative")</f>
        <v>Negative</v>
      </c>
    </row>
    <row r="903" spans="1:14" x14ac:dyDescent="0.2">
      <c r="A903" s="1">
        <v>902</v>
      </c>
      <c r="B903" s="1">
        <v>8160</v>
      </c>
      <c r="C903" s="2">
        <v>44809.033958333333</v>
      </c>
      <c r="D903" s="1" t="s">
        <v>7</v>
      </c>
      <c r="E903" s="1" t="s">
        <v>12</v>
      </c>
      <c r="F903" s="1" cm="1">
        <f t="array" ref="F903">VLOOKUP(user_feedback[[#This Row],[User_ID]:[User_ID]],app_analytics[],COLUMNS(app_analytics_data!$A:D),FALSE)</f>
        <v>3</v>
      </c>
      <c r="G903" s="1" cm="1">
        <f t="array" ref="G903">VLOOKUP(user_feedback[[#This Row],[User_ID]:[User_ID]],app_analytics[],COLUMNS(app_analytics_data!$A:E),FALSE)</f>
        <v>0.12</v>
      </c>
      <c r="H903" s="1" cm="1">
        <f t="array" ref="H903">VLOOKUP(user_feedback[[#This Row],[User_ID]:[User_ID]],app_analytics[],COLUMNS(app_analytics_data!$A:F),FALSE)</f>
        <v>0.96</v>
      </c>
      <c r="I903" s="1" cm="1">
        <f t="array" ref="I903">VLOOKUP(user_feedback[[#This Row],[User_ID]:[User_ID]],app_analytics[],COLUMNS(app_analytics_data!$A:G),FALSE)</f>
        <v>0.51</v>
      </c>
      <c r="J903" s="1" cm="1">
        <f t="array" ref="J903">VLOOKUP(user_feedback[[#This Row],[User_ID]:[User_ID]],user_behavior[],COLUMNS(user_behavior_data!$A:D),FALSE)</f>
        <v>57</v>
      </c>
      <c r="K903" s="1" cm="1">
        <f t="array" ref="K903">VLOOKUP(user_feedback[[#This Row],[User_ID]:[User_ID]],user_behavior[],COLUMNS(user_behavior_data!$A:E),FALSE)</f>
        <v>7</v>
      </c>
      <c r="L903" s="1" cm="1">
        <f t="array" ref="L903">VLOOKUP(user_feedback[[#This Row],[User_ID]:[User_ID]],user_behavior[],COLUMNS(user_behavior_data!$A:F),FALSE)</f>
        <v>0</v>
      </c>
      <c r="M903" s="1" cm="1">
        <f t="array" ref="M903">VLOOKUP(user_feedback[[#This Row],[User_ID]:[User_ID]],user_behavior[],COLUMNS(user_behavior_data!$A:G),FALSE)</f>
        <v>48</v>
      </c>
      <c r="N903" s="1" t="str">
        <f>IF(OR(user_feedback[[#This Row],[Feedback_Content]] = $P$3,user_feedback[[#This Row],[Feedback_Content]]=$P$4,user_feedback[[#This Row],[Feedback_Content]]=$P$7,user_feedback[[#This Row],[Feedback_Content]]=$P$8,user_feedback[[#This Row],[Feedback_Content]]=$P$11),"Positive","Negative")</f>
        <v>Positive</v>
      </c>
    </row>
    <row r="904" spans="1:14" x14ac:dyDescent="0.2">
      <c r="A904" s="1">
        <v>903</v>
      </c>
      <c r="B904" s="1">
        <v>1082</v>
      </c>
      <c r="C904" s="2">
        <v>44421.667650462965</v>
      </c>
      <c r="D904" s="1" t="s">
        <v>9</v>
      </c>
      <c r="E904" s="1" t="s">
        <v>10</v>
      </c>
      <c r="F904" s="1" cm="1">
        <f t="array" ref="F904">VLOOKUP(user_feedback[[#This Row],[User_ID]:[User_ID]],app_analytics[],COLUMNS(app_analytics_data!$A:D),FALSE)</f>
        <v>6</v>
      </c>
      <c r="G904" s="1" cm="1">
        <f t="array" ref="G904">VLOOKUP(user_feedback[[#This Row],[User_ID]:[User_ID]],app_analytics[],COLUMNS(app_analytics_data!$A:E),FALSE)</f>
        <v>0.73</v>
      </c>
      <c r="H904" s="1" cm="1">
        <f t="array" ref="H904">VLOOKUP(user_feedback[[#This Row],[User_ID]:[User_ID]],app_analytics[],COLUMNS(app_analytics_data!$A:F),FALSE)</f>
        <v>0.45</v>
      </c>
      <c r="I904" s="1" cm="1">
        <f t="array" ref="I904">VLOOKUP(user_feedback[[#This Row],[User_ID]:[User_ID]],app_analytics[],COLUMNS(app_analytics_data!$A:G),FALSE)</f>
        <v>0.15</v>
      </c>
      <c r="J904" s="1" cm="1">
        <f t="array" ref="J904">VLOOKUP(user_feedback[[#This Row],[User_ID]:[User_ID]],user_behavior[],COLUMNS(user_behavior_data!$A:D),FALSE)</f>
        <v>315</v>
      </c>
      <c r="K904" s="1" cm="1">
        <f t="array" ref="K904">VLOOKUP(user_feedback[[#This Row],[User_ID]:[User_ID]],user_behavior[],COLUMNS(user_behavior_data!$A:E),FALSE)</f>
        <v>4</v>
      </c>
      <c r="L904" s="1" cm="1">
        <f t="array" ref="L904">VLOOKUP(user_feedback[[#This Row],[User_ID]:[User_ID]],user_behavior[],COLUMNS(user_behavior_data!$A:F),FALSE)</f>
        <v>0</v>
      </c>
      <c r="M904" s="1" cm="1">
        <f t="array" ref="M904">VLOOKUP(user_feedback[[#This Row],[User_ID]:[User_ID]],user_behavior[],COLUMNS(user_behavior_data!$A:G),FALSE)</f>
        <v>51</v>
      </c>
      <c r="N904" s="1" t="str">
        <f>IF(OR(user_feedback[[#This Row],[Feedback_Content]] = $P$3,user_feedback[[#This Row],[Feedback_Content]]=$P$4,user_feedback[[#This Row],[Feedback_Content]]=$P$7,user_feedback[[#This Row],[Feedback_Content]]=$P$8,user_feedback[[#This Row],[Feedback_Content]]=$P$11),"Positive","Negative")</f>
        <v>Negative</v>
      </c>
    </row>
    <row r="905" spans="1:14" x14ac:dyDescent="0.2">
      <c r="A905" s="1">
        <v>904</v>
      </c>
      <c r="B905" s="1">
        <v>6791</v>
      </c>
      <c r="C905" s="2">
        <v>44146.163831018515</v>
      </c>
      <c r="D905" s="1" t="s">
        <v>9</v>
      </c>
      <c r="E905" s="1" t="s">
        <v>12</v>
      </c>
      <c r="F905" s="1" cm="1">
        <f t="array" ref="F905">VLOOKUP(user_feedback[[#This Row],[User_ID]:[User_ID]],app_analytics[],COLUMNS(app_analytics_data!$A:D),FALSE)</f>
        <v>8</v>
      </c>
      <c r="G905" s="1" cm="1">
        <f t="array" ref="G905">VLOOKUP(user_feedback[[#This Row],[User_ID]:[User_ID]],app_analytics[],COLUMNS(app_analytics_data!$A:E),FALSE)</f>
        <v>0.45</v>
      </c>
      <c r="H905" s="1" cm="1">
        <f t="array" ref="H905">VLOOKUP(user_feedback[[#This Row],[User_ID]:[User_ID]],app_analytics[],COLUMNS(app_analytics_data!$A:F),FALSE)</f>
        <v>0.88</v>
      </c>
      <c r="I905" s="1" cm="1">
        <f t="array" ref="I905">VLOOKUP(user_feedback[[#This Row],[User_ID]:[User_ID]],app_analytics[],COLUMNS(app_analytics_data!$A:G),FALSE)</f>
        <v>0.14000000000000001</v>
      </c>
      <c r="J905" s="1" cm="1">
        <f t="array" ref="J905">VLOOKUP(user_feedback[[#This Row],[User_ID]:[User_ID]],user_behavior[],COLUMNS(user_behavior_data!$A:D),FALSE)</f>
        <v>165</v>
      </c>
      <c r="K905" s="1" cm="1">
        <f t="array" ref="K905">VLOOKUP(user_feedback[[#This Row],[User_ID]:[User_ID]],user_behavior[],COLUMNS(user_behavior_data!$A:E),FALSE)</f>
        <v>17</v>
      </c>
      <c r="L905" s="1" cm="1">
        <f t="array" ref="L905">VLOOKUP(user_feedback[[#This Row],[User_ID]:[User_ID]],user_behavior[],COLUMNS(user_behavior_data!$A:F),FALSE)</f>
        <v>2</v>
      </c>
      <c r="M905" s="1" cm="1">
        <f t="array" ref="M905">VLOOKUP(user_feedback[[#This Row],[User_ID]:[User_ID]],user_behavior[],COLUMNS(user_behavior_data!$A:G),FALSE)</f>
        <v>96</v>
      </c>
      <c r="N905" s="1" t="str">
        <f>IF(OR(user_feedback[[#This Row],[Feedback_Content]] = $P$3,user_feedback[[#This Row],[Feedback_Content]]=$P$4,user_feedback[[#This Row],[Feedback_Content]]=$P$7,user_feedback[[#This Row],[Feedback_Content]]=$P$8,user_feedback[[#This Row],[Feedback_Content]]=$P$11),"Positive","Negative")</f>
        <v>Positive</v>
      </c>
    </row>
    <row r="906" spans="1:14" x14ac:dyDescent="0.2">
      <c r="A906" s="1">
        <v>905</v>
      </c>
      <c r="B906" s="1">
        <v>1177</v>
      </c>
      <c r="C906" s="2">
        <v>45055.367488425924</v>
      </c>
      <c r="D906" s="1" t="s">
        <v>7</v>
      </c>
      <c r="E906" s="1" t="s">
        <v>10</v>
      </c>
      <c r="F906" s="1" cm="1">
        <f t="array" ref="F906">VLOOKUP(user_feedback[[#This Row],[User_ID]:[User_ID]],app_analytics[],COLUMNS(app_analytics_data!$A:D),FALSE)</f>
        <v>3</v>
      </c>
      <c r="G906" s="1" cm="1">
        <f t="array" ref="G906">VLOOKUP(user_feedback[[#This Row],[User_ID]:[User_ID]],app_analytics[],COLUMNS(app_analytics_data!$A:E),FALSE)</f>
        <v>0.21</v>
      </c>
      <c r="H906" s="1" cm="1">
        <f t="array" ref="H906">VLOOKUP(user_feedback[[#This Row],[User_ID]:[User_ID]],app_analytics[],COLUMNS(app_analytics_data!$A:F),FALSE)</f>
        <v>0.65</v>
      </c>
      <c r="I906" s="1" cm="1">
        <f t="array" ref="I906">VLOOKUP(user_feedback[[#This Row],[User_ID]:[User_ID]],app_analytics[],COLUMNS(app_analytics_data!$A:G),FALSE)</f>
        <v>0.11</v>
      </c>
      <c r="J906" s="1" cm="1">
        <f t="array" ref="J906">VLOOKUP(user_feedback[[#This Row],[User_ID]:[User_ID]],user_behavior[],COLUMNS(user_behavior_data!$A:D),FALSE)</f>
        <v>1793</v>
      </c>
      <c r="K906" s="1" cm="1">
        <f t="array" ref="K906">VLOOKUP(user_feedback[[#This Row],[User_ID]:[User_ID]],user_behavior[],COLUMNS(user_behavior_data!$A:E),FALSE)</f>
        <v>13</v>
      </c>
      <c r="L906" s="1" cm="1">
        <f t="array" ref="L906">VLOOKUP(user_feedback[[#This Row],[User_ID]:[User_ID]],user_behavior[],COLUMNS(user_behavior_data!$A:F),FALSE)</f>
        <v>5</v>
      </c>
      <c r="M906" s="1" cm="1">
        <f t="array" ref="M906">VLOOKUP(user_feedback[[#This Row],[User_ID]:[User_ID]],user_behavior[],COLUMNS(user_behavior_data!$A:G),FALSE)</f>
        <v>78</v>
      </c>
      <c r="N906" s="1" t="str">
        <f>IF(OR(user_feedback[[#This Row],[Feedback_Content]] = $P$3,user_feedback[[#This Row],[Feedback_Content]]=$P$4,user_feedback[[#This Row],[Feedback_Content]]=$P$7,user_feedback[[#This Row],[Feedback_Content]]=$P$8,user_feedback[[#This Row],[Feedback_Content]]=$P$11),"Positive","Negative")</f>
        <v>Negative</v>
      </c>
    </row>
    <row r="907" spans="1:14" x14ac:dyDescent="0.2">
      <c r="A907" s="1">
        <v>906</v>
      </c>
      <c r="B907" s="1">
        <v>2676</v>
      </c>
      <c r="C907" s="2">
        <v>44077.043865740743</v>
      </c>
      <c r="D907" s="1" t="s">
        <v>7</v>
      </c>
      <c r="E907" s="1" t="s">
        <v>15</v>
      </c>
      <c r="F907" s="1" cm="1">
        <f t="array" ref="F907">VLOOKUP(user_feedback[[#This Row],[User_ID]:[User_ID]],app_analytics[],COLUMNS(app_analytics_data!$A:D),FALSE)</f>
        <v>3</v>
      </c>
      <c r="G907" s="1" cm="1">
        <f t="array" ref="G907">VLOOKUP(user_feedback[[#This Row],[User_ID]:[User_ID]],app_analytics[],COLUMNS(app_analytics_data!$A:E),FALSE)</f>
        <v>0.57999999999999996</v>
      </c>
      <c r="H907" s="1" cm="1">
        <f t="array" ref="H907">VLOOKUP(user_feedback[[#This Row],[User_ID]:[User_ID]],app_analytics[],COLUMNS(app_analytics_data!$A:F),FALSE)</f>
        <v>0.66</v>
      </c>
      <c r="I907" s="1" cm="1">
        <f t="array" ref="I907">VLOOKUP(user_feedback[[#This Row],[User_ID]:[User_ID]],app_analytics[],COLUMNS(app_analytics_data!$A:G),FALSE)</f>
        <v>0.93</v>
      </c>
      <c r="J907" s="1" cm="1">
        <f t="array" ref="J907">VLOOKUP(user_feedback[[#This Row],[User_ID]:[User_ID]],user_behavior[],COLUMNS(user_behavior_data!$A:D),FALSE)</f>
        <v>475</v>
      </c>
      <c r="K907" s="1" cm="1">
        <f t="array" ref="K907">VLOOKUP(user_feedback[[#This Row],[User_ID]:[User_ID]],user_behavior[],COLUMNS(user_behavior_data!$A:E),FALSE)</f>
        <v>5</v>
      </c>
      <c r="L907" s="1" cm="1">
        <f t="array" ref="L907">VLOOKUP(user_feedback[[#This Row],[User_ID]:[User_ID]],user_behavior[],COLUMNS(user_behavior_data!$A:F),FALSE)</f>
        <v>5</v>
      </c>
      <c r="M907" s="1" cm="1">
        <f t="array" ref="M907">VLOOKUP(user_feedback[[#This Row],[User_ID]:[User_ID]],user_behavior[],COLUMNS(user_behavior_data!$A:G),FALSE)</f>
        <v>48</v>
      </c>
      <c r="N907" s="1" t="str">
        <f>IF(OR(user_feedback[[#This Row],[Feedback_Content]] = $P$3,user_feedback[[#This Row],[Feedback_Content]]=$P$4,user_feedback[[#This Row],[Feedback_Content]]=$P$7,user_feedback[[#This Row],[Feedback_Content]]=$P$8,user_feedback[[#This Row],[Feedback_Content]]=$P$11),"Positive","Negative")</f>
        <v>Negative</v>
      </c>
    </row>
    <row r="908" spans="1:14" x14ac:dyDescent="0.2">
      <c r="A908" s="1">
        <v>907</v>
      </c>
      <c r="B908" s="1">
        <v>7293</v>
      </c>
      <c r="C908" s="2">
        <v>44341.369097222225</v>
      </c>
      <c r="D908" s="1" t="s">
        <v>7</v>
      </c>
      <c r="E908" s="1" t="s">
        <v>16</v>
      </c>
      <c r="F908" s="1" cm="1">
        <f t="array" ref="F908">VLOOKUP(user_feedback[[#This Row],[User_ID]:[User_ID]],app_analytics[],COLUMNS(app_analytics_data!$A:D),FALSE)</f>
        <v>3</v>
      </c>
      <c r="G908" s="1" cm="1">
        <f t="array" ref="G908">VLOOKUP(user_feedback[[#This Row],[User_ID]:[User_ID]],app_analytics[],COLUMNS(app_analytics_data!$A:E),FALSE)</f>
        <v>0.38</v>
      </c>
      <c r="H908" s="1" cm="1">
        <f t="array" ref="H908">VLOOKUP(user_feedback[[#This Row],[User_ID]:[User_ID]],app_analytics[],COLUMNS(app_analytics_data!$A:F),FALSE)</f>
        <v>0.15</v>
      </c>
      <c r="I908" s="1" cm="1">
        <f t="array" ref="I908">VLOOKUP(user_feedback[[#This Row],[User_ID]:[User_ID]],app_analytics[],COLUMNS(app_analytics_data!$A:G),FALSE)</f>
        <v>0.67</v>
      </c>
      <c r="J908" s="1" cm="1">
        <f t="array" ref="J908">VLOOKUP(user_feedback[[#This Row],[User_ID]:[User_ID]],user_behavior[],COLUMNS(user_behavior_data!$A:D),FALSE)</f>
        <v>1383</v>
      </c>
      <c r="K908" s="1" cm="1">
        <f t="array" ref="K908">VLOOKUP(user_feedback[[#This Row],[User_ID]:[User_ID]],user_behavior[],COLUMNS(user_behavior_data!$A:E),FALSE)</f>
        <v>13</v>
      </c>
      <c r="L908" s="1" cm="1">
        <f t="array" ref="L908">VLOOKUP(user_feedback[[#This Row],[User_ID]:[User_ID]],user_behavior[],COLUMNS(user_behavior_data!$A:F),FALSE)</f>
        <v>1</v>
      </c>
      <c r="M908" s="1" cm="1">
        <f t="array" ref="M908">VLOOKUP(user_feedback[[#This Row],[User_ID]:[User_ID]],user_behavior[],COLUMNS(user_behavior_data!$A:G),FALSE)</f>
        <v>10</v>
      </c>
      <c r="N908" s="1" t="str">
        <f>IF(OR(user_feedback[[#This Row],[Feedback_Content]] = $P$3,user_feedback[[#This Row],[Feedback_Content]]=$P$4,user_feedback[[#This Row],[Feedback_Content]]=$P$7,user_feedback[[#This Row],[Feedback_Content]]=$P$8,user_feedback[[#This Row],[Feedback_Content]]=$P$11),"Positive","Negative")</f>
        <v>Positive</v>
      </c>
    </row>
    <row r="909" spans="1:14" x14ac:dyDescent="0.2">
      <c r="A909" s="1">
        <v>908</v>
      </c>
      <c r="B909" s="1">
        <v>2430</v>
      </c>
      <c r="C909" s="2">
        <v>45143.135011574072</v>
      </c>
      <c r="D909" s="1" t="s">
        <v>5</v>
      </c>
      <c r="E909" s="1" t="s">
        <v>8</v>
      </c>
      <c r="F909" s="1" cm="1">
        <f t="array" ref="F909">VLOOKUP(user_feedback[[#This Row],[User_ID]:[User_ID]],app_analytics[],COLUMNS(app_analytics_data!$A:D),FALSE)</f>
        <v>2</v>
      </c>
      <c r="G909" s="1" cm="1">
        <f t="array" ref="G909">VLOOKUP(user_feedback[[#This Row],[User_ID]:[User_ID]],app_analytics[],COLUMNS(app_analytics_data!$A:E),FALSE)</f>
        <v>0.12</v>
      </c>
      <c r="H909" s="1" cm="1">
        <f t="array" ref="H909">VLOOKUP(user_feedback[[#This Row],[User_ID]:[User_ID]],app_analytics[],COLUMNS(app_analytics_data!$A:F),FALSE)</f>
        <v>0.27</v>
      </c>
      <c r="I909" s="1" cm="1">
        <f t="array" ref="I909">VLOOKUP(user_feedback[[#This Row],[User_ID]:[User_ID]],app_analytics[],COLUMNS(app_analytics_data!$A:G),FALSE)</f>
        <v>0.92</v>
      </c>
      <c r="J909" s="1" cm="1">
        <f t="array" ref="J909">VLOOKUP(user_feedback[[#This Row],[User_ID]:[User_ID]],user_behavior[],COLUMNS(user_behavior_data!$A:D),FALSE)</f>
        <v>1018</v>
      </c>
      <c r="K909" s="1" cm="1">
        <f t="array" ref="K909">VLOOKUP(user_feedback[[#This Row],[User_ID]:[User_ID]],user_behavior[],COLUMNS(user_behavior_data!$A:E),FALSE)</f>
        <v>11</v>
      </c>
      <c r="L909" s="1" cm="1">
        <f t="array" ref="L909">VLOOKUP(user_feedback[[#This Row],[User_ID]:[User_ID]],user_behavior[],COLUMNS(user_behavior_data!$A:F),FALSE)</f>
        <v>1</v>
      </c>
      <c r="M909" s="1" cm="1">
        <f t="array" ref="M909">VLOOKUP(user_feedback[[#This Row],[User_ID]:[User_ID]],user_behavior[],COLUMNS(user_behavior_data!$A:G),FALSE)</f>
        <v>87</v>
      </c>
      <c r="N909" s="1" t="str">
        <f>IF(OR(user_feedback[[#This Row],[Feedback_Content]] = $P$3,user_feedback[[#This Row],[Feedback_Content]]=$P$4,user_feedback[[#This Row],[Feedback_Content]]=$P$7,user_feedback[[#This Row],[Feedback_Content]]=$P$8,user_feedback[[#This Row],[Feedback_Content]]=$P$11),"Positive","Negative")</f>
        <v>Positive</v>
      </c>
    </row>
    <row r="910" spans="1:14" x14ac:dyDescent="0.2">
      <c r="A910" s="1">
        <v>909</v>
      </c>
      <c r="B910" s="1">
        <v>8825</v>
      </c>
      <c r="C910" s="2">
        <v>44010.152962962966</v>
      </c>
      <c r="D910" s="1" t="s">
        <v>9</v>
      </c>
      <c r="E910" s="1" t="s">
        <v>16</v>
      </c>
      <c r="F910" s="1" cm="1">
        <f t="array" ref="F910">VLOOKUP(user_feedback[[#This Row],[User_ID]:[User_ID]],app_analytics[],COLUMNS(app_analytics_data!$A:D),FALSE)</f>
        <v>2</v>
      </c>
      <c r="G910" s="1" cm="1">
        <f t="array" ref="G910">VLOOKUP(user_feedback[[#This Row],[User_ID]:[User_ID]],app_analytics[],COLUMNS(app_analytics_data!$A:E),FALSE)</f>
        <v>0.05</v>
      </c>
      <c r="H910" s="1" cm="1">
        <f t="array" ref="H910">VLOOKUP(user_feedback[[#This Row],[User_ID]:[User_ID]],app_analytics[],COLUMNS(app_analytics_data!$A:F),FALSE)</f>
        <v>0.55000000000000004</v>
      </c>
      <c r="I910" s="1" cm="1">
        <f t="array" ref="I910">VLOOKUP(user_feedback[[#This Row],[User_ID]:[User_ID]],app_analytics[],COLUMNS(app_analytics_data!$A:G),FALSE)</f>
        <v>0.2</v>
      </c>
      <c r="J910" s="1" cm="1">
        <f t="array" ref="J910">VLOOKUP(user_feedback[[#This Row],[User_ID]:[User_ID]],user_behavior[],COLUMNS(user_behavior_data!$A:D),FALSE)</f>
        <v>261</v>
      </c>
      <c r="K910" s="1" cm="1">
        <f t="array" ref="K910">VLOOKUP(user_feedback[[#This Row],[User_ID]:[User_ID]],user_behavior[],COLUMNS(user_behavior_data!$A:E),FALSE)</f>
        <v>19</v>
      </c>
      <c r="L910" s="1" cm="1">
        <f t="array" ref="L910">VLOOKUP(user_feedback[[#This Row],[User_ID]:[User_ID]],user_behavior[],COLUMNS(user_behavior_data!$A:F),FALSE)</f>
        <v>5</v>
      </c>
      <c r="M910" s="1" cm="1">
        <f t="array" ref="M910">VLOOKUP(user_feedback[[#This Row],[User_ID]:[User_ID]],user_behavior[],COLUMNS(user_behavior_data!$A:G),FALSE)</f>
        <v>19</v>
      </c>
      <c r="N910" s="1" t="str">
        <f>IF(OR(user_feedback[[#This Row],[Feedback_Content]] = $P$3,user_feedback[[#This Row],[Feedback_Content]]=$P$4,user_feedback[[#This Row],[Feedback_Content]]=$P$7,user_feedback[[#This Row],[Feedback_Content]]=$P$8,user_feedback[[#This Row],[Feedback_Content]]=$P$11),"Positive","Negative")</f>
        <v>Positive</v>
      </c>
    </row>
    <row r="911" spans="1:14" x14ac:dyDescent="0.2">
      <c r="A911" s="1">
        <v>910</v>
      </c>
      <c r="B911" s="1">
        <v>5352</v>
      </c>
      <c r="C911" s="2">
        <v>44996.829583333332</v>
      </c>
      <c r="D911" s="1" t="s">
        <v>7</v>
      </c>
      <c r="E911" s="1" t="s">
        <v>11</v>
      </c>
      <c r="F911" s="1" cm="1">
        <f t="array" ref="F911">VLOOKUP(user_feedback[[#This Row],[User_ID]:[User_ID]],app_analytics[],COLUMNS(app_analytics_data!$A:D),FALSE)</f>
        <v>4</v>
      </c>
      <c r="G911" s="1" cm="1">
        <f t="array" ref="G911">VLOOKUP(user_feedback[[#This Row],[User_ID]:[User_ID]],app_analytics[],COLUMNS(app_analytics_data!$A:E),FALSE)</f>
        <v>0.22</v>
      </c>
      <c r="H911" s="1" cm="1">
        <f t="array" ref="H911">VLOOKUP(user_feedback[[#This Row],[User_ID]:[User_ID]],app_analytics[],COLUMNS(app_analytics_data!$A:F),FALSE)</f>
        <v>0.65</v>
      </c>
      <c r="I911" s="1" cm="1">
        <f t="array" ref="I911">VLOOKUP(user_feedback[[#This Row],[User_ID]:[User_ID]],app_analytics[],COLUMNS(app_analytics_data!$A:G),FALSE)</f>
        <v>0.43</v>
      </c>
      <c r="J911" s="1" cm="1">
        <f t="array" ref="J911">VLOOKUP(user_feedback[[#This Row],[User_ID]:[User_ID]],user_behavior[],COLUMNS(user_behavior_data!$A:D),FALSE)</f>
        <v>251</v>
      </c>
      <c r="K911" s="1" cm="1">
        <f t="array" ref="K911">VLOOKUP(user_feedback[[#This Row],[User_ID]:[User_ID]],user_behavior[],COLUMNS(user_behavior_data!$A:E),FALSE)</f>
        <v>19</v>
      </c>
      <c r="L911" s="1" cm="1">
        <f t="array" ref="L911">VLOOKUP(user_feedback[[#This Row],[User_ID]:[User_ID]],user_behavior[],COLUMNS(user_behavior_data!$A:F),FALSE)</f>
        <v>3</v>
      </c>
      <c r="M911" s="1" cm="1">
        <f t="array" ref="M911">VLOOKUP(user_feedback[[#This Row],[User_ID]:[User_ID]],user_behavior[],COLUMNS(user_behavior_data!$A:G),FALSE)</f>
        <v>15</v>
      </c>
      <c r="N911" s="1" t="str">
        <f>IF(OR(user_feedback[[#This Row],[Feedback_Content]] = $P$3,user_feedback[[#This Row],[Feedback_Content]]=$P$4,user_feedback[[#This Row],[Feedback_Content]]=$P$7,user_feedback[[#This Row],[Feedback_Content]]=$P$8,user_feedback[[#This Row],[Feedback_Content]]=$P$11),"Positive","Negative")</f>
        <v>Negative</v>
      </c>
    </row>
    <row r="912" spans="1:14" x14ac:dyDescent="0.2">
      <c r="A912" s="1">
        <v>911</v>
      </c>
      <c r="B912" s="1">
        <v>8435</v>
      </c>
      <c r="C912" s="2">
        <v>44637.61923611111</v>
      </c>
      <c r="D912" s="1" t="s">
        <v>7</v>
      </c>
      <c r="E912" s="1" t="s">
        <v>14</v>
      </c>
      <c r="F912" s="1" cm="1">
        <f t="array" ref="F912">VLOOKUP(user_feedback[[#This Row],[User_ID]:[User_ID]],app_analytics[],COLUMNS(app_analytics_data!$A:D),FALSE)</f>
        <v>5</v>
      </c>
      <c r="G912" s="1" cm="1">
        <f t="array" ref="G912">VLOOKUP(user_feedback[[#This Row],[User_ID]:[User_ID]],app_analytics[],COLUMNS(app_analytics_data!$A:E),FALSE)</f>
        <v>0.88</v>
      </c>
      <c r="H912" s="1" cm="1">
        <f t="array" ref="H912">VLOOKUP(user_feedback[[#This Row],[User_ID]:[User_ID]],app_analytics[],COLUMNS(app_analytics_data!$A:F),FALSE)</f>
        <v>0.85</v>
      </c>
      <c r="I912" s="1" cm="1">
        <f t="array" ref="I912">VLOOKUP(user_feedback[[#This Row],[User_ID]:[User_ID]],app_analytics[],COLUMNS(app_analytics_data!$A:G),FALSE)</f>
        <v>0.5</v>
      </c>
      <c r="J912" s="1" cm="1">
        <f t="array" ref="J912">VLOOKUP(user_feedback[[#This Row],[User_ID]:[User_ID]],user_behavior[],COLUMNS(user_behavior_data!$A:D),FALSE)</f>
        <v>131</v>
      </c>
      <c r="K912" s="1" cm="1">
        <f t="array" ref="K912">VLOOKUP(user_feedback[[#This Row],[User_ID]:[User_ID]],user_behavior[],COLUMNS(user_behavior_data!$A:E),FALSE)</f>
        <v>6</v>
      </c>
      <c r="L912" s="1" cm="1">
        <f t="array" ref="L912">VLOOKUP(user_feedback[[#This Row],[User_ID]:[User_ID]],user_behavior[],COLUMNS(user_behavior_data!$A:F),FALSE)</f>
        <v>2</v>
      </c>
      <c r="M912" s="1" cm="1">
        <f t="array" ref="M912">VLOOKUP(user_feedback[[#This Row],[User_ID]:[User_ID]],user_behavior[],COLUMNS(user_behavior_data!$A:G),FALSE)</f>
        <v>48</v>
      </c>
      <c r="N912" s="1" t="str">
        <f>IF(OR(user_feedback[[#This Row],[Feedback_Content]] = $P$3,user_feedback[[#This Row],[Feedback_Content]]=$P$4,user_feedback[[#This Row],[Feedback_Content]]=$P$7,user_feedback[[#This Row],[Feedback_Content]]=$P$8,user_feedback[[#This Row],[Feedback_Content]]=$P$11),"Positive","Negative")</f>
        <v>Negative</v>
      </c>
    </row>
    <row r="913" spans="1:14" x14ac:dyDescent="0.2">
      <c r="A913" s="1">
        <v>912</v>
      </c>
      <c r="B913" s="1">
        <v>6962</v>
      </c>
      <c r="C913" s="2">
        <v>45003.365312499998</v>
      </c>
      <c r="D913" s="1" t="s">
        <v>5</v>
      </c>
      <c r="E913" s="1" t="s">
        <v>8</v>
      </c>
      <c r="F913" s="1" cm="1">
        <f t="array" ref="F913">VLOOKUP(user_feedback[[#This Row],[User_ID]:[User_ID]],app_analytics[],COLUMNS(app_analytics_data!$A:D),FALSE)</f>
        <v>7</v>
      </c>
      <c r="G913" s="1" cm="1">
        <f t="array" ref="G913">VLOOKUP(user_feedback[[#This Row],[User_ID]:[User_ID]],app_analytics[],COLUMNS(app_analytics_data!$A:E),FALSE)</f>
        <v>0.09</v>
      </c>
      <c r="H913" s="1" cm="1">
        <f t="array" ref="H913">VLOOKUP(user_feedback[[#This Row],[User_ID]:[User_ID]],app_analytics[],COLUMNS(app_analytics_data!$A:F),FALSE)</f>
        <v>0.18</v>
      </c>
      <c r="I913" s="1" cm="1">
        <f t="array" ref="I913">VLOOKUP(user_feedback[[#This Row],[User_ID]:[User_ID]],app_analytics[],COLUMNS(app_analytics_data!$A:G),FALSE)</f>
        <v>0.01</v>
      </c>
      <c r="J913" s="1" cm="1">
        <f t="array" ref="J913">VLOOKUP(user_feedback[[#This Row],[User_ID]:[User_ID]],user_behavior[],COLUMNS(user_behavior_data!$A:D),FALSE)</f>
        <v>184</v>
      </c>
      <c r="K913" s="1" cm="1">
        <f t="array" ref="K913">VLOOKUP(user_feedback[[#This Row],[User_ID]:[User_ID]],user_behavior[],COLUMNS(user_behavior_data!$A:E),FALSE)</f>
        <v>14</v>
      </c>
      <c r="L913" s="1" cm="1">
        <f t="array" ref="L913">VLOOKUP(user_feedback[[#This Row],[User_ID]:[User_ID]],user_behavior[],COLUMNS(user_behavior_data!$A:F),FALSE)</f>
        <v>2</v>
      </c>
      <c r="M913" s="1" cm="1">
        <f t="array" ref="M913">VLOOKUP(user_feedback[[#This Row],[User_ID]:[User_ID]],user_behavior[],COLUMNS(user_behavior_data!$A:G),FALSE)</f>
        <v>88</v>
      </c>
      <c r="N913" s="1" t="str">
        <f>IF(OR(user_feedback[[#This Row],[Feedback_Content]] = $P$3,user_feedback[[#This Row],[Feedback_Content]]=$P$4,user_feedback[[#This Row],[Feedback_Content]]=$P$7,user_feedback[[#This Row],[Feedback_Content]]=$P$8,user_feedback[[#This Row],[Feedback_Content]]=$P$11),"Positive","Negative")</f>
        <v>Positive</v>
      </c>
    </row>
    <row r="914" spans="1:14" x14ac:dyDescent="0.2">
      <c r="A914" s="1">
        <v>913</v>
      </c>
      <c r="B914" s="1">
        <v>2999</v>
      </c>
      <c r="C914" s="2">
        <v>43959.588807870372</v>
      </c>
      <c r="D914" s="1" t="s">
        <v>5</v>
      </c>
      <c r="E914" s="1" t="s">
        <v>14</v>
      </c>
      <c r="F914" s="1" cm="1">
        <f t="array" ref="F914">VLOOKUP(user_feedback[[#This Row],[User_ID]:[User_ID]],app_analytics[],COLUMNS(app_analytics_data!$A:D),FALSE)</f>
        <v>4</v>
      </c>
      <c r="G914" s="1" cm="1">
        <f t="array" ref="G914">VLOOKUP(user_feedback[[#This Row],[User_ID]:[User_ID]],app_analytics[],COLUMNS(app_analytics_data!$A:E),FALSE)</f>
        <v>0.1</v>
      </c>
      <c r="H914" s="1" cm="1">
        <f t="array" ref="H914">VLOOKUP(user_feedback[[#This Row],[User_ID]:[User_ID]],app_analytics[],COLUMNS(app_analytics_data!$A:F),FALSE)</f>
        <v>0.86</v>
      </c>
      <c r="I914" s="1" cm="1">
        <f t="array" ref="I914">VLOOKUP(user_feedback[[#This Row],[User_ID]:[User_ID]],app_analytics[],COLUMNS(app_analytics_data!$A:G),FALSE)</f>
        <v>0.26</v>
      </c>
      <c r="J914" s="1" cm="1">
        <f t="array" ref="J914">VLOOKUP(user_feedback[[#This Row],[User_ID]:[User_ID]],user_behavior[],COLUMNS(user_behavior_data!$A:D),FALSE)</f>
        <v>1695</v>
      </c>
      <c r="K914" s="1" cm="1">
        <f t="array" ref="K914">VLOOKUP(user_feedback[[#This Row],[User_ID]:[User_ID]],user_behavior[],COLUMNS(user_behavior_data!$A:E),FALSE)</f>
        <v>3</v>
      </c>
      <c r="L914" s="1" cm="1">
        <f t="array" ref="L914">VLOOKUP(user_feedback[[#This Row],[User_ID]:[User_ID]],user_behavior[],COLUMNS(user_behavior_data!$A:F),FALSE)</f>
        <v>3</v>
      </c>
      <c r="M914" s="1" cm="1">
        <f t="array" ref="M914">VLOOKUP(user_feedback[[#This Row],[User_ID]:[User_ID]],user_behavior[],COLUMNS(user_behavior_data!$A:G),FALSE)</f>
        <v>13</v>
      </c>
      <c r="N914" s="1" t="str">
        <f>IF(OR(user_feedback[[#This Row],[Feedback_Content]] = $P$3,user_feedback[[#This Row],[Feedback_Content]]=$P$4,user_feedback[[#This Row],[Feedback_Content]]=$P$7,user_feedback[[#This Row],[Feedback_Content]]=$P$8,user_feedback[[#This Row],[Feedback_Content]]=$P$11),"Positive","Negative")</f>
        <v>Negative</v>
      </c>
    </row>
    <row r="915" spans="1:14" x14ac:dyDescent="0.2">
      <c r="A915" s="1">
        <v>914</v>
      </c>
      <c r="B915" s="1">
        <v>5589</v>
      </c>
      <c r="C915" s="2">
        <v>43941.369930555556</v>
      </c>
      <c r="D915" s="1" t="s">
        <v>9</v>
      </c>
      <c r="E915" s="1" t="s">
        <v>14</v>
      </c>
      <c r="F915" s="1" cm="1">
        <f t="array" ref="F915">VLOOKUP(user_feedback[[#This Row],[User_ID]:[User_ID]],app_analytics[],COLUMNS(app_analytics_data!$A:D),FALSE)</f>
        <v>3</v>
      </c>
      <c r="G915" s="1" cm="1">
        <f t="array" ref="G915">VLOOKUP(user_feedback[[#This Row],[User_ID]:[User_ID]],app_analytics[],COLUMNS(app_analytics_data!$A:E),FALSE)</f>
        <v>0.42</v>
      </c>
      <c r="H915" s="1" cm="1">
        <f t="array" ref="H915">VLOOKUP(user_feedback[[#This Row],[User_ID]:[User_ID]],app_analytics[],COLUMNS(app_analytics_data!$A:F),FALSE)</f>
        <v>0.28000000000000003</v>
      </c>
      <c r="I915" s="1" cm="1">
        <f t="array" ref="I915">VLOOKUP(user_feedback[[#This Row],[User_ID]:[User_ID]],app_analytics[],COLUMNS(app_analytics_data!$A:G),FALSE)</f>
        <v>0.36</v>
      </c>
      <c r="J915" s="1" cm="1">
        <f t="array" ref="J915">VLOOKUP(user_feedback[[#This Row],[User_ID]:[User_ID]],user_behavior[],COLUMNS(user_behavior_data!$A:D),FALSE)</f>
        <v>1566</v>
      </c>
      <c r="K915" s="1" cm="1">
        <f t="array" ref="K915">VLOOKUP(user_feedback[[#This Row],[User_ID]:[User_ID]],user_behavior[],COLUMNS(user_behavior_data!$A:E),FALSE)</f>
        <v>18</v>
      </c>
      <c r="L915" s="1" cm="1">
        <f t="array" ref="L915">VLOOKUP(user_feedback[[#This Row],[User_ID]:[User_ID]],user_behavior[],COLUMNS(user_behavior_data!$A:F),FALSE)</f>
        <v>4</v>
      </c>
      <c r="M915" s="1" cm="1">
        <f t="array" ref="M915">VLOOKUP(user_feedback[[#This Row],[User_ID]:[User_ID]],user_behavior[],COLUMNS(user_behavior_data!$A:G),FALSE)</f>
        <v>8</v>
      </c>
      <c r="N915" s="1" t="str">
        <f>IF(OR(user_feedback[[#This Row],[Feedback_Content]] = $P$3,user_feedback[[#This Row],[Feedback_Content]]=$P$4,user_feedback[[#This Row],[Feedback_Content]]=$P$7,user_feedback[[#This Row],[Feedback_Content]]=$P$8,user_feedback[[#This Row],[Feedback_Content]]=$P$11),"Positive","Negative")</f>
        <v>Negative</v>
      </c>
    </row>
    <row r="916" spans="1:14" x14ac:dyDescent="0.2">
      <c r="A916" s="1">
        <v>915</v>
      </c>
      <c r="B916" s="1">
        <v>8798</v>
      </c>
      <c r="C916" s="2">
        <v>44367.203981481478</v>
      </c>
      <c r="D916" s="1" t="s">
        <v>5</v>
      </c>
      <c r="E916" s="1" t="s">
        <v>14</v>
      </c>
      <c r="F916" s="1" cm="1">
        <f t="array" ref="F916">VLOOKUP(user_feedback[[#This Row],[User_ID]:[User_ID]],app_analytics[],COLUMNS(app_analytics_data!$A:D),FALSE)</f>
        <v>5</v>
      </c>
      <c r="G916" s="1" cm="1">
        <f t="array" ref="G916">VLOOKUP(user_feedback[[#This Row],[User_ID]:[User_ID]],app_analytics[],COLUMNS(app_analytics_data!$A:E),FALSE)</f>
        <v>0.4</v>
      </c>
      <c r="H916" s="1" cm="1">
        <f t="array" ref="H916">VLOOKUP(user_feedback[[#This Row],[User_ID]:[User_ID]],app_analytics[],COLUMNS(app_analytics_data!$A:F),FALSE)</f>
        <v>0.17</v>
      </c>
      <c r="I916" s="1" cm="1">
        <f t="array" ref="I916">VLOOKUP(user_feedback[[#This Row],[User_ID]:[User_ID]],app_analytics[],COLUMNS(app_analytics_data!$A:G),FALSE)</f>
        <v>0.9</v>
      </c>
      <c r="J916" s="1" cm="1">
        <f t="array" ref="J916">VLOOKUP(user_feedback[[#This Row],[User_ID]:[User_ID]],user_behavior[],COLUMNS(user_behavior_data!$A:D),FALSE)</f>
        <v>873</v>
      </c>
      <c r="K916" s="1" cm="1">
        <f t="array" ref="K916">VLOOKUP(user_feedback[[#This Row],[User_ID]:[User_ID]],user_behavior[],COLUMNS(user_behavior_data!$A:E),FALSE)</f>
        <v>14</v>
      </c>
      <c r="L916" s="1" cm="1">
        <f t="array" ref="L916">VLOOKUP(user_feedback[[#This Row],[User_ID]:[User_ID]],user_behavior[],COLUMNS(user_behavior_data!$A:F),FALSE)</f>
        <v>2</v>
      </c>
      <c r="M916" s="1" cm="1">
        <f t="array" ref="M916">VLOOKUP(user_feedback[[#This Row],[User_ID]:[User_ID]],user_behavior[],COLUMNS(user_behavior_data!$A:G),FALSE)</f>
        <v>3</v>
      </c>
      <c r="N916" s="1" t="str">
        <f>IF(OR(user_feedback[[#This Row],[Feedback_Content]] = $P$3,user_feedback[[#This Row],[Feedback_Content]]=$P$4,user_feedback[[#This Row],[Feedback_Content]]=$P$7,user_feedback[[#This Row],[Feedback_Content]]=$P$8,user_feedback[[#This Row],[Feedback_Content]]=$P$11),"Positive","Negative")</f>
        <v>Negative</v>
      </c>
    </row>
    <row r="917" spans="1:14" x14ac:dyDescent="0.2">
      <c r="A917" s="1">
        <v>916</v>
      </c>
      <c r="B917" s="1">
        <v>7012</v>
      </c>
      <c r="C917" s="2">
        <v>44344.41684027778</v>
      </c>
      <c r="D917" s="1" t="s">
        <v>9</v>
      </c>
      <c r="E917" s="1" t="s">
        <v>14</v>
      </c>
      <c r="F917" s="1" cm="1">
        <f t="array" ref="F917">VLOOKUP(user_feedback[[#This Row],[User_ID]:[User_ID]],app_analytics[],COLUMNS(app_analytics_data!$A:D),FALSE)</f>
        <v>7</v>
      </c>
      <c r="G917" s="1" cm="1">
        <f t="array" ref="G917">VLOOKUP(user_feedback[[#This Row],[User_ID]:[User_ID]],app_analytics[],COLUMNS(app_analytics_data!$A:E),FALSE)</f>
        <v>0.64</v>
      </c>
      <c r="H917" s="1" cm="1">
        <f t="array" ref="H917">VLOOKUP(user_feedback[[#This Row],[User_ID]:[User_ID]],app_analytics[],COLUMNS(app_analytics_data!$A:F),FALSE)</f>
        <v>0.47</v>
      </c>
      <c r="I917" s="1" cm="1">
        <f t="array" ref="I917">VLOOKUP(user_feedback[[#This Row],[User_ID]:[User_ID]],app_analytics[],COLUMNS(app_analytics_data!$A:G),FALSE)</f>
        <v>0.14000000000000001</v>
      </c>
      <c r="J917" s="1" cm="1">
        <f t="array" ref="J917">VLOOKUP(user_feedback[[#This Row],[User_ID]:[User_ID]],user_behavior[],COLUMNS(user_behavior_data!$A:D),FALSE)</f>
        <v>430</v>
      </c>
      <c r="K917" s="1" cm="1">
        <f t="array" ref="K917">VLOOKUP(user_feedback[[#This Row],[User_ID]:[User_ID]],user_behavior[],COLUMNS(user_behavior_data!$A:E),FALSE)</f>
        <v>7</v>
      </c>
      <c r="L917" s="1" cm="1">
        <f t="array" ref="L917">VLOOKUP(user_feedback[[#This Row],[User_ID]:[User_ID]],user_behavior[],COLUMNS(user_behavior_data!$A:F),FALSE)</f>
        <v>0</v>
      </c>
      <c r="M917" s="1" cm="1">
        <f t="array" ref="M917">VLOOKUP(user_feedback[[#This Row],[User_ID]:[User_ID]],user_behavior[],COLUMNS(user_behavior_data!$A:G),FALSE)</f>
        <v>53</v>
      </c>
      <c r="N917" s="1" t="str">
        <f>IF(OR(user_feedback[[#This Row],[Feedback_Content]] = $P$3,user_feedback[[#This Row],[Feedback_Content]]=$P$4,user_feedback[[#This Row],[Feedback_Content]]=$P$7,user_feedback[[#This Row],[Feedback_Content]]=$P$8,user_feedback[[#This Row],[Feedback_Content]]=$P$11),"Positive","Negative")</f>
        <v>Negative</v>
      </c>
    </row>
    <row r="918" spans="1:14" x14ac:dyDescent="0.2">
      <c r="A918" s="1">
        <v>917</v>
      </c>
      <c r="B918" s="1">
        <v>4012</v>
      </c>
      <c r="C918" s="2">
        <v>44951.751875000002</v>
      </c>
      <c r="D918" s="1" t="s">
        <v>9</v>
      </c>
      <c r="E918" s="1" t="s">
        <v>8</v>
      </c>
      <c r="F918" s="1" cm="1">
        <f t="array" ref="F918">VLOOKUP(user_feedback[[#This Row],[User_ID]:[User_ID]],app_analytics[],COLUMNS(app_analytics_data!$A:D),FALSE)</f>
        <v>5</v>
      </c>
      <c r="G918" s="1" cm="1">
        <f t="array" ref="G918">VLOOKUP(user_feedback[[#This Row],[User_ID]:[User_ID]],app_analytics[],COLUMNS(app_analytics_data!$A:E),FALSE)</f>
        <v>0.02</v>
      </c>
      <c r="H918" s="1" cm="1">
        <f t="array" ref="H918">VLOOKUP(user_feedback[[#This Row],[User_ID]:[User_ID]],app_analytics[],COLUMNS(app_analytics_data!$A:F),FALSE)</f>
        <v>0.96</v>
      </c>
      <c r="I918" s="1" cm="1">
        <f t="array" ref="I918">VLOOKUP(user_feedback[[#This Row],[User_ID]:[User_ID]],app_analytics[],COLUMNS(app_analytics_data!$A:G),FALSE)</f>
        <v>0.26</v>
      </c>
      <c r="J918" s="1" cm="1">
        <f t="array" ref="J918">VLOOKUP(user_feedback[[#This Row],[User_ID]:[User_ID]],user_behavior[],COLUMNS(user_behavior_data!$A:D),FALSE)</f>
        <v>652</v>
      </c>
      <c r="K918" s="1" cm="1">
        <f t="array" ref="K918">VLOOKUP(user_feedback[[#This Row],[User_ID]:[User_ID]],user_behavior[],COLUMNS(user_behavior_data!$A:E),FALSE)</f>
        <v>4</v>
      </c>
      <c r="L918" s="1" cm="1">
        <f t="array" ref="L918">VLOOKUP(user_feedback[[#This Row],[User_ID]:[User_ID]],user_behavior[],COLUMNS(user_behavior_data!$A:F),FALSE)</f>
        <v>1</v>
      </c>
      <c r="M918" s="1" cm="1">
        <f t="array" ref="M918">VLOOKUP(user_feedback[[#This Row],[User_ID]:[User_ID]],user_behavior[],COLUMNS(user_behavior_data!$A:G),FALSE)</f>
        <v>79</v>
      </c>
      <c r="N918" s="1" t="str">
        <f>IF(OR(user_feedback[[#This Row],[Feedback_Content]] = $P$3,user_feedback[[#This Row],[Feedback_Content]]=$P$4,user_feedback[[#This Row],[Feedback_Content]]=$P$7,user_feedback[[#This Row],[Feedback_Content]]=$P$8,user_feedback[[#This Row],[Feedback_Content]]=$P$11),"Positive","Negative")</f>
        <v>Positive</v>
      </c>
    </row>
    <row r="919" spans="1:14" x14ac:dyDescent="0.2">
      <c r="A919" s="1">
        <v>918</v>
      </c>
      <c r="B919" s="1">
        <v>3494</v>
      </c>
      <c r="C919" s="2">
        <v>44245.143634259257</v>
      </c>
      <c r="D919" s="1" t="s">
        <v>9</v>
      </c>
      <c r="E919" s="1" t="s">
        <v>15</v>
      </c>
      <c r="F919" s="1" cm="1">
        <f t="array" ref="F919">VLOOKUP(user_feedback[[#This Row],[User_ID]:[User_ID]],app_analytics[],COLUMNS(app_analytics_data!$A:D),FALSE)</f>
        <v>1</v>
      </c>
      <c r="G919" s="1" cm="1">
        <f t="array" ref="G919">VLOOKUP(user_feedback[[#This Row],[User_ID]:[User_ID]],app_analytics[],COLUMNS(app_analytics_data!$A:E),FALSE)</f>
        <v>0.18</v>
      </c>
      <c r="H919" s="1" cm="1">
        <f t="array" ref="H919">VLOOKUP(user_feedback[[#This Row],[User_ID]:[User_ID]],app_analytics[],COLUMNS(app_analytics_data!$A:F),FALSE)</f>
        <v>0.42</v>
      </c>
      <c r="I919" s="1" cm="1">
        <f t="array" ref="I919">VLOOKUP(user_feedback[[#This Row],[User_ID]:[User_ID]],app_analytics[],COLUMNS(app_analytics_data!$A:G),FALSE)</f>
        <v>0.31</v>
      </c>
      <c r="J919" s="1" cm="1">
        <f t="array" ref="J919">VLOOKUP(user_feedback[[#This Row],[User_ID]:[User_ID]],user_behavior[],COLUMNS(user_behavior_data!$A:D),FALSE)</f>
        <v>1085</v>
      </c>
      <c r="K919" s="1" cm="1">
        <f t="array" ref="K919">VLOOKUP(user_feedback[[#This Row],[User_ID]:[User_ID]],user_behavior[],COLUMNS(user_behavior_data!$A:E),FALSE)</f>
        <v>15</v>
      </c>
      <c r="L919" s="1" cm="1">
        <f t="array" ref="L919">VLOOKUP(user_feedback[[#This Row],[User_ID]:[User_ID]],user_behavior[],COLUMNS(user_behavior_data!$A:F),FALSE)</f>
        <v>0</v>
      </c>
      <c r="M919" s="1" cm="1">
        <f t="array" ref="M919">VLOOKUP(user_feedback[[#This Row],[User_ID]:[User_ID]],user_behavior[],COLUMNS(user_behavior_data!$A:G),FALSE)</f>
        <v>17</v>
      </c>
      <c r="N919" s="1" t="str">
        <f>IF(OR(user_feedback[[#This Row],[Feedback_Content]] = $P$3,user_feedback[[#This Row],[Feedback_Content]]=$P$4,user_feedback[[#This Row],[Feedback_Content]]=$P$7,user_feedback[[#This Row],[Feedback_Content]]=$P$8,user_feedback[[#This Row],[Feedback_Content]]=$P$11),"Positive","Negative")</f>
        <v>Negative</v>
      </c>
    </row>
    <row r="920" spans="1:14" x14ac:dyDescent="0.2">
      <c r="A920" s="1">
        <v>919</v>
      </c>
      <c r="B920" s="1">
        <v>5992</v>
      </c>
      <c r="C920" s="2">
        <v>43898.889074074075</v>
      </c>
      <c r="D920" s="1" t="s">
        <v>9</v>
      </c>
      <c r="E920" s="1" t="s">
        <v>13</v>
      </c>
      <c r="F920" s="1" cm="1">
        <f t="array" ref="F920">VLOOKUP(user_feedback[[#This Row],[User_ID]:[User_ID]],app_analytics[],COLUMNS(app_analytics_data!$A:D),FALSE)</f>
        <v>6</v>
      </c>
      <c r="G920" s="1" cm="1">
        <f t="array" ref="G920">VLOOKUP(user_feedback[[#This Row],[User_ID]:[User_ID]],app_analytics[],COLUMNS(app_analytics_data!$A:E),FALSE)</f>
        <v>0.34</v>
      </c>
      <c r="H920" s="1" cm="1">
        <f t="array" ref="H920">VLOOKUP(user_feedback[[#This Row],[User_ID]:[User_ID]],app_analytics[],COLUMNS(app_analytics_data!$A:F),FALSE)</f>
        <v>0.86</v>
      </c>
      <c r="I920" s="1" cm="1">
        <f t="array" ref="I920">VLOOKUP(user_feedback[[#This Row],[User_ID]:[User_ID]],app_analytics[],COLUMNS(app_analytics_data!$A:G),FALSE)</f>
        <v>0.99</v>
      </c>
      <c r="J920" s="1" cm="1">
        <f t="array" ref="J920">VLOOKUP(user_feedback[[#This Row],[User_ID]:[User_ID]],user_behavior[],COLUMNS(user_behavior_data!$A:D),FALSE)</f>
        <v>332</v>
      </c>
      <c r="K920" s="1" cm="1">
        <f t="array" ref="K920">VLOOKUP(user_feedback[[#This Row],[User_ID]:[User_ID]],user_behavior[],COLUMNS(user_behavior_data!$A:E),FALSE)</f>
        <v>1</v>
      </c>
      <c r="L920" s="1" cm="1">
        <f t="array" ref="L920">VLOOKUP(user_feedback[[#This Row],[User_ID]:[User_ID]],user_behavior[],COLUMNS(user_behavior_data!$A:F),FALSE)</f>
        <v>3</v>
      </c>
      <c r="M920" s="1" cm="1">
        <f t="array" ref="M920">VLOOKUP(user_feedback[[#This Row],[User_ID]:[User_ID]],user_behavior[],COLUMNS(user_behavior_data!$A:G),FALSE)</f>
        <v>56</v>
      </c>
      <c r="N920" s="1" t="str">
        <f>IF(OR(user_feedback[[#This Row],[Feedback_Content]] = $P$3,user_feedback[[#This Row],[Feedback_Content]]=$P$4,user_feedback[[#This Row],[Feedback_Content]]=$P$7,user_feedback[[#This Row],[Feedback_Content]]=$P$8,user_feedback[[#This Row],[Feedback_Content]]=$P$11),"Positive","Negative")</f>
        <v>Positive</v>
      </c>
    </row>
    <row r="921" spans="1:14" x14ac:dyDescent="0.2">
      <c r="A921" s="1">
        <v>920</v>
      </c>
      <c r="B921" s="1">
        <v>4884</v>
      </c>
      <c r="C921" s="2">
        <v>44979.760636574072</v>
      </c>
      <c r="D921" s="1" t="s">
        <v>7</v>
      </c>
      <c r="E921" s="1" t="s">
        <v>17</v>
      </c>
      <c r="F921" s="1" cm="1">
        <f t="array" ref="F921">VLOOKUP(user_feedback[[#This Row],[User_ID]:[User_ID]],app_analytics[],COLUMNS(app_analytics_data!$A:D),FALSE)</f>
        <v>1</v>
      </c>
      <c r="G921" s="1" cm="1">
        <f t="array" ref="G921">VLOOKUP(user_feedback[[#This Row],[User_ID]:[User_ID]],app_analytics[],COLUMNS(app_analytics_data!$A:E),FALSE)</f>
        <v>0.56999999999999995</v>
      </c>
      <c r="H921" s="1" cm="1">
        <f t="array" ref="H921">VLOOKUP(user_feedback[[#This Row],[User_ID]:[User_ID]],app_analytics[],COLUMNS(app_analytics_data!$A:F),FALSE)</f>
        <v>0.5</v>
      </c>
      <c r="I921" s="1" cm="1">
        <f t="array" ref="I921">VLOOKUP(user_feedback[[#This Row],[User_ID]:[User_ID]],app_analytics[],COLUMNS(app_analytics_data!$A:G),FALSE)</f>
        <v>0.97</v>
      </c>
      <c r="J921" s="1" cm="1">
        <f t="array" ref="J921">VLOOKUP(user_feedback[[#This Row],[User_ID]:[User_ID]],user_behavior[],COLUMNS(user_behavior_data!$A:D),FALSE)</f>
        <v>1474</v>
      </c>
      <c r="K921" s="1" cm="1">
        <f t="array" ref="K921">VLOOKUP(user_feedback[[#This Row],[User_ID]:[User_ID]],user_behavior[],COLUMNS(user_behavior_data!$A:E),FALSE)</f>
        <v>3</v>
      </c>
      <c r="L921" s="1" cm="1">
        <f t="array" ref="L921">VLOOKUP(user_feedback[[#This Row],[User_ID]:[User_ID]],user_behavior[],COLUMNS(user_behavior_data!$A:F),FALSE)</f>
        <v>5</v>
      </c>
      <c r="M921" s="1" cm="1">
        <f t="array" ref="M921">VLOOKUP(user_feedback[[#This Row],[User_ID]:[User_ID]],user_behavior[],COLUMNS(user_behavior_data!$A:G),FALSE)</f>
        <v>72</v>
      </c>
      <c r="N921" s="1" t="str">
        <f>IF(OR(user_feedback[[#This Row],[Feedback_Content]] = $P$3,user_feedback[[#This Row],[Feedback_Content]]=$P$4,user_feedback[[#This Row],[Feedback_Content]]=$P$7,user_feedback[[#This Row],[Feedback_Content]]=$P$8,user_feedback[[#This Row],[Feedback_Content]]=$P$11),"Positive","Negative")</f>
        <v>Negative</v>
      </c>
    </row>
    <row r="922" spans="1:14" x14ac:dyDescent="0.2">
      <c r="A922" s="1">
        <v>921</v>
      </c>
      <c r="B922" s="1">
        <v>6499</v>
      </c>
      <c r="C922" s="2">
        <v>44131.85056712963</v>
      </c>
      <c r="D922" s="1" t="s">
        <v>7</v>
      </c>
      <c r="E922" s="1" t="s">
        <v>15</v>
      </c>
      <c r="F922" s="1" cm="1">
        <f t="array" ref="F922">VLOOKUP(user_feedback[[#This Row],[User_ID]:[User_ID]],app_analytics[],COLUMNS(app_analytics_data!$A:D),FALSE)</f>
        <v>6</v>
      </c>
      <c r="G922" s="1" cm="1">
        <f t="array" ref="G922">VLOOKUP(user_feedback[[#This Row],[User_ID]:[User_ID]],app_analytics[],COLUMNS(app_analytics_data!$A:E),FALSE)</f>
        <v>0.33</v>
      </c>
      <c r="H922" s="1" cm="1">
        <f t="array" ref="H922">VLOOKUP(user_feedback[[#This Row],[User_ID]:[User_ID]],app_analytics[],COLUMNS(app_analytics_data!$A:F),FALSE)</f>
        <v>0.69</v>
      </c>
      <c r="I922" s="1" cm="1">
        <f t="array" ref="I922">VLOOKUP(user_feedback[[#This Row],[User_ID]:[User_ID]],app_analytics[],COLUMNS(app_analytics_data!$A:G),FALSE)</f>
        <v>0.09</v>
      </c>
      <c r="J922" s="1" cm="1">
        <f t="array" ref="J922">VLOOKUP(user_feedback[[#This Row],[User_ID]:[User_ID]],user_behavior[],COLUMNS(user_behavior_data!$A:D),FALSE)</f>
        <v>1618</v>
      </c>
      <c r="K922" s="1" cm="1">
        <f t="array" ref="K922">VLOOKUP(user_feedback[[#This Row],[User_ID]:[User_ID]],user_behavior[],COLUMNS(user_behavior_data!$A:E),FALSE)</f>
        <v>11</v>
      </c>
      <c r="L922" s="1" cm="1">
        <f t="array" ref="L922">VLOOKUP(user_feedback[[#This Row],[User_ID]:[User_ID]],user_behavior[],COLUMNS(user_behavior_data!$A:F),FALSE)</f>
        <v>0</v>
      </c>
      <c r="M922" s="1" cm="1">
        <f t="array" ref="M922">VLOOKUP(user_feedback[[#This Row],[User_ID]:[User_ID]],user_behavior[],COLUMNS(user_behavior_data!$A:G),FALSE)</f>
        <v>20</v>
      </c>
      <c r="N922" s="1" t="str">
        <f>IF(OR(user_feedback[[#This Row],[Feedback_Content]] = $P$3,user_feedback[[#This Row],[Feedback_Content]]=$P$4,user_feedback[[#This Row],[Feedback_Content]]=$P$7,user_feedback[[#This Row],[Feedback_Content]]=$P$8,user_feedback[[#This Row],[Feedback_Content]]=$P$11),"Positive","Negative")</f>
        <v>Negative</v>
      </c>
    </row>
    <row r="923" spans="1:14" x14ac:dyDescent="0.2">
      <c r="A923" s="1">
        <v>922</v>
      </c>
      <c r="B923" s="1">
        <v>5009</v>
      </c>
      <c r="C923" s="2">
        <v>43871.531527777777</v>
      </c>
      <c r="D923" s="1" t="s">
        <v>5</v>
      </c>
      <c r="E923" s="1" t="s">
        <v>16</v>
      </c>
      <c r="F923" s="1" cm="1">
        <f t="array" ref="F923">VLOOKUP(user_feedback[[#This Row],[User_ID]:[User_ID]],app_analytics[],COLUMNS(app_analytics_data!$A:D),FALSE)</f>
        <v>2</v>
      </c>
      <c r="G923" s="1" cm="1">
        <f t="array" ref="G923">VLOOKUP(user_feedback[[#This Row],[User_ID]:[User_ID]],app_analytics[],COLUMNS(app_analytics_data!$A:E),FALSE)</f>
        <v>0.18</v>
      </c>
      <c r="H923" s="1" cm="1">
        <f t="array" ref="H923">VLOOKUP(user_feedback[[#This Row],[User_ID]:[User_ID]],app_analytics[],COLUMNS(app_analytics_data!$A:F),FALSE)</f>
        <v>0.59</v>
      </c>
      <c r="I923" s="1" cm="1">
        <f t="array" ref="I923">VLOOKUP(user_feedback[[#This Row],[User_ID]:[User_ID]],app_analytics[],COLUMNS(app_analytics_data!$A:G),FALSE)</f>
        <v>0.39</v>
      </c>
      <c r="J923" s="1" cm="1">
        <f t="array" ref="J923">VLOOKUP(user_feedback[[#This Row],[User_ID]:[User_ID]],user_behavior[],COLUMNS(user_behavior_data!$A:D),FALSE)</f>
        <v>1303</v>
      </c>
      <c r="K923" s="1" cm="1">
        <f t="array" ref="K923">VLOOKUP(user_feedback[[#This Row],[User_ID]:[User_ID]],user_behavior[],COLUMNS(user_behavior_data!$A:E),FALSE)</f>
        <v>7</v>
      </c>
      <c r="L923" s="1" cm="1">
        <f t="array" ref="L923">VLOOKUP(user_feedback[[#This Row],[User_ID]:[User_ID]],user_behavior[],COLUMNS(user_behavior_data!$A:F),FALSE)</f>
        <v>4</v>
      </c>
      <c r="M923" s="1" cm="1">
        <f t="array" ref="M923">VLOOKUP(user_feedback[[#This Row],[User_ID]:[User_ID]],user_behavior[],COLUMNS(user_behavior_data!$A:G),FALSE)</f>
        <v>48</v>
      </c>
      <c r="N923" s="1" t="str">
        <f>IF(OR(user_feedback[[#This Row],[Feedback_Content]] = $P$3,user_feedback[[#This Row],[Feedback_Content]]=$P$4,user_feedback[[#This Row],[Feedback_Content]]=$P$7,user_feedback[[#This Row],[Feedback_Content]]=$P$8,user_feedback[[#This Row],[Feedback_Content]]=$P$11),"Positive","Negative")</f>
        <v>Positive</v>
      </c>
    </row>
    <row r="924" spans="1:14" x14ac:dyDescent="0.2">
      <c r="A924" s="1">
        <v>923</v>
      </c>
      <c r="B924" s="1">
        <v>9668</v>
      </c>
      <c r="C924" s="2">
        <v>44388.401296296295</v>
      </c>
      <c r="D924" s="1" t="s">
        <v>7</v>
      </c>
      <c r="E924" s="1" t="s">
        <v>16</v>
      </c>
      <c r="F924" s="1" cm="1">
        <f t="array" ref="F924">VLOOKUP(user_feedback[[#This Row],[User_ID]:[User_ID]],app_analytics[],COLUMNS(app_analytics_data!$A:D),FALSE)</f>
        <v>7</v>
      </c>
      <c r="G924" s="1" cm="1">
        <f t="array" ref="G924">VLOOKUP(user_feedback[[#This Row],[User_ID]:[User_ID]],app_analytics[],COLUMNS(app_analytics_data!$A:E),FALSE)</f>
        <v>0.98</v>
      </c>
      <c r="H924" s="1" cm="1">
        <f t="array" ref="H924">VLOOKUP(user_feedback[[#This Row],[User_ID]:[User_ID]],app_analytics[],COLUMNS(app_analytics_data!$A:F),FALSE)</f>
        <v>0.71</v>
      </c>
      <c r="I924" s="1" cm="1">
        <f t="array" ref="I924">VLOOKUP(user_feedback[[#This Row],[User_ID]:[User_ID]],app_analytics[],COLUMNS(app_analytics_data!$A:G),FALSE)</f>
        <v>0.2</v>
      </c>
      <c r="J924" s="1" cm="1">
        <f t="array" ref="J924">VLOOKUP(user_feedback[[#This Row],[User_ID]:[User_ID]],user_behavior[],COLUMNS(user_behavior_data!$A:D),FALSE)</f>
        <v>1285</v>
      </c>
      <c r="K924" s="1" cm="1">
        <f t="array" ref="K924">VLOOKUP(user_feedback[[#This Row],[User_ID]:[User_ID]],user_behavior[],COLUMNS(user_behavior_data!$A:E),FALSE)</f>
        <v>17</v>
      </c>
      <c r="L924" s="1" cm="1">
        <f t="array" ref="L924">VLOOKUP(user_feedback[[#This Row],[User_ID]:[User_ID]],user_behavior[],COLUMNS(user_behavior_data!$A:F),FALSE)</f>
        <v>4</v>
      </c>
      <c r="M924" s="1" cm="1">
        <f t="array" ref="M924">VLOOKUP(user_feedback[[#This Row],[User_ID]:[User_ID]],user_behavior[],COLUMNS(user_behavior_data!$A:G),FALSE)</f>
        <v>30</v>
      </c>
      <c r="N924" s="1" t="str">
        <f>IF(OR(user_feedback[[#This Row],[Feedback_Content]] = $P$3,user_feedback[[#This Row],[Feedback_Content]]=$P$4,user_feedback[[#This Row],[Feedback_Content]]=$P$7,user_feedback[[#This Row],[Feedback_Content]]=$P$8,user_feedback[[#This Row],[Feedback_Content]]=$P$11),"Positive","Negative")</f>
        <v>Positive</v>
      </c>
    </row>
    <row r="925" spans="1:14" x14ac:dyDescent="0.2">
      <c r="A925" s="1">
        <v>924</v>
      </c>
      <c r="B925" s="1">
        <v>3831</v>
      </c>
      <c r="C925" s="2">
        <v>44880.016724537039</v>
      </c>
      <c r="D925" s="1" t="s">
        <v>5</v>
      </c>
      <c r="E925" s="1" t="s">
        <v>15</v>
      </c>
      <c r="F925" s="1" cm="1">
        <f t="array" ref="F925">VLOOKUP(user_feedback[[#This Row],[User_ID]:[User_ID]],app_analytics[],COLUMNS(app_analytics_data!$A:D),FALSE)</f>
        <v>3</v>
      </c>
      <c r="G925" s="1" cm="1">
        <f t="array" ref="G925">VLOOKUP(user_feedback[[#This Row],[User_ID]:[User_ID]],app_analytics[],COLUMNS(app_analytics_data!$A:E),FALSE)</f>
        <v>0.92</v>
      </c>
      <c r="H925" s="1" cm="1">
        <f t="array" ref="H925">VLOOKUP(user_feedback[[#This Row],[User_ID]:[User_ID]],app_analytics[],COLUMNS(app_analytics_data!$A:F),FALSE)</f>
        <v>0.28999999999999998</v>
      </c>
      <c r="I925" s="1" cm="1">
        <f t="array" ref="I925">VLOOKUP(user_feedback[[#This Row],[User_ID]:[User_ID]],app_analytics[],COLUMNS(app_analytics_data!$A:G),FALSE)</f>
        <v>0.35</v>
      </c>
      <c r="J925" s="1" cm="1">
        <f t="array" ref="J925">VLOOKUP(user_feedback[[#This Row],[User_ID]:[User_ID]],user_behavior[],COLUMNS(user_behavior_data!$A:D),FALSE)</f>
        <v>345</v>
      </c>
      <c r="K925" s="1" cm="1">
        <f t="array" ref="K925">VLOOKUP(user_feedback[[#This Row],[User_ID]:[User_ID]],user_behavior[],COLUMNS(user_behavior_data!$A:E),FALSE)</f>
        <v>13</v>
      </c>
      <c r="L925" s="1" cm="1">
        <f t="array" ref="L925">VLOOKUP(user_feedback[[#This Row],[User_ID]:[User_ID]],user_behavior[],COLUMNS(user_behavior_data!$A:F),FALSE)</f>
        <v>1</v>
      </c>
      <c r="M925" s="1" cm="1">
        <f t="array" ref="M925">VLOOKUP(user_feedback[[#This Row],[User_ID]:[User_ID]],user_behavior[],COLUMNS(user_behavior_data!$A:G),FALSE)</f>
        <v>2</v>
      </c>
      <c r="N925" s="1" t="str">
        <f>IF(OR(user_feedback[[#This Row],[Feedback_Content]] = $P$3,user_feedback[[#This Row],[Feedback_Content]]=$P$4,user_feedback[[#This Row],[Feedback_Content]]=$P$7,user_feedback[[#This Row],[Feedback_Content]]=$P$8,user_feedback[[#This Row],[Feedback_Content]]=$P$11),"Positive","Negative")</f>
        <v>Negative</v>
      </c>
    </row>
    <row r="926" spans="1:14" x14ac:dyDescent="0.2">
      <c r="A926" s="1">
        <v>925</v>
      </c>
      <c r="B926" s="1">
        <v>5425</v>
      </c>
      <c r="C926" s="2">
        <v>44299.495312500003</v>
      </c>
      <c r="D926" s="1" t="s">
        <v>5</v>
      </c>
      <c r="E926" s="1" t="s">
        <v>6</v>
      </c>
      <c r="F926" s="1" cm="1">
        <f t="array" ref="F926">VLOOKUP(user_feedback[[#This Row],[User_ID]:[User_ID]],app_analytics[],COLUMNS(app_analytics_data!$A:D),FALSE)</f>
        <v>1</v>
      </c>
      <c r="G926" s="1" cm="1">
        <f t="array" ref="G926">VLOOKUP(user_feedback[[#This Row],[User_ID]:[User_ID]],app_analytics[],COLUMNS(app_analytics_data!$A:E),FALSE)</f>
        <v>0.4</v>
      </c>
      <c r="H926" s="1" cm="1">
        <f t="array" ref="H926">VLOOKUP(user_feedback[[#This Row],[User_ID]:[User_ID]],app_analytics[],COLUMNS(app_analytics_data!$A:F),FALSE)</f>
        <v>0.52</v>
      </c>
      <c r="I926" s="1" cm="1">
        <f t="array" ref="I926">VLOOKUP(user_feedback[[#This Row],[User_ID]:[User_ID]],app_analytics[],COLUMNS(app_analytics_data!$A:G),FALSE)</f>
        <v>0.73</v>
      </c>
      <c r="J926" s="1" cm="1">
        <f t="array" ref="J926">VLOOKUP(user_feedback[[#This Row],[User_ID]:[User_ID]],user_behavior[],COLUMNS(user_behavior_data!$A:D),FALSE)</f>
        <v>912</v>
      </c>
      <c r="K926" s="1" cm="1">
        <f t="array" ref="K926">VLOOKUP(user_feedback[[#This Row],[User_ID]:[User_ID]],user_behavior[],COLUMNS(user_behavior_data!$A:E),FALSE)</f>
        <v>17</v>
      </c>
      <c r="L926" s="1" cm="1">
        <f t="array" ref="L926">VLOOKUP(user_feedback[[#This Row],[User_ID]:[User_ID]],user_behavior[],COLUMNS(user_behavior_data!$A:F),FALSE)</f>
        <v>1</v>
      </c>
      <c r="M926" s="1" cm="1">
        <f t="array" ref="M926">VLOOKUP(user_feedback[[#This Row],[User_ID]:[User_ID]],user_behavior[],COLUMNS(user_behavior_data!$A:G),FALSE)</f>
        <v>19</v>
      </c>
      <c r="N926" s="1" t="str">
        <f>IF(OR(user_feedback[[#This Row],[Feedback_Content]] = $P$3,user_feedback[[#This Row],[Feedback_Content]]=$P$4,user_feedback[[#This Row],[Feedback_Content]]=$P$7,user_feedback[[#This Row],[Feedback_Content]]=$P$8,user_feedback[[#This Row],[Feedback_Content]]=$P$11),"Positive","Negative")</f>
        <v>Positive</v>
      </c>
    </row>
    <row r="927" spans="1:14" x14ac:dyDescent="0.2">
      <c r="A927" s="1">
        <v>926</v>
      </c>
      <c r="B927" s="1">
        <v>4801</v>
      </c>
      <c r="C927" s="2">
        <v>44445.707731481481</v>
      </c>
      <c r="D927" s="1" t="s">
        <v>5</v>
      </c>
      <c r="E927" s="1" t="s">
        <v>10</v>
      </c>
      <c r="F927" s="1" cm="1">
        <f t="array" ref="F927">VLOOKUP(user_feedback[[#This Row],[User_ID]:[User_ID]],app_analytics[],COLUMNS(app_analytics_data!$A:D),FALSE)</f>
        <v>1</v>
      </c>
      <c r="G927" s="1" cm="1">
        <f t="array" ref="G927">VLOOKUP(user_feedback[[#This Row],[User_ID]:[User_ID]],app_analytics[],COLUMNS(app_analytics_data!$A:E),FALSE)</f>
        <v>0.06</v>
      </c>
      <c r="H927" s="1" cm="1">
        <f t="array" ref="H927">VLOOKUP(user_feedback[[#This Row],[User_ID]:[User_ID]],app_analytics[],COLUMNS(app_analytics_data!$A:F),FALSE)</f>
        <v>0.56999999999999995</v>
      </c>
      <c r="I927" s="1" cm="1">
        <f t="array" ref="I927">VLOOKUP(user_feedback[[#This Row],[User_ID]:[User_ID]],app_analytics[],COLUMNS(app_analytics_data!$A:G),FALSE)</f>
        <v>0.89</v>
      </c>
      <c r="J927" s="1" cm="1">
        <f t="array" ref="J927">VLOOKUP(user_feedback[[#This Row],[User_ID]:[User_ID]],user_behavior[],COLUMNS(user_behavior_data!$A:D),FALSE)</f>
        <v>170</v>
      </c>
      <c r="K927" s="1" cm="1">
        <f t="array" ref="K927">VLOOKUP(user_feedback[[#This Row],[User_ID]:[User_ID]],user_behavior[],COLUMNS(user_behavior_data!$A:E),FALSE)</f>
        <v>9</v>
      </c>
      <c r="L927" s="1" cm="1">
        <f t="array" ref="L927">VLOOKUP(user_feedback[[#This Row],[User_ID]:[User_ID]],user_behavior[],COLUMNS(user_behavior_data!$A:F),FALSE)</f>
        <v>5</v>
      </c>
      <c r="M927" s="1" cm="1">
        <f t="array" ref="M927">VLOOKUP(user_feedback[[#This Row],[User_ID]:[User_ID]],user_behavior[],COLUMNS(user_behavior_data!$A:G),FALSE)</f>
        <v>85</v>
      </c>
      <c r="N927" s="1" t="str">
        <f>IF(OR(user_feedback[[#This Row],[Feedback_Content]] = $P$3,user_feedback[[#This Row],[Feedback_Content]]=$P$4,user_feedback[[#This Row],[Feedback_Content]]=$P$7,user_feedback[[#This Row],[Feedback_Content]]=$P$8,user_feedback[[#This Row],[Feedback_Content]]=$P$11),"Positive","Negative")</f>
        <v>Negative</v>
      </c>
    </row>
    <row r="928" spans="1:14" x14ac:dyDescent="0.2">
      <c r="A928" s="1">
        <v>927</v>
      </c>
      <c r="B928" s="1">
        <v>6651</v>
      </c>
      <c r="C928" s="2">
        <v>44763.452384259261</v>
      </c>
      <c r="D928" s="1" t="s">
        <v>5</v>
      </c>
      <c r="E928" s="1" t="s">
        <v>13</v>
      </c>
      <c r="F928" s="1" cm="1">
        <f t="array" ref="F928">VLOOKUP(user_feedback[[#This Row],[User_ID]:[User_ID]],app_analytics[],COLUMNS(app_analytics_data!$A:D),FALSE)</f>
        <v>1</v>
      </c>
      <c r="G928" s="1" cm="1">
        <f t="array" ref="G928">VLOOKUP(user_feedback[[#This Row],[User_ID]:[User_ID]],app_analytics[],COLUMNS(app_analytics_data!$A:E),FALSE)</f>
        <v>0.3</v>
      </c>
      <c r="H928" s="1" cm="1">
        <f t="array" ref="H928">VLOOKUP(user_feedback[[#This Row],[User_ID]:[User_ID]],app_analytics[],COLUMNS(app_analytics_data!$A:F),FALSE)</f>
        <v>0.63</v>
      </c>
      <c r="I928" s="1" cm="1">
        <f t="array" ref="I928">VLOOKUP(user_feedback[[#This Row],[User_ID]:[User_ID]],app_analytics[],COLUMNS(app_analytics_data!$A:G),FALSE)</f>
        <v>0.01</v>
      </c>
      <c r="J928" s="1" cm="1">
        <f t="array" ref="J928">VLOOKUP(user_feedback[[#This Row],[User_ID]:[User_ID]],user_behavior[],COLUMNS(user_behavior_data!$A:D),FALSE)</f>
        <v>67</v>
      </c>
      <c r="K928" s="1" cm="1">
        <f t="array" ref="K928">VLOOKUP(user_feedback[[#This Row],[User_ID]:[User_ID]],user_behavior[],COLUMNS(user_behavior_data!$A:E),FALSE)</f>
        <v>19</v>
      </c>
      <c r="L928" s="1" cm="1">
        <f t="array" ref="L928">VLOOKUP(user_feedback[[#This Row],[User_ID]:[User_ID]],user_behavior[],COLUMNS(user_behavior_data!$A:F),FALSE)</f>
        <v>1</v>
      </c>
      <c r="M928" s="1" cm="1">
        <f t="array" ref="M928">VLOOKUP(user_feedback[[#This Row],[User_ID]:[User_ID]],user_behavior[],COLUMNS(user_behavior_data!$A:G),FALSE)</f>
        <v>99</v>
      </c>
      <c r="N928" s="1" t="str">
        <f>IF(OR(user_feedback[[#This Row],[Feedback_Content]] = $P$3,user_feedback[[#This Row],[Feedback_Content]]=$P$4,user_feedback[[#This Row],[Feedback_Content]]=$P$7,user_feedback[[#This Row],[Feedback_Content]]=$P$8,user_feedback[[#This Row],[Feedback_Content]]=$P$11),"Positive","Negative")</f>
        <v>Positive</v>
      </c>
    </row>
    <row r="929" spans="1:14" x14ac:dyDescent="0.2">
      <c r="A929" s="1">
        <v>928</v>
      </c>
      <c r="B929" s="1">
        <v>2065</v>
      </c>
      <c r="C929" s="2">
        <v>44279.056863425925</v>
      </c>
      <c r="D929" s="1" t="s">
        <v>9</v>
      </c>
      <c r="E929" s="1" t="s">
        <v>14</v>
      </c>
      <c r="F929" s="1" cm="1">
        <f t="array" ref="F929">VLOOKUP(user_feedback[[#This Row],[User_ID]:[User_ID]],app_analytics[],COLUMNS(app_analytics_data!$A:D),FALSE)</f>
        <v>6</v>
      </c>
      <c r="G929" s="1" cm="1">
        <f t="array" ref="G929">VLOOKUP(user_feedback[[#This Row],[User_ID]:[User_ID]],app_analytics[],COLUMNS(app_analytics_data!$A:E),FALSE)</f>
        <v>0.23</v>
      </c>
      <c r="H929" s="1" cm="1">
        <f t="array" ref="H929">VLOOKUP(user_feedback[[#This Row],[User_ID]:[User_ID]],app_analytics[],COLUMNS(app_analytics_data!$A:F),FALSE)</f>
        <v>0.99</v>
      </c>
      <c r="I929" s="1" cm="1">
        <f t="array" ref="I929">VLOOKUP(user_feedback[[#This Row],[User_ID]:[User_ID]],app_analytics[],COLUMNS(app_analytics_data!$A:G),FALSE)</f>
        <v>0.38</v>
      </c>
      <c r="J929" s="1" cm="1">
        <f t="array" ref="J929">VLOOKUP(user_feedback[[#This Row],[User_ID]:[User_ID]],user_behavior[],COLUMNS(user_behavior_data!$A:D),FALSE)</f>
        <v>442</v>
      </c>
      <c r="K929" s="1" cm="1">
        <f t="array" ref="K929">VLOOKUP(user_feedback[[#This Row],[User_ID]:[User_ID]],user_behavior[],COLUMNS(user_behavior_data!$A:E),FALSE)</f>
        <v>2</v>
      </c>
      <c r="L929" s="1" cm="1">
        <f t="array" ref="L929">VLOOKUP(user_feedback[[#This Row],[User_ID]:[User_ID]],user_behavior[],COLUMNS(user_behavior_data!$A:F),FALSE)</f>
        <v>3</v>
      </c>
      <c r="M929" s="1" cm="1">
        <f t="array" ref="M929">VLOOKUP(user_feedback[[#This Row],[User_ID]:[User_ID]],user_behavior[],COLUMNS(user_behavior_data!$A:G),FALSE)</f>
        <v>98</v>
      </c>
      <c r="N929" s="1" t="str">
        <f>IF(OR(user_feedback[[#This Row],[Feedback_Content]] = $P$3,user_feedback[[#This Row],[Feedback_Content]]=$P$4,user_feedback[[#This Row],[Feedback_Content]]=$P$7,user_feedback[[#This Row],[Feedback_Content]]=$P$8,user_feedback[[#This Row],[Feedback_Content]]=$P$11),"Positive","Negative")</f>
        <v>Negative</v>
      </c>
    </row>
    <row r="930" spans="1:14" x14ac:dyDescent="0.2">
      <c r="A930" s="1">
        <v>929</v>
      </c>
      <c r="B930" s="1">
        <v>5345</v>
      </c>
      <c r="C930" s="2">
        <v>44684.764849537038</v>
      </c>
      <c r="D930" s="1" t="s">
        <v>7</v>
      </c>
      <c r="E930" s="1" t="s">
        <v>13</v>
      </c>
      <c r="F930" s="1" cm="1">
        <f t="array" ref="F930">VLOOKUP(user_feedback[[#This Row],[User_ID]:[User_ID]],app_analytics[],COLUMNS(app_analytics_data!$A:D),FALSE)</f>
        <v>2</v>
      </c>
      <c r="G930" s="1" cm="1">
        <f t="array" ref="G930">VLOOKUP(user_feedback[[#This Row],[User_ID]:[User_ID]],app_analytics[],COLUMNS(app_analytics_data!$A:E),FALSE)</f>
        <v>0.62</v>
      </c>
      <c r="H930" s="1" cm="1">
        <f t="array" ref="H930">VLOOKUP(user_feedback[[#This Row],[User_ID]:[User_ID]],app_analytics[],COLUMNS(app_analytics_data!$A:F),FALSE)</f>
        <v>0.1</v>
      </c>
      <c r="I930" s="1" cm="1">
        <f t="array" ref="I930">VLOOKUP(user_feedback[[#This Row],[User_ID]:[User_ID]],app_analytics[],COLUMNS(app_analytics_data!$A:G),FALSE)</f>
        <v>0.22</v>
      </c>
      <c r="J930" s="1" cm="1">
        <f t="array" ref="J930">VLOOKUP(user_feedback[[#This Row],[User_ID]:[User_ID]],user_behavior[],COLUMNS(user_behavior_data!$A:D),FALSE)</f>
        <v>414</v>
      </c>
      <c r="K930" s="1" cm="1">
        <f t="array" ref="K930">VLOOKUP(user_feedback[[#This Row],[User_ID]:[User_ID]],user_behavior[],COLUMNS(user_behavior_data!$A:E),FALSE)</f>
        <v>1</v>
      </c>
      <c r="L930" s="1" cm="1">
        <f t="array" ref="L930">VLOOKUP(user_feedback[[#This Row],[User_ID]:[User_ID]],user_behavior[],COLUMNS(user_behavior_data!$A:F),FALSE)</f>
        <v>3</v>
      </c>
      <c r="M930" s="1" cm="1">
        <f t="array" ref="M930">VLOOKUP(user_feedback[[#This Row],[User_ID]:[User_ID]],user_behavior[],COLUMNS(user_behavior_data!$A:G),FALSE)</f>
        <v>32</v>
      </c>
      <c r="N930" s="1" t="str">
        <f>IF(OR(user_feedback[[#This Row],[Feedback_Content]] = $P$3,user_feedback[[#This Row],[Feedback_Content]]=$P$4,user_feedback[[#This Row],[Feedback_Content]]=$P$7,user_feedback[[#This Row],[Feedback_Content]]=$P$8,user_feedback[[#This Row],[Feedback_Content]]=$P$11),"Positive","Negative")</f>
        <v>Positive</v>
      </c>
    </row>
    <row r="931" spans="1:14" x14ac:dyDescent="0.2">
      <c r="A931" s="1">
        <v>930</v>
      </c>
      <c r="B931" s="1">
        <v>7114</v>
      </c>
      <c r="C931" s="2">
        <v>44940.335405092592</v>
      </c>
      <c r="D931" s="1" t="s">
        <v>5</v>
      </c>
      <c r="E931" s="1" t="s">
        <v>16</v>
      </c>
      <c r="F931" s="1" cm="1">
        <f t="array" ref="F931">VLOOKUP(user_feedback[[#This Row],[User_ID]:[User_ID]],app_analytics[],COLUMNS(app_analytics_data!$A:D),FALSE)</f>
        <v>7</v>
      </c>
      <c r="G931" s="1" cm="1">
        <f t="array" ref="G931">VLOOKUP(user_feedback[[#This Row],[User_ID]:[User_ID]],app_analytics[],COLUMNS(app_analytics_data!$A:E),FALSE)</f>
        <v>0.24</v>
      </c>
      <c r="H931" s="1" cm="1">
        <f t="array" ref="H931">VLOOKUP(user_feedback[[#This Row],[User_ID]:[User_ID]],app_analytics[],COLUMNS(app_analytics_data!$A:F),FALSE)</f>
        <v>0.18</v>
      </c>
      <c r="I931" s="1" cm="1">
        <f t="array" ref="I931">VLOOKUP(user_feedback[[#This Row],[User_ID]:[User_ID]],app_analytics[],COLUMNS(app_analytics_data!$A:G),FALSE)</f>
        <v>0.51</v>
      </c>
      <c r="J931" s="1" cm="1">
        <f t="array" ref="J931">VLOOKUP(user_feedback[[#This Row],[User_ID]:[User_ID]],user_behavior[],COLUMNS(user_behavior_data!$A:D),FALSE)</f>
        <v>1544</v>
      </c>
      <c r="K931" s="1" cm="1">
        <f t="array" ref="K931">VLOOKUP(user_feedback[[#This Row],[User_ID]:[User_ID]],user_behavior[],COLUMNS(user_behavior_data!$A:E),FALSE)</f>
        <v>9</v>
      </c>
      <c r="L931" s="1" cm="1">
        <f t="array" ref="L931">VLOOKUP(user_feedback[[#This Row],[User_ID]:[User_ID]],user_behavior[],COLUMNS(user_behavior_data!$A:F),FALSE)</f>
        <v>5</v>
      </c>
      <c r="M931" s="1" cm="1">
        <f t="array" ref="M931">VLOOKUP(user_feedback[[#This Row],[User_ID]:[User_ID]],user_behavior[],COLUMNS(user_behavior_data!$A:G),FALSE)</f>
        <v>51</v>
      </c>
      <c r="N931" s="1" t="str">
        <f>IF(OR(user_feedback[[#This Row],[Feedback_Content]] = $P$3,user_feedback[[#This Row],[Feedback_Content]]=$P$4,user_feedback[[#This Row],[Feedback_Content]]=$P$7,user_feedback[[#This Row],[Feedback_Content]]=$P$8,user_feedback[[#This Row],[Feedback_Content]]=$P$11),"Positive","Negative")</f>
        <v>Positive</v>
      </c>
    </row>
    <row r="932" spans="1:14" x14ac:dyDescent="0.2">
      <c r="A932" s="1">
        <v>931</v>
      </c>
      <c r="B932" s="1">
        <v>7836</v>
      </c>
      <c r="C932" s="2">
        <v>43982.781064814815</v>
      </c>
      <c r="D932" s="1" t="s">
        <v>9</v>
      </c>
      <c r="E932" s="1" t="s">
        <v>6</v>
      </c>
      <c r="F932" s="1" cm="1">
        <f t="array" ref="F932">VLOOKUP(user_feedback[[#This Row],[User_ID]:[User_ID]],app_analytics[],COLUMNS(app_analytics_data!$A:D),FALSE)</f>
        <v>7</v>
      </c>
      <c r="G932" s="1" cm="1">
        <f t="array" ref="G932">VLOOKUP(user_feedback[[#This Row],[User_ID]:[User_ID]],app_analytics[],COLUMNS(app_analytics_data!$A:E),FALSE)</f>
        <v>0.34</v>
      </c>
      <c r="H932" s="1" cm="1">
        <f t="array" ref="H932">VLOOKUP(user_feedback[[#This Row],[User_ID]:[User_ID]],app_analytics[],COLUMNS(app_analytics_data!$A:F),FALSE)</f>
        <v>0.53</v>
      </c>
      <c r="I932" s="1" cm="1">
        <f t="array" ref="I932">VLOOKUP(user_feedback[[#This Row],[User_ID]:[User_ID]],app_analytics[],COLUMNS(app_analytics_data!$A:G),FALSE)</f>
        <v>0.82</v>
      </c>
      <c r="J932" s="1" cm="1">
        <f t="array" ref="J932">VLOOKUP(user_feedback[[#This Row],[User_ID]:[User_ID]],user_behavior[],COLUMNS(user_behavior_data!$A:D),FALSE)</f>
        <v>1258</v>
      </c>
      <c r="K932" s="1" cm="1">
        <f t="array" ref="K932">VLOOKUP(user_feedback[[#This Row],[User_ID]:[User_ID]],user_behavior[],COLUMNS(user_behavior_data!$A:E),FALSE)</f>
        <v>2</v>
      </c>
      <c r="L932" s="1" cm="1">
        <f t="array" ref="L932">VLOOKUP(user_feedback[[#This Row],[User_ID]:[User_ID]],user_behavior[],COLUMNS(user_behavior_data!$A:F),FALSE)</f>
        <v>1</v>
      </c>
      <c r="M932" s="1" cm="1">
        <f t="array" ref="M932">VLOOKUP(user_feedback[[#This Row],[User_ID]:[User_ID]],user_behavior[],COLUMNS(user_behavior_data!$A:G),FALSE)</f>
        <v>1</v>
      </c>
      <c r="N932" s="1" t="str">
        <f>IF(OR(user_feedback[[#This Row],[Feedback_Content]] = $P$3,user_feedback[[#This Row],[Feedback_Content]]=$P$4,user_feedback[[#This Row],[Feedback_Content]]=$P$7,user_feedback[[#This Row],[Feedback_Content]]=$P$8,user_feedback[[#This Row],[Feedback_Content]]=$P$11),"Positive","Negative")</f>
        <v>Positive</v>
      </c>
    </row>
    <row r="933" spans="1:14" x14ac:dyDescent="0.2">
      <c r="A933" s="1">
        <v>932</v>
      </c>
      <c r="B933" s="1">
        <v>1304</v>
      </c>
      <c r="C933" s="2">
        <v>45006.176979166667</v>
      </c>
      <c r="D933" s="1" t="s">
        <v>7</v>
      </c>
      <c r="E933" s="1" t="s">
        <v>17</v>
      </c>
      <c r="F933" s="1" cm="1">
        <f t="array" ref="F933">VLOOKUP(user_feedback[[#This Row],[User_ID]:[User_ID]],app_analytics[],COLUMNS(app_analytics_data!$A:D),FALSE)</f>
        <v>1</v>
      </c>
      <c r="G933" s="1" cm="1">
        <f t="array" ref="G933">VLOOKUP(user_feedback[[#This Row],[User_ID]:[User_ID]],app_analytics[],COLUMNS(app_analytics_data!$A:E),FALSE)</f>
        <v>0.22</v>
      </c>
      <c r="H933" s="1" cm="1">
        <f t="array" ref="H933">VLOOKUP(user_feedback[[#This Row],[User_ID]:[User_ID]],app_analytics[],COLUMNS(app_analytics_data!$A:F),FALSE)</f>
        <v>0.13</v>
      </c>
      <c r="I933" s="1" cm="1">
        <f t="array" ref="I933">VLOOKUP(user_feedback[[#This Row],[User_ID]:[User_ID]],app_analytics[],COLUMNS(app_analytics_data!$A:G),FALSE)</f>
        <v>0.14000000000000001</v>
      </c>
      <c r="J933" s="1" cm="1">
        <f t="array" ref="J933">VLOOKUP(user_feedback[[#This Row],[User_ID]:[User_ID]],user_behavior[],COLUMNS(user_behavior_data!$A:D),FALSE)</f>
        <v>1088</v>
      </c>
      <c r="K933" s="1" cm="1">
        <f t="array" ref="K933">VLOOKUP(user_feedback[[#This Row],[User_ID]:[User_ID]],user_behavior[],COLUMNS(user_behavior_data!$A:E),FALSE)</f>
        <v>18</v>
      </c>
      <c r="L933" s="1" cm="1">
        <f t="array" ref="L933">VLOOKUP(user_feedback[[#This Row],[User_ID]:[User_ID]],user_behavior[],COLUMNS(user_behavior_data!$A:F),FALSE)</f>
        <v>3</v>
      </c>
      <c r="M933" s="1" cm="1">
        <f t="array" ref="M933">VLOOKUP(user_feedback[[#This Row],[User_ID]:[User_ID]],user_behavior[],COLUMNS(user_behavior_data!$A:G),FALSE)</f>
        <v>73</v>
      </c>
      <c r="N933" s="1" t="str">
        <f>IF(OR(user_feedback[[#This Row],[Feedback_Content]] = $P$3,user_feedback[[#This Row],[Feedback_Content]]=$P$4,user_feedback[[#This Row],[Feedback_Content]]=$P$7,user_feedback[[#This Row],[Feedback_Content]]=$P$8,user_feedback[[#This Row],[Feedback_Content]]=$P$11),"Positive","Negative")</f>
        <v>Negative</v>
      </c>
    </row>
    <row r="934" spans="1:14" x14ac:dyDescent="0.2">
      <c r="A934" s="1">
        <v>933</v>
      </c>
      <c r="B934" s="1">
        <v>9096</v>
      </c>
      <c r="C934" s="2">
        <v>44958.381180555552</v>
      </c>
      <c r="D934" s="1" t="s">
        <v>7</v>
      </c>
      <c r="E934" s="1" t="s">
        <v>8</v>
      </c>
      <c r="F934" s="1" cm="1">
        <f t="array" ref="F934">VLOOKUP(user_feedback[[#This Row],[User_ID]:[User_ID]],app_analytics[],COLUMNS(app_analytics_data!$A:D),FALSE)</f>
        <v>1</v>
      </c>
      <c r="G934" s="1" cm="1">
        <f t="array" ref="G934">VLOOKUP(user_feedback[[#This Row],[User_ID]:[User_ID]],app_analytics[],COLUMNS(app_analytics_data!$A:E),FALSE)</f>
        <v>0.25</v>
      </c>
      <c r="H934" s="1" cm="1">
        <f t="array" ref="H934">VLOOKUP(user_feedback[[#This Row],[User_ID]:[User_ID]],app_analytics[],COLUMNS(app_analytics_data!$A:F),FALSE)</f>
        <v>0.96</v>
      </c>
      <c r="I934" s="1" cm="1">
        <f t="array" ref="I934">VLOOKUP(user_feedback[[#This Row],[User_ID]:[User_ID]],app_analytics[],COLUMNS(app_analytics_data!$A:G),FALSE)</f>
        <v>0.26</v>
      </c>
      <c r="J934" s="1" cm="1">
        <f t="array" ref="J934">VLOOKUP(user_feedback[[#This Row],[User_ID]:[User_ID]],user_behavior[],COLUMNS(user_behavior_data!$A:D),FALSE)</f>
        <v>300</v>
      </c>
      <c r="K934" s="1" cm="1">
        <f t="array" ref="K934">VLOOKUP(user_feedback[[#This Row],[User_ID]:[User_ID]],user_behavior[],COLUMNS(user_behavior_data!$A:E),FALSE)</f>
        <v>19</v>
      </c>
      <c r="L934" s="1" cm="1">
        <f t="array" ref="L934">VLOOKUP(user_feedback[[#This Row],[User_ID]:[User_ID]],user_behavior[],COLUMNS(user_behavior_data!$A:F),FALSE)</f>
        <v>1</v>
      </c>
      <c r="M934" s="1" cm="1">
        <f t="array" ref="M934">VLOOKUP(user_feedback[[#This Row],[User_ID]:[User_ID]],user_behavior[],COLUMNS(user_behavior_data!$A:G),FALSE)</f>
        <v>49</v>
      </c>
      <c r="N934" s="1" t="str">
        <f>IF(OR(user_feedback[[#This Row],[Feedback_Content]] = $P$3,user_feedback[[#This Row],[Feedback_Content]]=$P$4,user_feedback[[#This Row],[Feedback_Content]]=$P$7,user_feedback[[#This Row],[Feedback_Content]]=$P$8,user_feedback[[#This Row],[Feedback_Content]]=$P$11),"Positive","Negative")</f>
        <v>Positive</v>
      </c>
    </row>
    <row r="935" spans="1:14" x14ac:dyDescent="0.2">
      <c r="A935" s="1">
        <v>934</v>
      </c>
      <c r="B935" s="1">
        <v>8298</v>
      </c>
      <c r="C935" s="2">
        <v>44173.30605324074</v>
      </c>
      <c r="D935" s="1" t="s">
        <v>9</v>
      </c>
      <c r="E935" s="1" t="s">
        <v>14</v>
      </c>
      <c r="F935" s="1" cm="1">
        <f t="array" ref="F935">VLOOKUP(user_feedback[[#This Row],[User_ID]:[User_ID]],app_analytics[],COLUMNS(app_analytics_data!$A:D),FALSE)</f>
        <v>7</v>
      </c>
      <c r="G935" s="1" cm="1">
        <f t="array" ref="G935">VLOOKUP(user_feedback[[#This Row],[User_ID]:[User_ID]],app_analytics[],COLUMNS(app_analytics_data!$A:E),FALSE)</f>
        <v>0.37</v>
      </c>
      <c r="H935" s="1" cm="1">
        <f t="array" ref="H935">VLOOKUP(user_feedback[[#This Row],[User_ID]:[User_ID]],app_analytics[],COLUMNS(app_analytics_data!$A:F),FALSE)</f>
        <v>0.41</v>
      </c>
      <c r="I935" s="1" cm="1">
        <f t="array" ref="I935">VLOOKUP(user_feedback[[#This Row],[User_ID]:[User_ID]],app_analytics[],COLUMNS(app_analytics_data!$A:G),FALSE)</f>
        <v>0.98</v>
      </c>
      <c r="J935" s="1" cm="1">
        <f t="array" ref="J935">VLOOKUP(user_feedback[[#This Row],[User_ID]:[User_ID]],user_behavior[],COLUMNS(user_behavior_data!$A:D),FALSE)</f>
        <v>50</v>
      </c>
      <c r="K935" s="1" cm="1">
        <f t="array" ref="K935">VLOOKUP(user_feedback[[#This Row],[User_ID]:[User_ID]],user_behavior[],COLUMNS(user_behavior_data!$A:E),FALSE)</f>
        <v>18</v>
      </c>
      <c r="L935" s="1" cm="1">
        <f t="array" ref="L935">VLOOKUP(user_feedback[[#This Row],[User_ID]:[User_ID]],user_behavior[],COLUMNS(user_behavior_data!$A:F),FALSE)</f>
        <v>5</v>
      </c>
      <c r="M935" s="1" cm="1">
        <f t="array" ref="M935">VLOOKUP(user_feedback[[#This Row],[User_ID]:[User_ID]],user_behavior[],COLUMNS(user_behavior_data!$A:G),FALSE)</f>
        <v>55</v>
      </c>
      <c r="N935" s="1" t="str">
        <f>IF(OR(user_feedback[[#This Row],[Feedback_Content]] = $P$3,user_feedback[[#This Row],[Feedback_Content]]=$P$4,user_feedback[[#This Row],[Feedback_Content]]=$P$7,user_feedback[[#This Row],[Feedback_Content]]=$P$8,user_feedback[[#This Row],[Feedback_Content]]=$P$11),"Positive","Negative")</f>
        <v>Negative</v>
      </c>
    </row>
    <row r="936" spans="1:14" x14ac:dyDescent="0.2">
      <c r="A936" s="1">
        <v>935</v>
      </c>
      <c r="B936" s="1">
        <v>6396</v>
      </c>
      <c r="C936" s="2">
        <v>44868.097395833334</v>
      </c>
      <c r="D936" s="1" t="s">
        <v>7</v>
      </c>
      <c r="E936" s="1" t="s">
        <v>15</v>
      </c>
      <c r="F936" s="1" cm="1">
        <f t="array" ref="F936">VLOOKUP(user_feedback[[#This Row],[User_ID]:[User_ID]],app_analytics[],COLUMNS(app_analytics_data!$A:D),FALSE)</f>
        <v>6</v>
      </c>
      <c r="G936" s="1" cm="1">
        <f t="array" ref="G936">VLOOKUP(user_feedback[[#This Row],[User_ID]:[User_ID]],app_analytics[],COLUMNS(app_analytics_data!$A:E),FALSE)</f>
        <v>0.53</v>
      </c>
      <c r="H936" s="1" cm="1">
        <f t="array" ref="H936">VLOOKUP(user_feedback[[#This Row],[User_ID]:[User_ID]],app_analytics[],COLUMNS(app_analytics_data!$A:F),FALSE)</f>
        <v>0.83</v>
      </c>
      <c r="I936" s="1" cm="1">
        <f t="array" ref="I936">VLOOKUP(user_feedback[[#This Row],[User_ID]:[User_ID]],app_analytics[],COLUMNS(app_analytics_data!$A:G),FALSE)</f>
        <v>0.16</v>
      </c>
      <c r="J936" s="1" cm="1">
        <f t="array" ref="J936">VLOOKUP(user_feedback[[#This Row],[User_ID]:[User_ID]],user_behavior[],COLUMNS(user_behavior_data!$A:D),FALSE)</f>
        <v>1780</v>
      </c>
      <c r="K936" s="1" cm="1">
        <f t="array" ref="K936">VLOOKUP(user_feedback[[#This Row],[User_ID]:[User_ID]],user_behavior[],COLUMNS(user_behavior_data!$A:E),FALSE)</f>
        <v>13</v>
      </c>
      <c r="L936" s="1" cm="1">
        <f t="array" ref="L936">VLOOKUP(user_feedback[[#This Row],[User_ID]:[User_ID]],user_behavior[],COLUMNS(user_behavior_data!$A:F),FALSE)</f>
        <v>4</v>
      </c>
      <c r="M936" s="1" cm="1">
        <f t="array" ref="M936">VLOOKUP(user_feedback[[#This Row],[User_ID]:[User_ID]],user_behavior[],COLUMNS(user_behavior_data!$A:G),FALSE)</f>
        <v>2</v>
      </c>
      <c r="N936" s="1" t="str">
        <f>IF(OR(user_feedback[[#This Row],[Feedback_Content]] = $P$3,user_feedback[[#This Row],[Feedback_Content]]=$P$4,user_feedback[[#This Row],[Feedback_Content]]=$P$7,user_feedback[[#This Row],[Feedback_Content]]=$P$8,user_feedback[[#This Row],[Feedback_Content]]=$P$11),"Positive","Negative")</f>
        <v>Negative</v>
      </c>
    </row>
    <row r="937" spans="1:14" x14ac:dyDescent="0.2">
      <c r="A937" s="1">
        <v>936</v>
      </c>
      <c r="B937" s="1">
        <v>9613</v>
      </c>
      <c r="C937" s="2">
        <v>44906.724953703706</v>
      </c>
      <c r="D937" s="1" t="s">
        <v>9</v>
      </c>
      <c r="E937" s="1" t="s">
        <v>11</v>
      </c>
      <c r="F937" s="1" cm="1">
        <f t="array" ref="F937">VLOOKUP(user_feedback[[#This Row],[User_ID]:[User_ID]],app_analytics[],COLUMNS(app_analytics_data!$A:D),FALSE)</f>
        <v>9</v>
      </c>
      <c r="G937" s="1" cm="1">
        <f t="array" ref="G937">VLOOKUP(user_feedback[[#This Row],[User_ID]:[User_ID]],app_analytics[],COLUMNS(app_analytics_data!$A:E),FALSE)</f>
        <v>0.68</v>
      </c>
      <c r="H937" s="1" cm="1">
        <f t="array" ref="H937">VLOOKUP(user_feedback[[#This Row],[User_ID]:[User_ID]],app_analytics[],COLUMNS(app_analytics_data!$A:F),FALSE)</f>
        <v>0.12</v>
      </c>
      <c r="I937" s="1" cm="1">
        <f t="array" ref="I937">VLOOKUP(user_feedback[[#This Row],[User_ID]:[User_ID]],app_analytics[],COLUMNS(app_analytics_data!$A:G),FALSE)</f>
        <v>0.54</v>
      </c>
      <c r="J937" s="1" cm="1">
        <f t="array" ref="J937">VLOOKUP(user_feedback[[#This Row],[User_ID]:[User_ID]],user_behavior[],COLUMNS(user_behavior_data!$A:D),FALSE)</f>
        <v>878</v>
      </c>
      <c r="K937" s="1" cm="1">
        <f t="array" ref="K937">VLOOKUP(user_feedback[[#This Row],[User_ID]:[User_ID]],user_behavior[],COLUMNS(user_behavior_data!$A:E),FALSE)</f>
        <v>15</v>
      </c>
      <c r="L937" s="1" cm="1">
        <f t="array" ref="L937">VLOOKUP(user_feedback[[#This Row],[User_ID]:[User_ID]],user_behavior[],COLUMNS(user_behavior_data!$A:F),FALSE)</f>
        <v>3</v>
      </c>
      <c r="M937" s="1" cm="1">
        <f t="array" ref="M937">VLOOKUP(user_feedback[[#This Row],[User_ID]:[User_ID]],user_behavior[],COLUMNS(user_behavior_data!$A:G),FALSE)</f>
        <v>67</v>
      </c>
      <c r="N937" s="1" t="str">
        <f>IF(OR(user_feedback[[#This Row],[Feedback_Content]] = $P$3,user_feedback[[#This Row],[Feedback_Content]]=$P$4,user_feedback[[#This Row],[Feedback_Content]]=$P$7,user_feedback[[#This Row],[Feedback_Content]]=$P$8,user_feedback[[#This Row],[Feedback_Content]]=$P$11),"Positive","Negative")</f>
        <v>Negative</v>
      </c>
    </row>
    <row r="938" spans="1:14" x14ac:dyDescent="0.2">
      <c r="A938" s="1">
        <v>937</v>
      </c>
      <c r="B938" s="1">
        <v>5245</v>
      </c>
      <c r="C938" s="2">
        <v>43858.185833333337</v>
      </c>
      <c r="D938" s="1" t="s">
        <v>7</v>
      </c>
      <c r="E938" s="1" t="s">
        <v>15</v>
      </c>
      <c r="F938" s="1" cm="1">
        <f t="array" ref="F938">VLOOKUP(user_feedback[[#This Row],[User_ID]:[User_ID]],app_analytics[],COLUMNS(app_analytics_data!$A:D),FALSE)</f>
        <v>8</v>
      </c>
      <c r="G938" s="1" cm="1">
        <f t="array" ref="G938">VLOOKUP(user_feedback[[#This Row],[User_ID]:[User_ID]],app_analytics[],COLUMNS(app_analytics_data!$A:E),FALSE)</f>
        <v>0.71</v>
      </c>
      <c r="H938" s="1" cm="1">
        <f t="array" ref="H938">VLOOKUP(user_feedback[[#This Row],[User_ID]:[User_ID]],app_analytics[],COLUMNS(app_analytics_data!$A:F),FALSE)</f>
        <v>0.78</v>
      </c>
      <c r="I938" s="1" cm="1">
        <f t="array" ref="I938">VLOOKUP(user_feedback[[#This Row],[User_ID]:[User_ID]],app_analytics[],COLUMNS(app_analytics_data!$A:G),FALSE)</f>
        <v>0.47</v>
      </c>
      <c r="J938" s="1" cm="1">
        <f t="array" ref="J938">VLOOKUP(user_feedback[[#This Row],[User_ID]:[User_ID]],user_behavior[],COLUMNS(user_behavior_data!$A:D),FALSE)</f>
        <v>646</v>
      </c>
      <c r="K938" s="1" cm="1">
        <f t="array" ref="K938">VLOOKUP(user_feedback[[#This Row],[User_ID]:[User_ID]],user_behavior[],COLUMNS(user_behavior_data!$A:E),FALSE)</f>
        <v>15</v>
      </c>
      <c r="L938" s="1" cm="1">
        <f t="array" ref="L938">VLOOKUP(user_feedback[[#This Row],[User_ID]:[User_ID]],user_behavior[],COLUMNS(user_behavior_data!$A:F),FALSE)</f>
        <v>5</v>
      </c>
      <c r="M938" s="1" cm="1">
        <f t="array" ref="M938">VLOOKUP(user_feedback[[#This Row],[User_ID]:[User_ID]],user_behavior[],COLUMNS(user_behavior_data!$A:G),FALSE)</f>
        <v>54</v>
      </c>
      <c r="N938" s="1" t="str">
        <f>IF(OR(user_feedback[[#This Row],[Feedback_Content]] = $P$3,user_feedback[[#This Row],[Feedback_Content]]=$P$4,user_feedback[[#This Row],[Feedback_Content]]=$P$7,user_feedback[[#This Row],[Feedback_Content]]=$P$8,user_feedback[[#This Row],[Feedback_Content]]=$P$11),"Positive","Negative")</f>
        <v>Negative</v>
      </c>
    </row>
    <row r="939" spans="1:14" x14ac:dyDescent="0.2">
      <c r="A939" s="1">
        <v>938</v>
      </c>
      <c r="B939" s="1">
        <v>5043</v>
      </c>
      <c r="C939" s="2">
        <v>45086.357581018521</v>
      </c>
      <c r="D939" s="1" t="s">
        <v>7</v>
      </c>
      <c r="E939" s="1" t="s">
        <v>14</v>
      </c>
      <c r="F939" s="1" cm="1">
        <f t="array" ref="F939">VLOOKUP(user_feedback[[#This Row],[User_ID]:[User_ID]],app_analytics[],COLUMNS(app_analytics_data!$A:D),FALSE)</f>
        <v>9</v>
      </c>
      <c r="G939" s="1" cm="1">
        <f t="array" ref="G939">VLOOKUP(user_feedback[[#This Row],[User_ID]:[User_ID]],app_analytics[],COLUMNS(app_analytics_data!$A:E),FALSE)</f>
        <v>0.84</v>
      </c>
      <c r="H939" s="1" cm="1">
        <f t="array" ref="H939">VLOOKUP(user_feedback[[#This Row],[User_ID]:[User_ID]],app_analytics[],COLUMNS(app_analytics_data!$A:F),FALSE)</f>
        <v>0.41</v>
      </c>
      <c r="I939" s="1" cm="1">
        <f t="array" ref="I939">VLOOKUP(user_feedback[[#This Row],[User_ID]:[User_ID]],app_analytics[],COLUMNS(app_analytics_data!$A:G),FALSE)</f>
        <v>0.2</v>
      </c>
      <c r="J939" s="1" cm="1">
        <f t="array" ref="J939">VLOOKUP(user_feedback[[#This Row],[User_ID]:[User_ID]],user_behavior[],COLUMNS(user_behavior_data!$A:D),FALSE)</f>
        <v>1106</v>
      </c>
      <c r="K939" s="1" cm="1">
        <f t="array" ref="K939">VLOOKUP(user_feedback[[#This Row],[User_ID]:[User_ID]],user_behavior[],COLUMNS(user_behavior_data!$A:E),FALSE)</f>
        <v>17</v>
      </c>
      <c r="L939" s="1" cm="1">
        <f t="array" ref="L939">VLOOKUP(user_feedback[[#This Row],[User_ID]:[User_ID]],user_behavior[],COLUMNS(user_behavior_data!$A:F),FALSE)</f>
        <v>4</v>
      </c>
      <c r="M939" s="1" cm="1">
        <f t="array" ref="M939">VLOOKUP(user_feedback[[#This Row],[User_ID]:[User_ID]],user_behavior[],COLUMNS(user_behavior_data!$A:G),FALSE)</f>
        <v>27</v>
      </c>
      <c r="N939" s="1" t="str">
        <f>IF(OR(user_feedback[[#This Row],[Feedback_Content]] = $P$3,user_feedback[[#This Row],[Feedback_Content]]=$P$4,user_feedback[[#This Row],[Feedback_Content]]=$P$7,user_feedback[[#This Row],[Feedback_Content]]=$P$8,user_feedback[[#This Row],[Feedback_Content]]=$P$11),"Positive","Negative")</f>
        <v>Negative</v>
      </c>
    </row>
    <row r="940" spans="1:14" x14ac:dyDescent="0.2">
      <c r="A940" s="1">
        <v>939</v>
      </c>
      <c r="B940" s="1">
        <v>1547</v>
      </c>
      <c r="C940" s="2">
        <v>44119.875347222223</v>
      </c>
      <c r="D940" s="1" t="s">
        <v>7</v>
      </c>
      <c r="E940" s="1" t="s">
        <v>16</v>
      </c>
      <c r="F940" s="1" cm="1">
        <f t="array" ref="F940">VLOOKUP(user_feedback[[#This Row],[User_ID]:[User_ID]],app_analytics[],COLUMNS(app_analytics_data!$A:D),FALSE)</f>
        <v>9</v>
      </c>
      <c r="G940" s="1" cm="1">
        <f t="array" ref="G940">VLOOKUP(user_feedback[[#This Row],[User_ID]:[User_ID]],app_analytics[],COLUMNS(app_analytics_data!$A:E),FALSE)</f>
        <v>0.01</v>
      </c>
      <c r="H940" s="1" cm="1">
        <f t="array" ref="H940">VLOOKUP(user_feedback[[#This Row],[User_ID]:[User_ID]],app_analytics[],COLUMNS(app_analytics_data!$A:F),FALSE)</f>
        <v>0.45</v>
      </c>
      <c r="I940" s="1" cm="1">
        <f t="array" ref="I940">VLOOKUP(user_feedback[[#This Row],[User_ID]:[User_ID]],app_analytics[],COLUMNS(app_analytics_data!$A:G),FALSE)</f>
        <v>0.95</v>
      </c>
      <c r="J940" s="1" cm="1">
        <f t="array" ref="J940">VLOOKUP(user_feedback[[#This Row],[User_ID]:[User_ID]],user_behavior[],COLUMNS(user_behavior_data!$A:D),FALSE)</f>
        <v>1346</v>
      </c>
      <c r="K940" s="1" cm="1">
        <f t="array" ref="K940">VLOOKUP(user_feedback[[#This Row],[User_ID]:[User_ID]],user_behavior[],COLUMNS(user_behavior_data!$A:E),FALSE)</f>
        <v>10</v>
      </c>
      <c r="L940" s="1" cm="1">
        <f t="array" ref="L940">VLOOKUP(user_feedback[[#This Row],[User_ID]:[User_ID]],user_behavior[],COLUMNS(user_behavior_data!$A:F),FALSE)</f>
        <v>2</v>
      </c>
      <c r="M940" s="1" cm="1">
        <f t="array" ref="M940">VLOOKUP(user_feedback[[#This Row],[User_ID]:[User_ID]],user_behavior[],COLUMNS(user_behavior_data!$A:G),FALSE)</f>
        <v>65</v>
      </c>
      <c r="N940" s="1" t="str">
        <f>IF(OR(user_feedback[[#This Row],[Feedback_Content]] = $P$3,user_feedback[[#This Row],[Feedback_Content]]=$P$4,user_feedback[[#This Row],[Feedback_Content]]=$P$7,user_feedback[[#This Row],[Feedback_Content]]=$P$8,user_feedback[[#This Row],[Feedback_Content]]=$P$11),"Positive","Negative")</f>
        <v>Positive</v>
      </c>
    </row>
    <row r="941" spans="1:14" x14ac:dyDescent="0.2">
      <c r="A941" s="1">
        <v>940</v>
      </c>
      <c r="B941" s="1">
        <v>2807</v>
      </c>
      <c r="C941" s="2">
        <v>44029.902037037034</v>
      </c>
      <c r="D941" s="1" t="s">
        <v>5</v>
      </c>
      <c r="E941" s="1" t="s">
        <v>15</v>
      </c>
      <c r="F941" s="1" cm="1">
        <f t="array" ref="F941">VLOOKUP(user_feedback[[#This Row],[User_ID]:[User_ID]],app_analytics[],COLUMNS(app_analytics_data!$A:D),FALSE)</f>
        <v>7</v>
      </c>
      <c r="G941" s="1" cm="1">
        <f t="array" ref="G941">VLOOKUP(user_feedback[[#This Row],[User_ID]:[User_ID]],app_analytics[],COLUMNS(app_analytics_data!$A:E),FALSE)</f>
        <v>0.45</v>
      </c>
      <c r="H941" s="1" cm="1">
        <f t="array" ref="H941">VLOOKUP(user_feedback[[#This Row],[User_ID]:[User_ID]],app_analytics[],COLUMNS(app_analytics_data!$A:F),FALSE)</f>
        <v>0.87</v>
      </c>
      <c r="I941" s="1" cm="1">
        <f t="array" ref="I941">VLOOKUP(user_feedback[[#This Row],[User_ID]:[User_ID]],app_analytics[],COLUMNS(app_analytics_data!$A:G),FALSE)</f>
        <v>0.17</v>
      </c>
      <c r="J941" s="1" cm="1">
        <f t="array" ref="J941">VLOOKUP(user_feedback[[#This Row],[User_ID]:[User_ID]],user_behavior[],COLUMNS(user_behavior_data!$A:D),FALSE)</f>
        <v>1443</v>
      </c>
      <c r="K941" s="1" cm="1">
        <f t="array" ref="K941">VLOOKUP(user_feedback[[#This Row],[User_ID]:[User_ID]],user_behavior[],COLUMNS(user_behavior_data!$A:E),FALSE)</f>
        <v>5</v>
      </c>
      <c r="L941" s="1" cm="1">
        <f t="array" ref="L941">VLOOKUP(user_feedback[[#This Row],[User_ID]:[User_ID]],user_behavior[],COLUMNS(user_behavior_data!$A:F),FALSE)</f>
        <v>1</v>
      </c>
      <c r="M941" s="1" cm="1">
        <f t="array" ref="M941">VLOOKUP(user_feedback[[#This Row],[User_ID]:[User_ID]],user_behavior[],COLUMNS(user_behavior_data!$A:G),FALSE)</f>
        <v>70</v>
      </c>
      <c r="N941" s="1" t="str">
        <f>IF(OR(user_feedback[[#This Row],[Feedback_Content]] = $P$3,user_feedback[[#This Row],[Feedback_Content]]=$P$4,user_feedback[[#This Row],[Feedback_Content]]=$P$7,user_feedback[[#This Row],[Feedback_Content]]=$P$8,user_feedback[[#This Row],[Feedback_Content]]=$P$11),"Positive","Negative")</f>
        <v>Negative</v>
      </c>
    </row>
    <row r="942" spans="1:14" x14ac:dyDescent="0.2">
      <c r="A942" s="1">
        <v>941</v>
      </c>
      <c r="B942" s="1">
        <v>8168</v>
      </c>
      <c r="C942" s="2">
        <v>45113.841296296298</v>
      </c>
      <c r="D942" s="1" t="s">
        <v>9</v>
      </c>
      <c r="E942" s="1" t="s">
        <v>8</v>
      </c>
      <c r="F942" s="1" cm="1">
        <f t="array" ref="F942">VLOOKUP(user_feedback[[#This Row],[User_ID]:[User_ID]],app_analytics[],COLUMNS(app_analytics_data!$A:D),FALSE)</f>
        <v>8</v>
      </c>
      <c r="G942" s="1" cm="1">
        <f t="array" ref="G942">VLOOKUP(user_feedback[[#This Row],[User_ID]:[User_ID]],app_analytics[],COLUMNS(app_analytics_data!$A:E),FALSE)</f>
        <v>0.76</v>
      </c>
      <c r="H942" s="1" cm="1">
        <f t="array" ref="H942">VLOOKUP(user_feedback[[#This Row],[User_ID]:[User_ID]],app_analytics[],COLUMNS(app_analytics_data!$A:F),FALSE)</f>
        <v>0.47</v>
      </c>
      <c r="I942" s="1" cm="1">
        <f t="array" ref="I942">VLOOKUP(user_feedback[[#This Row],[User_ID]:[User_ID]],app_analytics[],COLUMNS(app_analytics_data!$A:G),FALSE)</f>
        <v>0.49</v>
      </c>
      <c r="J942" s="1" cm="1">
        <f t="array" ref="J942">VLOOKUP(user_feedback[[#This Row],[User_ID]:[User_ID]],user_behavior[],COLUMNS(user_behavior_data!$A:D),FALSE)</f>
        <v>1427</v>
      </c>
      <c r="K942" s="1" cm="1">
        <f t="array" ref="K942">VLOOKUP(user_feedback[[#This Row],[User_ID]:[User_ID]],user_behavior[],COLUMNS(user_behavior_data!$A:E),FALSE)</f>
        <v>13</v>
      </c>
      <c r="L942" s="1" cm="1">
        <f t="array" ref="L942">VLOOKUP(user_feedback[[#This Row],[User_ID]:[User_ID]],user_behavior[],COLUMNS(user_behavior_data!$A:F),FALSE)</f>
        <v>2</v>
      </c>
      <c r="M942" s="1" cm="1">
        <f t="array" ref="M942">VLOOKUP(user_feedback[[#This Row],[User_ID]:[User_ID]],user_behavior[],COLUMNS(user_behavior_data!$A:G),FALSE)</f>
        <v>66</v>
      </c>
      <c r="N942" s="1" t="str">
        <f>IF(OR(user_feedback[[#This Row],[Feedback_Content]] = $P$3,user_feedback[[#This Row],[Feedback_Content]]=$P$4,user_feedback[[#This Row],[Feedback_Content]]=$P$7,user_feedback[[#This Row],[Feedback_Content]]=$P$8,user_feedback[[#This Row],[Feedback_Content]]=$P$11),"Positive","Negative")</f>
        <v>Positive</v>
      </c>
    </row>
    <row r="943" spans="1:14" x14ac:dyDescent="0.2">
      <c r="A943" s="1">
        <v>942</v>
      </c>
      <c r="B943" s="1">
        <v>1045</v>
      </c>
      <c r="C943" s="2">
        <v>43923.104861111111</v>
      </c>
      <c r="D943" s="1" t="s">
        <v>5</v>
      </c>
      <c r="E943" s="1" t="s">
        <v>10</v>
      </c>
      <c r="F943" s="1" cm="1">
        <f t="array" ref="F943">VLOOKUP(user_feedback[[#This Row],[User_ID]:[User_ID]],app_analytics[],COLUMNS(app_analytics_data!$A:D),FALSE)</f>
        <v>7</v>
      </c>
      <c r="G943" s="1" cm="1">
        <f t="array" ref="G943">VLOOKUP(user_feedback[[#This Row],[User_ID]:[User_ID]],app_analytics[],COLUMNS(app_analytics_data!$A:E),FALSE)</f>
        <v>0.47</v>
      </c>
      <c r="H943" s="1" cm="1">
        <f t="array" ref="H943">VLOOKUP(user_feedback[[#This Row],[User_ID]:[User_ID]],app_analytics[],COLUMNS(app_analytics_data!$A:F),FALSE)</f>
        <v>0.45</v>
      </c>
      <c r="I943" s="1" cm="1">
        <f t="array" ref="I943">VLOOKUP(user_feedback[[#This Row],[User_ID]:[User_ID]],app_analytics[],COLUMNS(app_analytics_data!$A:G),FALSE)</f>
        <v>0.33</v>
      </c>
      <c r="J943" s="1" cm="1">
        <f t="array" ref="J943">VLOOKUP(user_feedback[[#This Row],[User_ID]:[User_ID]],user_behavior[],COLUMNS(user_behavior_data!$A:D),FALSE)</f>
        <v>1221</v>
      </c>
      <c r="K943" s="1" cm="1">
        <f t="array" ref="K943">VLOOKUP(user_feedback[[#This Row],[User_ID]:[User_ID]],user_behavior[],COLUMNS(user_behavior_data!$A:E),FALSE)</f>
        <v>8</v>
      </c>
      <c r="L943" s="1" cm="1">
        <f t="array" ref="L943">VLOOKUP(user_feedback[[#This Row],[User_ID]:[User_ID]],user_behavior[],COLUMNS(user_behavior_data!$A:F),FALSE)</f>
        <v>3</v>
      </c>
      <c r="M943" s="1" cm="1">
        <f t="array" ref="M943">VLOOKUP(user_feedback[[#This Row],[User_ID]:[User_ID]],user_behavior[],COLUMNS(user_behavior_data!$A:G),FALSE)</f>
        <v>14</v>
      </c>
      <c r="N943" s="1" t="str">
        <f>IF(OR(user_feedback[[#This Row],[Feedback_Content]] = $P$3,user_feedback[[#This Row],[Feedback_Content]]=$P$4,user_feedback[[#This Row],[Feedback_Content]]=$P$7,user_feedback[[#This Row],[Feedback_Content]]=$P$8,user_feedback[[#This Row],[Feedback_Content]]=$P$11),"Positive","Negative")</f>
        <v>Negative</v>
      </c>
    </row>
    <row r="944" spans="1:14" x14ac:dyDescent="0.2">
      <c r="A944" s="1">
        <v>943</v>
      </c>
      <c r="B944" s="1">
        <v>4187</v>
      </c>
      <c r="C944" s="2">
        <v>44361.311238425929</v>
      </c>
      <c r="D944" s="1" t="s">
        <v>5</v>
      </c>
      <c r="E944" s="1" t="s">
        <v>16</v>
      </c>
      <c r="F944" s="1" cm="1">
        <f t="array" ref="F944">VLOOKUP(user_feedback[[#This Row],[User_ID]:[User_ID]],app_analytics[],COLUMNS(app_analytics_data!$A:D),FALSE)</f>
        <v>1</v>
      </c>
      <c r="G944" s="1" cm="1">
        <f t="array" ref="G944">VLOOKUP(user_feedback[[#This Row],[User_ID]:[User_ID]],app_analytics[],COLUMNS(app_analytics_data!$A:E),FALSE)</f>
        <v>0.66</v>
      </c>
      <c r="H944" s="1" cm="1">
        <f t="array" ref="H944">VLOOKUP(user_feedback[[#This Row],[User_ID]:[User_ID]],app_analytics[],COLUMNS(app_analytics_data!$A:F),FALSE)</f>
        <v>0</v>
      </c>
      <c r="I944" s="1" cm="1">
        <f t="array" ref="I944">VLOOKUP(user_feedback[[#This Row],[User_ID]:[User_ID]],app_analytics[],COLUMNS(app_analytics_data!$A:G),FALSE)</f>
        <v>0.54</v>
      </c>
      <c r="J944" s="1" cm="1">
        <f t="array" ref="J944">VLOOKUP(user_feedback[[#This Row],[User_ID]:[User_ID]],user_behavior[],COLUMNS(user_behavior_data!$A:D),FALSE)</f>
        <v>61</v>
      </c>
      <c r="K944" s="1" cm="1">
        <f t="array" ref="K944">VLOOKUP(user_feedback[[#This Row],[User_ID]:[User_ID]],user_behavior[],COLUMNS(user_behavior_data!$A:E),FALSE)</f>
        <v>9</v>
      </c>
      <c r="L944" s="1" cm="1">
        <f t="array" ref="L944">VLOOKUP(user_feedback[[#This Row],[User_ID]:[User_ID]],user_behavior[],COLUMNS(user_behavior_data!$A:F),FALSE)</f>
        <v>0</v>
      </c>
      <c r="M944" s="1" cm="1">
        <f t="array" ref="M944">VLOOKUP(user_feedback[[#This Row],[User_ID]:[User_ID]],user_behavior[],COLUMNS(user_behavior_data!$A:G),FALSE)</f>
        <v>31</v>
      </c>
      <c r="N944" s="1" t="str">
        <f>IF(OR(user_feedback[[#This Row],[Feedback_Content]] = $P$3,user_feedback[[#This Row],[Feedback_Content]]=$P$4,user_feedback[[#This Row],[Feedback_Content]]=$P$7,user_feedback[[#This Row],[Feedback_Content]]=$P$8,user_feedback[[#This Row],[Feedback_Content]]=$P$11),"Positive","Negative")</f>
        <v>Positive</v>
      </c>
    </row>
    <row r="945" spans="1:14" x14ac:dyDescent="0.2">
      <c r="A945" s="1">
        <v>944</v>
      </c>
      <c r="B945" s="1">
        <v>6684</v>
      </c>
      <c r="C945" s="2">
        <v>44263.759120370371</v>
      </c>
      <c r="D945" s="1" t="s">
        <v>5</v>
      </c>
      <c r="E945" s="1" t="s">
        <v>8</v>
      </c>
      <c r="F945" s="1" cm="1">
        <f t="array" ref="F945">VLOOKUP(user_feedback[[#This Row],[User_ID]:[User_ID]],app_analytics[],COLUMNS(app_analytics_data!$A:D),FALSE)</f>
        <v>4</v>
      </c>
      <c r="G945" s="1" cm="1">
        <f t="array" ref="G945">VLOOKUP(user_feedback[[#This Row],[User_ID]:[User_ID]],app_analytics[],COLUMNS(app_analytics_data!$A:E),FALSE)</f>
        <v>0.92</v>
      </c>
      <c r="H945" s="1" cm="1">
        <f t="array" ref="H945">VLOOKUP(user_feedback[[#This Row],[User_ID]:[User_ID]],app_analytics[],COLUMNS(app_analytics_data!$A:F),FALSE)</f>
        <v>0.41</v>
      </c>
      <c r="I945" s="1" cm="1">
        <f t="array" ref="I945">VLOOKUP(user_feedback[[#This Row],[User_ID]:[User_ID]],app_analytics[],COLUMNS(app_analytics_data!$A:G),FALSE)</f>
        <v>0.66</v>
      </c>
      <c r="J945" s="1" cm="1">
        <f t="array" ref="J945">VLOOKUP(user_feedback[[#This Row],[User_ID]:[User_ID]],user_behavior[],COLUMNS(user_behavior_data!$A:D),FALSE)</f>
        <v>617</v>
      </c>
      <c r="K945" s="1" cm="1">
        <f t="array" ref="K945">VLOOKUP(user_feedback[[#This Row],[User_ID]:[User_ID]],user_behavior[],COLUMNS(user_behavior_data!$A:E),FALSE)</f>
        <v>2</v>
      </c>
      <c r="L945" s="1" cm="1">
        <f t="array" ref="L945">VLOOKUP(user_feedback[[#This Row],[User_ID]:[User_ID]],user_behavior[],COLUMNS(user_behavior_data!$A:F),FALSE)</f>
        <v>3</v>
      </c>
      <c r="M945" s="1" cm="1">
        <f t="array" ref="M945">VLOOKUP(user_feedback[[#This Row],[User_ID]:[User_ID]],user_behavior[],COLUMNS(user_behavior_data!$A:G),FALSE)</f>
        <v>59</v>
      </c>
      <c r="N945" s="1" t="str">
        <f>IF(OR(user_feedback[[#This Row],[Feedback_Content]] = $P$3,user_feedback[[#This Row],[Feedback_Content]]=$P$4,user_feedback[[#This Row],[Feedback_Content]]=$P$7,user_feedback[[#This Row],[Feedback_Content]]=$P$8,user_feedback[[#This Row],[Feedback_Content]]=$P$11),"Positive","Negative")</f>
        <v>Positive</v>
      </c>
    </row>
    <row r="946" spans="1:14" x14ac:dyDescent="0.2">
      <c r="A946" s="1">
        <v>945</v>
      </c>
      <c r="B946" s="1">
        <v>9364</v>
      </c>
      <c r="C946" s="2">
        <v>44627.166319444441</v>
      </c>
      <c r="D946" s="1" t="s">
        <v>5</v>
      </c>
      <c r="E946" s="1" t="s">
        <v>13</v>
      </c>
      <c r="F946" s="1" cm="1">
        <f t="array" ref="F946">VLOOKUP(user_feedback[[#This Row],[User_ID]:[User_ID]],app_analytics[],COLUMNS(app_analytics_data!$A:D),FALSE)</f>
        <v>9</v>
      </c>
      <c r="G946" s="1" cm="1">
        <f t="array" ref="G946">VLOOKUP(user_feedback[[#This Row],[User_ID]:[User_ID]],app_analytics[],COLUMNS(app_analytics_data!$A:E),FALSE)</f>
        <v>0.33</v>
      </c>
      <c r="H946" s="1" cm="1">
        <f t="array" ref="H946">VLOOKUP(user_feedback[[#This Row],[User_ID]:[User_ID]],app_analytics[],COLUMNS(app_analytics_data!$A:F),FALSE)</f>
        <v>0.06</v>
      </c>
      <c r="I946" s="1" cm="1">
        <f t="array" ref="I946">VLOOKUP(user_feedback[[#This Row],[User_ID]:[User_ID]],app_analytics[],COLUMNS(app_analytics_data!$A:G),FALSE)</f>
        <v>0.06</v>
      </c>
      <c r="J946" s="1" cm="1">
        <f t="array" ref="J946">VLOOKUP(user_feedback[[#This Row],[User_ID]:[User_ID]],user_behavior[],COLUMNS(user_behavior_data!$A:D),FALSE)</f>
        <v>446</v>
      </c>
      <c r="K946" s="1" cm="1">
        <f t="array" ref="K946">VLOOKUP(user_feedback[[#This Row],[User_ID]:[User_ID]],user_behavior[],COLUMNS(user_behavior_data!$A:E),FALSE)</f>
        <v>4</v>
      </c>
      <c r="L946" s="1" cm="1">
        <f t="array" ref="L946">VLOOKUP(user_feedback[[#This Row],[User_ID]:[User_ID]],user_behavior[],COLUMNS(user_behavior_data!$A:F),FALSE)</f>
        <v>2</v>
      </c>
      <c r="M946" s="1" cm="1">
        <f t="array" ref="M946">VLOOKUP(user_feedback[[#This Row],[User_ID]:[User_ID]],user_behavior[],COLUMNS(user_behavior_data!$A:G),FALSE)</f>
        <v>97</v>
      </c>
      <c r="N946" s="1" t="str">
        <f>IF(OR(user_feedback[[#This Row],[Feedback_Content]] = $P$3,user_feedback[[#This Row],[Feedback_Content]]=$P$4,user_feedback[[#This Row],[Feedback_Content]]=$P$7,user_feedback[[#This Row],[Feedback_Content]]=$P$8,user_feedback[[#This Row],[Feedback_Content]]=$P$11),"Positive","Negative")</f>
        <v>Positive</v>
      </c>
    </row>
    <row r="947" spans="1:14" x14ac:dyDescent="0.2">
      <c r="A947" s="1">
        <v>946</v>
      </c>
      <c r="B947" s="1">
        <v>7482</v>
      </c>
      <c r="C947" s="2">
        <v>44023.292141203703</v>
      </c>
      <c r="D947" s="1" t="s">
        <v>7</v>
      </c>
      <c r="E947" s="1" t="s">
        <v>13</v>
      </c>
      <c r="F947" s="1" cm="1">
        <f t="array" ref="F947">VLOOKUP(user_feedback[[#This Row],[User_ID]:[User_ID]],app_analytics[],COLUMNS(app_analytics_data!$A:D),FALSE)</f>
        <v>9</v>
      </c>
      <c r="G947" s="1" cm="1">
        <f t="array" ref="G947">VLOOKUP(user_feedback[[#This Row],[User_ID]:[User_ID]],app_analytics[],COLUMNS(app_analytics_data!$A:E),FALSE)</f>
        <v>0.27</v>
      </c>
      <c r="H947" s="1" cm="1">
        <f t="array" ref="H947">VLOOKUP(user_feedback[[#This Row],[User_ID]:[User_ID]],app_analytics[],COLUMNS(app_analytics_data!$A:F),FALSE)</f>
        <v>0.01</v>
      </c>
      <c r="I947" s="1" cm="1">
        <f t="array" ref="I947">VLOOKUP(user_feedback[[#This Row],[User_ID]:[User_ID]],app_analytics[],COLUMNS(app_analytics_data!$A:G),FALSE)</f>
        <v>0.26</v>
      </c>
      <c r="J947" s="1" cm="1">
        <f t="array" ref="J947">VLOOKUP(user_feedback[[#This Row],[User_ID]:[User_ID]],user_behavior[],COLUMNS(user_behavior_data!$A:D),FALSE)</f>
        <v>1117</v>
      </c>
      <c r="K947" s="1" cm="1">
        <f t="array" ref="K947">VLOOKUP(user_feedback[[#This Row],[User_ID]:[User_ID]],user_behavior[],COLUMNS(user_behavior_data!$A:E),FALSE)</f>
        <v>13</v>
      </c>
      <c r="L947" s="1" cm="1">
        <f t="array" ref="L947">VLOOKUP(user_feedback[[#This Row],[User_ID]:[User_ID]],user_behavior[],COLUMNS(user_behavior_data!$A:F),FALSE)</f>
        <v>2</v>
      </c>
      <c r="M947" s="1" cm="1">
        <f t="array" ref="M947">VLOOKUP(user_feedback[[#This Row],[User_ID]:[User_ID]],user_behavior[],COLUMNS(user_behavior_data!$A:G),FALSE)</f>
        <v>41</v>
      </c>
      <c r="N947" s="1" t="str">
        <f>IF(OR(user_feedback[[#This Row],[Feedback_Content]] = $P$3,user_feedback[[#This Row],[Feedback_Content]]=$P$4,user_feedback[[#This Row],[Feedback_Content]]=$P$7,user_feedback[[#This Row],[Feedback_Content]]=$P$8,user_feedback[[#This Row],[Feedback_Content]]=$P$11),"Positive","Negative")</f>
        <v>Positive</v>
      </c>
    </row>
    <row r="948" spans="1:14" x14ac:dyDescent="0.2">
      <c r="A948" s="1">
        <v>947</v>
      </c>
      <c r="B948" s="1">
        <v>9360</v>
      </c>
      <c r="C948" s="2">
        <v>44896.335243055553</v>
      </c>
      <c r="D948" s="1" t="s">
        <v>5</v>
      </c>
      <c r="E948" s="1" t="s">
        <v>17</v>
      </c>
      <c r="F948" s="1" cm="1">
        <f t="array" ref="F948">VLOOKUP(user_feedback[[#This Row],[User_ID]:[User_ID]],app_analytics[],COLUMNS(app_analytics_data!$A:D),FALSE)</f>
        <v>7</v>
      </c>
      <c r="G948" s="1" cm="1">
        <f t="array" ref="G948">VLOOKUP(user_feedback[[#This Row],[User_ID]:[User_ID]],app_analytics[],COLUMNS(app_analytics_data!$A:E),FALSE)</f>
        <v>0.13</v>
      </c>
      <c r="H948" s="1" cm="1">
        <f t="array" ref="H948">VLOOKUP(user_feedback[[#This Row],[User_ID]:[User_ID]],app_analytics[],COLUMNS(app_analytics_data!$A:F),FALSE)</f>
        <v>0.62</v>
      </c>
      <c r="I948" s="1" cm="1">
        <f t="array" ref="I948">VLOOKUP(user_feedback[[#This Row],[User_ID]:[User_ID]],app_analytics[],COLUMNS(app_analytics_data!$A:G),FALSE)</f>
        <v>0.49</v>
      </c>
      <c r="J948" s="1" cm="1">
        <f t="array" ref="J948">VLOOKUP(user_feedback[[#This Row],[User_ID]:[User_ID]],user_behavior[],COLUMNS(user_behavior_data!$A:D),FALSE)</f>
        <v>184</v>
      </c>
      <c r="K948" s="1" cm="1">
        <f t="array" ref="K948">VLOOKUP(user_feedback[[#This Row],[User_ID]:[User_ID]],user_behavior[],COLUMNS(user_behavior_data!$A:E),FALSE)</f>
        <v>1</v>
      </c>
      <c r="L948" s="1" cm="1">
        <f t="array" ref="L948">VLOOKUP(user_feedback[[#This Row],[User_ID]:[User_ID]],user_behavior[],COLUMNS(user_behavior_data!$A:F),FALSE)</f>
        <v>2</v>
      </c>
      <c r="M948" s="1" cm="1">
        <f t="array" ref="M948">VLOOKUP(user_feedback[[#This Row],[User_ID]:[User_ID]],user_behavior[],COLUMNS(user_behavior_data!$A:G),FALSE)</f>
        <v>31</v>
      </c>
      <c r="N948" s="1" t="str">
        <f>IF(OR(user_feedback[[#This Row],[Feedback_Content]] = $P$3,user_feedback[[#This Row],[Feedback_Content]]=$P$4,user_feedback[[#This Row],[Feedback_Content]]=$P$7,user_feedback[[#This Row],[Feedback_Content]]=$P$8,user_feedback[[#This Row],[Feedback_Content]]=$P$11),"Positive","Negative")</f>
        <v>Negative</v>
      </c>
    </row>
    <row r="949" spans="1:14" x14ac:dyDescent="0.2">
      <c r="A949" s="1">
        <v>948</v>
      </c>
      <c r="B949" s="1">
        <v>7276</v>
      </c>
      <c r="C949" s="2">
        <v>44284.111018518517</v>
      </c>
      <c r="D949" s="1" t="s">
        <v>7</v>
      </c>
      <c r="E949" s="1" t="s">
        <v>10</v>
      </c>
      <c r="F949" s="1" cm="1">
        <f t="array" ref="F949">VLOOKUP(user_feedback[[#This Row],[User_ID]:[User_ID]],app_analytics[],COLUMNS(app_analytics_data!$A:D),FALSE)</f>
        <v>9</v>
      </c>
      <c r="G949" s="1" cm="1">
        <f t="array" ref="G949">VLOOKUP(user_feedback[[#This Row],[User_ID]:[User_ID]],app_analytics[],COLUMNS(app_analytics_data!$A:E),FALSE)</f>
        <v>0.71</v>
      </c>
      <c r="H949" s="1" cm="1">
        <f t="array" ref="H949">VLOOKUP(user_feedback[[#This Row],[User_ID]:[User_ID]],app_analytics[],COLUMNS(app_analytics_data!$A:F),FALSE)</f>
        <v>0.22</v>
      </c>
      <c r="I949" s="1" cm="1">
        <f t="array" ref="I949">VLOOKUP(user_feedback[[#This Row],[User_ID]:[User_ID]],app_analytics[],COLUMNS(app_analytics_data!$A:G),FALSE)</f>
        <v>0.97</v>
      </c>
      <c r="J949" s="1" cm="1">
        <f t="array" ref="J949">VLOOKUP(user_feedback[[#This Row],[User_ID]:[User_ID]],user_behavior[],COLUMNS(user_behavior_data!$A:D),FALSE)</f>
        <v>1679</v>
      </c>
      <c r="K949" s="1" cm="1">
        <f t="array" ref="K949">VLOOKUP(user_feedback[[#This Row],[User_ID]:[User_ID]],user_behavior[],COLUMNS(user_behavior_data!$A:E),FALSE)</f>
        <v>7</v>
      </c>
      <c r="L949" s="1" cm="1">
        <f t="array" ref="L949">VLOOKUP(user_feedback[[#This Row],[User_ID]:[User_ID]],user_behavior[],COLUMNS(user_behavior_data!$A:F),FALSE)</f>
        <v>4</v>
      </c>
      <c r="M949" s="1" cm="1">
        <f t="array" ref="M949">VLOOKUP(user_feedback[[#This Row],[User_ID]:[User_ID]],user_behavior[],COLUMNS(user_behavior_data!$A:G),FALSE)</f>
        <v>80</v>
      </c>
      <c r="N949" s="1" t="str">
        <f>IF(OR(user_feedback[[#This Row],[Feedback_Content]] = $P$3,user_feedback[[#This Row],[Feedback_Content]]=$P$4,user_feedback[[#This Row],[Feedback_Content]]=$P$7,user_feedback[[#This Row],[Feedback_Content]]=$P$8,user_feedback[[#This Row],[Feedback_Content]]=$P$11),"Positive","Negative")</f>
        <v>Negative</v>
      </c>
    </row>
    <row r="950" spans="1:14" x14ac:dyDescent="0.2">
      <c r="A950" s="1">
        <v>949</v>
      </c>
      <c r="B950" s="1">
        <v>1907</v>
      </c>
      <c r="C950" s="2">
        <v>43996.282743055555</v>
      </c>
      <c r="D950" s="1" t="s">
        <v>5</v>
      </c>
      <c r="E950" s="1" t="s">
        <v>13</v>
      </c>
      <c r="F950" s="1" cm="1">
        <f t="array" ref="F950">VLOOKUP(user_feedback[[#This Row],[User_ID]:[User_ID]],app_analytics[],COLUMNS(app_analytics_data!$A:D),FALSE)</f>
        <v>3</v>
      </c>
      <c r="G950" s="1" cm="1">
        <f t="array" ref="G950">VLOOKUP(user_feedback[[#This Row],[User_ID]:[User_ID]],app_analytics[],COLUMNS(app_analytics_data!$A:E),FALSE)</f>
        <v>0.25</v>
      </c>
      <c r="H950" s="1" cm="1">
        <f t="array" ref="H950">VLOOKUP(user_feedback[[#This Row],[User_ID]:[User_ID]],app_analytics[],COLUMNS(app_analytics_data!$A:F),FALSE)</f>
        <v>0.14000000000000001</v>
      </c>
      <c r="I950" s="1" cm="1">
        <f t="array" ref="I950">VLOOKUP(user_feedback[[#This Row],[User_ID]:[User_ID]],app_analytics[],COLUMNS(app_analytics_data!$A:G),FALSE)</f>
        <v>0.99</v>
      </c>
      <c r="J950" s="1" cm="1">
        <f t="array" ref="J950">VLOOKUP(user_feedback[[#This Row],[User_ID]:[User_ID]],user_behavior[],COLUMNS(user_behavior_data!$A:D),FALSE)</f>
        <v>1263</v>
      </c>
      <c r="K950" s="1" cm="1">
        <f t="array" ref="K950">VLOOKUP(user_feedback[[#This Row],[User_ID]:[User_ID]],user_behavior[],COLUMNS(user_behavior_data!$A:E),FALSE)</f>
        <v>9</v>
      </c>
      <c r="L950" s="1" cm="1">
        <f t="array" ref="L950">VLOOKUP(user_feedback[[#This Row],[User_ID]:[User_ID]],user_behavior[],COLUMNS(user_behavior_data!$A:F),FALSE)</f>
        <v>3</v>
      </c>
      <c r="M950" s="1" cm="1">
        <f t="array" ref="M950">VLOOKUP(user_feedback[[#This Row],[User_ID]:[User_ID]],user_behavior[],COLUMNS(user_behavior_data!$A:G),FALSE)</f>
        <v>16</v>
      </c>
      <c r="N950" s="1" t="str">
        <f>IF(OR(user_feedback[[#This Row],[Feedback_Content]] = $P$3,user_feedback[[#This Row],[Feedback_Content]]=$P$4,user_feedback[[#This Row],[Feedback_Content]]=$P$7,user_feedback[[#This Row],[Feedback_Content]]=$P$8,user_feedback[[#This Row],[Feedback_Content]]=$P$11),"Positive","Negative")</f>
        <v>Positive</v>
      </c>
    </row>
    <row r="951" spans="1:14" x14ac:dyDescent="0.2">
      <c r="A951" s="1">
        <v>950</v>
      </c>
      <c r="B951" s="1">
        <v>8457</v>
      </c>
      <c r="C951" s="2">
        <v>44962.907280092593</v>
      </c>
      <c r="D951" s="1" t="s">
        <v>5</v>
      </c>
      <c r="E951" s="1" t="s">
        <v>13</v>
      </c>
      <c r="F951" s="1" cm="1">
        <f t="array" ref="F951">VLOOKUP(user_feedback[[#This Row],[User_ID]:[User_ID]],app_analytics[],COLUMNS(app_analytics_data!$A:D),FALSE)</f>
        <v>1</v>
      </c>
      <c r="G951" s="1" cm="1">
        <f t="array" ref="G951">VLOOKUP(user_feedback[[#This Row],[User_ID]:[User_ID]],app_analytics[],COLUMNS(app_analytics_data!$A:E),FALSE)</f>
        <v>0.85</v>
      </c>
      <c r="H951" s="1" cm="1">
        <f t="array" ref="H951">VLOOKUP(user_feedback[[#This Row],[User_ID]:[User_ID]],app_analytics[],COLUMNS(app_analytics_data!$A:F),FALSE)</f>
        <v>0.61</v>
      </c>
      <c r="I951" s="1" cm="1">
        <f t="array" ref="I951">VLOOKUP(user_feedback[[#This Row],[User_ID]:[User_ID]],app_analytics[],COLUMNS(app_analytics_data!$A:G),FALSE)</f>
        <v>0.84</v>
      </c>
      <c r="J951" s="1" cm="1">
        <f t="array" ref="J951">VLOOKUP(user_feedback[[#This Row],[User_ID]:[User_ID]],user_behavior[],COLUMNS(user_behavior_data!$A:D),FALSE)</f>
        <v>1109</v>
      </c>
      <c r="K951" s="1" cm="1">
        <f t="array" ref="K951">VLOOKUP(user_feedback[[#This Row],[User_ID]:[User_ID]],user_behavior[],COLUMNS(user_behavior_data!$A:E),FALSE)</f>
        <v>2</v>
      </c>
      <c r="L951" s="1" cm="1">
        <f t="array" ref="L951">VLOOKUP(user_feedback[[#This Row],[User_ID]:[User_ID]],user_behavior[],COLUMNS(user_behavior_data!$A:F),FALSE)</f>
        <v>1</v>
      </c>
      <c r="M951" s="1" cm="1">
        <f t="array" ref="M951">VLOOKUP(user_feedback[[#This Row],[User_ID]:[User_ID]],user_behavior[],COLUMNS(user_behavior_data!$A:G),FALSE)</f>
        <v>0</v>
      </c>
      <c r="N951" s="1" t="str">
        <f>IF(OR(user_feedback[[#This Row],[Feedback_Content]] = $P$3,user_feedback[[#This Row],[Feedback_Content]]=$P$4,user_feedback[[#This Row],[Feedback_Content]]=$P$7,user_feedback[[#This Row],[Feedback_Content]]=$P$8,user_feedback[[#This Row],[Feedback_Content]]=$P$11),"Positive","Negative")</f>
        <v>Positive</v>
      </c>
    </row>
    <row r="952" spans="1:14" x14ac:dyDescent="0.2">
      <c r="A952" s="1">
        <v>951</v>
      </c>
      <c r="B952" s="1">
        <v>6273</v>
      </c>
      <c r="C952" s="2">
        <v>44911.597071759257</v>
      </c>
      <c r="D952" s="1" t="s">
        <v>7</v>
      </c>
      <c r="E952" s="1" t="s">
        <v>16</v>
      </c>
      <c r="F952" s="1" cm="1">
        <f t="array" ref="F952">VLOOKUP(user_feedback[[#This Row],[User_ID]:[User_ID]],app_analytics[],COLUMNS(app_analytics_data!$A:D),FALSE)</f>
        <v>6</v>
      </c>
      <c r="G952" s="1" cm="1">
        <f t="array" ref="G952">VLOOKUP(user_feedback[[#This Row],[User_ID]:[User_ID]],app_analytics[],COLUMNS(app_analytics_data!$A:E),FALSE)</f>
        <v>0.72</v>
      </c>
      <c r="H952" s="1" cm="1">
        <f t="array" ref="H952">VLOOKUP(user_feedback[[#This Row],[User_ID]:[User_ID]],app_analytics[],COLUMNS(app_analytics_data!$A:F),FALSE)</f>
        <v>0.27</v>
      </c>
      <c r="I952" s="1" cm="1">
        <f t="array" ref="I952">VLOOKUP(user_feedback[[#This Row],[User_ID]:[User_ID]],app_analytics[],COLUMNS(app_analytics_data!$A:G),FALSE)</f>
        <v>0.95</v>
      </c>
      <c r="J952" s="1" cm="1">
        <f t="array" ref="J952">VLOOKUP(user_feedback[[#This Row],[User_ID]:[User_ID]],user_behavior[],COLUMNS(user_behavior_data!$A:D),FALSE)</f>
        <v>157</v>
      </c>
      <c r="K952" s="1" cm="1">
        <f t="array" ref="K952">VLOOKUP(user_feedback[[#This Row],[User_ID]:[User_ID]],user_behavior[],COLUMNS(user_behavior_data!$A:E),FALSE)</f>
        <v>11</v>
      </c>
      <c r="L952" s="1" cm="1">
        <f t="array" ref="L952">VLOOKUP(user_feedback[[#This Row],[User_ID]:[User_ID]],user_behavior[],COLUMNS(user_behavior_data!$A:F),FALSE)</f>
        <v>3</v>
      </c>
      <c r="M952" s="1" cm="1">
        <f t="array" ref="M952">VLOOKUP(user_feedback[[#This Row],[User_ID]:[User_ID]],user_behavior[],COLUMNS(user_behavior_data!$A:G),FALSE)</f>
        <v>12</v>
      </c>
      <c r="N952" s="1" t="str">
        <f>IF(OR(user_feedback[[#This Row],[Feedback_Content]] = $P$3,user_feedback[[#This Row],[Feedback_Content]]=$P$4,user_feedback[[#This Row],[Feedback_Content]]=$P$7,user_feedback[[#This Row],[Feedback_Content]]=$P$8,user_feedback[[#This Row],[Feedback_Content]]=$P$11),"Positive","Negative")</f>
        <v>Positive</v>
      </c>
    </row>
    <row r="953" spans="1:14" x14ac:dyDescent="0.2">
      <c r="A953" s="1">
        <v>952</v>
      </c>
      <c r="B953" s="1">
        <v>1143</v>
      </c>
      <c r="C953" s="2">
        <v>44234.417870370373</v>
      </c>
      <c r="D953" s="1" t="s">
        <v>9</v>
      </c>
      <c r="E953" s="1" t="s">
        <v>8</v>
      </c>
      <c r="F953" s="1" cm="1">
        <f t="array" ref="F953">VLOOKUP(user_feedback[[#This Row],[User_ID]:[User_ID]],app_analytics[],COLUMNS(app_analytics_data!$A:D),FALSE)</f>
        <v>3</v>
      </c>
      <c r="G953" s="1" cm="1">
        <f t="array" ref="G953">VLOOKUP(user_feedback[[#This Row],[User_ID]:[User_ID]],app_analytics[],COLUMNS(app_analytics_data!$A:E),FALSE)</f>
        <v>0.09</v>
      </c>
      <c r="H953" s="1" cm="1">
        <f t="array" ref="H953">VLOOKUP(user_feedback[[#This Row],[User_ID]:[User_ID]],app_analytics[],COLUMNS(app_analytics_data!$A:F),FALSE)</f>
        <v>0.26</v>
      </c>
      <c r="I953" s="1" cm="1">
        <f t="array" ref="I953">VLOOKUP(user_feedback[[#This Row],[User_ID]:[User_ID]],app_analytics[],COLUMNS(app_analytics_data!$A:G),FALSE)</f>
        <v>0.8</v>
      </c>
      <c r="J953" s="1" cm="1">
        <f t="array" ref="J953">VLOOKUP(user_feedback[[#This Row],[User_ID]:[User_ID]],user_behavior[],COLUMNS(user_behavior_data!$A:D),FALSE)</f>
        <v>1800</v>
      </c>
      <c r="K953" s="1" cm="1">
        <f t="array" ref="K953">VLOOKUP(user_feedback[[#This Row],[User_ID]:[User_ID]],user_behavior[],COLUMNS(user_behavior_data!$A:E),FALSE)</f>
        <v>7</v>
      </c>
      <c r="L953" s="1" cm="1">
        <f t="array" ref="L953">VLOOKUP(user_feedback[[#This Row],[User_ID]:[User_ID]],user_behavior[],COLUMNS(user_behavior_data!$A:F),FALSE)</f>
        <v>2</v>
      </c>
      <c r="M953" s="1" cm="1">
        <f t="array" ref="M953">VLOOKUP(user_feedback[[#This Row],[User_ID]:[User_ID]],user_behavior[],COLUMNS(user_behavior_data!$A:G),FALSE)</f>
        <v>45</v>
      </c>
      <c r="N953" s="1" t="str">
        <f>IF(OR(user_feedback[[#This Row],[Feedback_Content]] = $P$3,user_feedback[[#This Row],[Feedback_Content]]=$P$4,user_feedback[[#This Row],[Feedback_Content]]=$P$7,user_feedback[[#This Row],[Feedback_Content]]=$P$8,user_feedback[[#This Row],[Feedback_Content]]=$P$11),"Positive","Negative")</f>
        <v>Positive</v>
      </c>
    </row>
    <row r="954" spans="1:14" x14ac:dyDescent="0.2">
      <c r="A954" s="1">
        <v>953</v>
      </c>
      <c r="B954" s="1">
        <v>8109</v>
      </c>
      <c r="C954" s="2">
        <v>44254.039166666669</v>
      </c>
      <c r="D954" s="1" t="s">
        <v>5</v>
      </c>
      <c r="E954" s="1" t="s">
        <v>12</v>
      </c>
      <c r="F954" s="1" cm="1">
        <f t="array" ref="F954">VLOOKUP(user_feedback[[#This Row],[User_ID]:[User_ID]],app_analytics[],COLUMNS(app_analytics_data!$A:D),FALSE)</f>
        <v>3</v>
      </c>
      <c r="G954" s="1" cm="1">
        <f t="array" ref="G954">VLOOKUP(user_feedback[[#This Row],[User_ID]:[User_ID]],app_analytics[],COLUMNS(app_analytics_data!$A:E),FALSE)</f>
        <v>0.82</v>
      </c>
      <c r="H954" s="1" cm="1">
        <f t="array" ref="H954">VLOOKUP(user_feedback[[#This Row],[User_ID]:[User_ID]],app_analytics[],COLUMNS(app_analytics_data!$A:F),FALSE)</f>
        <v>0.38</v>
      </c>
      <c r="I954" s="1" cm="1">
        <f t="array" ref="I954">VLOOKUP(user_feedback[[#This Row],[User_ID]:[User_ID]],app_analytics[],COLUMNS(app_analytics_data!$A:G),FALSE)</f>
        <v>0.32</v>
      </c>
      <c r="J954" s="1" cm="1">
        <f t="array" ref="J954">VLOOKUP(user_feedback[[#This Row],[User_ID]:[User_ID]],user_behavior[],COLUMNS(user_behavior_data!$A:D),FALSE)</f>
        <v>1003</v>
      </c>
      <c r="K954" s="1" cm="1">
        <f t="array" ref="K954">VLOOKUP(user_feedback[[#This Row],[User_ID]:[User_ID]],user_behavior[],COLUMNS(user_behavior_data!$A:E),FALSE)</f>
        <v>15</v>
      </c>
      <c r="L954" s="1" cm="1">
        <f t="array" ref="L954">VLOOKUP(user_feedback[[#This Row],[User_ID]:[User_ID]],user_behavior[],COLUMNS(user_behavior_data!$A:F),FALSE)</f>
        <v>0</v>
      </c>
      <c r="M954" s="1" cm="1">
        <f t="array" ref="M954">VLOOKUP(user_feedback[[#This Row],[User_ID]:[User_ID]],user_behavior[],COLUMNS(user_behavior_data!$A:G),FALSE)</f>
        <v>77</v>
      </c>
      <c r="N954" s="1" t="str">
        <f>IF(OR(user_feedback[[#This Row],[Feedback_Content]] = $P$3,user_feedback[[#This Row],[Feedback_Content]]=$P$4,user_feedback[[#This Row],[Feedback_Content]]=$P$7,user_feedback[[#This Row],[Feedback_Content]]=$P$8,user_feedback[[#This Row],[Feedback_Content]]=$P$11),"Positive","Negative")</f>
        <v>Positive</v>
      </c>
    </row>
    <row r="955" spans="1:14" x14ac:dyDescent="0.2">
      <c r="A955" s="1">
        <v>954</v>
      </c>
      <c r="B955" s="1">
        <v>1183</v>
      </c>
      <c r="C955" s="2">
        <v>44202.944039351853</v>
      </c>
      <c r="D955" s="1" t="s">
        <v>9</v>
      </c>
      <c r="E955" s="1" t="s">
        <v>8</v>
      </c>
      <c r="F955" s="1" cm="1">
        <f t="array" ref="F955">VLOOKUP(user_feedback[[#This Row],[User_ID]:[User_ID]],app_analytics[],COLUMNS(app_analytics_data!$A:D),FALSE)</f>
        <v>5</v>
      </c>
      <c r="G955" s="1" cm="1">
        <f t="array" ref="G955">VLOOKUP(user_feedback[[#This Row],[User_ID]:[User_ID]],app_analytics[],COLUMNS(app_analytics_data!$A:E),FALSE)</f>
        <v>0.15</v>
      </c>
      <c r="H955" s="1" cm="1">
        <f t="array" ref="H955">VLOOKUP(user_feedback[[#This Row],[User_ID]:[User_ID]],app_analytics[],COLUMNS(app_analytics_data!$A:F),FALSE)</f>
        <v>0.06</v>
      </c>
      <c r="I955" s="1" cm="1">
        <f t="array" ref="I955">VLOOKUP(user_feedback[[#This Row],[User_ID]:[User_ID]],app_analytics[],COLUMNS(app_analytics_data!$A:G),FALSE)</f>
        <v>0.37</v>
      </c>
      <c r="J955" s="1" cm="1">
        <f t="array" ref="J955">VLOOKUP(user_feedback[[#This Row],[User_ID]:[User_ID]],user_behavior[],COLUMNS(user_behavior_data!$A:D),FALSE)</f>
        <v>1514</v>
      </c>
      <c r="K955" s="1" cm="1">
        <f t="array" ref="K955">VLOOKUP(user_feedback[[#This Row],[User_ID]:[User_ID]],user_behavior[],COLUMNS(user_behavior_data!$A:E),FALSE)</f>
        <v>2</v>
      </c>
      <c r="L955" s="1" cm="1">
        <f t="array" ref="L955">VLOOKUP(user_feedback[[#This Row],[User_ID]:[User_ID]],user_behavior[],COLUMNS(user_behavior_data!$A:F),FALSE)</f>
        <v>3</v>
      </c>
      <c r="M955" s="1" cm="1">
        <f t="array" ref="M955">VLOOKUP(user_feedback[[#This Row],[User_ID]:[User_ID]],user_behavior[],COLUMNS(user_behavior_data!$A:G),FALSE)</f>
        <v>2</v>
      </c>
      <c r="N955" s="1" t="str">
        <f>IF(OR(user_feedback[[#This Row],[Feedback_Content]] = $P$3,user_feedback[[#This Row],[Feedback_Content]]=$P$4,user_feedback[[#This Row],[Feedback_Content]]=$P$7,user_feedback[[#This Row],[Feedback_Content]]=$P$8,user_feedback[[#This Row],[Feedback_Content]]=$P$11),"Positive","Negative")</f>
        <v>Positive</v>
      </c>
    </row>
    <row r="956" spans="1:14" x14ac:dyDescent="0.2">
      <c r="A956" s="1">
        <v>955</v>
      </c>
      <c r="B956" s="1">
        <v>7407</v>
      </c>
      <c r="C956" s="2">
        <v>44166.924305555556</v>
      </c>
      <c r="D956" s="1" t="s">
        <v>7</v>
      </c>
      <c r="E956" s="1" t="s">
        <v>12</v>
      </c>
      <c r="F956" s="1" cm="1">
        <f t="array" ref="F956">VLOOKUP(user_feedback[[#This Row],[User_ID]:[User_ID]],app_analytics[],COLUMNS(app_analytics_data!$A:D),FALSE)</f>
        <v>2</v>
      </c>
      <c r="G956" s="1" cm="1">
        <f t="array" ref="G956">VLOOKUP(user_feedback[[#This Row],[User_ID]:[User_ID]],app_analytics[],COLUMNS(app_analytics_data!$A:E),FALSE)</f>
        <v>0.25</v>
      </c>
      <c r="H956" s="1" cm="1">
        <f t="array" ref="H956">VLOOKUP(user_feedback[[#This Row],[User_ID]:[User_ID]],app_analytics[],COLUMNS(app_analytics_data!$A:F),FALSE)</f>
        <v>0.41</v>
      </c>
      <c r="I956" s="1" cm="1">
        <f t="array" ref="I956">VLOOKUP(user_feedback[[#This Row],[User_ID]:[User_ID]],app_analytics[],COLUMNS(app_analytics_data!$A:G),FALSE)</f>
        <v>0.86</v>
      </c>
      <c r="J956" s="1" cm="1">
        <f t="array" ref="J956">VLOOKUP(user_feedback[[#This Row],[User_ID]:[User_ID]],user_behavior[],COLUMNS(user_behavior_data!$A:D),FALSE)</f>
        <v>1402</v>
      </c>
      <c r="K956" s="1" cm="1">
        <f t="array" ref="K956">VLOOKUP(user_feedback[[#This Row],[User_ID]:[User_ID]],user_behavior[],COLUMNS(user_behavior_data!$A:E),FALSE)</f>
        <v>13</v>
      </c>
      <c r="L956" s="1" cm="1">
        <f t="array" ref="L956">VLOOKUP(user_feedback[[#This Row],[User_ID]:[User_ID]],user_behavior[],COLUMNS(user_behavior_data!$A:F),FALSE)</f>
        <v>2</v>
      </c>
      <c r="M956" s="1" cm="1">
        <f t="array" ref="M956">VLOOKUP(user_feedback[[#This Row],[User_ID]:[User_ID]],user_behavior[],COLUMNS(user_behavior_data!$A:G),FALSE)</f>
        <v>70</v>
      </c>
      <c r="N956" s="1" t="str">
        <f>IF(OR(user_feedback[[#This Row],[Feedback_Content]] = $P$3,user_feedback[[#This Row],[Feedback_Content]]=$P$4,user_feedback[[#This Row],[Feedback_Content]]=$P$7,user_feedback[[#This Row],[Feedback_Content]]=$P$8,user_feedback[[#This Row],[Feedback_Content]]=$P$11),"Positive","Negative")</f>
        <v>Positive</v>
      </c>
    </row>
    <row r="957" spans="1:14" x14ac:dyDescent="0.2">
      <c r="A957" s="1">
        <v>956</v>
      </c>
      <c r="B957" s="1">
        <v>6807</v>
      </c>
      <c r="C957" s="2">
        <v>44775.006666666668</v>
      </c>
      <c r="D957" s="1" t="s">
        <v>9</v>
      </c>
      <c r="E957" s="1" t="s">
        <v>6</v>
      </c>
      <c r="F957" s="1" cm="1">
        <f t="array" ref="F957">VLOOKUP(user_feedback[[#This Row],[User_ID]:[User_ID]],app_analytics[],COLUMNS(app_analytics_data!$A:D),FALSE)</f>
        <v>5</v>
      </c>
      <c r="G957" s="1" cm="1">
        <f t="array" ref="G957">VLOOKUP(user_feedback[[#This Row],[User_ID]:[User_ID]],app_analytics[],COLUMNS(app_analytics_data!$A:E),FALSE)</f>
        <v>0.48</v>
      </c>
      <c r="H957" s="1" cm="1">
        <f t="array" ref="H957">VLOOKUP(user_feedback[[#This Row],[User_ID]:[User_ID]],app_analytics[],COLUMNS(app_analytics_data!$A:F),FALSE)</f>
        <v>0.87</v>
      </c>
      <c r="I957" s="1" cm="1">
        <f t="array" ref="I957">VLOOKUP(user_feedback[[#This Row],[User_ID]:[User_ID]],app_analytics[],COLUMNS(app_analytics_data!$A:G),FALSE)</f>
        <v>0.96</v>
      </c>
      <c r="J957" s="1" cm="1">
        <f t="array" ref="J957">VLOOKUP(user_feedback[[#This Row],[User_ID]:[User_ID]],user_behavior[],COLUMNS(user_behavior_data!$A:D),FALSE)</f>
        <v>1585</v>
      </c>
      <c r="K957" s="1" cm="1">
        <f t="array" ref="K957">VLOOKUP(user_feedback[[#This Row],[User_ID]:[User_ID]],user_behavior[],COLUMNS(user_behavior_data!$A:E),FALSE)</f>
        <v>6</v>
      </c>
      <c r="L957" s="1" cm="1">
        <f t="array" ref="L957">VLOOKUP(user_feedback[[#This Row],[User_ID]:[User_ID]],user_behavior[],COLUMNS(user_behavior_data!$A:F),FALSE)</f>
        <v>1</v>
      </c>
      <c r="M957" s="1" cm="1">
        <f t="array" ref="M957">VLOOKUP(user_feedback[[#This Row],[User_ID]:[User_ID]],user_behavior[],COLUMNS(user_behavior_data!$A:G),FALSE)</f>
        <v>28</v>
      </c>
      <c r="N957" s="1" t="str">
        <f>IF(OR(user_feedback[[#This Row],[Feedback_Content]] = $P$3,user_feedback[[#This Row],[Feedback_Content]]=$P$4,user_feedback[[#This Row],[Feedback_Content]]=$P$7,user_feedback[[#This Row],[Feedback_Content]]=$P$8,user_feedback[[#This Row],[Feedback_Content]]=$P$11),"Positive","Negative")</f>
        <v>Positive</v>
      </c>
    </row>
    <row r="958" spans="1:14" x14ac:dyDescent="0.2">
      <c r="A958" s="1">
        <v>957</v>
      </c>
      <c r="B958" s="1">
        <v>6470</v>
      </c>
      <c r="C958" s="2">
        <v>44524.821493055555</v>
      </c>
      <c r="D958" s="1" t="s">
        <v>5</v>
      </c>
      <c r="E958" s="1" t="s">
        <v>6</v>
      </c>
      <c r="F958" s="1" cm="1">
        <f t="array" ref="F958">VLOOKUP(user_feedback[[#This Row],[User_ID]:[User_ID]],app_analytics[],COLUMNS(app_analytics_data!$A:D),FALSE)</f>
        <v>4</v>
      </c>
      <c r="G958" s="1" cm="1">
        <f t="array" ref="G958">VLOOKUP(user_feedback[[#This Row],[User_ID]:[User_ID]],app_analytics[],COLUMNS(app_analytics_data!$A:E),FALSE)</f>
        <v>0.67</v>
      </c>
      <c r="H958" s="1" cm="1">
        <f t="array" ref="H958">VLOOKUP(user_feedback[[#This Row],[User_ID]:[User_ID]],app_analytics[],COLUMNS(app_analytics_data!$A:F),FALSE)</f>
        <v>0.87</v>
      </c>
      <c r="I958" s="1" cm="1">
        <f t="array" ref="I958">VLOOKUP(user_feedback[[#This Row],[User_ID]:[User_ID]],app_analytics[],COLUMNS(app_analytics_data!$A:G),FALSE)</f>
        <v>0.98</v>
      </c>
      <c r="J958" s="1" cm="1">
        <f t="array" ref="J958">VLOOKUP(user_feedback[[#This Row],[User_ID]:[User_ID]],user_behavior[],COLUMNS(user_behavior_data!$A:D),FALSE)</f>
        <v>1006</v>
      </c>
      <c r="K958" s="1" cm="1">
        <f t="array" ref="K958">VLOOKUP(user_feedback[[#This Row],[User_ID]:[User_ID]],user_behavior[],COLUMNS(user_behavior_data!$A:E),FALSE)</f>
        <v>12</v>
      </c>
      <c r="L958" s="1" cm="1">
        <f t="array" ref="L958">VLOOKUP(user_feedback[[#This Row],[User_ID]:[User_ID]],user_behavior[],COLUMNS(user_behavior_data!$A:F),FALSE)</f>
        <v>1</v>
      </c>
      <c r="M958" s="1" cm="1">
        <f t="array" ref="M958">VLOOKUP(user_feedback[[#This Row],[User_ID]:[User_ID]],user_behavior[],COLUMNS(user_behavior_data!$A:G),FALSE)</f>
        <v>1</v>
      </c>
      <c r="N958" s="1" t="str">
        <f>IF(OR(user_feedback[[#This Row],[Feedback_Content]] = $P$3,user_feedback[[#This Row],[Feedback_Content]]=$P$4,user_feedback[[#This Row],[Feedback_Content]]=$P$7,user_feedback[[#This Row],[Feedback_Content]]=$P$8,user_feedback[[#This Row],[Feedback_Content]]=$P$11),"Positive","Negative")</f>
        <v>Positive</v>
      </c>
    </row>
    <row r="959" spans="1:14" x14ac:dyDescent="0.2">
      <c r="A959" s="1">
        <v>958</v>
      </c>
      <c r="B959" s="1">
        <v>7237</v>
      </c>
      <c r="C959" s="2">
        <v>44063.494386574072</v>
      </c>
      <c r="D959" s="1" t="s">
        <v>9</v>
      </c>
      <c r="E959" s="1" t="s">
        <v>17</v>
      </c>
      <c r="F959" s="1" cm="1">
        <f t="array" ref="F959">VLOOKUP(user_feedback[[#This Row],[User_ID]:[User_ID]],app_analytics[],COLUMNS(app_analytics_data!$A:D),FALSE)</f>
        <v>2</v>
      </c>
      <c r="G959" s="1" cm="1">
        <f t="array" ref="G959">VLOOKUP(user_feedback[[#This Row],[User_ID]:[User_ID]],app_analytics[],COLUMNS(app_analytics_data!$A:E),FALSE)</f>
        <v>0.63</v>
      </c>
      <c r="H959" s="1" cm="1">
        <f t="array" ref="H959">VLOOKUP(user_feedback[[#This Row],[User_ID]:[User_ID]],app_analytics[],COLUMNS(app_analytics_data!$A:F),FALSE)</f>
        <v>0.91</v>
      </c>
      <c r="I959" s="1" cm="1">
        <f t="array" ref="I959">VLOOKUP(user_feedback[[#This Row],[User_ID]:[User_ID]],app_analytics[],COLUMNS(app_analytics_data!$A:G),FALSE)</f>
        <v>0.92</v>
      </c>
      <c r="J959" s="1" cm="1">
        <f t="array" ref="J959">VLOOKUP(user_feedback[[#This Row],[User_ID]:[User_ID]],user_behavior[],COLUMNS(user_behavior_data!$A:D),FALSE)</f>
        <v>408</v>
      </c>
      <c r="K959" s="1" cm="1">
        <f t="array" ref="K959">VLOOKUP(user_feedback[[#This Row],[User_ID]:[User_ID]],user_behavior[],COLUMNS(user_behavior_data!$A:E),FALSE)</f>
        <v>9</v>
      </c>
      <c r="L959" s="1" cm="1">
        <f t="array" ref="L959">VLOOKUP(user_feedback[[#This Row],[User_ID]:[User_ID]],user_behavior[],COLUMNS(user_behavior_data!$A:F),FALSE)</f>
        <v>3</v>
      </c>
      <c r="M959" s="1" cm="1">
        <f t="array" ref="M959">VLOOKUP(user_feedback[[#This Row],[User_ID]:[User_ID]],user_behavior[],COLUMNS(user_behavior_data!$A:G),FALSE)</f>
        <v>64</v>
      </c>
      <c r="N959" s="1" t="str">
        <f>IF(OR(user_feedback[[#This Row],[Feedback_Content]] = $P$3,user_feedback[[#This Row],[Feedback_Content]]=$P$4,user_feedback[[#This Row],[Feedback_Content]]=$P$7,user_feedback[[#This Row],[Feedback_Content]]=$P$8,user_feedback[[#This Row],[Feedback_Content]]=$P$11),"Positive","Negative")</f>
        <v>Negative</v>
      </c>
    </row>
    <row r="960" spans="1:14" x14ac:dyDescent="0.2">
      <c r="A960" s="1">
        <v>959</v>
      </c>
      <c r="B960" s="1">
        <v>2082</v>
      </c>
      <c r="C960" s="2">
        <v>43985.281493055554</v>
      </c>
      <c r="D960" s="1" t="s">
        <v>7</v>
      </c>
      <c r="E960" s="1" t="s">
        <v>8</v>
      </c>
      <c r="F960" s="1" cm="1">
        <f t="array" ref="F960">VLOOKUP(user_feedback[[#This Row],[User_ID]:[User_ID]],app_analytics[],COLUMNS(app_analytics_data!$A:D),FALSE)</f>
        <v>5</v>
      </c>
      <c r="G960" s="1" cm="1">
        <f t="array" ref="G960">VLOOKUP(user_feedback[[#This Row],[User_ID]:[User_ID]],app_analytics[],COLUMNS(app_analytics_data!$A:E),FALSE)</f>
        <v>0.04</v>
      </c>
      <c r="H960" s="1" cm="1">
        <f t="array" ref="H960">VLOOKUP(user_feedback[[#This Row],[User_ID]:[User_ID]],app_analytics[],COLUMNS(app_analytics_data!$A:F),FALSE)</f>
        <v>0.9</v>
      </c>
      <c r="I960" s="1" cm="1">
        <f t="array" ref="I960">VLOOKUP(user_feedback[[#This Row],[User_ID]:[User_ID]],app_analytics[],COLUMNS(app_analytics_data!$A:G),FALSE)</f>
        <v>0.05</v>
      </c>
      <c r="J960" s="1" cm="1">
        <f t="array" ref="J960">VLOOKUP(user_feedback[[#This Row],[User_ID]:[User_ID]],user_behavior[],COLUMNS(user_behavior_data!$A:D),FALSE)</f>
        <v>434</v>
      </c>
      <c r="K960" s="1" cm="1">
        <f t="array" ref="K960">VLOOKUP(user_feedback[[#This Row],[User_ID]:[User_ID]],user_behavior[],COLUMNS(user_behavior_data!$A:E),FALSE)</f>
        <v>5</v>
      </c>
      <c r="L960" s="1" cm="1">
        <f t="array" ref="L960">VLOOKUP(user_feedback[[#This Row],[User_ID]:[User_ID]],user_behavior[],COLUMNS(user_behavior_data!$A:F),FALSE)</f>
        <v>1</v>
      </c>
      <c r="M960" s="1" cm="1">
        <f t="array" ref="M960">VLOOKUP(user_feedback[[#This Row],[User_ID]:[User_ID]],user_behavior[],COLUMNS(user_behavior_data!$A:G),FALSE)</f>
        <v>10</v>
      </c>
      <c r="N960" s="1" t="str">
        <f>IF(OR(user_feedback[[#This Row],[Feedback_Content]] = $P$3,user_feedback[[#This Row],[Feedback_Content]]=$P$4,user_feedback[[#This Row],[Feedback_Content]]=$P$7,user_feedback[[#This Row],[Feedback_Content]]=$P$8,user_feedback[[#This Row],[Feedback_Content]]=$P$11),"Positive","Negative")</f>
        <v>Positive</v>
      </c>
    </row>
    <row r="961" spans="1:14" x14ac:dyDescent="0.2">
      <c r="A961" s="1">
        <v>960</v>
      </c>
      <c r="B961" s="1">
        <v>5933</v>
      </c>
      <c r="C961" s="2">
        <v>45031.898969907408</v>
      </c>
      <c r="D961" s="1" t="s">
        <v>9</v>
      </c>
      <c r="E961" s="1" t="s">
        <v>10</v>
      </c>
      <c r="F961" s="1" cm="1">
        <f t="array" ref="F961">VLOOKUP(user_feedback[[#This Row],[User_ID]:[User_ID]],app_analytics[],COLUMNS(app_analytics_data!$A:D),FALSE)</f>
        <v>3</v>
      </c>
      <c r="G961" s="1" cm="1">
        <f t="array" ref="G961">VLOOKUP(user_feedback[[#This Row],[User_ID]:[User_ID]],app_analytics[],COLUMNS(app_analytics_data!$A:E),FALSE)</f>
        <v>0.28000000000000003</v>
      </c>
      <c r="H961" s="1" cm="1">
        <f t="array" ref="H961">VLOOKUP(user_feedback[[#This Row],[User_ID]:[User_ID]],app_analytics[],COLUMNS(app_analytics_data!$A:F),FALSE)</f>
        <v>0.11</v>
      </c>
      <c r="I961" s="1" cm="1">
        <f t="array" ref="I961">VLOOKUP(user_feedback[[#This Row],[User_ID]:[User_ID]],app_analytics[],COLUMNS(app_analytics_data!$A:G),FALSE)</f>
        <v>0.47</v>
      </c>
      <c r="J961" s="1" cm="1">
        <f t="array" ref="J961">VLOOKUP(user_feedback[[#This Row],[User_ID]:[User_ID]],user_behavior[],COLUMNS(user_behavior_data!$A:D),FALSE)</f>
        <v>346</v>
      </c>
      <c r="K961" s="1" cm="1">
        <f t="array" ref="K961">VLOOKUP(user_feedback[[#This Row],[User_ID]:[User_ID]],user_behavior[],COLUMNS(user_behavior_data!$A:E),FALSE)</f>
        <v>19</v>
      </c>
      <c r="L961" s="1" cm="1">
        <f t="array" ref="L961">VLOOKUP(user_feedback[[#This Row],[User_ID]:[User_ID]],user_behavior[],COLUMNS(user_behavior_data!$A:F),FALSE)</f>
        <v>5</v>
      </c>
      <c r="M961" s="1" cm="1">
        <f t="array" ref="M961">VLOOKUP(user_feedback[[#This Row],[User_ID]:[User_ID]],user_behavior[],COLUMNS(user_behavior_data!$A:G),FALSE)</f>
        <v>43</v>
      </c>
      <c r="N961" s="1" t="str">
        <f>IF(OR(user_feedback[[#This Row],[Feedback_Content]] = $P$3,user_feedback[[#This Row],[Feedback_Content]]=$P$4,user_feedback[[#This Row],[Feedback_Content]]=$P$7,user_feedback[[#This Row],[Feedback_Content]]=$P$8,user_feedback[[#This Row],[Feedback_Content]]=$P$11),"Positive","Negative")</f>
        <v>Negative</v>
      </c>
    </row>
    <row r="962" spans="1:14" x14ac:dyDescent="0.2">
      <c r="A962" s="1">
        <v>961</v>
      </c>
      <c r="B962" s="1">
        <v>3695</v>
      </c>
      <c r="C962" s="2">
        <v>45154.531400462962</v>
      </c>
      <c r="D962" s="1" t="s">
        <v>7</v>
      </c>
      <c r="E962" s="1" t="s">
        <v>17</v>
      </c>
      <c r="F962" s="1" cm="1">
        <f t="array" ref="F962">VLOOKUP(user_feedback[[#This Row],[User_ID]:[User_ID]],app_analytics[],COLUMNS(app_analytics_data!$A:D),FALSE)</f>
        <v>5</v>
      </c>
      <c r="G962" s="1" cm="1">
        <f t="array" ref="G962">VLOOKUP(user_feedback[[#This Row],[User_ID]:[User_ID]],app_analytics[],COLUMNS(app_analytics_data!$A:E),FALSE)</f>
        <v>0.88</v>
      </c>
      <c r="H962" s="1" cm="1">
        <f t="array" ref="H962">VLOOKUP(user_feedback[[#This Row],[User_ID]:[User_ID]],app_analytics[],COLUMNS(app_analytics_data!$A:F),FALSE)</f>
        <v>0.39</v>
      </c>
      <c r="I962" s="1" cm="1">
        <f t="array" ref="I962">VLOOKUP(user_feedback[[#This Row],[User_ID]:[User_ID]],app_analytics[],COLUMNS(app_analytics_data!$A:G),FALSE)</f>
        <v>0</v>
      </c>
      <c r="J962" s="1" cm="1">
        <f t="array" ref="J962">VLOOKUP(user_feedback[[#This Row],[User_ID]:[User_ID]],user_behavior[],COLUMNS(user_behavior_data!$A:D),FALSE)</f>
        <v>548</v>
      </c>
      <c r="K962" s="1" cm="1">
        <f t="array" ref="K962">VLOOKUP(user_feedback[[#This Row],[User_ID]:[User_ID]],user_behavior[],COLUMNS(user_behavior_data!$A:E),FALSE)</f>
        <v>4</v>
      </c>
      <c r="L962" s="1" cm="1">
        <f t="array" ref="L962">VLOOKUP(user_feedback[[#This Row],[User_ID]:[User_ID]],user_behavior[],COLUMNS(user_behavior_data!$A:F),FALSE)</f>
        <v>4</v>
      </c>
      <c r="M962" s="1" cm="1">
        <f t="array" ref="M962">VLOOKUP(user_feedback[[#This Row],[User_ID]:[User_ID]],user_behavior[],COLUMNS(user_behavior_data!$A:G),FALSE)</f>
        <v>66</v>
      </c>
      <c r="N962" s="1" t="str">
        <f>IF(OR(user_feedback[[#This Row],[Feedback_Content]] = $P$3,user_feedback[[#This Row],[Feedback_Content]]=$P$4,user_feedback[[#This Row],[Feedback_Content]]=$P$7,user_feedback[[#This Row],[Feedback_Content]]=$P$8,user_feedback[[#This Row],[Feedback_Content]]=$P$11),"Positive","Negative")</f>
        <v>Negative</v>
      </c>
    </row>
    <row r="963" spans="1:14" x14ac:dyDescent="0.2">
      <c r="A963" s="1">
        <v>962</v>
      </c>
      <c r="B963" s="1">
        <v>2811</v>
      </c>
      <c r="C963" s="2">
        <v>44771.238749999997</v>
      </c>
      <c r="D963" s="1" t="s">
        <v>7</v>
      </c>
      <c r="E963" s="1" t="s">
        <v>11</v>
      </c>
      <c r="F963" s="1" cm="1">
        <f t="array" ref="F963">VLOOKUP(user_feedback[[#This Row],[User_ID]:[User_ID]],app_analytics[],COLUMNS(app_analytics_data!$A:D),FALSE)</f>
        <v>2</v>
      </c>
      <c r="G963" s="1" cm="1">
        <f t="array" ref="G963">VLOOKUP(user_feedback[[#This Row],[User_ID]:[User_ID]],app_analytics[],COLUMNS(app_analytics_data!$A:E),FALSE)</f>
        <v>0.36</v>
      </c>
      <c r="H963" s="1" cm="1">
        <f t="array" ref="H963">VLOOKUP(user_feedback[[#This Row],[User_ID]:[User_ID]],app_analytics[],COLUMNS(app_analytics_data!$A:F),FALSE)</f>
        <v>0.22</v>
      </c>
      <c r="I963" s="1" cm="1">
        <f t="array" ref="I963">VLOOKUP(user_feedback[[#This Row],[User_ID]:[User_ID]],app_analytics[],COLUMNS(app_analytics_data!$A:G),FALSE)</f>
        <v>0.25</v>
      </c>
      <c r="J963" s="1" cm="1">
        <f t="array" ref="J963">VLOOKUP(user_feedback[[#This Row],[User_ID]:[User_ID]],user_behavior[],COLUMNS(user_behavior_data!$A:D),FALSE)</f>
        <v>992</v>
      </c>
      <c r="K963" s="1" cm="1">
        <f t="array" ref="K963">VLOOKUP(user_feedback[[#This Row],[User_ID]:[User_ID]],user_behavior[],COLUMNS(user_behavior_data!$A:E),FALSE)</f>
        <v>16</v>
      </c>
      <c r="L963" s="1" cm="1">
        <f t="array" ref="L963">VLOOKUP(user_feedback[[#This Row],[User_ID]:[User_ID]],user_behavior[],COLUMNS(user_behavior_data!$A:F),FALSE)</f>
        <v>1</v>
      </c>
      <c r="M963" s="1" cm="1">
        <f t="array" ref="M963">VLOOKUP(user_feedback[[#This Row],[User_ID]:[User_ID]],user_behavior[],COLUMNS(user_behavior_data!$A:G),FALSE)</f>
        <v>47</v>
      </c>
      <c r="N963" s="1" t="str">
        <f>IF(OR(user_feedback[[#This Row],[Feedback_Content]] = $P$3,user_feedback[[#This Row],[Feedback_Content]]=$P$4,user_feedback[[#This Row],[Feedback_Content]]=$P$7,user_feedback[[#This Row],[Feedback_Content]]=$P$8,user_feedback[[#This Row],[Feedback_Content]]=$P$11),"Positive","Negative")</f>
        <v>Negative</v>
      </c>
    </row>
    <row r="964" spans="1:14" x14ac:dyDescent="0.2">
      <c r="A964" s="1">
        <v>963</v>
      </c>
      <c r="B964" s="1">
        <v>6819</v>
      </c>
      <c r="C964" s="2">
        <v>44933.469027777777</v>
      </c>
      <c r="D964" s="1" t="s">
        <v>9</v>
      </c>
      <c r="E964" s="1" t="s">
        <v>10</v>
      </c>
      <c r="F964" s="1" cm="1">
        <f t="array" ref="F964">VLOOKUP(user_feedback[[#This Row],[User_ID]:[User_ID]],app_analytics[],COLUMNS(app_analytics_data!$A:D),FALSE)</f>
        <v>8</v>
      </c>
      <c r="G964" s="1" cm="1">
        <f t="array" ref="G964">VLOOKUP(user_feedback[[#This Row],[User_ID]:[User_ID]],app_analytics[],COLUMNS(app_analytics_data!$A:E),FALSE)</f>
        <v>0.24</v>
      </c>
      <c r="H964" s="1" cm="1">
        <f t="array" ref="H964">VLOOKUP(user_feedback[[#This Row],[User_ID]:[User_ID]],app_analytics[],COLUMNS(app_analytics_data!$A:F),FALSE)</f>
        <v>0.14000000000000001</v>
      </c>
      <c r="I964" s="1" cm="1">
        <f t="array" ref="I964">VLOOKUP(user_feedback[[#This Row],[User_ID]:[User_ID]],app_analytics[],COLUMNS(app_analytics_data!$A:G),FALSE)</f>
        <v>0.62</v>
      </c>
      <c r="J964" s="1" cm="1">
        <f t="array" ref="J964">VLOOKUP(user_feedback[[#This Row],[User_ID]:[User_ID]],user_behavior[],COLUMNS(user_behavior_data!$A:D),FALSE)</f>
        <v>1357</v>
      </c>
      <c r="K964" s="1" cm="1">
        <f t="array" ref="K964">VLOOKUP(user_feedback[[#This Row],[User_ID]:[User_ID]],user_behavior[],COLUMNS(user_behavior_data!$A:E),FALSE)</f>
        <v>19</v>
      </c>
      <c r="L964" s="1" cm="1">
        <f t="array" ref="L964">VLOOKUP(user_feedback[[#This Row],[User_ID]:[User_ID]],user_behavior[],COLUMNS(user_behavior_data!$A:F),FALSE)</f>
        <v>3</v>
      </c>
      <c r="M964" s="1" cm="1">
        <f t="array" ref="M964">VLOOKUP(user_feedback[[#This Row],[User_ID]:[User_ID]],user_behavior[],COLUMNS(user_behavior_data!$A:G),FALSE)</f>
        <v>21</v>
      </c>
      <c r="N964" s="1" t="str">
        <f>IF(OR(user_feedback[[#This Row],[Feedback_Content]] = $P$3,user_feedback[[#This Row],[Feedback_Content]]=$P$4,user_feedback[[#This Row],[Feedback_Content]]=$P$7,user_feedback[[#This Row],[Feedback_Content]]=$P$8,user_feedback[[#This Row],[Feedback_Content]]=$P$11),"Positive","Negative")</f>
        <v>Negative</v>
      </c>
    </row>
    <row r="965" spans="1:14" x14ac:dyDescent="0.2">
      <c r="A965" s="1">
        <v>964</v>
      </c>
      <c r="B965" s="1">
        <v>5103</v>
      </c>
      <c r="C965" s="2">
        <v>44517.153645833336</v>
      </c>
      <c r="D965" s="1" t="s">
        <v>9</v>
      </c>
      <c r="E965" s="1" t="s">
        <v>14</v>
      </c>
      <c r="F965" s="1" cm="1">
        <f t="array" ref="F965">VLOOKUP(user_feedback[[#This Row],[User_ID]:[User_ID]],app_analytics[],COLUMNS(app_analytics_data!$A:D),FALSE)</f>
        <v>10</v>
      </c>
      <c r="G965" s="1" cm="1">
        <f t="array" ref="G965">VLOOKUP(user_feedback[[#This Row],[User_ID]:[User_ID]],app_analytics[],COLUMNS(app_analytics_data!$A:E),FALSE)</f>
        <v>0.34</v>
      </c>
      <c r="H965" s="1" cm="1">
        <f t="array" ref="H965">VLOOKUP(user_feedback[[#This Row],[User_ID]:[User_ID]],app_analytics[],COLUMNS(app_analytics_data!$A:F),FALSE)</f>
        <v>0.28999999999999998</v>
      </c>
      <c r="I965" s="1" cm="1">
        <f t="array" ref="I965">VLOOKUP(user_feedback[[#This Row],[User_ID]:[User_ID]],app_analytics[],COLUMNS(app_analytics_data!$A:G),FALSE)</f>
        <v>0.43</v>
      </c>
      <c r="J965" s="1" cm="1">
        <f t="array" ref="J965">VLOOKUP(user_feedback[[#This Row],[User_ID]:[User_ID]],user_behavior[],COLUMNS(user_behavior_data!$A:D),FALSE)</f>
        <v>1499</v>
      </c>
      <c r="K965" s="1" cm="1">
        <f t="array" ref="K965">VLOOKUP(user_feedback[[#This Row],[User_ID]:[User_ID]],user_behavior[],COLUMNS(user_behavior_data!$A:E),FALSE)</f>
        <v>3</v>
      </c>
      <c r="L965" s="1" cm="1">
        <f t="array" ref="L965">VLOOKUP(user_feedback[[#This Row],[User_ID]:[User_ID]],user_behavior[],COLUMNS(user_behavior_data!$A:F),FALSE)</f>
        <v>4</v>
      </c>
      <c r="M965" s="1" cm="1">
        <f t="array" ref="M965">VLOOKUP(user_feedback[[#This Row],[User_ID]:[User_ID]],user_behavior[],COLUMNS(user_behavior_data!$A:G),FALSE)</f>
        <v>85</v>
      </c>
      <c r="N965" s="1" t="str">
        <f>IF(OR(user_feedback[[#This Row],[Feedback_Content]] = $P$3,user_feedback[[#This Row],[Feedback_Content]]=$P$4,user_feedback[[#This Row],[Feedback_Content]]=$P$7,user_feedback[[#This Row],[Feedback_Content]]=$P$8,user_feedback[[#This Row],[Feedback_Content]]=$P$11),"Positive","Negative")</f>
        <v>Negative</v>
      </c>
    </row>
    <row r="966" spans="1:14" x14ac:dyDescent="0.2">
      <c r="A966" s="1">
        <v>965</v>
      </c>
      <c r="B966" s="1">
        <v>3805</v>
      </c>
      <c r="C966" s="2">
        <v>44064.648240740738</v>
      </c>
      <c r="D966" s="1" t="s">
        <v>5</v>
      </c>
      <c r="E966" s="1" t="s">
        <v>12</v>
      </c>
      <c r="F966" s="1" cm="1">
        <f t="array" ref="F966">VLOOKUP(user_feedback[[#This Row],[User_ID]:[User_ID]],app_analytics[],COLUMNS(app_analytics_data!$A:D),FALSE)</f>
        <v>3</v>
      </c>
      <c r="G966" s="1" cm="1">
        <f t="array" ref="G966">VLOOKUP(user_feedback[[#This Row],[User_ID]:[User_ID]],app_analytics[],COLUMNS(app_analytics_data!$A:E),FALSE)</f>
        <v>0.94</v>
      </c>
      <c r="H966" s="1" cm="1">
        <f t="array" ref="H966">VLOOKUP(user_feedback[[#This Row],[User_ID]:[User_ID]],app_analytics[],COLUMNS(app_analytics_data!$A:F),FALSE)</f>
        <v>0.22</v>
      </c>
      <c r="I966" s="1" cm="1">
        <f t="array" ref="I966">VLOOKUP(user_feedback[[#This Row],[User_ID]:[User_ID]],app_analytics[],COLUMNS(app_analytics_data!$A:G),FALSE)</f>
        <v>0.49</v>
      </c>
      <c r="J966" s="1" cm="1">
        <f t="array" ref="J966">VLOOKUP(user_feedback[[#This Row],[User_ID]:[User_ID]],user_behavior[],COLUMNS(user_behavior_data!$A:D),FALSE)</f>
        <v>419</v>
      </c>
      <c r="K966" s="1" cm="1">
        <f t="array" ref="K966">VLOOKUP(user_feedback[[#This Row],[User_ID]:[User_ID]],user_behavior[],COLUMNS(user_behavior_data!$A:E),FALSE)</f>
        <v>6</v>
      </c>
      <c r="L966" s="1" cm="1">
        <f t="array" ref="L966">VLOOKUP(user_feedback[[#This Row],[User_ID]:[User_ID]],user_behavior[],COLUMNS(user_behavior_data!$A:F),FALSE)</f>
        <v>0</v>
      </c>
      <c r="M966" s="1" cm="1">
        <f t="array" ref="M966">VLOOKUP(user_feedback[[#This Row],[User_ID]:[User_ID]],user_behavior[],COLUMNS(user_behavior_data!$A:G),FALSE)</f>
        <v>45</v>
      </c>
      <c r="N966" s="1" t="str">
        <f>IF(OR(user_feedback[[#This Row],[Feedback_Content]] = $P$3,user_feedback[[#This Row],[Feedback_Content]]=$P$4,user_feedback[[#This Row],[Feedback_Content]]=$P$7,user_feedback[[#This Row],[Feedback_Content]]=$P$8,user_feedback[[#This Row],[Feedback_Content]]=$P$11),"Positive","Negative")</f>
        <v>Positive</v>
      </c>
    </row>
    <row r="967" spans="1:14" x14ac:dyDescent="0.2">
      <c r="A967" s="1">
        <v>966</v>
      </c>
      <c r="B967" s="1">
        <v>6022</v>
      </c>
      <c r="C967" s="2">
        <v>44152.529386574075</v>
      </c>
      <c r="D967" s="1" t="s">
        <v>9</v>
      </c>
      <c r="E967" s="1" t="s">
        <v>12</v>
      </c>
      <c r="F967" s="1" cm="1">
        <f t="array" ref="F967">VLOOKUP(user_feedback[[#This Row],[User_ID]:[User_ID]],app_analytics[],COLUMNS(app_analytics_data!$A:D),FALSE)</f>
        <v>4</v>
      </c>
      <c r="G967" s="1" cm="1">
        <f t="array" ref="G967">VLOOKUP(user_feedback[[#This Row],[User_ID]:[User_ID]],app_analytics[],COLUMNS(app_analytics_data!$A:E),FALSE)</f>
        <v>0.94</v>
      </c>
      <c r="H967" s="1" cm="1">
        <f t="array" ref="H967">VLOOKUP(user_feedback[[#This Row],[User_ID]:[User_ID]],app_analytics[],COLUMNS(app_analytics_data!$A:F),FALSE)</f>
        <v>0.25</v>
      </c>
      <c r="I967" s="1" cm="1">
        <f t="array" ref="I967">VLOOKUP(user_feedback[[#This Row],[User_ID]:[User_ID]],app_analytics[],COLUMNS(app_analytics_data!$A:G),FALSE)</f>
        <v>0.63</v>
      </c>
      <c r="J967" s="1" cm="1">
        <f t="array" ref="J967">VLOOKUP(user_feedback[[#This Row],[User_ID]:[User_ID]],user_behavior[],COLUMNS(user_behavior_data!$A:D),FALSE)</f>
        <v>771</v>
      </c>
      <c r="K967" s="1" cm="1">
        <f t="array" ref="K967">VLOOKUP(user_feedback[[#This Row],[User_ID]:[User_ID]],user_behavior[],COLUMNS(user_behavior_data!$A:E),FALSE)</f>
        <v>10</v>
      </c>
      <c r="L967" s="1" cm="1">
        <f t="array" ref="L967">VLOOKUP(user_feedback[[#This Row],[User_ID]:[User_ID]],user_behavior[],COLUMNS(user_behavior_data!$A:F),FALSE)</f>
        <v>5</v>
      </c>
      <c r="M967" s="1" cm="1">
        <f t="array" ref="M967">VLOOKUP(user_feedback[[#This Row],[User_ID]:[User_ID]],user_behavior[],COLUMNS(user_behavior_data!$A:G),FALSE)</f>
        <v>54</v>
      </c>
      <c r="N967" s="1" t="str">
        <f>IF(OR(user_feedback[[#This Row],[Feedback_Content]] = $P$3,user_feedback[[#This Row],[Feedback_Content]]=$P$4,user_feedback[[#This Row],[Feedback_Content]]=$P$7,user_feedback[[#This Row],[Feedback_Content]]=$P$8,user_feedback[[#This Row],[Feedback_Content]]=$P$11),"Positive","Negative")</f>
        <v>Positive</v>
      </c>
    </row>
    <row r="968" spans="1:14" x14ac:dyDescent="0.2">
      <c r="A968" s="1">
        <v>967</v>
      </c>
      <c r="B968" s="1">
        <v>8779</v>
      </c>
      <c r="C968" s="2">
        <v>44851.986956018518</v>
      </c>
      <c r="D968" s="1" t="s">
        <v>7</v>
      </c>
      <c r="E968" s="1" t="s">
        <v>16</v>
      </c>
      <c r="F968" s="1" cm="1">
        <f t="array" ref="F968">VLOOKUP(user_feedback[[#This Row],[User_ID]:[User_ID]],app_analytics[],COLUMNS(app_analytics_data!$A:D),FALSE)</f>
        <v>1</v>
      </c>
      <c r="G968" s="1" cm="1">
        <f t="array" ref="G968">VLOOKUP(user_feedback[[#This Row],[User_ID]:[User_ID]],app_analytics[],COLUMNS(app_analytics_data!$A:E),FALSE)</f>
        <v>0.06</v>
      </c>
      <c r="H968" s="1" cm="1">
        <f t="array" ref="H968">VLOOKUP(user_feedback[[#This Row],[User_ID]:[User_ID]],app_analytics[],COLUMNS(app_analytics_data!$A:F),FALSE)</f>
        <v>0.27</v>
      </c>
      <c r="I968" s="1" cm="1">
        <f t="array" ref="I968">VLOOKUP(user_feedback[[#This Row],[User_ID]:[User_ID]],app_analytics[],COLUMNS(app_analytics_data!$A:G),FALSE)</f>
        <v>0.98</v>
      </c>
      <c r="J968" s="1" cm="1">
        <f t="array" ref="J968">VLOOKUP(user_feedback[[#This Row],[User_ID]:[User_ID]],user_behavior[],COLUMNS(user_behavior_data!$A:D),FALSE)</f>
        <v>759</v>
      </c>
      <c r="K968" s="1" cm="1">
        <f t="array" ref="K968">VLOOKUP(user_feedback[[#This Row],[User_ID]:[User_ID]],user_behavior[],COLUMNS(user_behavior_data!$A:E),FALSE)</f>
        <v>7</v>
      </c>
      <c r="L968" s="1" cm="1">
        <f t="array" ref="L968">VLOOKUP(user_feedback[[#This Row],[User_ID]:[User_ID]],user_behavior[],COLUMNS(user_behavior_data!$A:F),FALSE)</f>
        <v>5</v>
      </c>
      <c r="M968" s="1" cm="1">
        <f t="array" ref="M968">VLOOKUP(user_feedback[[#This Row],[User_ID]:[User_ID]],user_behavior[],COLUMNS(user_behavior_data!$A:G),FALSE)</f>
        <v>59</v>
      </c>
      <c r="N968" s="1" t="str">
        <f>IF(OR(user_feedback[[#This Row],[Feedback_Content]] = $P$3,user_feedback[[#This Row],[Feedback_Content]]=$P$4,user_feedback[[#This Row],[Feedback_Content]]=$P$7,user_feedback[[#This Row],[Feedback_Content]]=$P$8,user_feedback[[#This Row],[Feedback_Content]]=$P$11),"Positive","Negative")</f>
        <v>Positive</v>
      </c>
    </row>
    <row r="969" spans="1:14" x14ac:dyDescent="0.2">
      <c r="A969" s="1">
        <v>968</v>
      </c>
      <c r="B969" s="1">
        <v>1917</v>
      </c>
      <c r="C969" s="2">
        <v>44529.648240740738</v>
      </c>
      <c r="D969" s="1" t="s">
        <v>7</v>
      </c>
      <c r="E969" s="1" t="s">
        <v>10</v>
      </c>
      <c r="F969" s="1" cm="1">
        <f t="array" ref="F969">VLOOKUP(user_feedback[[#This Row],[User_ID]:[User_ID]],app_analytics[],COLUMNS(app_analytics_data!$A:D),FALSE)</f>
        <v>5</v>
      </c>
      <c r="G969" s="1" cm="1">
        <f t="array" ref="G969">VLOOKUP(user_feedback[[#This Row],[User_ID]:[User_ID]],app_analytics[],COLUMNS(app_analytics_data!$A:E),FALSE)</f>
        <v>0.06</v>
      </c>
      <c r="H969" s="1" cm="1">
        <f t="array" ref="H969">VLOOKUP(user_feedback[[#This Row],[User_ID]:[User_ID]],app_analytics[],COLUMNS(app_analytics_data!$A:F),FALSE)</f>
        <v>0.18</v>
      </c>
      <c r="I969" s="1" cm="1">
        <f t="array" ref="I969">VLOOKUP(user_feedback[[#This Row],[User_ID]:[User_ID]],app_analytics[],COLUMNS(app_analytics_data!$A:G),FALSE)</f>
        <v>0.77</v>
      </c>
      <c r="J969" s="1" cm="1">
        <f t="array" ref="J969">VLOOKUP(user_feedback[[#This Row],[User_ID]:[User_ID]],user_behavior[],COLUMNS(user_behavior_data!$A:D),FALSE)</f>
        <v>666</v>
      </c>
      <c r="K969" s="1" cm="1">
        <f t="array" ref="K969">VLOOKUP(user_feedback[[#This Row],[User_ID]:[User_ID]],user_behavior[],COLUMNS(user_behavior_data!$A:E),FALSE)</f>
        <v>14</v>
      </c>
      <c r="L969" s="1" cm="1">
        <f t="array" ref="L969">VLOOKUP(user_feedback[[#This Row],[User_ID]:[User_ID]],user_behavior[],COLUMNS(user_behavior_data!$A:F),FALSE)</f>
        <v>5</v>
      </c>
      <c r="M969" s="1" cm="1">
        <f t="array" ref="M969">VLOOKUP(user_feedback[[#This Row],[User_ID]:[User_ID]],user_behavior[],COLUMNS(user_behavior_data!$A:G),FALSE)</f>
        <v>48</v>
      </c>
      <c r="N969" s="1" t="str">
        <f>IF(OR(user_feedback[[#This Row],[Feedback_Content]] = $P$3,user_feedback[[#This Row],[Feedback_Content]]=$P$4,user_feedback[[#This Row],[Feedback_Content]]=$P$7,user_feedback[[#This Row],[Feedback_Content]]=$P$8,user_feedback[[#This Row],[Feedback_Content]]=$P$11),"Positive","Negative")</f>
        <v>Negative</v>
      </c>
    </row>
    <row r="970" spans="1:14" x14ac:dyDescent="0.2">
      <c r="A970" s="1">
        <v>969</v>
      </c>
      <c r="B970" s="1">
        <v>1594</v>
      </c>
      <c r="C970" s="2">
        <v>44480.066122685188</v>
      </c>
      <c r="D970" s="1" t="s">
        <v>7</v>
      </c>
      <c r="E970" s="1" t="s">
        <v>6</v>
      </c>
      <c r="F970" s="1" cm="1">
        <f t="array" ref="F970">VLOOKUP(user_feedback[[#This Row],[User_ID]:[User_ID]],app_analytics[],COLUMNS(app_analytics_data!$A:D),FALSE)</f>
        <v>9</v>
      </c>
      <c r="G970" s="1" cm="1">
        <f t="array" ref="G970">VLOOKUP(user_feedback[[#This Row],[User_ID]:[User_ID]],app_analytics[],COLUMNS(app_analytics_data!$A:E),FALSE)</f>
        <v>0.08</v>
      </c>
      <c r="H970" s="1" cm="1">
        <f t="array" ref="H970">VLOOKUP(user_feedback[[#This Row],[User_ID]:[User_ID]],app_analytics[],COLUMNS(app_analytics_data!$A:F),FALSE)</f>
        <v>0.66</v>
      </c>
      <c r="I970" s="1" cm="1">
        <f t="array" ref="I970">VLOOKUP(user_feedback[[#This Row],[User_ID]:[User_ID]],app_analytics[],COLUMNS(app_analytics_data!$A:G),FALSE)</f>
        <v>0.51</v>
      </c>
      <c r="J970" s="1" cm="1">
        <f t="array" ref="J970">VLOOKUP(user_feedback[[#This Row],[User_ID]:[User_ID]],user_behavior[],COLUMNS(user_behavior_data!$A:D),FALSE)</f>
        <v>1099</v>
      </c>
      <c r="K970" s="1" cm="1">
        <f t="array" ref="K970">VLOOKUP(user_feedback[[#This Row],[User_ID]:[User_ID]],user_behavior[],COLUMNS(user_behavior_data!$A:E),FALSE)</f>
        <v>17</v>
      </c>
      <c r="L970" s="1" cm="1">
        <f t="array" ref="L970">VLOOKUP(user_feedback[[#This Row],[User_ID]:[User_ID]],user_behavior[],COLUMNS(user_behavior_data!$A:F),FALSE)</f>
        <v>0</v>
      </c>
      <c r="M970" s="1" cm="1">
        <f t="array" ref="M970">VLOOKUP(user_feedback[[#This Row],[User_ID]:[User_ID]],user_behavior[],COLUMNS(user_behavior_data!$A:G),FALSE)</f>
        <v>22</v>
      </c>
      <c r="N970" s="1" t="str">
        <f>IF(OR(user_feedback[[#This Row],[Feedback_Content]] = $P$3,user_feedback[[#This Row],[Feedback_Content]]=$P$4,user_feedback[[#This Row],[Feedback_Content]]=$P$7,user_feedback[[#This Row],[Feedback_Content]]=$P$8,user_feedback[[#This Row],[Feedback_Content]]=$P$11),"Positive","Negative")</f>
        <v>Positive</v>
      </c>
    </row>
    <row r="971" spans="1:14" x14ac:dyDescent="0.2">
      <c r="A971" s="1">
        <v>970</v>
      </c>
      <c r="B971" s="1">
        <v>6690</v>
      </c>
      <c r="C971" s="2">
        <v>45152.832256944443</v>
      </c>
      <c r="D971" s="1" t="s">
        <v>9</v>
      </c>
      <c r="E971" s="1" t="s">
        <v>13</v>
      </c>
      <c r="F971" s="1" cm="1">
        <f t="array" ref="F971">VLOOKUP(user_feedback[[#This Row],[User_ID]:[User_ID]],app_analytics[],COLUMNS(app_analytics_data!$A:D),FALSE)</f>
        <v>10</v>
      </c>
      <c r="G971" s="1" cm="1">
        <f t="array" ref="G971">VLOOKUP(user_feedback[[#This Row],[User_ID]:[User_ID]],app_analytics[],COLUMNS(app_analytics_data!$A:E),FALSE)</f>
        <v>0.85</v>
      </c>
      <c r="H971" s="1" cm="1">
        <f t="array" ref="H971">VLOOKUP(user_feedback[[#This Row],[User_ID]:[User_ID]],app_analytics[],COLUMNS(app_analytics_data!$A:F),FALSE)</f>
        <v>0.11</v>
      </c>
      <c r="I971" s="1" cm="1">
        <f t="array" ref="I971">VLOOKUP(user_feedback[[#This Row],[User_ID]:[User_ID]],app_analytics[],COLUMNS(app_analytics_data!$A:G),FALSE)</f>
        <v>7.0000000000000007E-2</v>
      </c>
      <c r="J971" s="1" cm="1">
        <f t="array" ref="J971">VLOOKUP(user_feedback[[#This Row],[User_ID]:[User_ID]],user_behavior[],COLUMNS(user_behavior_data!$A:D),FALSE)</f>
        <v>1597</v>
      </c>
      <c r="K971" s="1" cm="1">
        <f t="array" ref="K971">VLOOKUP(user_feedback[[#This Row],[User_ID]:[User_ID]],user_behavior[],COLUMNS(user_behavior_data!$A:E),FALSE)</f>
        <v>2</v>
      </c>
      <c r="L971" s="1" cm="1">
        <f t="array" ref="L971">VLOOKUP(user_feedback[[#This Row],[User_ID]:[User_ID]],user_behavior[],COLUMNS(user_behavior_data!$A:F),FALSE)</f>
        <v>4</v>
      </c>
      <c r="M971" s="1" cm="1">
        <f t="array" ref="M971">VLOOKUP(user_feedback[[#This Row],[User_ID]:[User_ID]],user_behavior[],COLUMNS(user_behavior_data!$A:G),FALSE)</f>
        <v>25</v>
      </c>
      <c r="N971" s="1" t="str">
        <f>IF(OR(user_feedback[[#This Row],[Feedback_Content]] = $P$3,user_feedback[[#This Row],[Feedback_Content]]=$P$4,user_feedback[[#This Row],[Feedback_Content]]=$P$7,user_feedback[[#This Row],[Feedback_Content]]=$P$8,user_feedback[[#This Row],[Feedback_Content]]=$P$11),"Positive","Negative")</f>
        <v>Positive</v>
      </c>
    </row>
    <row r="972" spans="1:14" x14ac:dyDescent="0.2">
      <c r="A972" s="1">
        <v>971</v>
      </c>
      <c r="B972" s="1">
        <v>5628</v>
      </c>
      <c r="C972" s="2">
        <v>45158.231365740743</v>
      </c>
      <c r="D972" s="1" t="s">
        <v>7</v>
      </c>
      <c r="E972" s="1" t="s">
        <v>12</v>
      </c>
      <c r="F972" s="1" cm="1">
        <f t="array" ref="F972">VLOOKUP(user_feedback[[#This Row],[User_ID]:[User_ID]],app_analytics[],COLUMNS(app_analytics_data!$A:D),FALSE)</f>
        <v>5</v>
      </c>
      <c r="G972" s="1" cm="1">
        <f t="array" ref="G972">VLOOKUP(user_feedback[[#This Row],[User_ID]:[User_ID]],app_analytics[],COLUMNS(app_analytics_data!$A:E),FALSE)</f>
        <v>0.45</v>
      </c>
      <c r="H972" s="1" cm="1">
        <f t="array" ref="H972">VLOOKUP(user_feedback[[#This Row],[User_ID]:[User_ID]],app_analytics[],COLUMNS(app_analytics_data!$A:F),FALSE)</f>
        <v>0.28999999999999998</v>
      </c>
      <c r="I972" s="1" cm="1">
        <f t="array" ref="I972">VLOOKUP(user_feedback[[#This Row],[User_ID]:[User_ID]],app_analytics[],COLUMNS(app_analytics_data!$A:G),FALSE)</f>
        <v>0.82</v>
      </c>
      <c r="J972" s="1" cm="1">
        <f t="array" ref="J972">VLOOKUP(user_feedback[[#This Row],[User_ID]:[User_ID]],user_behavior[],COLUMNS(user_behavior_data!$A:D),FALSE)</f>
        <v>206</v>
      </c>
      <c r="K972" s="1" cm="1">
        <f t="array" ref="K972">VLOOKUP(user_feedback[[#This Row],[User_ID]:[User_ID]],user_behavior[],COLUMNS(user_behavior_data!$A:E),FALSE)</f>
        <v>6</v>
      </c>
      <c r="L972" s="1" cm="1">
        <f t="array" ref="L972">VLOOKUP(user_feedback[[#This Row],[User_ID]:[User_ID]],user_behavior[],COLUMNS(user_behavior_data!$A:F),FALSE)</f>
        <v>2</v>
      </c>
      <c r="M972" s="1" cm="1">
        <f t="array" ref="M972">VLOOKUP(user_feedback[[#This Row],[User_ID]:[User_ID]],user_behavior[],COLUMNS(user_behavior_data!$A:G),FALSE)</f>
        <v>97</v>
      </c>
      <c r="N972" s="1" t="str">
        <f>IF(OR(user_feedback[[#This Row],[Feedback_Content]] = $P$3,user_feedback[[#This Row],[Feedback_Content]]=$P$4,user_feedback[[#This Row],[Feedback_Content]]=$P$7,user_feedback[[#This Row],[Feedback_Content]]=$P$8,user_feedback[[#This Row],[Feedback_Content]]=$P$11),"Positive","Negative")</f>
        <v>Positive</v>
      </c>
    </row>
    <row r="973" spans="1:14" x14ac:dyDescent="0.2">
      <c r="A973" s="1">
        <v>972</v>
      </c>
      <c r="B973" s="1">
        <v>8173</v>
      </c>
      <c r="C973" s="2">
        <v>44997.349976851852</v>
      </c>
      <c r="D973" s="1" t="s">
        <v>9</v>
      </c>
      <c r="E973" s="1" t="s">
        <v>17</v>
      </c>
      <c r="F973" s="1" cm="1">
        <f t="array" ref="F973">VLOOKUP(user_feedback[[#This Row],[User_ID]:[User_ID]],app_analytics[],COLUMNS(app_analytics_data!$A:D),FALSE)</f>
        <v>1</v>
      </c>
      <c r="G973" s="1" cm="1">
        <f t="array" ref="G973">VLOOKUP(user_feedback[[#This Row],[User_ID]:[User_ID]],app_analytics[],COLUMNS(app_analytics_data!$A:E),FALSE)</f>
        <v>0.03</v>
      </c>
      <c r="H973" s="1" cm="1">
        <f t="array" ref="H973">VLOOKUP(user_feedback[[#This Row],[User_ID]:[User_ID]],app_analytics[],COLUMNS(app_analytics_data!$A:F),FALSE)</f>
        <v>0.86</v>
      </c>
      <c r="I973" s="1" cm="1">
        <f t="array" ref="I973">VLOOKUP(user_feedback[[#This Row],[User_ID]:[User_ID]],app_analytics[],COLUMNS(app_analytics_data!$A:G),FALSE)</f>
        <v>0.56000000000000005</v>
      </c>
      <c r="J973" s="1" cm="1">
        <f t="array" ref="J973">VLOOKUP(user_feedback[[#This Row],[User_ID]:[User_ID]],user_behavior[],COLUMNS(user_behavior_data!$A:D),FALSE)</f>
        <v>236</v>
      </c>
      <c r="K973" s="1" cm="1">
        <f t="array" ref="K973">VLOOKUP(user_feedback[[#This Row],[User_ID]:[User_ID]],user_behavior[],COLUMNS(user_behavior_data!$A:E),FALSE)</f>
        <v>15</v>
      </c>
      <c r="L973" s="1" cm="1">
        <f t="array" ref="L973">VLOOKUP(user_feedback[[#This Row],[User_ID]:[User_ID]],user_behavior[],COLUMNS(user_behavior_data!$A:F),FALSE)</f>
        <v>4</v>
      </c>
      <c r="M973" s="1" cm="1">
        <f t="array" ref="M973">VLOOKUP(user_feedback[[#This Row],[User_ID]:[User_ID]],user_behavior[],COLUMNS(user_behavior_data!$A:G),FALSE)</f>
        <v>24</v>
      </c>
      <c r="N973" s="1" t="str">
        <f>IF(OR(user_feedback[[#This Row],[Feedback_Content]] = $P$3,user_feedback[[#This Row],[Feedback_Content]]=$P$4,user_feedback[[#This Row],[Feedback_Content]]=$P$7,user_feedback[[#This Row],[Feedback_Content]]=$P$8,user_feedback[[#This Row],[Feedback_Content]]=$P$11),"Positive","Negative")</f>
        <v>Negative</v>
      </c>
    </row>
    <row r="974" spans="1:14" x14ac:dyDescent="0.2">
      <c r="A974" s="1">
        <v>973</v>
      </c>
      <c r="B974" s="1">
        <v>3152</v>
      </c>
      <c r="C974" s="2">
        <v>44749.11346064815</v>
      </c>
      <c r="D974" s="1" t="s">
        <v>9</v>
      </c>
      <c r="E974" s="1" t="s">
        <v>11</v>
      </c>
      <c r="F974" s="1" cm="1">
        <f t="array" ref="F974">VLOOKUP(user_feedback[[#This Row],[User_ID]:[User_ID]],app_analytics[],COLUMNS(app_analytics_data!$A:D),FALSE)</f>
        <v>9</v>
      </c>
      <c r="G974" s="1" cm="1">
        <f t="array" ref="G974">VLOOKUP(user_feedback[[#This Row],[User_ID]:[User_ID]],app_analytics[],COLUMNS(app_analytics_data!$A:E),FALSE)</f>
        <v>0.68</v>
      </c>
      <c r="H974" s="1" cm="1">
        <f t="array" ref="H974">VLOOKUP(user_feedback[[#This Row],[User_ID]:[User_ID]],app_analytics[],COLUMNS(app_analytics_data!$A:F),FALSE)</f>
        <v>0.73</v>
      </c>
      <c r="I974" s="1" cm="1">
        <f t="array" ref="I974">VLOOKUP(user_feedback[[#This Row],[User_ID]:[User_ID]],app_analytics[],COLUMNS(app_analytics_data!$A:G),FALSE)</f>
        <v>0.42</v>
      </c>
      <c r="J974" s="1" cm="1">
        <f t="array" ref="J974">VLOOKUP(user_feedback[[#This Row],[User_ID]:[User_ID]],user_behavior[],COLUMNS(user_behavior_data!$A:D),FALSE)</f>
        <v>193</v>
      </c>
      <c r="K974" s="1" cm="1">
        <f t="array" ref="K974">VLOOKUP(user_feedback[[#This Row],[User_ID]:[User_ID]],user_behavior[],COLUMNS(user_behavior_data!$A:E),FALSE)</f>
        <v>8</v>
      </c>
      <c r="L974" s="1" cm="1">
        <f t="array" ref="L974">VLOOKUP(user_feedback[[#This Row],[User_ID]:[User_ID]],user_behavior[],COLUMNS(user_behavior_data!$A:F),FALSE)</f>
        <v>0</v>
      </c>
      <c r="M974" s="1" cm="1">
        <f t="array" ref="M974">VLOOKUP(user_feedback[[#This Row],[User_ID]:[User_ID]],user_behavior[],COLUMNS(user_behavior_data!$A:G),FALSE)</f>
        <v>44</v>
      </c>
      <c r="N974" s="1" t="str">
        <f>IF(OR(user_feedback[[#This Row],[Feedback_Content]] = $P$3,user_feedback[[#This Row],[Feedback_Content]]=$P$4,user_feedback[[#This Row],[Feedback_Content]]=$P$7,user_feedback[[#This Row],[Feedback_Content]]=$P$8,user_feedback[[#This Row],[Feedback_Content]]=$P$11),"Positive","Negative")</f>
        <v>Negative</v>
      </c>
    </row>
    <row r="975" spans="1:14" x14ac:dyDescent="0.2">
      <c r="A975" s="1">
        <v>974</v>
      </c>
      <c r="B975" s="1">
        <v>9723</v>
      </c>
      <c r="C975" s="2">
        <v>44051.298472222225</v>
      </c>
      <c r="D975" s="1" t="s">
        <v>5</v>
      </c>
      <c r="E975" s="1" t="s">
        <v>14</v>
      </c>
      <c r="F975" s="1" cm="1">
        <f t="array" ref="F975">VLOOKUP(user_feedback[[#This Row],[User_ID]:[User_ID]],app_analytics[],COLUMNS(app_analytics_data!$A:D),FALSE)</f>
        <v>7</v>
      </c>
      <c r="G975" s="1" cm="1">
        <f t="array" ref="G975">VLOOKUP(user_feedback[[#This Row],[User_ID]:[User_ID]],app_analytics[],COLUMNS(app_analytics_data!$A:E),FALSE)</f>
        <v>0.91</v>
      </c>
      <c r="H975" s="1" cm="1">
        <f t="array" ref="H975">VLOOKUP(user_feedback[[#This Row],[User_ID]:[User_ID]],app_analytics[],COLUMNS(app_analytics_data!$A:F),FALSE)</f>
        <v>0.36</v>
      </c>
      <c r="I975" s="1" cm="1">
        <f t="array" ref="I975">VLOOKUP(user_feedback[[#This Row],[User_ID]:[User_ID]],app_analytics[],COLUMNS(app_analytics_data!$A:G),FALSE)</f>
        <v>0.75</v>
      </c>
      <c r="J975" s="1" cm="1">
        <f t="array" ref="J975">VLOOKUP(user_feedback[[#This Row],[User_ID]:[User_ID]],user_behavior[],COLUMNS(user_behavior_data!$A:D),FALSE)</f>
        <v>1693</v>
      </c>
      <c r="K975" s="1" cm="1">
        <f t="array" ref="K975">VLOOKUP(user_feedback[[#This Row],[User_ID]:[User_ID]],user_behavior[],COLUMNS(user_behavior_data!$A:E),FALSE)</f>
        <v>6</v>
      </c>
      <c r="L975" s="1" cm="1">
        <f t="array" ref="L975">VLOOKUP(user_feedback[[#This Row],[User_ID]:[User_ID]],user_behavior[],COLUMNS(user_behavior_data!$A:F),FALSE)</f>
        <v>5</v>
      </c>
      <c r="M975" s="1" cm="1">
        <f t="array" ref="M975">VLOOKUP(user_feedback[[#This Row],[User_ID]:[User_ID]],user_behavior[],COLUMNS(user_behavior_data!$A:G),FALSE)</f>
        <v>90</v>
      </c>
      <c r="N975" s="1" t="str">
        <f>IF(OR(user_feedback[[#This Row],[Feedback_Content]] = $P$3,user_feedback[[#This Row],[Feedback_Content]]=$P$4,user_feedback[[#This Row],[Feedback_Content]]=$P$7,user_feedback[[#This Row],[Feedback_Content]]=$P$8,user_feedback[[#This Row],[Feedback_Content]]=$P$11),"Positive","Negative")</f>
        <v>Negative</v>
      </c>
    </row>
    <row r="976" spans="1:14" x14ac:dyDescent="0.2">
      <c r="A976" s="1">
        <v>975</v>
      </c>
      <c r="B976" s="1">
        <v>6590</v>
      </c>
      <c r="C976" s="2">
        <v>44205.863240740742</v>
      </c>
      <c r="D976" s="1" t="s">
        <v>7</v>
      </c>
      <c r="E976" s="1" t="s">
        <v>17</v>
      </c>
      <c r="F976" s="1" cm="1">
        <f t="array" ref="F976">VLOOKUP(user_feedback[[#This Row],[User_ID]:[User_ID]],app_analytics[],COLUMNS(app_analytics_data!$A:D),FALSE)</f>
        <v>5</v>
      </c>
      <c r="G976" s="1" cm="1">
        <f t="array" ref="G976">VLOOKUP(user_feedback[[#This Row],[User_ID]:[User_ID]],app_analytics[],COLUMNS(app_analytics_data!$A:E),FALSE)</f>
        <v>0.92</v>
      </c>
      <c r="H976" s="1" cm="1">
        <f t="array" ref="H976">VLOOKUP(user_feedback[[#This Row],[User_ID]:[User_ID]],app_analytics[],COLUMNS(app_analytics_data!$A:F),FALSE)</f>
        <v>0.06</v>
      </c>
      <c r="I976" s="1" cm="1">
        <f t="array" ref="I976">VLOOKUP(user_feedback[[#This Row],[User_ID]:[User_ID]],app_analytics[],COLUMNS(app_analytics_data!$A:G),FALSE)</f>
        <v>0.76</v>
      </c>
      <c r="J976" s="1" cm="1">
        <f t="array" ref="J976">VLOOKUP(user_feedback[[#This Row],[User_ID]:[User_ID]],user_behavior[],COLUMNS(user_behavior_data!$A:D),FALSE)</f>
        <v>1141</v>
      </c>
      <c r="K976" s="1" cm="1">
        <f t="array" ref="K976">VLOOKUP(user_feedback[[#This Row],[User_ID]:[User_ID]],user_behavior[],COLUMNS(user_behavior_data!$A:E),FALSE)</f>
        <v>20</v>
      </c>
      <c r="L976" s="1" cm="1">
        <f t="array" ref="L976">VLOOKUP(user_feedback[[#This Row],[User_ID]:[User_ID]],user_behavior[],COLUMNS(user_behavior_data!$A:F),FALSE)</f>
        <v>4</v>
      </c>
      <c r="M976" s="1" cm="1">
        <f t="array" ref="M976">VLOOKUP(user_feedback[[#This Row],[User_ID]:[User_ID]],user_behavior[],COLUMNS(user_behavior_data!$A:G),FALSE)</f>
        <v>55</v>
      </c>
      <c r="N976" s="1" t="str">
        <f>IF(OR(user_feedback[[#This Row],[Feedback_Content]] = $P$3,user_feedback[[#This Row],[Feedback_Content]]=$P$4,user_feedback[[#This Row],[Feedback_Content]]=$P$7,user_feedback[[#This Row],[Feedback_Content]]=$P$8,user_feedback[[#This Row],[Feedback_Content]]=$P$11),"Positive","Negative")</f>
        <v>Negative</v>
      </c>
    </row>
    <row r="977" spans="1:14" x14ac:dyDescent="0.2">
      <c r="A977" s="1">
        <v>976</v>
      </c>
      <c r="B977" s="1">
        <v>1235</v>
      </c>
      <c r="C977" s="2">
        <v>44111.72996527778</v>
      </c>
      <c r="D977" s="1" t="s">
        <v>9</v>
      </c>
      <c r="E977" s="1" t="s">
        <v>10</v>
      </c>
      <c r="F977" s="1" cm="1">
        <f t="array" ref="F977">VLOOKUP(user_feedback[[#This Row],[User_ID]:[User_ID]],app_analytics[],COLUMNS(app_analytics_data!$A:D),FALSE)</f>
        <v>8</v>
      </c>
      <c r="G977" s="1" cm="1">
        <f t="array" ref="G977">VLOOKUP(user_feedback[[#This Row],[User_ID]:[User_ID]],app_analytics[],COLUMNS(app_analytics_data!$A:E),FALSE)</f>
        <v>0.89</v>
      </c>
      <c r="H977" s="1" cm="1">
        <f t="array" ref="H977">VLOOKUP(user_feedback[[#This Row],[User_ID]:[User_ID]],app_analytics[],COLUMNS(app_analytics_data!$A:F),FALSE)</f>
        <v>0.75</v>
      </c>
      <c r="I977" s="1" cm="1">
        <f t="array" ref="I977">VLOOKUP(user_feedback[[#This Row],[User_ID]:[User_ID]],app_analytics[],COLUMNS(app_analytics_data!$A:G),FALSE)</f>
        <v>0.17</v>
      </c>
      <c r="J977" s="1" cm="1">
        <f t="array" ref="J977">VLOOKUP(user_feedback[[#This Row],[User_ID]:[User_ID]],user_behavior[],COLUMNS(user_behavior_data!$A:D),FALSE)</f>
        <v>776</v>
      </c>
      <c r="K977" s="1" cm="1">
        <f t="array" ref="K977">VLOOKUP(user_feedback[[#This Row],[User_ID]:[User_ID]],user_behavior[],COLUMNS(user_behavior_data!$A:E),FALSE)</f>
        <v>6</v>
      </c>
      <c r="L977" s="1" cm="1">
        <f t="array" ref="L977">VLOOKUP(user_feedback[[#This Row],[User_ID]:[User_ID]],user_behavior[],COLUMNS(user_behavior_data!$A:F),FALSE)</f>
        <v>1</v>
      </c>
      <c r="M977" s="1" cm="1">
        <f t="array" ref="M977">VLOOKUP(user_feedback[[#This Row],[User_ID]:[User_ID]],user_behavior[],COLUMNS(user_behavior_data!$A:G),FALSE)</f>
        <v>58</v>
      </c>
      <c r="N977" s="1" t="str">
        <f>IF(OR(user_feedback[[#This Row],[Feedback_Content]] = $P$3,user_feedback[[#This Row],[Feedback_Content]]=$P$4,user_feedback[[#This Row],[Feedback_Content]]=$P$7,user_feedback[[#This Row],[Feedback_Content]]=$P$8,user_feedback[[#This Row],[Feedback_Content]]=$P$11),"Positive","Negative")</f>
        <v>Negative</v>
      </c>
    </row>
    <row r="978" spans="1:14" x14ac:dyDescent="0.2">
      <c r="A978" s="1">
        <v>977</v>
      </c>
      <c r="B978" s="1">
        <v>9056</v>
      </c>
      <c r="C978" s="2">
        <v>44210.069675925923</v>
      </c>
      <c r="D978" s="1" t="s">
        <v>7</v>
      </c>
      <c r="E978" s="1" t="s">
        <v>17</v>
      </c>
      <c r="F978" s="1" cm="1">
        <f t="array" ref="F978">VLOOKUP(user_feedback[[#This Row],[User_ID]:[User_ID]],app_analytics[],COLUMNS(app_analytics_data!$A:D),FALSE)</f>
        <v>2</v>
      </c>
      <c r="G978" s="1" cm="1">
        <f t="array" ref="G978">VLOOKUP(user_feedback[[#This Row],[User_ID]:[User_ID]],app_analytics[],COLUMNS(app_analytics_data!$A:E),FALSE)</f>
        <v>0.63</v>
      </c>
      <c r="H978" s="1" cm="1">
        <f t="array" ref="H978">VLOOKUP(user_feedback[[#This Row],[User_ID]:[User_ID]],app_analytics[],COLUMNS(app_analytics_data!$A:F),FALSE)</f>
        <v>0.21</v>
      </c>
      <c r="I978" s="1" cm="1">
        <f t="array" ref="I978">VLOOKUP(user_feedback[[#This Row],[User_ID]:[User_ID]],app_analytics[],COLUMNS(app_analytics_data!$A:G),FALSE)</f>
        <v>0.71</v>
      </c>
      <c r="J978" s="1" cm="1">
        <f t="array" ref="J978">VLOOKUP(user_feedback[[#This Row],[User_ID]:[User_ID]],user_behavior[],COLUMNS(user_behavior_data!$A:D),FALSE)</f>
        <v>468</v>
      </c>
      <c r="K978" s="1" cm="1">
        <f t="array" ref="K978">VLOOKUP(user_feedback[[#This Row],[User_ID]:[User_ID]],user_behavior[],COLUMNS(user_behavior_data!$A:E),FALSE)</f>
        <v>11</v>
      </c>
      <c r="L978" s="1" cm="1">
        <f t="array" ref="L978">VLOOKUP(user_feedback[[#This Row],[User_ID]:[User_ID]],user_behavior[],COLUMNS(user_behavior_data!$A:F),FALSE)</f>
        <v>2</v>
      </c>
      <c r="M978" s="1" cm="1">
        <f t="array" ref="M978">VLOOKUP(user_feedback[[#This Row],[User_ID]:[User_ID]],user_behavior[],COLUMNS(user_behavior_data!$A:G),FALSE)</f>
        <v>21</v>
      </c>
      <c r="N978" s="1" t="str">
        <f>IF(OR(user_feedback[[#This Row],[Feedback_Content]] = $P$3,user_feedback[[#This Row],[Feedback_Content]]=$P$4,user_feedback[[#This Row],[Feedback_Content]]=$P$7,user_feedback[[#This Row],[Feedback_Content]]=$P$8,user_feedback[[#This Row],[Feedback_Content]]=$P$11),"Positive","Negative")</f>
        <v>Negative</v>
      </c>
    </row>
    <row r="979" spans="1:14" x14ac:dyDescent="0.2">
      <c r="A979" s="1">
        <v>978</v>
      </c>
      <c r="B979" s="1">
        <v>1803</v>
      </c>
      <c r="C979" s="2">
        <v>43993.684398148151</v>
      </c>
      <c r="D979" s="1" t="s">
        <v>7</v>
      </c>
      <c r="E979" s="1" t="s">
        <v>11</v>
      </c>
      <c r="F979" s="1" cm="1">
        <f t="array" ref="F979">VLOOKUP(user_feedback[[#This Row],[User_ID]:[User_ID]],app_analytics[],COLUMNS(app_analytics_data!$A:D),FALSE)</f>
        <v>10</v>
      </c>
      <c r="G979" s="1" cm="1">
        <f t="array" ref="G979">VLOOKUP(user_feedback[[#This Row],[User_ID]:[User_ID]],app_analytics[],COLUMNS(app_analytics_data!$A:E),FALSE)</f>
        <v>0.62</v>
      </c>
      <c r="H979" s="1" cm="1">
        <f t="array" ref="H979">VLOOKUP(user_feedback[[#This Row],[User_ID]:[User_ID]],app_analytics[],COLUMNS(app_analytics_data!$A:F),FALSE)</f>
        <v>0.82</v>
      </c>
      <c r="I979" s="1" cm="1">
        <f t="array" ref="I979">VLOOKUP(user_feedback[[#This Row],[User_ID]:[User_ID]],app_analytics[],COLUMNS(app_analytics_data!$A:G),FALSE)</f>
        <v>0.93</v>
      </c>
      <c r="J979" s="1" cm="1">
        <f t="array" ref="J979">VLOOKUP(user_feedback[[#This Row],[User_ID]:[User_ID]],user_behavior[],COLUMNS(user_behavior_data!$A:D),FALSE)</f>
        <v>917</v>
      </c>
      <c r="K979" s="1" cm="1">
        <f t="array" ref="K979">VLOOKUP(user_feedback[[#This Row],[User_ID]:[User_ID]],user_behavior[],COLUMNS(user_behavior_data!$A:E),FALSE)</f>
        <v>12</v>
      </c>
      <c r="L979" s="1" cm="1">
        <f t="array" ref="L979">VLOOKUP(user_feedback[[#This Row],[User_ID]:[User_ID]],user_behavior[],COLUMNS(user_behavior_data!$A:F),FALSE)</f>
        <v>2</v>
      </c>
      <c r="M979" s="1" cm="1">
        <f t="array" ref="M979">VLOOKUP(user_feedback[[#This Row],[User_ID]:[User_ID]],user_behavior[],COLUMNS(user_behavior_data!$A:G),FALSE)</f>
        <v>98</v>
      </c>
      <c r="N979" s="1" t="str">
        <f>IF(OR(user_feedback[[#This Row],[Feedback_Content]] = $P$3,user_feedback[[#This Row],[Feedback_Content]]=$P$4,user_feedback[[#This Row],[Feedback_Content]]=$P$7,user_feedback[[#This Row],[Feedback_Content]]=$P$8,user_feedback[[#This Row],[Feedback_Content]]=$P$11),"Positive","Negative")</f>
        <v>Negative</v>
      </c>
    </row>
    <row r="980" spans="1:14" x14ac:dyDescent="0.2">
      <c r="A980" s="1">
        <v>979</v>
      </c>
      <c r="B980" s="1">
        <v>6160</v>
      </c>
      <c r="C980" s="2">
        <v>44271.262754629628</v>
      </c>
      <c r="D980" s="1" t="s">
        <v>7</v>
      </c>
      <c r="E980" s="1" t="s">
        <v>6</v>
      </c>
      <c r="F980" s="1" cm="1">
        <f t="array" ref="F980">VLOOKUP(user_feedback[[#This Row],[User_ID]:[User_ID]],app_analytics[],COLUMNS(app_analytics_data!$A:D),FALSE)</f>
        <v>3</v>
      </c>
      <c r="G980" s="1" cm="1">
        <f t="array" ref="G980">VLOOKUP(user_feedback[[#This Row],[User_ID]:[User_ID]],app_analytics[],COLUMNS(app_analytics_data!$A:E),FALSE)</f>
        <v>0.98</v>
      </c>
      <c r="H980" s="1" cm="1">
        <f t="array" ref="H980">VLOOKUP(user_feedback[[#This Row],[User_ID]:[User_ID]],app_analytics[],COLUMNS(app_analytics_data!$A:F),FALSE)</f>
        <v>0.13</v>
      </c>
      <c r="I980" s="1" cm="1">
        <f t="array" ref="I980">VLOOKUP(user_feedback[[#This Row],[User_ID]:[User_ID]],app_analytics[],COLUMNS(app_analytics_data!$A:G),FALSE)</f>
        <v>0.43</v>
      </c>
      <c r="J980" s="1" cm="1">
        <f t="array" ref="J980">VLOOKUP(user_feedback[[#This Row],[User_ID]:[User_ID]],user_behavior[],COLUMNS(user_behavior_data!$A:D),FALSE)</f>
        <v>1496</v>
      </c>
      <c r="K980" s="1" cm="1">
        <f t="array" ref="K980">VLOOKUP(user_feedback[[#This Row],[User_ID]:[User_ID]],user_behavior[],COLUMNS(user_behavior_data!$A:E),FALSE)</f>
        <v>7</v>
      </c>
      <c r="L980" s="1" cm="1">
        <f t="array" ref="L980">VLOOKUP(user_feedback[[#This Row],[User_ID]:[User_ID]],user_behavior[],COLUMNS(user_behavior_data!$A:F),FALSE)</f>
        <v>2</v>
      </c>
      <c r="M980" s="1" cm="1">
        <f t="array" ref="M980">VLOOKUP(user_feedback[[#This Row],[User_ID]:[User_ID]],user_behavior[],COLUMNS(user_behavior_data!$A:G),FALSE)</f>
        <v>84</v>
      </c>
      <c r="N980" s="1" t="str">
        <f>IF(OR(user_feedback[[#This Row],[Feedback_Content]] = $P$3,user_feedback[[#This Row],[Feedback_Content]]=$P$4,user_feedback[[#This Row],[Feedback_Content]]=$P$7,user_feedback[[#This Row],[Feedback_Content]]=$P$8,user_feedback[[#This Row],[Feedback_Content]]=$P$11),"Positive","Negative")</f>
        <v>Positive</v>
      </c>
    </row>
    <row r="981" spans="1:14" x14ac:dyDescent="0.2">
      <c r="A981" s="1">
        <v>980</v>
      </c>
      <c r="B981" s="1">
        <v>3403</v>
      </c>
      <c r="C981" s="2">
        <v>44121.138182870367</v>
      </c>
      <c r="D981" s="1" t="s">
        <v>5</v>
      </c>
      <c r="E981" s="1" t="s">
        <v>13</v>
      </c>
      <c r="F981" s="1" cm="1">
        <f t="array" ref="F981">VLOOKUP(user_feedback[[#This Row],[User_ID]:[User_ID]],app_analytics[],COLUMNS(app_analytics_data!$A:D),FALSE)</f>
        <v>1</v>
      </c>
      <c r="G981" s="1" cm="1">
        <f t="array" ref="G981">VLOOKUP(user_feedback[[#This Row],[User_ID]:[User_ID]],app_analytics[],COLUMNS(app_analytics_data!$A:E),FALSE)</f>
        <v>0.85</v>
      </c>
      <c r="H981" s="1" cm="1">
        <f t="array" ref="H981">VLOOKUP(user_feedback[[#This Row],[User_ID]:[User_ID]],app_analytics[],COLUMNS(app_analytics_data!$A:F),FALSE)</f>
        <v>0.24</v>
      </c>
      <c r="I981" s="1" cm="1">
        <f t="array" ref="I981">VLOOKUP(user_feedback[[#This Row],[User_ID]:[User_ID]],app_analytics[],COLUMNS(app_analytics_data!$A:G),FALSE)</f>
        <v>0.6</v>
      </c>
      <c r="J981" s="1" cm="1">
        <f t="array" ref="J981">VLOOKUP(user_feedback[[#This Row],[User_ID]:[User_ID]],user_behavior[],COLUMNS(user_behavior_data!$A:D),FALSE)</f>
        <v>1715</v>
      </c>
      <c r="K981" s="1" cm="1">
        <f t="array" ref="K981">VLOOKUP(user_feedback[[#This Row],[User_ID]:[User_ID]],user_behavior[],COLUMNS(user_behavior_data!$A:E),FALSE)</f>
        <v>19</v>
      </c>
      <c r="L981" s="1" cm="1">
        <f t="array" ref="L981">VLOOKUP(user_feedback[[#This Row],[User_ID]:[User_ID]],user_behavior[],COLUMNS(user_behavior_data!$A:F),FALSE)</f>
        <v>5</v>
      </c>
      <c r="M981" s="1" cm="1">
        <f t="array" ref="M981">VLOOKUP(user_feedback[[#This Row],[User_ID]:[User_ID]],user_behavior[],COLUMNS(user_behavior_data!$A:G),FALSE)</f>
        <v>53</v>
      </c>
      <c r="N981" s="1" t="str">
        <f>IF(OR(user_feedback[[#This Row],[Feedback_Content]] = $P$3,user_feedback[[#This Row],[Feedback_Content]]=$P$4,user_feedback[[#This Row],[Feedback_Content]]=$P$7,user_feedback[[#This Row],[Feedback_Content]]=$P$8,user_feedback[[#This Row],[Feedback_Content]]=$P$11),"Positive","Negative")</f>
        <v>Positive</v>
      </c>
    </row>
    <row r="982" spans="1:14" x14ac:dyDescent="0.2">
      <c r="A982" s="1">
        <v>981</v>
      </c>
      <c r="B982" s="1">
        <v>7864</v>
      </c>
      <c r="C982" s="2">
        <v>44467.382662037038</v>
      </c>
      <c r="D982" s="1" t="s">
        <v>9</v>
      </c>
      <c r="E982" s="1" t="s">
        <v>6</v>
      </c>
      <c r="F982" s="1" cm="1">
        <f t="array" ref="F982">VLOOKUP(user_feedback[[#This Row],[User_ID]:[User_ID]],app_analytics[],COLUMNS(app_analytics_data!$A:D),FALSE)</f>
        <v>9</v>
      </c>
      <c r="G982" s="1" cm="1">
        <f t="array" ref="G982">VLOOKUP(user_feedback[[#This Row],[User_ID]:[User_ID]],app_analytics[],COLUMNS(app_analytics_data!$A:E),FALSE)</f>
        <v>7.0000000000000007E-2</v>
      </c>
      <c r="H982" s="1" cm="1">
        <f t="array" ref="H982">VLOOKUP(user_feedback[[#This Row],[User_ID]:[User_ID]],app_analytics[],COLUMNS(app_analytics_data!$A:F),FALSE)</f>
        <v>0.09</v>
      </c>
      <c r="I982" s="1" cm="1">
        <f t="array" ref="I982">VLOOKUP(user_feedback[[#This Row],[User_ID]:[User_ID]],app_analytics[],COLUMNS(app_analytics_data!$A:G),FALSE)</f>
        <v>0.01</v>
      </c>
      <c r="J982" s="1" cm="1">
        <f t="array" ref="J982">VLOOKUP(user_feedback[[#This Row],[User_ID]:[User_ID]],user_behavior[],COLUMNS(user_behavior_data!$A:D),FALSE)</f>
        <v>598</v>
      </c>
      <c r="K982" s="1" cm="1">
        <f t="array" ref="K982">VLOOKUP(user_feedback[[#This Row],[User_ID]:[User_ID]],user_behavior[],COLUMNS(user_behavior_data!$A:E),FALSE)</f>
        <v>1</v>
      </c>
      <c r="L982" s="1" cm="1">
        <f t="array" ref="L982">VLOOKUP(user_feedback[[#This Row],[User_ID]:[User_ID]],user_behavior[],COLUMNS(user_behavior_data!$A:F),FALSE)</f>
        <v>1</v>
      </c>
      <c r="M982" s="1" cm="1">
        <f t="array" ref="M982">VLOOKUP(user_feedback[[#This Row],[User_ID]:[User_ID]],user_behavior[],COLUMNS(user_behavior_data!$A:G),FALSE)</f>
        <v>33</v>
      </c>
      <c r="N982" s="1" t="str">
        <f>IF(OR(user_feedback[[#This Row],[Feedback_Content]] = $P$3,user_feedback[[#This Row],[Feedback_Content]]=$P$4,user_feedback[[#This Row],[Feedback_Content]]=$P$7,user_feedback[[#This Row],[Feedback_Content]]=$P$8,user_feedback[[#This Row],[Feedback_Content]]=$P$11),"Positive","Negative")</f>
        <v>Positive</v>
      </c>
    </row>
    <row r="983" spans="1:14" x14ac:dyDescent="0.2">
      <c r="A983" s="1">
        <v>982</v>
      </c>
      <c r="B983" s="1">
        <v>2162</v>
      </c>
      <c r="C983" s="2">
        <v>44974.545949074076</v>
      </c>
      <c r="D983" s="1" t="s">
        <v>7</v>
      </c>
      <c r="E983" s="1" t="s">
        <v>15</v>
      </c>
      <c r="F983" s="1" cm="1">
        <f t="array" ref="F983">VLOOKUP(user_feedback[[#This Row],[User_ID]:[User_ID]],app_analytics[],COLUMNS(app_analytics_data!$A:D),FALSE)</f>
        <v>8</v>
      </c>
      <c r="G983" s="1" cm="1">
        <f t="array" ref="G983">VLOOKUP(user_feedback[[#This Row],[User_ID]:[User_ID]],app_analytics[],COLUMNS(app_analytics_data!$A:E),FALSE)</f>
        <v>0.99</v>
      </c>
      <c r="H983" s="1" cm="1">
        <f t="array" ref="H983">VLOOKUP(user_feedback[[#This Row],[User_ID]:[User_ID]],app_analytics[],COLUMNS(app_analytics_data!$A:F),FALSE)</f>
        <v>0.02</v>
      </c>
      <c r="I983" s="1" cm="1">
        <f t="array" ref="I983">VLOOKUP(user_feedback[[#This Row],[User_ID]:[User_ID]],app_analytics[],COLUMNS(app_analytics_data!$A:G),FALSE)</f>
        <v>1</v>
      </c>
      <c r="J983" s="1" cm="1">
        <f t="array" ref="J983">VLOOKUP(user_feedback[[#This Row],[User_ID]:[User_ID]],user_behavior[],COLUMNS(user_behavior_data!$A:D),FALSE)</f>
        <v>1255</v>
      </c>
      <c r="K983" s="1" cm="1">
        <f t="array" ref="K983">VLOOKUP(user_feedback[[#This Row],[User_ID]:[User_ID]],user_behavior[],COLUMNS(user_behavior_data!$A:E),FALSE)</f>
        <v>9</v>
      </c>
      <c r="L983" s="1" cm="1">
        <f t="array" ref="L983">VLOOKUP(user_feedback[[#This Row],[User_ID]:[User_ID]],user_behavior[],COLUMNS(user_behavior_data!$A:F),FALSE)</f>
        <v>2</v>
      </c>
      <c r="M983" s="1" cm="1">
        <f t="array" ref="M983">VLOOKUP(user_feedback[[#This Row],[User_ID]:[User_ID]],user_behavior[],COLUMNS(user_behavior_data!$A:G),FALSE)</f>
        <v>33</v>
      </c>
      <c r="N983" s="1" t="str">
        <f>IF(OR(user_feedback[[#This Row],[Feedback_Content]] = $P$3,user_feedback[[#This Row],[Feedback_Content]]=$P$4,user_feedback[[#This Row],[Feedback_Content]]=$P$7,user_feedback[[#This Row],[Feedback_Content]]=$P$8,user_feedback[[#This Row],[Feedback_Content]]=$P$11),"Positive","Negative")</f>
        <v>Negative</v>
      </c>
    </row>
    <row r="984" spans="1:14" x14ac:dyDescent="0.2">
      <c r="A984" s="1">
        <v>983</v>
      </c>
      <c r="B984" s="1">
        <v>8336</v>
      </c>
      <c r="C984" s="2">
        <v>44268.709155092591</v>
      </c>
      <c r="D984" s="1" t="s">
        <v>5</v>
      </c>
      <c r="E984" s="1" t="s">
        <v>10</v>
      </c>
      <c r="F984" s="1" cm="1">
        <f t="array" ref="F984">VLOOKUP(user_feedback[[#This Row],[User_ID]:[User_ID]],app_analytics[],COLUMNS(app_analytics_data!$A:D),FALSE)</f>
        <v>5</v>
      </c>
      <c r="G984" s="1" cm="1">
        <f t="array" ref="G984">VLOOKUP(user_feedback[[#This Row],[User_ID]:[User_ID]],app_analytics[],COLUMNS(app_analytics_data!$A:E),FALSE)</f>
        <v>0.3</v>
      </c>
      <c r="H984" s="1" cm="1">
        <f t="array" ref="H984">VLOOKUP(user_feedback[[#This Row],[User_ID]:[User_ID]],app_analytics[],COLUMNS(app_analytics_data!$A:F),FALSE)</f>
        <v>0.85</v>
      </c>
      <c r="I984" s="1" cm="1">
        <f t="array" ref="I984">VLOOKUP(user_feedback[[#This Row],[User_ID]:[User_ID]],app_analytics[],COLUMNS(app_analytics_data!$A:G),FALSE)</f>
        <v>0.25</v>
      </c>
      <c r="J984" s="1" cm="1">
        <f t="array" ref="J984">VLOOKUP(user_feedback[[#This Row],[User_ID]:[User_ID]],user_behavior[],COLUMNS(user_behavior_data!$A:D),FALSE)</f>
        <v>1292</v>
      </c>
      <c r="K984" s="1" cm="1">
        <f t="array" ref="K984">VLOOKUP(user_feedback[[#This Row],[User_ID]:[User_ID]],user_behavior[],COLUMNS(user_behavior_data!$A:E),FALSE)</f>
        <v>4</v>
      </c>
      <c r="L984" s="1" cm="1">
        <f t="array" ref="L984">VLOOKUP(user_feedback[[#This Row],[User_ID]:[User_ID]],user_behavior[],COLUMNS(user_behavior_data!$A:F),FALSE)</f>
        <v>3</v>
      </c>
      <c r="M984" s="1" cm="1">
        <f t="array" ref="M984">VLOOKUP(user_feedback[[#This Row],[User_ID]:[User_ID]],user_behavior[],COLUMNS(user_behavior_data!$A:G),FALSE)</f>
        <v>58</v>
      </c>
      <c r="N984" s="1" t="str">
        <f>IF(OR(user_feedback[[#This Row],[Feedback_Content]] = $P$3,user_feedback[[#This Row],[Feedback_Content]]=$P$4,user_feedback[[#This Row],[Feedback_Content]]=$P$7,user_feedback[[#This Row],[Feedback_Content]]=$P$8,user_feedback[[#This Row],[Feedback_Content]]=$P$11),"Positive","Negative")</f>
        <v>Negative</v>
      </c>
    </row>
    <row r="985" spans="1:14" x14ac:dyDescent="0.2">
      <c r="A985" s="1">
        <v>984</v>
      </c>
      <c r="B985" s="1">
        <v>6958</v>
      </c>
      <c r="C985" s="2">
        <v>44222.670023148145</v>
      </c>
      <c r="D985" s="1" t="s">
        <v>7</v>
      </c>
      <c r="E985" s="1" t="s">
        <v>11</v>
      </c>
      <c r="F985" s="1" cm="1">
        <f t="array" ref="F985">VLOOKUP(user_feedback[[#This Row],[User_ID]:[User_ID]],app_analytics[],COLUMNS(app_analytics_data!$A:D),FALSE)</f>
        <v>5</v>
      </c>
      <c r="G985" s="1" cm="1">
        <f t="array" ref="G985">VLOOKUP(user_feedback[[#This Row],[User_ID]:[User_ID]],app_analytics[],COLUMNS(app_analytics_data!$A:E),FALSE)</f>
        <v>0.93</v>
      </c>
      <c r="H985" s="1" cm="1">
        <f t="array" ref="H985">VLOOKUP(user_feedback[[#This Row],[User_ID]:[User_ID]],app_analytics[],COLUMNS(app_analytics_data!$A:F),FALSE)</f>
        <v>0.66</v>
      </c>
      <c r="I985" s="1" cm="1">
        <f t="array" ref="I985">VLOOKUP(user_feedback[[#This Row],[User_ID]:[User_ID]],app_analytics[],COLUMNS(app_analytics_data!$A:G),FALSE)</f>
        <v>0.54</v>
      </c>
      <c r="J985" s="1" cm="1">
        <f t="array" ref="J985">VLOOKUP(user_feedback[[#This Row],[User_ID]:[User_ID]],user_behavior[],COLUMNS(user_behavior_data!$A:D),FALSE)</f>
        <v>896</v>
      </c>
      <c r="K985" s="1" cm="1">
        <f t="array" ref="K985">VLOOKUP(user_feedback[[#This Row],[User_ID]:[User_ID]],user_behavior[],COLUMNS(user_behavior_data!$A:E),FALSE)</f>
        <v>11</v>
      </c>
      <c r="L985" s="1" cm="1">
        <f t="array" ref="L985">VLOOKUP(user_feedback[[#This Row],[User_ID]:[User_ID]],user_behavior[],COLUMNS(user_behavior_data!$A:F),FALSE)</f>
        <v>5</v>
      </c>
      <c r="M985" s="1" cm="1">
        <f t="array" ref="M985">VLOOKUP(user_feedback[[#This Row],[User_ID]:[User_ID]],user_behavior[],COLUMNS(user_behavior_data!$A:G),FALSE)</f>
        <v>72</v>
      </c>
      <c r="N985" s="1" t="str">
        <f>IF(OR(user_feedback[[#This Row],[Feedback_Content]] = $P$3,user_feedback[[#This Row],[Feedback_Content]]=$P$4,user_feedback[[#This Row],[Feedback_Content]]=$P$7,user_feedback[[#This Row],[Feedback_Content]]=$P$8,user_feedback[[#This Row],[Feedback_Content]]=$P$11),"Positive","Negative")</f>
        <v>Negative</v>
      </c>
    </row>
    <row r="986" spans="1:14" x14ac:dyDescent="0.2">
      <c r="A986" s="1">
        <v>985</v>
      </c>
      <c r="B986" s="1">
        <v>3489</v>
      </c>
      <c r="C986" s="2">
        <v>44737.648298611108</v>
      </c>
      <c r="D986" s="1" t="s">
        <v>5</v>
      </c>
      <c r="E986" s="1" t="s">
        <v>17</v>
      </c>
      <c r="F986" s="1" cm="1">
        <f t="array" ref="F986">VLOOKUP(user_feedback[[#This Row],[User_ID]:[User_ID]],app_analytics[],COLUMNS(app_analytics_data!$A:D),FALSE)</f>
        <v>10</v>
      </c>
      <c r="G986" s="1" cm="1">
        <f t="array" ref="G986">VLOOKUP(user_feedback[[#This Row],[User_ID]:[User_ID]],app_analytics[],COLUMNS(app_analytics_data!$A:E),FALSE)</f>
        <v>0.7</v>
      </c>
      <c r="H986" s="1" cm="1">
        <f t="array" ref="H986">VLOOKUP(user_feedback[[#This Row],[User_ID]:[User_ID]],app_analytics[],COLUMNS(app_analytics_data!$A:F),FALSE)</f>
        <v>0.59</v>
      </c>
      <c r="I986" s="1" cm="1">
        <f t="array" ref="I986">VLOOKUP(user_feedback[[#This Row],[User_ID]:[User_ID]],app_analytics[],COLUMNS(app_analytics_data!$A:G),FALSE)</f>
        <v>0.68</v>
      </c>
      <c r="J986" s="1" cm="1">
        <f t="array" ref="J986">VLOOKUP(user_feedback[[#This Row],[User_ID]:[User_ID]],user_behavior[],COLUMNS(user_behavior_data!$A:D),FALSE)</f>
        <v>1774</v>
      </c>
      <c r="K986" s="1" cm="1">
        <f t="array" ref="K986">VLOOKUP(user_feedback[[#This Row],[User_ID]:[User_ID]],user_behavior[],COLUMNS(user_behavior_data!$A:E),FALSE)</f>
        <v>17</v>
      </c>
      <c r="L986" s="1" cm="1">
        <f t="array" ref="L986">VLOOKUP(user_feedback[[#This Row],[User_ID]:[User_ID]],user_behavior[],COLUMNS(user_behavior_data!$A:F),FALSE)</f>
        <v>2</v>
      </c>
      <c r="M986" s="1" cm="1">
        <f t="array" ref="M986">VLOOKUP(user_feedback[[#This Row],[User_ID]:[User_ID]],user_behavior[],COLUMNS(user_behavior_data!$A:G),FALSE)</f>
        <v>40</v>
      </c>
      <c r="N986" s="1" t="str">
        <f>IF(OR(user_feedback[[#This Row],[Feedback_Content]] = $P$3,user_feedback[[#This Row],[Feedback_Content]]=$P$4,user_feedback[[#This Row],[Feedback_Content]]=$P$7,user_feedback[[#This Row],[Feedback_Content]]=$P$8,user_feedback[[#This Row],[Feedback_Content]]=$P$11),"Positive","Negative")</f>
        <v>Negative</v>
      </c>
    </row>
    <row r="987" spans="1:14" x14ac:dyDescent="0.2">
      <c r="A987" s="1">
        <v>986</v>
      </c>
      <c r="B987" s="1">
        <v>7748</v>
      </c>
      <c r="C987" s="2">
        <v>44023.205405092594</v>
      </c>
      <c r="D987" s="1" t="s">
        <v>7</v>
      </c>
      <c r="E987" s="1" t="s">
        <v>10</v>
      </c>
      <c r="F987" s="1" cm="1">
        <f t="array" ref="F987">VLOOKUP(user_feedback[[#This Row],[User_ID]:[User_ID]],app_analytics[],COLUMNS(app_analytics_data!$A:D),FALSE)</f>
        <v>8</v>
      </c>
      <c r="G987" s="1" cm="1">
        <f t="array" ref="G987">VLOOKUP(user_feedback[[#This Row],[User_ID]:[User_ID]],app_analytics[],COLUMNS(app_analytics_data!$A:E),FALSE)</f>
        <v>0.61</v>
      </c>
      <c r="H987" s="1" cm="1">
        <f t="array" ref="H987">VLOOKUP(user_feedback[[#This Row],[User_ID]:[User_ID]],app_analytics[],COLUMNS(app_analytics_data!$A:F),FALSE)</f>
        <v>0.04</v>
      </c>
      <c r="I987" s="1" cm="1">
        <f t="array" ref="I987">VLOOKUP(user_feedback[[#This Row],[User_ID]:[User_ID]],app_analytics[],COLUMNS(app_analytics_data!$A:G),FALSE)</f>
        <v>0.35</v>
      </c>
      <c r="J987" s="1" cm="1">
        <f t="array" ref="J987">VLOOKUP(user_feedback[[#This Row],[User_ID]:[User_ID]],user_behavior[],COLUMNS(user_behavior_data!$A:D),FALSE)</f>
        <v>157</v>
      </c>
      <c r="K987" s="1" cm="1">
        <f t="array" ref="K987">VLOOKUP(user_feedback[[#This Row],[User_ID]:[User_ID]],user_behavior[],COLUMNS(user_behavior_data!$A:E),FALSE)</f>
        <v>1</v>
      </c>
      <c r="L987" s="1" cm="1">
        <f t="array" ref="L987">VLOOKUP(user_feedback[[#This Row],[User_ID]:[User_ID]],user_behavior[],COLUMNS(user_behavior_data!$A:F),FALSE)</f>
        <v>3</v>
      </c>
      <c r="M987" s="1" cm="1">
        <f t="array" ref="M987">VLOOKUP(user_feedback[[#This Row],[User_ID]:[User_ID]],user_behavior[],COLUMNS(user_behavior_data!$A:G),FALSE)</f>
        <v>8</v>
      </c>
      <c r="N987" s="1" t="str">
        <f>IF(OR(user_feedback[[#This Row],[Feedback_Content]] = $P$3,user_feedback[[#This Row],[Feedback_Content]]=$P$4,user_feedback[[#This Row],[Feedback_Content]]=$P$7,user_feedback[[#This Row],[Feedback_Content]]=$P$8,user_feedback[[#This Row],[Feedback_Content]]=$P$11),"Positive","Negative")</f>
        <v>Negative</v>
      </c>
    </row>
    <row r="988" spans="1:14" x14ac:dyDescent="0.2">
      <c r="A988" s="1">
        <v>987</v>
      </c>
      <c r="B988" s="1">
        <v>9497</v>
      </c>
      <c r="C988" s="2">
        <v>44618.909803240742</v>
      </c>
      <c r="D988" s="1" t="s">
        <v>5</v>
      </c>
      <c r="E988" s="1" t="s">
        <v>10</v>
      </c>
      <c r="F988" s="1" cm="1">
        <f t="array" ref="F988">VLOOKUP(user_feedback[[#This Row],[User_ID]:[User_ID]],app_analytics[],COLUMNS(app_analytics_data!$A:D),FALSE)</f>
        <v>4</v>
      </c>
      <c r="G988" s="1" cm="1">
        <f t="array" ref="G988">VLOOKUP(user_feedback[[#This Row],[User_ID]:[User_ID]],app_analytics[],COLUMNS(app_analytics_data!$A:E),FALSE)</f>
        <v>0.4</v>
      </c>
      <c r="H988" s="1" cm="1">
        <f t="array" ref="H988">VLOOKUP(user_feedback[[#This Row],[User_ID]:[User_ID]],app_analytics[],COLUMNS(app_analytics_data!$A:F),FALSE)</f>
        <v>0.24</v>
      </c>
      <c r="I988" s="1" cm="1">
        <f t="array" ref="I988">VLOOKUP(user_feedback[[#This Row],[User_ID]:[User_ID]],app_analytics[],COLUMNS(app_analytics_data!$A:G),FALSE)</f>
        <v>0.59</v>
      </c>
      <c r="J988" s="1" cm="1">
        <f t="array" ref="J988">VLOOKUP(user_feedback[[#This Row],[User_ID]:[User_ID]],user_behavior[],COLUMNS(user_behavior_data!$A:D),FALSE)</f>
        <v>123</v>
      </c>
      <c r="K988" s="1" cm="1">
        <f t="array" ref="K988">VLOOKUP(user_feedback[[#This Row],[User_ID]:[User_ID]],user_behavior[],COLUMNS(user_behavior_data!$A:E),FALSE)</f>
        <v>3</v>
      </c>
      <c r="L988" s="1" cm="1">
        <f t="array" ref="L988">VLOOKUP(user_feedback[[#This Row],[User_ID]:[User_ID]],user_behavior[],COLUMNS(user_behavior_data!$A:F),FALSE)</f>
        <v>3</v>
      </c>
      <c r="M988" s="1" cm="1">
        <f t="array" ref="M988">VLOOKUP(user_feedback[[#This Row],[User_ID]:[User_ID]],user_behavior[],COLUMNS(user_behavior_data!$A:G),FALSE)</f>
        <v>75</v>
      </c>
      <c r="N988" s="1" t="str">
        <f>IF(OR(user_feedback[[#This Row],[Feedback_Content]] = $P$3,user_feedback[[#This Row],[Feedback_Content]]=$P$4,user_feedback[[#This Row],[Feedback_Content]]=$P$7,user_feedback[[#This Row],[Feedback_Content]]=$P$8,user_feedback[[#This Row],[Feedback_Content]]=$P$11),"Positive","Negative")</f>
        <v>Negative</v>
      </c>
    </row>
    <row r="989" spans="1:14" x14ac:dyDescent="0.2">
      <c r="A989" s="1">
        <v>988</v>
      </c>
      <c r="B989" s="1">
        <v>8263</v>
      </c>
      <c r="C989" s="2">
        <v>44320.939189814817</v>
      </c>
      <c r="D989" s="1" t="s">
        <v>9</v>
      </c>
      <c r="E989" s="1" t="s">
        <v>13</v>
      </c>
      <c r="F989" s="1" cm="1">
        <f t="array" ref="F989">VLOOKUP(user_feedback[[#This Row],[User_ID]:[User_ID]],app_analytics[],COLUMNS(app_analytics_data!$A:D),FALSE)</f>
        <v>1</v>
      </c>
      <c r="G989" s="1" cm="1">
        <f t="array" ref="G989">VLOOKUP(user_feedback[[#This Row],[User_ID]:[User_ID]],app_analytics[],COLUMNS(app_analytics_data!$A:E),FALSE)</f>
        <v>0.8</v>
      </c>
      <c r="H989" s="1" cm="1">
        <f t="array" ref="H989">VLOOKUP(user_feedback[[#This Row],[User_ID]:[User_ID]],app_analytics[],COLUMNS(app_analytics_data!$A:F),FALSE)</f>
        <v>0.25</v>
      </c>
      <c r="I989" s="1" cm="1">
        <f t="array" ref="I989">VLOOKUP(user_feedback[[#This Row],[User_ID]:[User_ID]],app_analytics[],COLUMNS(app_analytics_data!$A:G),FALSE)</f>
        <v>0.1</v>
      </c>
      <c r="J989" s="1" cm="1">
        <f t="array" ref="J989">VLOOKUP(user_feedback[[#This Row],[User_ID]:[User_ID]],user_behavior[],COLUMNS(user_behavior_data!$A:D),FALSE)</f>
        <v>1395</v>
      </c>
      <c r="K989" s="1" cm="1">
        <f t="array" ref="K989">VLOOKUP(user_feedback[[#This Row],[User_ID]:[User_ID]],user_behavior[],COLUMNS(user_behavior_data!$A:E),FALSE)</f>
        <v>8</v>
      </c>
      <c r="L989" s="1" cm="1">
        <f t="array" ref="L989">VLOOKUP(user_feedback[[#This Row],[User_ID]:[User_ID]],user_behavior[],COLUMNS(user_behavior_data!$A:F),FALSE)</f>
        <v>0</v>
      </c>
      <c r="M989" s="1" cm="1">
        <f t="array" ref="M989">VLOOKUP(user_feedback[[#This Row],[User_ID]:[User_ID]],user_behavior[],COLUMNS(user_behavior_data!$A:G),FALSE)</f>
        <v>5</v>
      </c>
      <c r="N989" s="1" t="str">
        <f>IF(OR(user_feedback[[#This Row],[Feedback_Content]] = $P$3,user_feedback[[#This Row],[Feedback_Content]]=$P$4,user_feedback[[#This Row],[Feedback_Content]]=$P$7,user_feedback[[#This Row],[Feedback_Content]]=$P$8,user_feedback[[#This Row],[Feedback_Content]]=$P$11),"Positive","Negative")</f>
        <v>Positive</v>
      </c>
    </row>
    <row r="990" spans="1:14" x14ac:dyDescent="0.2">
      <c r="A990" s="1">
        <v>989</v>
      </c>
      <c r="B990" s="1">
        <v>1202</v>
      </c>
      <c r="C990" s="2">
        <v>43974.87872685185</v>
      </c>
      <c r="D990" s="1" t="s">
        <v>7</v>
      </c>
      <c r="E990" s="1" t="s">
        <v>17</v>
      </c>
      <c r="F990" s="1" cm="1">
        <f t="array" ref="F990">VLOOKUP(user_feedback[[#This Row],[User_ID]:[User_ID]],app_analytics[],COLUMNS(app_analytics_data!$A:D),FALSE)</f>
        <v>3</v>
      </c>
      <c r="G990" s="1" cm="1">
        <f t="array" ref="G990">VLOOKUP(user_feedback[[#This Row],[User_ID]:[User_ID]],app_analytics[],COLUMNS(app_analytics_data!$A:E),FALSE)</f>
        <v>0.54</v>
      </c>
      <c r="H990" s="1" cm="1">
        <f t="array" ref="H990">VLOOKUP(user_feedback[[#This Row],[User_ID]:[User_ID]],app_analytics[],COLUMNS(app_analytics_data!$A:F),FALSE)</f>
        <v>0.55000000000000004</v>
      </c>
      <c r="I990" s="1" cm="1">
        <f t="array" ref="I990">VLOOKUP(user_feedback[[#This Row],[User_ID]:[User_ID]],app_analytics[],COLUMNS(app_analytics_data!$A:G),FALSE)</f>
        <v>0.26</v>
      </c>
      <c r="J990" s="1" cm="1">
        <f t="array" ref="J990">VLOOKUP(user_feedback[[#This Row],[User_ID]:[User_ID]],user_behavior[],COLUMNS(user_behavior_data!$A:D),FALSE)</f>
        <v>1540</v>
      </c>
      <c r="K990" s="1" cm="1">
        <f t="array" ref="K990">VLOOKUP(user_feedback[[#This Row],[User_ID]:[User_ID]],user_behavior[],COLUMNS(user_behavior_data!$A:E),FALSE)</f>
        <v>17</v>
      </c>
      <c r="L990" s="1" cm="1">
        <f t="array" ref="L990">VLOOKUP(user_feedback[[#This Row],[User_ID]:[User_ID]],user_behavior[],COLUMNS(user_behavior_data!$A:F),FALSE)</f>
        <v>3</v>
      </c>
      <c r="M990" s="1" cm="1">
        <f t="array" ref="M990">VLOOKUP(user_feedback[[#This Row],[User_ID]:[User_ID]],user_behavior[],COLUMNS(user_behavior_data!$A:G),FALSE)</f>
        <v>32</v>
      </c>
      <c r="N990" s="1" t="str">
        <f>IF(OR(user_feedback[[#This Row],[Feedback_Content]] = $P$3,user_feedback[[#This Row],[Feedback_Content]]=$P$4,user_feedback[[#This Row],[Feedback_Content]]=$P$7,user_feedback[[#This Row],[Feedback_Content]]=$P$8,user_feedback[[#This Row],[Feedback_Content]]=$P$11),"Positive","Negative")</f>
        <v>Negative</v>
      </c>
    </row>
    <row r="991" spans="1:14" x14ac:dyDescent="0.2">
      <c r="A991" s="1">
        <v>990</v>
      </c>
      <c r="B991" s="1">
        <v>6980</v>
      </c>
      <c r="C991" s="2">
        <v>44896.041898148149</v>
      </c>
      <c r="D991" s="1" t="s">
        <v>9</v>
      </c>
      <c r="E991" s="1" t="s">
        <v>10</v>
      </c>
      <c r="F991" s="1" cm="1">
        <f t="array" ref="F991">VLOOKUP(user_feedback[[#This Row],[User_ID]:[User_ID]],app_analytics[],COLUMNS(app_analytics_data!$A:D),FALSE)</f>
        <v>5</v>
      </c>
      <c r="G991" s="1" cm="1">
        <f t="array" ref="G991">VLOOKUP(user_feedback[[#This Row],[User_ID]:[User_ID]],app_analytics[],COLUMNS(app_analytics_data!$A:E),FALSE)</f>
        <v>0.6</v>
      </c>
      <c r="H991" s="1" cm="1">
        <f t="array" ref="H991">VLOOKUP(user_feedback[[#This Row],[User_ID]:[User_ID]],app_analytics[],COLUMNS(app_analytics_data!$A:F),FALSE)</f>
        <v>0.69</v>
      </c>
      <c r="I991" s="1" cm="1">
        <f t="array" ref="I991">VLOOKUP(user_feedback[[#This Row],[User_ID]:[User_ID]],app_analytics[],COLUMNS(app_analytics_data!$A:G),FALSE)</f>
        <v>0.94</v>
      </c>
      <c r="J991" s="1" cm="1">
        <f t="array" ref="J991">VLOOKUP(user_feedback[[#This Row],[User_ID]:[User_ID]],user_behavior[],COLUMNS(user_behavior_data!$A:D),FALSE)</f>
        <v>1706</v>
      </c>
      <c r="K991" s="1" cm="1">
        <f t="array" ref="K991">VLOOKUP(user_feedback[[#This Row],[User_ID]:[User_ID]],user_behavior[],COLUMNS(user_behavior_data!$A:E),FALSE)</f>
        <v>8</v>
      </c>
      <c r="L991" s="1" cm="1">
        <f t="array" ref="L991">VLOOKUP(user_feedback[[#This Row],[User_ID]:[User_ID]],user_behavior[],COLUMNS(user_behavior_data!$A:F),FALSE)</f>
        <v>1</v>
      </c>
      <c r="M991" s="1" cm="1">
        <f t="array" ref="M991">VLOOKUP(user_feedback[[#This Row],[User_ID]:[User_ID]],user_behavior[],COLUMNS(user_behavior_data!$A:G),FALSE)</f>
        <v>76</v>
      </c>
      <c r="N991" s="1" t="str">
        <f>IF(OR(user_feedback[[#This Row],[Feedback_Content]] = $P$3,user_feedback[[#This Row],[Feedback_Content]]=$P$4,user_feedback[[#This Row],[Feedback_Content]]=$P$7,user_feedback[[#This Row],[Feedback_Content]]=$P$8,user_feedback[[#This Row],[Feedback_Content]]=$P$11),"Positive","Negative")</f>
        <v>Negative</v>
      </c>
    </row>
    <row r="992" spans="1:14" x14ac:dyDescent="0.2">
      <c r="A992" s="1">
        <v>991</v>
      </c>
      <c r="B992" s="1">
        <v>9352</v>
      </c>
      <c r="C992" s="2">
        <v>45039.856620370374</v>
      </c>
      <c r="D992" s="1" t="s">
        <v>5</v>
      </c>
      <c r="E992" s="1" t="s">
        <v>15</v>
      </c>
      <c r="F992" s="1" cm="1">
        <f t="array" ref="F992">VLOOKUP(user_feedback[[#This Row],[User_ID]:[User_ID]],app_analytics[],COLUMNS(app_analytics_data!$A:D),FALSE)</f>
        <v>8</v>
      </c>
      <c r="G992" s="1" cm="1">
        <f t="array" ref="G992">VLOOKUP(user_feedback[[#This Row],[User_ID]:[User_ID]],app_analytics[],COLUMNS(app_analytics_data!$A:E),FALSE)</f>
        <v>0.79</v>
      </c>
      <c r="H992" s="1" cm="1">
        <f t="array" ref="H992">VLOOKUP(user_feedback[[#This Row],[User_ID]:[User_ID]],app_analytics[],COLUMNS(app_analytics_data!$A:F),FALSE)</f>
        <v>0.94</v>
      </c>
      <c r="I992" s="1" cm="1">
        <f t="array" ref="I992">VLOOKUP(user_feedback[[#This Row],[User_ID]:[User_ID]],app_analytics[],COLUMNS(app_analytics_data!$A:G),FALSE)</f>
        <v>0.03</v>
      </c>
      <c r="J992" s="1" cm="1">
        <f t="array" ref="J992">VLOOKUP(user_feedback[[#This Row],[User_ID]:[User_ID]],user_behavior[],COLUMNS(user_behavior_data!$A:D),FALSE)</f>
        <v>1026</v>
      </c>
      <c r="K992" s="1" cm="1">
        <f t="array" ref="K992">VLOOKUP(user_feedback[[#This Row],[User_ID]:[User_ID]],user_behavior[],COLUMNS(user_behavior_data!$A:E),FALSE)</f>
        <v>19</v>
      </c>
      <c r="L992" s="1" cm="1">
        <f t="array" ref="L992">VLOOKUP(user_feedback[[#This Row],[User_ID]:[User_ID]],user_behavior[],COLUMNS(user_behavior_data!$A:F),FALSE)</f>
        <v>5</v>
      </c>
      <c r="M992" s="1" cm="1">
        <f t="array" ref="M992">VLOOKUP(user_feedback[[#This Row],[User_ID]:[User_ID]],user_behavior[],COLUMNS(user_behavior_data!$A:G),FALSE)</f>
        <v>57</v>
      </c>
      <c r="N992" s="1" t="str">
        <f>IF(OR(user_feedback[[#This Row],[Feedback_Content]] = $P$3,user_feedback[[#This Row],[Feedback_Content]]=$P$4,user_feedback[[#This Row],[Feedback_Content]]=$P$7,user_feedback[[#This Row],[Feedback_Content]]=$P$8,user_feedback[[#This Row],[Feedback_Content]]=$P$11),"Positive","Negative")</f>
        <v>Negative</v>
      </c>
    </row>
    <row r="993" spans="1:14" x14ac:dyDescent="0.2">
      <c r="A993" s="1">
        <v>992</v>
      </c>
      <c r="B993" s="1">
        <v>4962</v>
      </c>
      <c r="C993" s="2">
        <v>44788.247384259259</v>
      </c>
      <c r="D993" s="1" t="s">
        <v>9</v>
      </c>
      <c r="E993" s="1" t="s">
        <v>6</v>
      </c>
      <c r="F993" s="1" cm="1">
        <f t="array" ref="F993">VLOOKUP(user_feedback[[#This Row],[User_ID]:[User_ID]],app_analytics[],COLUMNS(app_analytics_data!$A:D),FALSE)</f>
        <v>10</v>
      </c>
      <c r="G993" s="1" cm="1">
        <f t="array" ref="G993">VLOOKUP(user_feedback[[#This Row],[User_ID]:[User_ID]],app_analytics[],COLUMNS(app_analytics_data!$A:E),FALSE)</f>
        <v>0.05</v>
      </c>
      <c r="H993" s="1" cm="1">
        <f t="array" ref="H993">VLOOKUP(user_feedback[[#This Row],[User_ID]:[User_ID]],app_analytics[],COLUMNS(app_analytics_data!$A:F),FALSE)</f>
        <v>0.57999999999999996</v>
      </c>
      <c r="I993" s="1" cm="1">
        <f t="array" ref="I993">VLOOKUP(user_feedback[[#This Row],[User_ID]:[User_ID]],app_analytics[],COLUMNS(app_analytics_data!$A:G),FALSE)</f>
        <v>0.38</v>
      </c>
      <c r="J993" s="1" cm="1">
        <f t="array" ref="J993">VLOOKUP(user_feedback[[#This Row],[User_ID]:[User_ID]],user_behavior[],COLUMNS(user_behavior_data!$A:D),FALSE)</f>
        <v>572</v>
      </c>
      <c r="K993" s="1" cm="1">
        <f t="array" ref="K993">VLOOKUP(user_feedback[[#This Row],[User_ID]:[User_ID]],user_behavior[],COLUMNS(user_behavior_data!$A:E),FALSE)</f>
        <v>3</v>
      </c>
      <c r="L993" s="1" cm="1">
        <f t="array" ref="L993">VLOOKUP(user_feedback[[#This Row],[User_ID]:[User_ID]],user_behavior[],COLUMNS(user_behavior_data!$A:F),FALSE)</f>
        <v>4</v>
      </c>
      <c r="M993" s="1" cm="1">
        <f t="array" ref="M993">VLOOKUP(user_feedback[[#This Row],[User_ID]:[User_ID]],user_behavior[],COLUMNS(user_behavior_data!$A:G),FALSE)</f>
        <v>44</v>
      </c>
      <c r="N993" s="1" t="str">
        <f>IF(OR(user_feedback[[#This Row],[Feedback_Content]] = $P$3,user_feedback[[#This Row],[Feedback_Content]]=$P$4,user_feedback[[#This Row],[Feedback_Content]]=$P$7,user_feedback[[#This Row],[Feedback_Content]]=$P$8,user_feedback[[#This Row],[Feedback_Content]]=$P$11),"Positive","Negative")</f>
        <v>Positive</v>
      </c>
    </row>
    <row r="994" spans="1:14" x14ac:dyDescent="0.2">
      <c r="A994" s="1">
        <v>993</v>
      </c>
      <c r="B994" s="1">
        <v>5195</v>
      </c>
      <c r="C994" s="2">
        <v>44260.489884259259</v>
      </c>
      <c r="D994" s="1" t="s">
        <v>5</v>
      </c>
      <c r="E994" s="1" t="s">
        <v>17</v>
      </c>
      <c r="F994" s="1" cm="1">
        <f t="array" ref="F994">VLOOKUP(user_feedback[[#This Row],[User_ID]:[User_ID]],app_analytics[],COLUMNS(app_analytics_data!$A:D),FALSE)</f>
        <v>4</v>
      </c>
      <c r="G994" s="1" cm="1">
        <f t="array" ref="G994">VLOOKUP(user_feedback[[#This Row],[User_ID]:[User_ID]],app_analytics[],COLUMNS(app_analytics_data!$A:E),FALSE)</f>
        <v>0.83</v>
      </c>
      <c r="H994" s="1" cm="1">
        <f t="array" ref="H994">VLOOKUP(user_feedback[[#This Row],[User_ID]:[User_ID]],app_analytics[],COLUMNS(app_analytics_data!$A:F),FALSE)</f>
        <v>0.63</v>
      </c>
      <c r="I994" s="1" cm="1">
        <f t="array" ref="I994">VLOOKUP(user_feedback[[#This Row],[User_ID]:[User_ID]],app_analytics[],COLUMNS(app_analytics_data!$A:G),FALSE)</f>
        <v>0.34</v>
      </c>
      <c r="J994" s="1" cm="1">
        <f t="array" ref="J994">VLOOKUP(user_feedback[[#This Row],[User_ID]:[User_ID]],user_behavior[],COLUMNS(user_behavior_data!$A:D),FALSE)</f>
        <v>95</v>
      </c>
      <c r="K994" s="1" cm="1">
        <f t="array" ref="K994">VLOOKUP(user_feedback[[#This Row],[User_ID]:[User_ID]],user_behavior[],COLUMNS(user_behavior_data!$A:E),FALSE)</f>
        <v>13</v>
      </c>
      <c r="L994" s="1" cm="1">
        <f t="array" ref="L994">VLOOKUP(user_feedback[[#This Row],[User_ID]:[User_ID]],user_behavior[],COLUMNS(user_behavior_data!$A:F),FALSE)</f>
        <v>5</v>
      </c>
      <c r="M994" s="1" cm="1">
        <f t="array" ref="M994">VLOOKUP(user_feedback[[#This Row],[User_ID]:[User_ID]],user_behavior[],COLUMNS(user_behavior_data!$A:G),FALSE)</f>
        <v>65</v>
      </c>
      <c r="N994" s="1" t="str">
        <f>IF(OR(user_feedback[[#This Row],[Feedback_Content]] = $P$3,user_feedback[[#This Row],[Feedback_Content]]=$P$4,user_feedback[[#This Row],[Feedback_Content]]=$P$7,user_feedback[[#This Row],[Feedback_Content]]=$P$8,user_feedback[[#This Row],[Feedback_Content]]=$P$11),"Positive","Negative")</f>
        <v>Negative</v>
      </c>
    </row>
    <row r="995" spans="1:14" x14ac:dyDescent="0.2">
      <c r="A995" s="1">
        <v>994</v>
      </c>
      <c r="B995" s="1">
        <v>8888</v>
      </c>
      <c r="C995" s="2">
        <v>43981.70244212963</v>
      </c>
      <c r="D995" s="1" t="s">
        <v>9</v>
      </c>
      <c r="E995" s="1" t="s">
        <v>16</v>
      </c>
      <c r="F995" s="1" cm="1">
        <f t="array" ref="F995">VLOOKUP(user_feedback[[#This Row],[User_ID]:[User_ID]],app_analytics[],COLUMNS(app_analytics_data!$A:D),FALSE)</f>
        <v>9</v>
      </c>
      <c r="G995" s="1" cm="1">
        <f t="array" ref="G995">VLOOKUP(user_feedback[[#This Row],[User_ID]:[User_ID]],app_analytics[],COLUMNS(app_analytics_data!$A:E),FALSE)</f>
        <v>0.05</v>
      </c>
      <c r="H995" s="1" cm="1">
        <f t="array" ref="H995">VLOOKUP(user_feedback[[#This Row],[User_ID]:[User_ID]],app_analytics[],COLUMNS(app_analytics_data!$A:F),FALSE)</f>
        <v>0.96</v>
      </c>
      <c r="I995" s="1" cm="1">
        <f t="array" ref="I995">VLOOKUP(user_feedback[[#This Row],[User_ID]:[User_ID]],app_analytics[],COLUMNS(app_analytics_data!$A:G),FALSE)</f>
        <v>0.97</v>
      </c>
      <c r="J995" s="1" cm="1">
        <f t="array" ref="J995">VLOOKUP(user_feedback[[#This Row],[User_ID]:[User_ID]],user_behavior[],COLUMNS(user_behavior_data!$A:D),FALSE)</f>
        <v>1257</v>
      </c>
      <c r="K995" s="1" cm="1">
        <f t="array" ref="K995">VLOOKUP(user_feedback[[#This Row],[User_ID]:[User_ID]],user_behavior[],COLUMNS(user_behavior_data!$A:E),FALSE)</f>
        <v>18</v>
      </c>
      <c r="L995" s="1" cm="1">
        <f t="array" ref="L995">VLOOKUP(user_feedback[[#This Row],[User_ID]:[User_ID]],user_behavior[],COLUMNS(user_behavior_data!$A:F),FALSE)</f>
        <v>5</v>
      </c>
      <c r="M995" s="1" cm="1">
        <f t="array" ref="M995">VLOOKUP(user_feedback[[#This Row],[User_ID]:[User_ID]],user_behavior[],COLUMNS(user_behavior_data!$A:G),FALSE)</f>
        <v>41</v>
      </c>
      <c r="N995" s="1" t="str">
        <f>IF(OR(user_feedback[[#This Row],[Feedback_Content]] = $P$3,user_feedback[[#This Row],[Feedback_Content]]=$P$4,user_feedback[[#This Row],[Feedback_Content]]=$P$7,user_feedback[[#This Row],[Feedback_Content]]=$P$8,user_feedback[[#This Row],[Feedback_Content]]=$P$11),"Positive","Negative")</f>
        <v>Positive</v>
      </c>
    </row>
    <row r="996" spans="1:14" x14ac:dyDescent="0.2">
      <c r="A996" s="1">
        <v>995</v>
      </c>
      <c r="B996" s="1">
        <v>8071</v>
      </c>
      <c r="C996" s="2">
        <v>45015.780590277776</v>
      </c>
      <c r="D996" s="1" t="s">
        <v>5</v>
      </c>
      <c r="E996" s="1" t="s">
        <v>10</v>
      </c>
      <c r="F996" s="1" cm="1">
        <f t="array" ref="F996">VLOOKUP(user_feedback[[#This Row],[User_ID]:[User_ID]],app_analytics[],COLUMNS(app_analytics_data!$A:D),FALSE)</f>
        <v>7</v>
      </c>
      <c r="G996" s="1" cm="1">
        <f t="array" ref="G996">VLOOKUP(user_feedback[[#This Row],[User_ID]:[User_ID]],app_analytics[],COLUMNS(app_analytics_data!$A:E),FALSE)</f>
        <v>0.18</v>
      </c>
      <c r="H996" s="1" cm="1">
        <f t="array" ref="H996">VLOOKUP(user_feedback[[#This Row],[User_ID]:[User_ID]],app_analytics[],COLUMNS(app_analytics_data!$A:F),FALSE)</f>
        <v>0.82</v>
      </c>
      <c r="I996" s="1" cm="1">
        <f t="array" ref="I996">VLOOKUP(user_feedback[[#This Row],[User_ID]:[User_ID]],app_analytics[],COLUMNS(app_analytics_data!$A:G),FALSE)</f>
        <v>0.78</v>
      </c>
      <c r="J996" s="1" cm="1">
        <f t="array" ref="J996">VLOOKUP(user_feedback[[#This Row],[User_ID]:[User_ID]],user_behavior[],COLUMNS(user_behavior_data!$A:D),FALSE)</f>
        <v>194</v>
      </c>
      <c r="K996" s="1" cm="1">
        <f t="array" ref="K996">VLOOKUP(user_feedback[[#This Row],[User_ID]:[User_ID]],user_behavior[],COLUMNS(user_behavior_data!$A:E),FALSE)</f>
        <v>8</v>
      </c>
      <c r="L996" s="1" cm="1">
        <f t="array" ref="L996">VLOOKUP(user_feedback[[#This Row],[User_ID]:[User_ID]],user_behavior[],COLUMNS(user_behavior_data!$A:F),FALSE)</f>
        <v>4</v>
      </c>
      <c r="M996" s="1" cm="1">
        <f t="array" ref="M996">VLOOKUP(user_feedback[[#This Row],[User_ID]:[User_ID]],user_behavior[],COLUMNS(user_behavior_data!$A:G),FALSE)</f>
        <v>28</v>
      </c>
      <c r="N996" s="1" t="str">
        <f>IF(OR(user_feedback[[#This Row],[Feedback_Content]] = $P$3,user_feedback[[#This Row],[Feedback_Content]]=$P$4,user_feedback[[#This Row],[Feedback_Content]]=$P$7,user_feedback[[#This Row],[Feedback_Content]]=$P$8,user_feedback[[#This Row],[Feedback_Content]]=$P$11),"Positive","Negative")</f>
        <v>Negative</v>
      </c>
    </row>
    <row r="997" spans="1:14" x14ac:dyDescent="0.2">
      <c r="A997" s="1">
        <v>996</v>
      </c>
      <c r="B997" s="1">
        <v>4311</v>
      </c>
      <c r="C997" s="2">
        <v>43832.118437500001</v>
      </c>
      <c r="D997" s="1" t="s">
        <v>9</v>
      </c>
      <c r="E997" s="1" t="s">
        <v>12</v>
      </c>
      <c r="F997" s="1" cm="1">
        <f t="array" ref="F997">VLOOKUP(user_feedback[[#This Row],[User_ID]:[User_ID]],app_analytics[],COLUMNS(app_analytics_data!$A:D),FALSE)</f>
        <v>4</v>
      </c>
      <c r="G997" s="1" cm="1">
        <f t="array" ref="G997">VLOOKUP(user_feedback[[#This Row],[User_ID]:[User_ID]],app_analytics[],COLUMNS(app_analytics_data!$A:E),FALSE)</f>
        <v>0.25</v>
      </c>
      <c r="H997" s="1" cm="1">
        <f t="array" ref="H997">VLOOKUP(user_feedback[[#This Row],[User_ID]:[User_ID]],app_analytics[],COLUMNS(app_analytics_data!$A:F),FALSE)</f>
        <v>1</v>
      </c>
      <c r="I997" s="1" cm="1">
        <f t="array" ref="I997">VLOOKUP(user_feedback[[#This Row],[User_ID]:[User_ID]],app_analytics[],COLUMNS(app_analytics_data!$A:G),FALSE)</f>
        <v>0.09</v>
      </c>
      <c r="J997" s="1" cm="1">
        <f t="array" ref="J997">VLOOKUP(user_feedback[[#This Row],[User_ID]:[User_ID]],user_behavior[],COLUMNS(user_behavior_data!$A:D),FALSE)</f>
        <v>1678</v>
      </c>
      <c r="K997" s="1" cm="1">
        <f t="array" ref="K997">VLOOKUP(user_feedback[[#This Row],[User_ID]:[User_ID]],user_behavior[],COLUMNS(user_behavior_data!$A:E),FALSE)</f>
        <v>7</v>
      </c>
      <c r="L997" s="1" cm="1">
        <f t="array" ref="L997">VLOOKUP(user_feedback[[#This Row],[User_ID]:[User_ID]],user_behavior[],COLUMNS(user_behavior_data!$A:F),FALSE)</f>
        <v>4</v>
      </c>
      <c r="M997" s="1" cm="1">
        <f t="array" ref="M997">VLOOKUP(user_feedback[[#This Row],[User_ID]:[User_ID]],user_behavior[],COLUMNS(user_behavior_data!$A:G),FALSE)</f>
        <v>74</v>
      </c>
      <c r="N997" s="1" t="str">
        <f>IF(OR(user_feedback[[#This Row],[Feedback_Content]] = $P$3,user_feedback[[#This Row],[Feedback_Content]]=$P$4,user_feedback[[#This Row],[Feedback_Content]]=$P$7,user_feedback[[#This Row],[Feedback_Content]]=$P$8,user_feedback[[#This Row],[Feedback_Content]]=$P$11),"Positive","Negative")</f>
        <v>Positive</v>
      </c>
    </row>
    <row r="998" spans="1:14" x14ac:dyDescent="0.2">
      <c r="A998" s="1">
        <v>997</v>
      </c>
      <c r="B998" s="1">
        <v>1979</v>
      </c>
      <c r="C998" s="2">
        <v>44056.87127314815</v>
      </c>
      <c r="D998" s="1" t="s">
        <v>5</v>
      </c>
      <c r="E998" s="1" t="s">
        <v>14</v>
      </c>
      <c r="F998" s="1" cm="1">
        <f t="array" ref="F998">VLOOKUP(user_feedback[[#This Row],[User_ID]:[User_ID]],app_analytics[],COLUMNS(app_analytics_data!$A:D),FALSE)</f>
        <v>9</v>
      </c>
      <c r="G998" s="1" cm="1">
        <f t="array" ref="G998">VLOOKUP(user_feedback[[#This Row],[User_ID]:[User_ID]],app_analytics[],COLUMNS(app_analytics_data!$A:E),FALSE)</f>
        <v>0.77</v>
      </c>
      <c r="H998" s="1" cm="1">
        <f t="array" ref="H998">VLOOKUP(user_feedback[[#This Row],[User_ID]:[User_ID]],app_analytics[],COLUMNS(app_analytics_data!$A:F),FALSE)</f>
        <v>0.66</v>
      </c>
      <c r="I998" s="1" cm="1">
        <f t="array" ref="I998">VLOOKUP(user_feedback[[#This Row],[User_ID]:[User_ID]],app_analytics[],COLUMNS(app_analytics_data!$A:G),FALSE)</f>
        <v>0.03</v>
      </c>
      <c r="J998" s="1" cm="1">
        <f t="array" ref="J998">VLOOKUP(user_feedback[[#This Row],[User_ID]:[User_ID]],user_behavior[],COLUMNS(user_behavior_data!$A:D),FALSE)</f>
        <v>645</v>
      </c>
      <c r="K998" s="1" cm="1">
        <f t="array" ref="K998">VLOOKUP(user_feedback[[#This Row],[User_ID]:[User_ID]],user_behavior[],COLUMNS(user_behavior_data!$A:E),FALSE)</f>
        <v>3</v>
      </c>
      <c r="L998" s="1" cm="1">
        <f t="array" ref="L998">VLOOKUP(user_feedback[[#This Row],[User_ID]:[User_ID]],user_behavior[],COLUMNS(user_behavior_data!$A:F),FALSE)</f>
        <v>4</v>
      </c>
      <c r="M998" s="1" cm="1">
        <f t="array" ref="M998">VLOOKUP(user_feedback[[#This Row],[User_ID]:[User_ID]],user_behavior[],COLUMNS(user_behavior_data!$A:G),FALSE)</f>
        <v>12</v>
      </c>
      <c r="N998" s="1" t="str">
        <f>IF(OR(user_feedback[[#This Row],[Feedback_Content]] = $P$3,user_feedback[[#This Row],[Feedback_Content]]=$P$4,user_feedback[[#This Row],[Feedback_Content]]=$P$7,user_feedback[[#This Row],[Feedback_Content]]=$P$8,user_feedback[[#This Row],[Feedback_Content]]=$P$11),"Positive","Negative")</f>
        <v>Negative</v>
      </c>
    </row>
    <row r="999" spans="1:14" x14ac:dyDescent="0.2">
      <c r="A999" s="1">
        <v>998</v>
      </c>
      <c r="B999" s="1">
        <v>3723</v>
      </c>
      <c r="C999" s="2">
        <v>44331.822268518517</v>
      </c>
      <c r="D999" s="1" t="s">
        <v>5</v>
      </c>
      <c r="E999" s="1" t="s">
        <v>11</v>
      </c>
      <c r="F999" s="1" cm="1">
        <f t="array" ref="F999">VLOOKUP(user_feedback[[#This Row],[User_ID]:[User_ID]],app_analytics[],COLUMNS(app_analytics_data!$A:D),FALSE)</f>
        <v>6</v>
      </c>
      <c r="G999" s="1" cm="1">
        <f t="array" ref="G999">VLOOKUP(user_feedback[[#This Row],[User_ID]:[User_ID]],app_analytics[],COLUMNS(app_analytics_data!$A:E),FALSE)</f>
        <v>0</v>
      </c>
      <c r="H999" s="1" cm="1">
        <f t="array" ref="H999">VLOOKUP(user_feedback[[#This Row],[User_ID]:[User_ID]],app_analytics[],COLUMNS(app_analytics_data!$A:F),FALSE)</f>
        <v>0.16</v>
      </c>
      <c r="I999" s="1" cm="1">
        <f t="array" ref="I999">VLOOKUP(user_feedback[[#This Row],[User_ID]:[User_ID]],app_analytics[],COLUMNS(app_analytics_data!$A:G),FALSE)</f>
        <v>0.56999999999999995</v>
      </c>
      <c r="J999" s="1" cm="1">
        <f t="array" ref="J999">VLOOKUP(user_feedback[[#This Row],[User_ID]:[User_ID]],user_behavior[],COLUMNS(user_behavior_data!$A:D),FALSE)</f>
        <v>145</v>
      </c>
      <c r="K999" s="1" cm="1">
        <f t="array" ref="K999">VLOOKUP(user_feedback[[#This Row],[User_ID]:[User_ID]],user_behavior[],COLUMNS(user_behavior_data!$A:E),FALSE)</f>
        <v>6</v>
      </c>
      <c r="L999" s="1" cm="1">
        <f t="array" ref="L999">VLOOKUP(user_feedback[[#This Row],[User_ID]:[User_ID]],user_behavior[],COLUMNS(user_behavior_data!$A:F),FALSE)</f>
        <v>5</v>
      </c>
      <c r="M999" s="1" cm="1">
        <f t="array" ref="M999">VLOOKUP(user_feedback[[#This Row],[User_ID]:[User_ID]],user_behavior[],COLUMNS(user_behavior_data!$A:G),FALSE)</f>
        <v>8</v>
      </c>
      <c r="N999" s="1" t="str">
        <f>IF(OR(user_feedback[[#This Row],[Feedback_Content]] = $P$3,user_feedback[[#This Row],[Feedback_Content]]=$P$4,user_feedback[[#This Row],[Feedback_Content]]=$P$7,user_feedback[[#This Row],[Feedback_Content]]=$P$8,user_feedback[[#This Row],[Feedback_Content]]=$P$11),"Positive","Negative")</f>
        <v>Negative</v>
      </c>
    </row>
    <row r="1000" spans="1:14" x14ac:dyDescent="0.2">
      <c r="A1000" s="1">
        <v>999</v>
      </c>
      <c r="B1000" s="1">
        <v>4827</v>
      </c>
      <c r="C1000" s="2">
        <v>43909.379108796296</v>
      </c>
      <c r="D1000" s="1" t="s">
        <v>7</v>
      </c>
      <c r="E1000" s="1" t="s">
        <v>13</v>
      </c>
      <c r="F1000" s="1" cm="1">
        <f t="array" ref="F1000">VLOOKUP(user_feedback[[#This Row],[User_ID]:[User_ID]],app_analytics[],COLUMNS(app_analytics_data!$A:D),FALSE)</f>
        <v>7</v>
      </c>
      <c r="G1000" s="1" cm="1">
        <f t="array" ref="G1000">VLOOKUP(user_feedback[[#This Row],[User_ID]:[User_ID]],app_analytics[],COLUMNS(app_analytics_data!$A:E),FALSE)</f>
        <v>0.59</v>
      </c>
      <c r="H1000" s="1" cm="1">
        <f t="array" ref="H1000">VLOOKUP(user_feedback[[#This Row],[User_ID]:[User_ID]],app_analytics[],COLUMNS(app_analytics_data!$A:F),FALSE)</f>
        <v>0.3</v>
      </c>
      <c r="I1000" s="1" cm="1">
        <f t="array" ref="I1000">VLOOKUP(user_feedback[[#This Row],[User_ID]:[User_ID]],app_analytics[],COLUMNS(app_analytics_data!$A:G),FALSE)</f>
        <v>7.0000000000000007E-2</v>
      </c>
      <c r="J1000" s="1" cm="1">
        <f t="array" ref="J1000">VLOOKUP(user_feedback[[#This Row],[User_ID]:[User_ID]],user_behavior[],COLUMNS(user_behavior_data!$A:D),FALSE)</f>
        <v>1532</v>
      </c>
      <c r="K1000" s="1" cm="1">
        <f t="array" ref="K1000">VLOOKUP(user_feedback[[#This Row],[User_ID]:[User_ID]],user_behavior[],COLUMNS(user_behavior_data!$A:E),FALSE)</f>
        <v>6</v>
      </c>
      <c r="L1000" s="1" cm="1">
        <f t="array" ref="L1000">VLOOKUP(user_feedback[[#This Row],[User_ID]:[User_ID]],user_behavior[],COLUMNS(user_behavior_data!$A:F),FALSE)</f>
        <v>5</v>
      </c>
      <c r="M1000" s="1" cm="1">
        <f t="array" ref="M1000">VLOOKUP(user_feedback[[#This Row],[User_ID]:[User_ID]],user_behavior[],COLUMNS(user_behavior_data!$A:G),FALSE)</f>
        <v>74</v>
      </c>
      <c r="N1000" s="1" t="str">
        <f>IF(OR(user_feedback[[#This Row],[Feedback_Content]] = $P$3,user_feedback[[#This Row],[Feedback_Content]]=$P$4,user_feedback[[#This Row],[Feedback_Content]]=$P$7,user_feedback[[#This Row],[Feedback_Content]]=$P$8,user_feedback[[#This Row],[Feedback_Content]]=$P$11),"Positive","Negative")</f>
        <v>Positive</v>
      </c>
    </row>
    <row r="1001" spans="1:14" x14ac:dyDescent="0.2">
      <c r="A1001" s="1">
        <v>1000</v>
      </c>
      <c r="B1001" s="1">
        <v>2787</v>
      </c>
      <c r="C1001" s="2">
        <v>44061.124224537038</v>
      </c>
      <c r="D1001" s="1" t="s">
        <v>5</v>
      </c>
      <c r="E1001" s="1" t="s">
        <v>15</v>
      </c>
      <c r="F1001" s="1" cm="1">
        <f t="array" ref="F1001">VLOOKUP(user_feedback[[#This Row],[User_ID]:[User_ID]],app_analytics[],COLUMNS(app_analytics_data!$A:D),FALSE)</f>
        <v>10</v>
      </c>
      <c r="G1001" s="1" cm="1">
        <f t="array" ref="G1001">VLOOKUP(user_feedback[[#This Row],[User_ID]:[User_ID]],app_analytics[],COLUMNS(app_analytics_data!$A:E),FALSE)</f>
        <v>0.19</v>
      </c>
      <c r="H1001" s="1" cm="1">
        <f t="array" ref="H1001">VLOOKUP(user_feedback[[#This Row],[User_ID]:[User_ID]],app_analytics[],COLUMNS(app_analytics_data!$A:F),FALSE)</f>
        <v>0.49</v>
      </c>
      <c r="I1001" s="1" cm="1">
        <f t="array" ref="I1001">VLOOKUP(user_feedback[[#This Row],[User_ID]:[User_ID]],app_analytics[],COLUMNS(app_analytics_data!$A:G),FALSE)</f>
        <v>0.34</v>
      </c>
      <c r="J1001" s="1" cm="1">
        <f t="array" ref="J1001">VLOOKUP(user_feedback[[#This Row],[User_ID]:[User_ID]],user_behavior[],COLUMNS(user_behavior_data!$A:D),FALSE)</f>
        <v>273</v>
      </c>
      <c r="K1001" s="1" cm="1">
        <f t="array" ref="K1001">VLOOKUP(user_feedback[[#This Row],[User_ID]:[User_ID]],user_behavior[],COLUMNS(user_behavior_data!$A:E),FALSE)</f>
        <v>2</v>
      </c>
      <c r="L1001" s="1" cm="1">
        <f t="array" ref="L1001">VLOOKUP(user_feedback[[#This Row],[User_ID]:[User_ID]],user_behavior[],COLUMNS(user_behavior_data!$A:F),FALSE)</f>
        <v>4</v>
      </c>
      <c r="M1001" s="1" cm="1">
        <f t="array" ref="M1001">VLOOKUP(user_feedback[[#This Row],[User_ID]:[User_ID]],user_behavior[],COLUMNS(user_behavior_data!$A:G),FALSE)</f>
        <v>9</v>
      </c>
      <c r="N1001" s="1" t="str">
        <f>IF(OR(user_feedback[[#This Row],[Feedback_Content]] = $P$3,user_feedback[[#This Row],[Feedback_Content]]=$P$4,user_feedback[[#This Row],[Feedback_Content]]=$P$7,user_feedback[[#This Row],[Feedback_Content]]=$P$8,user_feedback[[#This Row],[Feedback_Content]]=$P$11),"Positive","Negative")</f>
        <v>Negative</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FC1A4-D0B9-447A-B114-519722396CC1}">
  <dimension ref="B2:C298"/>
  <sheetViews>
    <sheetView workbookViewId="0">
      <selection activeCell="B5" sqref="B5"/>
    </sheetView>
  </sheetViews>
  <sheetFormatPr defaultRowHeight="12.75" x14ac:dyDescent="0.2"/>
  <cols>
    <col min="2" max="2" width="22.7109375" bestFit="1" customWidth="1"/>
    <col min="3" max="3" width="8" bestFit="1" customWidth="1"/>
    <col min="4" max="4" width="23.85546875" bestFit="1" customWidth="1"/>
    <col min="5" max="5" width="28.140625" bestFit="1" customWidth="1"/>
    <col min="6" max="6" width="27.28515625" bestFit="1" customWidth="1"/>
    <col min="8" max="8" width="25.140625" bestFit="1" customWidth="1"/>
  </cols>
  <sheetData>
    <row r="2" spans="2:3" x14ac:dyDescent="0.2">
      <c r="B2" s="3" t="s">
        <v>113</v>
      </c>
    </row>
    <row r="3" spans="2:3" x14ac:dyDescent="0.2">
      <c r="B3" s="6" t="s">
        <v>115</v>
      </c>
      <c r="C3" s="7">
        <v>1000</v>
      </c>
    </row>
    <row r="4" spans="2:3" x14ac:dyDescent="0.2">
      <c r="B4" s="6" t="s">
        <v>114</v>
      </c>
      <c r="C4" s="7">
        <v>5425</v>
      </c>
    </row>
    <row r="5" spans="2:3" x14ac:dyDescent="0.2">
      <c r="B5" s="6" t="s">
        <v>119</v>
      </c>
      <c r="C5" s="5">
        <v>0.48947999999999969</v>
      </c>
    </row>
    <row r="6" spans="2:3" x14ac:dyDescent="0.2">
      <c r="B6" s="6" t="s">
        <v>118</v>
      </c>
      <c r="C6" s="5">
        <v>0.50506000000000051</v>
      </c>
    </row>
    <row r="7" spans="2:3" x14ac:dyDescent="0.2">
      <c r="B7" s="6" t="s">
        <v>117</v>
      </c>
      <c r="C7" s="5">
        <v>0.49827999999999961</v>
      </c>
    </row>
    <row r="8" spans="2:3" x14ac:dyDescent="0.2">
      <c r="B8" s="6" t="s">
        <v>116</v>
      </c>
      <c r="C8" s="4">
        <v>898.06399999999996</v>
      </c>
    </row>
    <row r="23" spans="2:3" x14ac:dyDescent="0.2">
      <c r="B23" s="3" t="s">
        <v>20</v>
      </c>
      <c r="C23" t="s">
        <v>27</v>
      </c>
    </row>
    <row r="24" spans="2:3" x14ac:dyDescent="0.2">
      <c r="B24" s="5" t="s">
        <v>34</v>
      </c>
      <c r="C24" s="4">
        <v>920.11881188118809</v>
      </c>
    </row>
    <row r="25" spans="2:3" x14ac:dyDescent="0.2">
      <c r="B25" s="5" t="s">
        <v>35</v>
      </c>
      <c r="C25" s="4">
        <v>890.15652173913043</v>
      </c>
    </row>
    <row r="26" spans="2:3" x14ac:dyDescent="0.2">
      <c r="B26" s="5" t="s">
        <v>36</v>
      </c>
      <c r="C26" s="4">
        <v>911.2641509433962</v>
      </c>
    </row>
    <row r="27" spans="2:3" x14ac:dyDescent="0.2">
      <c r="B27" s="5" t="s">
        <v>37</v>
      </c>
      <c r="C27" s="4">
        <v>808</v>
      </c>
    </row>
    <row r="28" spans="2:3" x14ac:dyDescent="0.2">
      <c r="B28" s="5" t="s">
        <v>38</v>
      </c>
      <c r="C28" s="4">
        <v>852.48571428571427</v>
      </c>
    </row>
    <row r="29" spans="2:3" x14ac:dyDescent="0.2">
      <c r="B29" s="5" t="s">
        <v>39</v>
      </c>
      <c r="C29" s="4">
        <v>886.57731958762884</v>
      </c>
    </row>
    <row r="30" spans="2:3" x14ac:dyDescent="0.2">
      <c r="B30" s="5" t="s">
        <v>40</v>
      </c>
      <c r="C30" s="4">
        <v>901.2882882882883</v>
      </c>
    </row>
    <row r="31" spans="2:3" x14ac:dyDescent="0.2">
      <c r="B31" s="5" t="s">
        <v>41</v>
      </c>
      <c r="C31" s="4">
        <v>941.36111111111109</v>
      </c>
    </row>
    <row r="32" spans="2:3" x14ac:dyDescent="0.2">
      <c r="B32" s="5" t="s">
        <v>42</v>
      </c>
      <c r="C32" s="4">
        <v>1009.1176470588235</v>
      </c>
    </row>
    <row r="33" spans="2:3" x14ac:dyDescent="0.2">
      <c r="B33" s="5" t="s">
        <v>43</v>
      </c>
      <c r="C33" s="4">
        <v>851.75</v>
      </c>
    </row>
    <row r="45" spans="2:3" x14ac:dyDescent="0.2">
      <c r="B45" s="3" t="s">
        <v>4</v>
      </c>
      <c r="C45" t="s">
        <v>30</v>
      </c>
    </row>
    <row r="46" spans="2:3" x14ac:dyDescent="0.2">
      <c r="B46" t="s">
        <v>15</v>
      </c>
      <c r="C46" s="4">
        <v>94</v>
      </c>
    </row>
    <row r="47" spans="2:3" x14ac:dyDescent="0.2">
      <c r="B47" t="s">
        <v>11</v>
      </c>
      <c r="C47" s="4">
        <v>95</v>
      </c>
    </row>
    <row r="48" spans="2:3" x14ac:dyDescent="0.2">
      <c r="B48" t="s">
        <v>6</v>
      </c>
      <c r="C48" s="4">
        <v>96</v>
      </c>
    </row>
    <row r="49" spans="2:3" x14ac:dyDescent="0.2">
      <c r="B49" t="s">
        <v>16</v>
      </c>
      <c r="C49" s="4">
        <v>98</v>
      </c>
    </row>
    <row r="50" spans="2:3" x14ac:dyDescent="0.2">
      <c r="B50" t="s">
        <v>13</v>
      </c>
      <c r="C50" s="4">
        <v>100</v>
      </c>
    </row>
    <row r="51" spans="2:3" x14ac:dyDescent="0.2">
      <c r="B51" t="s">
        <v>10</v>
      </c>
      <c r="C51" s="4">
        <v>100</v>
      </c>
    </row>
    <row r="52" spans="2:3" x14ac:dyDescent="0.2">
      <c r="B52" t="s">
        <v>12</v>
      </c>
      <c r="C52" s="4">
        <v>101</v>
      </c>
    </row>
    <row r="53" spans="2:3" x14ac:dyDescent="0.2">
      <c r="B53" t="s">
        <v>8</v>
      </c>
      <c r="C53" s="4">
        <v>105</v>
      </c>
    </row>
    <row r="54" spans="2:3" x14ac:dyDescent="0.2">
      <c r="B54" t="s">
        <v>17</v>
      </c>
      <c r="C54" s="4">
        <v>105</v>
      </c>
    </row>
    <row r="55" spans="2:3" x14ac:dyDescent="0.2">
      <c r="B55" t="s">
        <v>14</v>
      </c>
      <c r="C55" s="4">
        <v>106</v>
      </c>
    </row>
    <row r="63" spans="2:3" x14ac:dyDescent="0.2">
      <c r="B63" s="3" t="s">
        <v>0</v>
      </c>
      <c r="C63" t="s">
        <v>29</v>
      </c>
    </row>
    <row r="64" spans="2:3" x14ac:dyDescent="0.2">
      <c r="B64">
        <v>742</v>
      </c>
      <c r="C64" s="4">
        <v>0.99</v>
      </c>
    </row>
    <row r="65" spans="2:3" x14ac:dyDescent="0.2">
      <c r="B65">
        <v>9</v>
      </c>
      <c r="C65" s="4">
        <v>0.99</v>
      </c>
    </row>
    <row r="66" spans="2:3" x14ac:dyDescent="0.2">
      <c r="B66">
        <v>67</v>
      </c>
      <c r="C66" s="4">
        <v>0.99</v>
      </c>
    </row>
    <row r="67" spans="2:3" x14ac:dyDescent="0.2">
      <c r="B67">
        <v>764</v>
      </c>
      <c r="C67" s="4">
        <v>0.99</v>
      </c>
    </row>
    <row r="68" spans="2:3" x14ac:dyDescent="0.2">
      <c r="B68">
        <v>220</v>
      </c>
      <c r="C68" s="4">
        <v>0.99</v>
      </c>
    </row>
    <row r="69" spans="2:3" x14ac:dyDescent="0.2">
      <c r="B69">
        <v>787</v>
      </c>
      <c r="C69" s="4">
        <v>0.99</v>
      </c>
    </row>
    <row r="70" spans="2:3" x14ac:dyDescent="0.2">
      <c r="B70">
        <v>731</v>
      </c>
      <c r="C70" s="4">
        <v>0.99</v>
      </c>
    </row>
    <row r="71" spans="2:3" x14ac:dyDescent="0.2">
      <c r="B71">
        <v>821</v>
      </c>
      <c r="C71" s="4">
        <v>0.99</v>
      </c>
    </row>
    <row r="72" spans="2:3" x14ac:dyDescent="0.2">
      <c r="B72">
        <v>494</v>
      </c>
      <c r="C72" s="4">
        <v>0.99</v>
      </c>
    </row>
    <row r="73" spans="2:3" x14ac:dyDescent="0.2">
      <c r="B73">
        <v>867</v>
      </c>
      <c r="C73" s="4">
        <v>0.99</v>
      </c>
    </row>
    <row r="74" spans="2:3" x14ac:dyDescent="0.2">
      <c r="B74">
        <v>949</v>
      </c>
      <c r="C74" s="4">
        <v>0.99</v>
      </c>
    </row>
    <row r="75" spans="2:3" x14ac:dyDescent="0.2">
      <c r="B75">
        <v>919</v>
      </c>
      <c r="C75" s="4">
        <v>0.99</v>
      </c>
    </row>
    <row r="76" spans="2:3" x14ac:dyDescent="0.2">
      <c r="B76">
        <v>753</v>
      </c>
      <c r="C76" s="4">
        <v>1</v>
      </c>
    </row>
    <row r="77" spans="2:3" x14ac:dyDescent="0.2">
      <c r="B77">
        <v>396</v>
      </c>
      <c r="C77" s="4">
        <v>1</v>
      </c>
    </row>
    <row r="78" spans="2:3" x14ac:dyDescent="0.2">
      <c r="B78">
        <v>892</v>
      </c>
      <c r="C78" s="4">
        <v>1</v>
      </c>
    </row>
    <row r="79" spans="2:3" x14ac:dyDescent="0.2">
      <c r="B79">
        <v>426</v>
      </c>
      <c r="C79" s="4">
        <v>1</v>
      </c>
    </row>
    <row r="80" spans="2:3" x14ac:dyDescent="0.2">
      <c r="B80">
        <v>68</v>
      </c>
      <c r="C80" s="4">
        <v>1</v>
      </c>
    </row>
    <row r="81" spans="2:3" x14ac:dyDescent="0.2">
      <c r="B81">
        <v>678</v>
      </c>
      <c r="C81" s="4">
        <v>1</v>
      </c>
    </row>
    <row r="82" spans="2:3" x14ac:dyDescent="0.2">
      <c r="B82">
        <v>554</v>
      </c>
      <c r="C82" s="4">
        <v>1</v>
      </c>
    </row>
    <row r="83" spans="2:3" x14ac:dyDescent="0.2">
      <c r="B83">
        <v>841</v>
      </c>
      <c r="C83" s="4">
        <v>1</v>
      </c>
    </row>
    <row r="84" spans="2:3" x14ac:dyDescent="0.2">
      <c r="B84">
        <v>982</v>
      </c>
      <c r="C84" s="4">
        <v>1</v>
      </c>
    </row>
    <row r="89" spans="2:3" x14ac:dyDescent="0.2">
      <c r="B89" s="3" t="s">
        <v>3</v>
      </c>
      <c r="C89" t="s">
        <v>31</v>
      </c>
    </row>
    <row r="90" spans="2:3" x14ac:dyDescent="0.2">
      <c r="B90" t="s">
        <v>5</v>
      </c>
      <c r="C90" s="4">
        <v>317</v>
      </c>
    </row>
    <row r="91" spans="2:3" x14ac:dyDescent="0.2">
      <c r="B91" t="s">
        <v>7</v>
      </c>
      <c r="C91" s="4">
        <v>333</v>
      </c>
    </row>
    <row r="92" spans="2:3" x14ac:dyDescent="0.2">
      <c r="B92" t="s">
        <v>9</v>
      </c>
      <c r="C92" s="4">
        <v>350</v>
      </c>
    </row>
    <row r="101" spans="2:3" x14ac:dyDescent="0.2">
      <c r="B101" s="3" t="s">
        <v>0</v>
      </c>
      <c r="C101" t="s">
        <v>32</v>
      </c>
    </row>
    <row r="102" spans="2:3" x14ac:dyDescent="0.2">
      <c r="B102">
        <v>768</v>
      </c>
      <c r="C102" s="4">
        <v>1</v>
      </c>
    </row>
    <row r="103" spans="2:3" x14ac:dyDescent="0.2">
      <c r="B103">
        <v>365</v>
      </c>
      <c r="C103" s="4">
        <v>1</v>
      </c>
    </row>
    <row r="104" spans="2:3" x14ac:dyDescent="0.2">
      <c r="B104">
        <v>66</v>
      </c>
      <c r="C104" s="4">
        <v>1</v>
      </c>
    </row>
    <row r="105" spans="2:3" x14ac:dyDescent="0.2">
      <c r="B105">
        <v>22</v>
      </c>
      <c r="C105" s="4">
        <v>1</v>
      </c>
    </row>
    <row r="106" spans="2:3" x14ac:dyDescent="0.2">
      <c r="B106">
        <v>857</v>
      </c>
      <c r="C106" s="4">
        <v>0.99</v>
      </c>
    </row>
    <row r="107" spans="2:3" x14ac:dyDescent="0.2">
      <c r="B107">
        <v>744</v>
      </c>
      <c r="C107" s="4">
        <v>0.99</v>
      </c>
    </row>
    <row r="108" spans="2:3" x14ac:dyDescent="0.2">
      <c r="B108">
        <v>610</v>
      </c>
      <c r="C108" s="4">
        <v>0.99</v>
      </c>
    </row>
    <row r="109" spans="2:3" x14ac:dyDescent="0.2">
      <c r="B109">
        <v>245</v>
      </c>
      <c r="C109" s="4">
        <v>0.99</v>
      </c>
    </row>
    <row r="110" spans="2:3" x14ac:dyDescent="0.2">
      <c r="B110">
        <v>784</v>
      </c>
      <c r="C110" s="4">
        <v>0.99</v>
      </c>
    </row>
    <row r="111" spans="2:3" x14ac:dyDescent="0.2">
      <c r="B111">
        <v>513</v>
      </c>
      <c r="C111" s="4">
        <v>0.99</v>
      </c>
    </row>
    <row r="112" spans="2:3" x14ac:dyDescent="0.2">
      <c r="B112">
        <v>982</v>
      </c>
      <c r="C112" s="4">
        <v>0.99</v>
      </c>
    </row>
    <row r="113" spans="2:3" x14ac:dyDescent="0.2">
      <c r="B113">
        <v>568</v>
      </c>
      <c r="C113" s="4">
        <v>0.99</v>
      </c>
    </row>
    <row r="114" spans="2:3" x14ac:dyDescent="0.2">
      <c r="B114">
        <v>253</v>
      </c>
      <c r="C114" s="4">
        <v>0.98</v>
      </c>
    </row>
    <row r="115" spans="2:3" x14ac:dyDescent="0.2">
      <c r="B115">
        <v>214</v>
      </c>
      <c r="C115" s="4">
        <v>0.98</v>
      </c>
    </row>
    <row r="116" spans="2:3" x14ac:dyDescent="0.2">
      <c r="B116">
        <v>923</v>
      </c>
      <c r="C116" s="4">
        <v>0.98</v>
      </c>
    </row>
    <row r="117" spans="2:3" x14ac:dyDescent="0.2">
      <c r="B117">
        <v>224</v>
      </c>
      <c r="C117" s="4">
        <v>0.98</v>
      </c>
    </row>
    <row r="118" spans="2:3" x14ac:dyDescent="0.2">
      <c r="B118">
        <v>240</v>
      </c>
      <c r="C118" s="4">
        <v>0.98</v>
      </c>
    </row>
    <row r="119" spans="2:3" x14ac:dyDescent="0.2">
      <c r="B119">
        <v>347</v>
      </c>
      <c r="C119" s="4">
        <v>0.98</v>
      </c>
    </row>
    <row r="120" spans="2:3" x14ac:dyDescent="0.2">
      <c r="B120">
        <v>866</v>
      </c>
      <c r="C120" s="4">
        <v>0.98</v>
      </c>
    </row>
    <row r="121" spans="2:3" x14ac:dyDescent="0.2">
      <c r="B121">
        <v>659</v>
      </c>
      <c r="C121" s="4">
        <v>0.98</v>
      </c>
    </row>
    <row r="122" spans="2:3" x14ac:dyDescent="0.2">
      <c r="B122">
        <v>979</v>
      </c>
      <c r="C122" s="4">
        <v>0.98</v>
      </c>
    </row>
    <row r="123" spans="2:3" x14ac:dyDescent="0.2">
      <c r="B123">
        <v>69</v>
      </c>
      <c r="C123" s="4">
        <v>0.98</v>
      </c>
    </row>
    <row r="124" spans="2:3" x14ac:dyDescent="0.2">
      <c r="B124">
        <v>599</v>
      </c>
      <c r="C124" s="4">
        <v>0.98</v>
      </c>
    </row>
    <row r="125" spans="2:3" x14ac:dyDescent="0.2">
      <c r="B125">
        <v>559</v>
      </c>
      <c r="C125" s="4">
        <v>0.98</v>
      </c>
    </row>
    <row r="140" spans="2:3" x14ac:dyDescent="0.2">
      <c r="B140" s="3" t="s">
        <v>20</v>
      </c>
      <c r="C140" t="s">
        <v>33</v>
      </c>
    </row>
    <row r="141" spans="2:3" x14ac:dyDescent="0.2">
      <c r="B141" t="s">
        <v>43</v>
      </c>
      <c r="C141" s="4">
        <v>5.020833333333333</v>
      </c>
    </row>
    <row r="142" spans="2:3" x14ac:dyDescent="0.2">
      <c r="B142" t="s">
        <v>38</v>
      </c>
      <c r="C142" s="4">
        <v>5.038095238095238</v>
      </c>
    </row>
    <row r="143" spans="2:3" x14ac:dyDescent="0.2">
      <c r="B143" t="s">
        <v>34</v>
      </c>
      <c r="C143" s="4">
        <v>5.2574257425742577</v>
      </c>
    </row>
    <row r="144" spans="2:3" x14ac:dyDescent="0.2">
      <c r="B144" t="s">
        <v>39</v>
      </c>
      <c r="C144" s="4">
        <v>5.34020618556701</v>
      </c>
    </row>
    <row r="145" spans="2:3" x14ac:dyDescent="0.2">
      <c r="B145" t="s">
        <v>36</v>
      </c>
      <c r="C145" s="4">
        <v>5.4528301886792452</v>
      </c>
    </row>
    <row r="146" spans="2:3" x14ac:dyDescent="0.2">
      <c r="B146" t="s">
        <v>42</v>
      </c>
      <c r="C146" s="4">
        <v>5.4588235294117649</v>
      </c>
    </row>
    <row r="147" spans="2:3" x14ac:dyDescent="0.2">
      <c r="B147" t="s">
        <v>41</v>
      </c>
      <c r="C147" s="4">
        <v>5.583333333333333</v>
      </c>
    </row>
    <row r="148" spans="2:3" x14ac:dyDescent="0.2">
      <c r="B148" t="s">
        <v>40</v>
      </c>
      <c r="C148" s="4">
        <v>5.6396396396396398</v>
      </c>
    </row>
    <row r="149" spans="2:3" x14ac:dyDescent="0.2">
      <c r="B149" t="s">
        <v>35</v>
      </c>
      <c r="C149" s="4">
        <v>5.7043478260869565</v>
      </c>
    </row>
    <row r="150" spans="2:3" x14ac:dyDescent="0.2">
      <c r="B150" t="s">
        <v>37</v>
      </c>
      <c r="C150" s="4">
        <v>5.7631578947368425</v>
      </c>
    </row>
    <row r="157" spans="2:3" x14ac:dyDescent="0.2">
      <c r="B157" s="3" t="s">
        <v>23</v>
      </c>
      <c r="C157" t="s">
        <v>29</v>
      </c>
    </row>
    <row r="158" spans="2:3" x14ac:dyDescent="0.2">
      <c r="B158" t="s">
        <v>44</v>
      </c>
      <c r="C158" s="4">
        <v>0.38500000000000006</v>
      </c>
    </row>
    <row r="159" spans="2:3" x14ac:dyDescent="0.2">
      <c r="B159" t="s">
        <v>45</v>
      </c>
      <c r="C159" s="4">
        <v>0.55555555555555558</v>
      </c>
    </row>
    <row r="160" spans="2:3" x14ac:dyDescent="0.2">
      <c r="B160" t="s">
        <v>46</v>
      </c>
      <c r="C160" s="4">
        <v>0.49157894736842106</v>
      </c>
    </row>
    <row r="161" spans="2:3" x14ac:dyDescent="0.2">
      <c r="B161" t="s">
        <v>47</v>
      </c>
      <c r="C161" s="4">
        <v>0.56470588235294128</v>
      </c>
    </row>
    <row r="162" spans="2:3" x14ac:dyDescent="0.2">
      <c r="B162" t="s">
        <v>48</v>
      </c>
      <c r="C162" s="4">
        <v>0.56214285714285717</v>
      </c>
    </row>
    <row r="163" spans="2:3" x14ac:dyDescent="0.2">
      <c r="B163" t="s">
        <v>49</v>
      </c>
      <c r="C163" s="4">
        <v>0.46388888888888885</v>
      </c>
    </row>
    <row r="164" spans="2:3" x14ac:dyDescent="0.2">
      <c r="B164" t="s">
        <v>50</v>
      </c>
      <c r="C164" s="4">
        <v>0.44800000000000006</v>
      </c>
    </row>
    <row r="165" spans="2:3" x14ac:dyDescent="0.2">
      <c r="B165" t="s">
        <v>51</v>
      </c>
      <c r="C165" s="4">
        <v>0.40235294117647064</v>
      </c>
    </row>
    <row r="166" spans="2:3" x14ac:dyDescent="0.2">
      <c r="B166" t="s">
        <v>52</v>
      </c>
      <c r="C166" s="4">
        <v>0.47352941176470581</v>
      </c>
    </row>
    <row r="167" spans="2:3" x14ac:dyDescent="0.2">
      <c r="B167" t="s">
        <v>53</v>
      </c>
      <c r="C167" s="4">
        <v>0.32611111111111113</v>
      </c>
    </row>
    <row r="168" spans="2:3" x14ac:dyDescent="0.2">
      <c r="B168" t="s">
        <v>54</v>
      </c>
      <c r="C168" s="4">
        <v>0.41105263157894739</v>
      </c>
    </row>
    <row r="169" spans="2:3" x14ac:dyDescent="0.2">
      <c r="B169" t="s">
        <v>55</v>
      </c>
      <c r="C169" s="4">
        <v>0.71749999999999992</v>
      </c>
    </row>
    <row r="170" spans="2:3" x14ac:dyDescent="0.2">
      <c r="B170" t="s">
        <v>56</v>
      </c>
      <c r="C170" s="4">
        <v>0.57999999999999996</v>
      </c>
    </row>
    <row r="171" spans="2:3" x14ac:dyDescent="0.2">
      <c r="B171" t="s">
        <v>57</v>
      </c>
      <c r="C171" s="4">
        <v>0.39750000000000013</v>
      </c>
    </row>
    <row r="172" spans="2:3" x14ac:dyDescent="0.2">
      <c r="B172" t="s">
        <v>58</v>
      </c>
      <c r="C172" s="4">
        <v>0.47266666666666668</v>
      </c>
    </row>
    <row r="173" spans="2:3" x14ac:dyDescent="0.2">
      <c r="B173" t="s">
        <v>59</v>
      </c>
      <c r="C173" s="4">
        <v>0.52749999999999997</v>
      </c>
    </row>
    <row r="174" spans="2:3" x14ac:dyDescent="0.2">
      <c r="B174" t="s">
        <v>60</v>
      </c>
      <c r="C174" s="4">
        <v>0.44812499999999994</v>
      </c>
    </row>
    <row r="175" spans="2:3" x14ac:dyDescent="0.2">
      <c r="B175" t="s">
        <v>61</v>
      </c>
      <c r="C175" s="4">
        <v>0.41000000000000003</v>
      </c>
    </row>
    <row r="176" spans="2:3" x14ac:dyDescent="0.2">
      <c r="B176" t="s">
        <v>62</v>
      </c>
      <c r="C176" s="4">
        <v>0.40124999999999994</v>
      </c>
    </row>
    <row r="177" spans="2:3" x14ac:dyDescent="0.2">
      <c r="B177" t="s">
        <v>63</v>
      </c>
      <c r="C177" s="4">
        <v>0.56000000000000005</v>
      </c>
    </row>
    <row r="178" spans="2:3" x14ac:dyDescent="0.2">
      <c r="B178" t="s">
        <v>64</v>
      </c>
      <c r="C178" s="4">
        <v>0.47090909090909089</v>
      </c>
    </row>
    <row r="179" spans="2:3" x14ac:dyDescent="0.2">
      <c r="B179" t="s">
        <v>65</v>
      </c>
      <c r="C179" s="4">
        <v>0.49187500000000006</v>
      </c>
    </row>
    <row r="180" spans="2:3" x14ac:dyDescent="0.2">
      <c r="B180" t="s">
        <v>66</v>
      </c>
      <c r="C180" s="4">
        <v>0.55888888888888877</v>
      </c>
    </row>
    <row r="181" spans="2:3" x14ac:dyDescent="0.2">
      <c r="B181" t="s">
        <v>67</v>
      </c>
      <c r="C181" s="4">
        <v>0.59</v>
      </c>
    </row>
    <row r="182" spans="2:3" x14ac:dyDescent="0.2">
      <c r="B182" t="s">
        <v>68</v>
      </c>
      <c r="C182" s="4">
        <v>0.5722222222222223</v>
      </c>
    </row>
    <row r="183" spans="2:3" x14ac:dyDescent="0.2">
      <c r="B183" t="s">
        <v>69</v>
      </c>
      <c r="C183" s="4">
        <v>0.47750000000000004</v>
      </c>
    </row>
    <row r="184" spans="2:3" x14ac:dyDescent="0.2">
      <c r="B184" t="s">
        <v>70</v>
      </c>
      <c r="C184" s="4">
        <v>0.63928571428571423</v>
      </c>
    </row>
    <row r="185" spans="2:3" x14ac:dyDescent="0.2">
      <c r="B185" t="s">
        <v>71</v>
      </c>
      <c r="C185" s="4">
        <v>0.57529411764705884</v>
      </c>
    </row>
    <row r="186" spans="2:3" x14ac:dyDescent="0.2">
      <c r="B186" t="s">
        <v>72</v>
      </c>
      <c r="C186" s="4">
        <v>0.56736842105263163</v>
      </c>
    </row>
    <row r="187" spans="2:3" x14ac:dyDescent="0.2">
      <c r="B187" t="s">
        <v>73</v>
      </c>
      <c r="C187" s="4">
        <v>0.61399999999999999</v>
      </c>
    </row>
    <row r="188" spans="2:3" x14ac:dyDescent="0.2">
      <c r="B188" t="s">
        <v>74</v>
      </c>
      <c r="C188" s="4">
        <v>0.43187500000000001</v>
      </c>
    </row>
    <row r="189" spans="2:3" x14ac:dyDescent="0.2">
      <c r="B189" t="s">
        <v>75</v>
      </c>
      <c r="C189" s="4">
        <v>0.56499999999999995</v>
      </c>
    </row>
    <row r="190" spans="2:3" x14ac:dyDescent="0.2">
      <c r="B190" t="s">
        <v>76</v>
      </c>
      <c r="C190" s="4">
        <v>0.57869565217391317</v>
      </c>
    </row>
    <row r="191" spans="2:3" x14ac:dyDescent="0.2">
      <c r="B191" t="s">
        <v>77</v>
      </c>
      <c r="C191" s="4">
        <v>0.50304347826086959</v>
      </c>
    </row>
    <row r="192" spans="2:3" x14ac:dyDescent="0.2">
      <c r="B192" t="s">
        <v>78</v>
      </c>
      <c r="C192" s="4">
        <v>0.46444444444444444</v>
      </c>
    </row>
    <row r="193" spans="2:3" x14ac:dyDescent="0.2">
      <c r="B193" t="s">
        <v>79</v>
      </c>
      <c r="C193" s="4">
        <v>0.45687499999999998</v>
      </c>
    </row>
    <row r="194" spans="2:3" x14ac:dyDescent="0.2">
      <c r="B194" t="s">
        <v>80</v>
      </c>
      <c r="C194" s="4">
        <v>0.47473684210526312</v>
      </c>
    </row>
    <row r="195" spans="2:3" x14ac:dyDescent="0.2">
      <c r="B195" t="s">
        <v>81</v>
      </c>
      <c r="C195" s="4">
        <v>0.49071428571428571</v>
      </c>
    </row>
    <row r="196" spans="2:3" x14ac:dyDescent="0.2">
      <c r="B196" t="s">
        <v>82</v>
      </c>
      <c r="C196" s="4">
        <v>0.39214285714285718</v>
      </c>
    </row>
    <row r="197" spans="2:3" x14ac:dyDescent="0.2">
      <c r="B197" t="s">
        <v>83</v>
      </c>
      <c r="C197" s="4">
        <v>0.48624999999999996</v>
      </c>
    </row>
    <row r="198" spans="2:3" x14ac:dyDescent="0.2">
      <c r="B198" t="s">
        <v>84</v>
      </c>
      <c r="C198" s="4">
        <v>0.51388888888888895</v>
      </c>
    </row>
    <row r="199" spans="2:3" x14ac:dyDescent="0.2">
      <c r="B199" t="s">
        <v>85</v>
      </c>
      <c r="C199" s="4">
        <v>0.31399999999999995</v>
      </c>
    </row>
    <row r="200" spans="2:3" x14ac:dyDescent="0.2">
      <c r="B200" t="s">
        <v>86</v>
      </c>
      <c r="C200" s="4">
        <v>0.4933333333333334</v>
      </c>
    </row>
    <row r="201" spans="2:3" x14ac:dyDescent="0.2">
      <c r="B201" t="s">
        <v>87</v>
      </c>
      <c r="C201" s="4">
        <v>0.51800000000000002</v>
      </c>
    </row>
    <row r="202" spans="2:3" x14ac:dyDescent="0.2">
      <c r="B202" t="s">
        <v>88</v>
      </c>
      <c r="C202" s="4">
        <v>0.47</v>
      </c>
    </row>
    <row r="203" spans="2:3" x14ac:dyDescent="0.2">
      <c r="B203" t="s">
        <v>89</v>
      </c>
      <c r="C203" s="4">
        <v>0.59736842105263155</v>
      </c>
    </row>
    <row r="204" spans="2:3" x14ac:dyDescent="0.2">
      <c r="B204" t="s">
        <v>90</v>
      </c>
      <c r="C204" s="4">
        <v>0.49</v>
      </c>
    </row>
    <row r="205" spans="2:3" x14ac:dyDescent="0.2">
      <c r="B205" t="s">
        <v>91</v>
      </c>
      <c r="C205" s="4">
        <v>0.53999999999999992</v>
      </c>
    </row>
    <row r="206" spans="2:3" x14ac:dyDescent="0.2">
      <c r="B206" t="s">
        <v>92</v>
      </c>
      <c r="C206" s="4">
        <v>0.54200000000000004</v>
      </c>
    </row>
    <row r="207" spans="2:3" x14ac:dyDescent="0.2">
      <c r="B207" t="s">
        <v>93</v>
      </c>
      <c r="C207" s="4">
        <v>0.55727272727272725</v>
      </c>
    </row>
    <row r="208" spans="2:3" x14ac:dyDescent="0.2">
      <c r="B208" t="s">
        <v>94</v>
      </c>
      <c r="C208" s="4">
        <v>0.46499999999999997</v>
      </c>
    </row>
    <row r="209" spans="2:3" x14ac:dyDescent="0.2">
      <c r="B209" t="s">
        <v>95</v>
      </c>
      <c r="C209" s="4">
        <v>0.55294117647058816</v>
      </c>
    </row>
    <row r="210" spans="2:3" x14ac:dyDescent="0.2">
      <c r="B210" t="s">
        <v>96</v>
      </c>
      <c r="C210" s="4">
        <v>0.35285714285714281</v>
      </c>
    </row>
    <row r="211" spans="2:3" x14ac:dyDescent="0.2">
      <c r="B211" t="s">
        <v>97</v>
      </c>
      <c r="C211" s="4">
        <v>0.39999999999999997</v>
      </c>
    </row>
    <row r="212" spans="2:3" x14ac:dyDescent="0.2">
      <c r="B212" t="s">
        <v>98</v>
      </c>
      <c r="C212" s="4">
        <v>0.47461538461538461</v>
      </c>
    </row>
    <row r="213" spans="2:3" x14ac:dyDescent="0.2">
      <c r="B213" t="s">
        <v>99</v>
      </c>
      <c r="C213" s="4">
        <v>0.5149999999999999</v>
      </c>
    </row>
    <row r="214" spans="2:3" x14ac:dyDescent="0.2">
      <c r="B214" t="s">
        <v>100</v>
      </c>
      <c r="C214" s="4">
        <v>0.62937499999999991</v>
      </c>
    </row>
    <row r="215" spans="2:3" x14ac:dyDescent="0.2">
      <c r="B215" t="s">
        <v>101</v>
      </c>
      <c r="C215" s="4">
        <v>0.57526315789473681</v>
      </c>
    </row>
    <row r="216" spans="2:3" x14ac:dyDescent="0.2">
      <c r="B216" t="s">
        <v>102</v>
      </c>
      <c r="C216" s="4">
        <v>0.47250000000000003</v>
      </c>
    </row>
    <row r="222" spans="2:3" x14ac:dyDescent="0.2">
      <c r="B222" s="3" t="s">
        <v>26</v>
      </c>
      <c r="C222" t="s">
        <v>29</v>
      </c>
    </row>
    <row r="223" spans="2:3" x14ac:dyDescent="0.2">
      <c r="B223" t="s">
        <v>103</v>
      </c>
      <c r="C223" s="4">
        <v>0.51650793650793669</v>
      </c>
    </row>
    <row r="224" spans="2:3" x14ac:dyDescent="0.2">
      <c r="B224" t="s">
        <v>104</v>
      </c>
      <c r="C224" s="4">
        <v>0.4992537313432836</v>
      </c>
    </row>
    <row r="225" spans="2:3" x14ac:dyDescent="0.2">
      <c r="B225" t="s">
        <v>105</v>
      </c>
      <c r="C225" s="4">
        <v>0.48478599221789892</v>
      </c>
    </row>
    <row r="226" spans="2:3" x14ac:dyDescent="0.2">
      <c r="B226" t="s">
        <v>106</v>
      </c>
      <c r="C226" s="4">
        <v>0.49206278026905842</v>
      </c>
    </row>
    <row r="233" spans="2:3" x14ac:dyDescent="0.2">
      <c r="B233" s="3" t="s">
        <v>3</v>
      </c>
      <c r="C233" t="s">
        <v>29</v>
      </c>
    </row>
    <row r="234" spans="2:3" x14ac:dyDescent="0.2">
      <c r="B234" t="s">
        <v>5</v>
      </c>
      <c r="C234" s="4">
        <v>0.4907886435331229</v>
      </c>
    </row>
    <row r="235" spans="2:3" x14ac:dyDescent="0.2">
      <c r="B235" t="s">
        <v>7</v>
      </c>
      <c r="C235" s="4">
        <v>0.49519519519519506</v>
      </c>
    </row>
    <row r="236" spans="2:3" x14ac:dyDescent="0.2">
      <c r="B236" t="s">
        <v>9</v>
      </c>
      <c r="C236" s="4">
        <v>0.50800000000000023</v>
      </c>
    </row>
    <row r="253" spans="2:3" x14ac:dyDescent="0.2">
      <c r="B253" s="3" t="s">
        <v>24</v>
      </c>
      <c r="C253" t="s">
        <v>28</v>
      </c>
    </row>
    <row r="254" spans="2:3" x14ac:dyDescent="0.2">
      <c r="B254" t="s">
        <v>107</v>
      </c>
      <c r="C254" s="4">
        <v>0.53783088235294141</v>
      </c>
    </row>
    <row r="255" spans="2:3" x14ac:dyDescent="0.2">
      <c r="B255" t="s">
        <v>108</v>
      </c>
      <c r="C255" s="4">
        <v>0.50354581673306764</v>
      </c>
    </row>
    <row r="256" spans="2:3" x14ac:dyDescent="0.2">
      <c r="B256" t="s">
        <v>109</v>
      </c>
      <c r="C256" s="4">
        <v>0.49502057613168721</v>
      </c>
    </row>
    <row r="257" spans="2:3" x14ac:dyDescent="0.2">
      <c r="B257" t="s">
        <v>110</v>
      </c>
      <c r="C257" s="4">
        <v>0.47901709401709391</v>
      </c>
    </row>
    <row r="273" spans="2:3" x14ac:dyDescent="0.2">
      <c r="B273" s="3" t="s">
        <v>120</v>
      </c>
      <c r="C273" t="s">
        <v>27</v>
      </c>
    </row>
    <row r="274" spans="2:3" x14ac:dyDescent="0.2">
      <c r="B274" t="s">
        <v>111</v>
      </c>
      <c r="C274" s="4">
        <v>892.59199999999998</v>
      </c>
    </row>
    <row r="275" spans="2:3" x14ac:dyDescent="0.2">
      <c r="B275" t="s">
        <v>112</v>
      </c>
      <c r="C275" s="4">
        <v>903.53599999999994</v>
      </c>
    </row>
    <row r="294" spans="2:3" x14ac:dyDescent="0.2">
      <c r="B294" s="3" t="s">
        <v>24</v>
      </c>
      <c r="C294" t="s">
        <v>29</v>
      </c>
    </row>
    <row r="295" spans="2:3" x14ac:dyDescent="0.2">
      <c r="B295" t="s">
        <v>107</v>
      </c>
      <c r="C295" s="4">
        <v>0.49647058823529427</v>
      </c>
    </row>
    <row r="296" spans="2:3" x14ac:dyDescent="0.2">
      <c r="B296" t="s">
        <v>108</v>
      </c>
      <c r="C296" s="4">
        <v>0.49490039840637451</v>
      </c>
    </row>
    <row r="297" spans="2:3" x14ac:dyDescent="0.2">
      <c r="B297" t="s">
        <v>109</v>
      </c>
      <c r="C297" s="4">
        <v>0.50604938271604916</v>
      </c>
    </row>
    <row r="298" spans="2:3" x14ac:dyDescent="0.2">
      <c r="B298" t="s">
        <v>110</v>
      </c>
      <c r="C298" s="4">
        <v>0.49594017094017123</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060EF-A826-48C0-8C67-9429FC85ED1B}">
  <dimension ref="A1"/>
  <sheetViews>
    <sheetView tabSelected="1" topLeftCell="A10" zoomScale="60" zoomScaleNormal="60" workbookViewId="0">
      <selection activeCell="AA17" sqref="AA17"/>
    </sheetView>
  </sheetViews>
  <sheetFormatPr defaultRowHeight="12.75" x14ac:dyDescent="0.2"/>
  <cols>
    <col min="1" max="16384" width="9.14062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1"/>
  <sheetViews>
    <sheetView workbookViewId="0">
      <selection activeCell="D1" sqref="D1:G1"/>
    </sheetView>
  </sheetViews>
  <sheetFormatPr defaultColWidth="12.5703125" defaultRowHeight="15.75" customHeight="1" x14ac:dyDescent="0.2"/>
  <cols>
    <col min="1" max="1" width="10" customWidth="1"/>
    <col min="2" max="2" width="13" customWidth="1"/>
    <col min="3" max="3" width="18.140625" bestFit="1" customWidth="1"/>
    <col min="4" max="4" width="14.28515625" customWidth="1"/>
    <col min="5" max="5" width="15.140625" customWidth="1"/>
    <col min="6" max="6" width="19.28515625" customWidth="1"/>
    <col min="7" max="7" width="18.42578125" customWidth="1"/>
  </cols>
  <sheetData>
    <row r="1" spans="1:7" x14ac:dyDescent="0.2">
      <c r="A1" s="1" t="s">
        <v>0</v>
      </c>
      <c r="B1" s="1" t="s">
        <v>18</v>
      </c>
      <c r="C1" s="1" t="s">
        <v>2</v>
      </c>
      <c r="D1" s="1" t="s">
        <v>19</v>
      </c>
      <c r="E1" s="1" t="s">
        <v>20</v>
      </c>
      <c r="F1" s="1" t="s">
        <v>21</v>
      </c>
      <c r="G1" s="1" t="s">
        <v>22</v>
      </c>
    </row>
    <row r="2" spans="1:7" x14ac:dyDescent="0.2">
      <c r="A2" s="1">
        <v>1</v>
      </c>
      <c r="B2" s="1">
        <v>2552</v>
      </c>
      <c r="C2" s="2">
        <v>43981.832106481481</v>
      </c>
      <c r="D2" s="1">
        <v>3</v>
      </c>
      <c r="E2" s="1">
        <v>0.55000000000000004</v>
      </c>
      <c r="F2" s="1">
        <v>0.55000000000000004</v>
      </c>
      <c r="G2" s="1">
        <v>0.53</v>
      </c>
    </row>
    <row r="3" spans="1:7" x14ac:dyDescent="0.2">
      <c r="A3" s="1">
        <v>2</v>
      </c>
      <c r="B3" s="1">
        <v>1708</v>
      </c>
      <c r="C3" s="2">
        <v>44616.620254629626</v>
      </c>
      <c r="D3" s="1">
        <v>10</v>
      </c>
      <c r="E3" s="1">
        <v>0.46</v>
      </c>
      <c r="F3" s="1">
        <v>0.38</v>
      </c>
      <c r="G3" s="1">
        <v>0.22</v>
      </c>
    </row>
    <row r="4" spans="1:7" x14ac:dyDescent="0.2">
      <c r="A4" s="1">
        <v>3</v>
      </c>
      <c r="B4" s="1">
        <v>7365</v>
      </c>
      <c r="C4" s="2">
        <v>44765.397534722222</v>
      </c>
      <c r="D4" s="1">
        <v>5</v>
      </c>
      <c r="E4" s="1">
        <v>0.31</v>
      </c>
      <c r="F4" s="1">
        <v>0.67</v>
      </c>
      <c r="G4" s="1">
        <v>0.04</v>
      </c>
    </row>
    <row r="5" spans="1:7" x14ac:dyDescent="0.2">
      <c r="A5" s="1">
        <v>4</v>
      </c>
      <c r="B5" s="1">
        <v>9599</v>
      </c>
      <c r="C5" s="2">
        <v>44253.726111111115</v>
      </c>
      <c r="D5" s="1">
        <v>10</v>
      </c>
      <c r="E5" s="1">
        <v>0.18</v>
      </c>
      <c r="F5" s="1">
        <v>0.42</v>
      </c>
      <c r="G5" s="1">
        <v>0.86</v>
      </c>
    </row>
    <row r="6" spans="1:7" x14ac:dyDescent="0.2">
      <c r="A6" s="1">
        <v>5</v>
      </c>
      <c r="B6" s="1">
        <v>3602</v>
      </c>
      <c r="C6" s="2">
        <v>43860.234155092592</v>
      </c>
      <c r="D6" s="1">
        <v>7</v>
      </c>
      <c r="E6" s="1">
        <v>0.77</v>
      </c>
      <c r="F6" s="1">
        <v>0.26</v>
      </c>
      <c r="G6" s="1">
        <v>0.12</v>
      </c>
    </row>
    <row r="7" spans="1:7" x14ac:dyDescent="0.2">
      <c r="A7" s="1">
        <v>6</v>
      </c>
      <c r="B7" s="1">
        <v>5665</v>
      </c>
      <c r="C7" s="2">
        <v>44212.853113425925</v>
      </c>
      <c r="D7" s="1">
        <v>1</v>
      </c>
      <c r="E7" s="1">
        <v>0.91</v>
      </c>
      <c r="F7" s="1">
        <v>0.97</v>
      </c>
      <c r="G7" s="1">
        <v>0.62</v>
      </c>
    </row>
    <row r="8" spans="1:7" x14ac:dyDescent="0.2">
      <c r="A8" s="1">
        <v>7</v>
      </c>
      <c r="B8" s="1">
        <v>9116</v>
      </c>
      <c r="C8" s="2">
        <v>44874.695659722223</v>
      </c>
      <c r="D8" s="1">
        <v>7</v>
      </c>
      <c r="E8" s="1">
        <v>0.06</v>
      </c>
      <c r="F8" s="1">
        <v>0.38</v>
      </c>
      <c r="G8" s="1">
        <v>0.28000000000000003</v>
      </c>
    </row>
    <row r="9" spans="1:7" x14ac:dyDescent="0.2">
      <c r="A9" s="1">
        <v>8</v>
      </c>
      <c r="B9" s="1">
        <v>9293</v>
      </c>
      <c r="C9" s="2">
        <v>44520.302511574075</v>
      </c>
      <c r="D9" s="1">
        <v>3</v>
      </c>
      <c r="E9" s="1">
        <v>0.46</v>
      </c>
      <c r="F9" s="1">
        <v>0.8</v>
      </c>
      <c r="G9" s="1">
        <v>0.74</v>
      </c>
    </row>
    <row r="10" spans="1:7" x14ac:dyDescent="0.2">
      <c r="A10" s="1">
        <v>9</v>
      </c>
      <c r="B10" s="1">
        <v>1729</v>
      </c>
      <c r="C10" s="2">
        <v>44113.942210648151</v>
      </c>
      <c r="D10" s="1">
        <v>9</v>
      </c>
      <c r="E10" s="1">
        <v>0.79</v>
      </c>
      <c r="F10" s="1">
        <v>0.31</v>
      </c>
      <c r="G10" s="1">
        <v>0.99</v>
      </c>
    </row>
    <row r="11" spans="1:7" x14ac:dyDescent="0.2">
      <c r="A11" s="1">
        <v>10</v>
      </c>
      <c r="B11" s="1">
        <v>1081</v>
      </c>
      <c r="C11" s="2">
        <v>44131.21733796296</v>
      </c>
      <c r="D11" s="1">
        <v>9</v>
      </c>
      <c r="E11" s="1">
        <v>0.26</v>
      </c>
      <c r="F11" s="1">
        <v>0.62</v>
      </c>
      <c r="G11" s="1">
        <v>0.32</v>
      </c>
    </row>
    <row r="12" spans="1:7" x14ac:dyDescent="0.2">
      <c r="A12" s="1">
        <v>11</v>
      </c>
      <c r="B12" s="1">
        <v>2654</v>
      </c>
      <c r="C12" s="2">
        <v>44694.384918981479</v>
      </c>
      <c r="D12" s="1">
        <v>7</v>
      </c>
      <c r="E12" s="1">
        <v>0.73</v>
      </c>
      <c r="F12" s="1">
        <v>0.25</v>
      </c>
      <c r="G12" s="1">
        <v>0.9</v>
      </c>
    </row>
    <row r="13" spans="1:7" x14ac:dyDescent="0.2">
      <c r="A13" s="1">
        <v>12</v>
      </c>
      <c r="B13" s="1">
        <v>5426</v>
      </c>
      <c r="C13" s="2">
        <v>43911.464085648149</v>
      </c>
      <c r="D13" s="1">
        <v>9</v>
      </c>
      <c r="E13" s="1">
        <v>0.31</v>
      </c>
      <c r="F13" s="1">
        <v>0.84</v>
      </c>
      <c r="G13" s="1">
        <v>0.67</v>
      </c>
    </row>
    <row r="14" spans="1:7" x14ac:dyDescent="0.2">
      <c r="A14" s="1">
        <v>13</v>
      </c>
      <c r="B14" s="1">
        <v>6823</v>
      </c>
      <c r="C14" s="2">
        <v>44059.055810185186</v>
      </c>
      <c r="D14" s="1">
        <v>9</v>
      </c>
      <c r="E14" s="1">
        <v>0.51</v>
      </c>
      <c r="F14" s="1">
        <v>0.28999999999999998</v>
      </c>
      <c r="G14" s="1">
        <v>0.5</v>
      </c>
    </row>
    <row r="15" spans="1:7" x14ac:dyDescent="0.2">
      <c r="A15" s="1">
        <v>14</v>
      </c>
      <c r="B15" s="1">
        <v>1415</v>
      </c>
      <c r="C15" s="2">
        <v>44323.040798611109</v>
      </c>
      <c r="D15" s="1">
        <v>2</v>
      </c>
      <c r="E15" s="1">
        <v>0.79</v>
      </c>
      <c r="F15" s="1">
        <v>0.47</v>
      </c>
      <c r="G15" s="1">
        <v>0.72</v>
      </c>
    </row>
    <row r="16" spans="1:7" x14ac:dyDescent="0.2">
      <c r="A16" s="1">
        <v>15</v>
      </c>
      <c r="B16" s="1">
        <v>2818</v>
      </c>
      <c r="C16" s="2">
        <v>44778.403252314813</v>
      </c>
      <c r="D16" s="1">
        <v>10</v>
      </c>
      <c r="E16" s="1">
        <v>0.79</v>
      </c>
      <c r="F16" s="1">
        <v>0.7</v>
      </c>
      <c r="G16" s="1">
        <v>0.52</v>
      </c>
    </row>
    <row r="17" spans="1:7" x14ac:dyDescent="0.2">
      <c r="A17" s="1">
        <v>16</v>
      </c>
      <c r="B17" s="1">
        <v>9974</v>
      </c>
      <c r="C17" s="2">
        <v>44303.57203703704</v>
      </c>
      <c r="D17" s="1">
        <v>6</v>
      </c>
      <c r="E17" s="1">
        <v>0.01</v>
      </c>
      <c r="F17" s="1">
        <v>0.7</v>
      </c>
      <c r="G17" s="1">
        <v>0.67</v>
      </c>
    </row>
    <row r="18" spans="1:7" x14ac:dyDescent="0.2">
      <c r="A18" s="1">
        <v>17</v>
      </c>
      <c r="B18" s="1">
        <v>4194</v>
      </c>
      <c r="C18" s="2">
        <v>44575.458738425928</v>
      </c>
      <c r="D18" s="1">
        <v>7</v>
      </c>
      <c r="E18" s="1">
        <v>0.79</v>
      </c>
      <c r="F18" s="1">
        <v>0.81</v>
      </c>
      <c r="G18" s="1">
        <v>0.45</v>
      </c>
    </row>
    <row r="19" spans="1:7" x14ac:dyDescent="0.2">
      <c r="A19" s="1">
        <v>18</v>
      </c>
      <c r="B19" s="1">
        <v>2780</v>
      </c>
      <c r="C19" s="2">
        <v>44169.556770833333</v>
      </c>
      <c r="D19" s="1">
        <v>7</v>
      </c>
      <c r="E19" s="1">
        <v>0.17</v>
      </c>
      <c r="F19" s="1">
        <v>0.96</v>
      </c>
      <c r="G19" s="1">
        <v>0.83</v>
      </c>
    </row>
    <row r="20" spans="1:7" x14ac:dyDescent="0.2">
      <c r="A20" s="1">
        <v>19</v>
      </c>
      <c r="B20" s="1">
        <v>7749</v>
      </c>
      <c r="C20" s="2">
        <v>43932.84306712963</v>
      </c>
      <c r="D20" s="1">
        <v>5</v>
      </c>
      <c r="E20" s="1">
        <v>0.8</v>
      </c>
      <c r="F20" s="1">
        <v>0.86</v>
      </c>
      <c r="G20" s="1">
        <v>0.41</v>
      </c>
    </row>
    <row r="21" spans="1:7" x14ac:dyDescent="0.2">
      <c r="A21" s="1">
        <v>20</v>
      </c>
      <c r="B21" s="1">
        <v>8120</v>
      </c>
      <c r="C21" s="2">
        <v>44456.032951388886</v>
      </c>
      <c r="D21" s="1">
        <v>9</v>
      </c>
      <c r="E21" s="1">
        <v>0.61</v>
      </c>
      <c r="F21" s="1">
        <v>0.56999999999999995</v>
      </c>
      <c r="G21" s="1">
        <v>0.92</v>
      </c>
    </row>
    <row r="22" spans="1:7" x14ac:dyDescent="0.2">
      <c r="A22" s="1">
        <v>21</v>
      </c>
      <c r="B22" s="1">
        <v>7490</v>
      </c>
      <c r="C22" s="2">
        <v>44046.671932870369</v>
      </c>
      <c r="D22" s="1">
        <v>9</v>
      </c>
      <c r="E22" s="1">
        <v>0.3</v>
      </c>
      <c r="F22" s="1">
        <v>0.14000000000000001</v>
      </c>
      <c r="G22" s="1">
        <v>0.92</v>
      </c>
    </row>
    <row r="23" spans="1:7" x14ac:dyDescent="0.2">
      <c r="A23" s="1">
        <v>22</v>
      </c>
      <c r="B23" s="1">
        <v>9240</v>
      </c>
      <c r="C23" s="2">
        <v>45143.054930555554</v>
      </c>
      <c r="D23" s="1">
        <v>1</v>
      </c>
      <c r="E23" s="1">
        <v>1</v>
      </c>
      <c r="F23" s="1">
        <v>0.77</v>
      </c>
      <c r="G23" s="1">
        <v>0.73</v>
      </c>
    </row>
    <row r="24" spans="1:7" x14ac:dyDescent="0.2">
      <c r="A24" s="1">
        <v>23</v>
      </c>
      <c r="B24" s="1">
        <v>5604</v>
      </c>
      <c r="C24" s="2">
        <v>44108.088530092595</v>
      </c>
      <c r="D24" s="1">
        <v>5</v>
      </c>
      <c r="E24" s="1">
        <v>0.19</v>
      </c>
      <c r="F24" s="1">
        <v>0.11</v>
      </c>
      <c r="G24" s="1">
        <v>0.1</v>
      </c>
    </row>
    <row r="25" spans="1:7" x14ac:dyDescent="0.2">
      <c r="A25" s="1">
        <v>24</v>
      </c>
      <c r="B25" s="1">
        <v>8761</v>
      </c>
      <c r="C25" s="2">
        <v>45027.990995370368</v>
      </c>
      <c r="D25" s="1">
        <v>8</v>
      </c>
      <c r="E25" s="1">
        <v>0.41</v>
      </c>
      <c r="F25" s="1">
        <v>0.04</v>
      </c>
      <c r="G25" s="1">
        <v>0.96</v>
      </c>
    </row>
    <row r="26" spans="1:7" x14ac:dyDescent="0.2">
      <c r="A26" s="1">
        <v>25</v>
      </c>
      <c r="B26" s="1">
        <v>2449</v>
      </c>
      <c r="C26" s="2">
        <v>44003.108310185184</v>
      </c>
      <c r="D26" s="1">
        <v>9</v>
      </c>
      <c r="E26" s="1">
        <v>0.69</v>
      </c>
      <c r="F26" s="1">
        <v>0.51</v>
      </c>
      <c r="G26" s="1">
        <v>0.12</v>
      </c>
    </row>
    <row r="27" spans="1:7" x14ac:dyDescent="0.2">
      <c r="A27" s="1">
        <v>26</v>
      </c>
      <c r="B27" s="1">
        <v>5776</v>
      </c>
      <c r="C27" s="2">
        <v>44472.466817129629</v>
      </c>
      <c r="D27" s="1">
        <v>9</v>
      </c>
      <c r="E27" s="1">
        <v>0.64</v>
      </c>
      <c r="F27" s="1">
        <v>0.19</v>
      </c>
      <c r="G27" s="1">
        <v>0.81</v>
      </c>
    </row>
    <row r="28" spans="1:7" x14ac:dyDescent="0.2">
      <c r="A28" s="1">
        <v>27</v>
      </c>
      <c r="B28" s="1">
        <v>3976</v>
      </c>
      <c r="C28" s="2">
        <v>44482.595393518517</v>
      </c>
      <c r="D28" s="1">
        <v>8</v>
      </c>
      <c r="E28" s="1">
        <v>0.48</v>
      </c>
      <c r="F28" s="1">
        <v>0.43</v>
      </c>
      <c r="G28" s="1">
        <v>0.28999999999999998</v>
      </c>
    </row>
    <row r="29" spans="1:7" x14ac:dyDescent="0.2">
      <c r="A29" s="1">
        <v>28</v>
      </c>
      <c r="B29" s="1">
        <v>5192</v>
      </c>
      <c r="C29" s="2">
        <v>44947.963935185187</v>
      </c>
      <c r="D29" s="1">
        <v>8</v>
      </c>
      <c r="E29" s="1">
        <v>0.01</v>
      </c>
      <c r="F29" s="1">
        <v>0.97</v>
      </c>
      <c r="G29" s="1">
        <v>0.06</v>
      </c>
    </row>
    <row r="30" spans="1:7" x14ac:dyDescent="0.2">
      <c r="A30" s="1">
        <v>29</v>
      </c>
      <c r="B30" s="1">
        <v>9082</v>
      </c>
      <c r="C30" s="2">
        <v>44636.315740740742</v>
      </c>
      <c r="D30" s="1">
        <v>5</v>
      </c>
      <c r="E30" s="1">
        <v>0.15</v>
      </c>
      <c r="F30" s="1">
        <v>0.02</v>
      </c>
      <c r="G30" s="1">
        <v>0.18</v>
      </c>
    </row>
    <row r="31" spans="1:7" x14ac:dyDescent="0.2">
      <c r="A31" s="1">
        <v>30</v>
      </c>
      <c r="B31" s="1">
        <v>9297</v>
      </c>
      <c r="C31" s="2">
        <v>45027.327777777777</v>
      </c>
      <c r="D31" s="1">
        <v>2</v>
      </c>
      <c r="E31" s="1">
        <v>0.2</v>
      </c>
      <c r="F31" s="1">
        <v>0.7</v>
      </c>
      <c r="G31" s="1">
        <v>0.33</v>
      </c>
    </row>
    <row r="32" spans="1:7" x14ac:dyDescent="0.2">
      <c r="A32" s="1">
        <v>31</v>
      </c>
      <c r="B32" s="1">
        <v>8444</v>
      </c>
      <c r="C32" s="2">
        <v>44014.655671296299</v>
      </c>
      <c r="D32" s="1">
        <v>4</v>
      </c>
      <c r="E32" s="1">
        <v>0.18</v>
      </c>
      <c r="F32" s="1">
        <v>0.47</v>
      </c>
      <c r="G32" s="1">
        <v>0.37</v>
      </c>
    </row>
    <row r="33" spans="1:7" x14ac:dyDescent="0.2">
      <c r="A33" s="1">
        <v>32</v>
      </c>
      <c r="B33" s="1">
        <v>6831</v>
      </c>
      <c r="C33" s="2">
        <v>44948.643923611111</v>
      </c>
      <c r="D33" s="1">
        <v>4</v>
      </c>
      <c r="E33" s="1">
        <v>0.28000000000000003</v>
      </c>
      <c r="F33" s="1">
        <v>0.11</v>
      </c>
      <c r="G33" s="1">
        <v>0.23</v>
      </c>
    </row>
    <row r="34" spans="1:7" x14ac:dyDescent="0.2">
      <c r="A34" s="1">
        <v>33</v>
      </c>
      <c r="B34" s="1">
        <v>8411</v>
      </c>
      <c r="C34" s="2">
        <v>44587.664317129631</v>
      </c>
      <c r="D34" s="1">
        <v>9</v>
      </c>
      <c r="E34" s="1">
        <v>0.04</v>
      </c>
      <c r="F34" s="1">
        <v>0.98</v>
      </c>
      <c r="G34" s="1">
        <v>0.15</v>
      </c>
    </row>
    <row r="35" spans="1:7" x14ac:dyDescent="0.2">
      <c r="A35" s="1">
        <v>34</v>
      </c>
      <c r="B35" s="1">
        <v>8562</v>
      </c>
      <c r="C35" s="2">
        <v>43994.012083333335</v>
      </c>
      <c r="D35" s="1">
        <v>7</v>
      </c>
      <c r="E35" s="1">
        <v>0.04</v>
      </c>
      <c r="F35" s="1">
        <v>0.73</v>
      </c>
      <c r="G35" s="1">
        <v>0.48</v>
      </c>
    </row>
    <row r="36" spans="1:7" x14ac:dyDescent="0.2">
      <c r="A36" s="1">
        <v>35</v>
      </c>
      <c r="B36" s="1">
        <v>9444</v>
      </c>
      <c r="C36" s="2">
        <v>44209.329409722224</v>
      </c>
      <c r="D36" s="1">
        <v>10</v>
      </c>
      <c r="E36" s="1">
        <v>0.65</v>
      </c>
      <c r="F36" s="1">
        <v>0.1</v>
      </c>
      <c r="G36" s="1">
        <v>7.0000000000000007E-2</v>
      </c>
    </row>
    <row r="37" spans="1:7" x14ac:dyDescent="0.2">
      <c r="A37" s="1">
        <v>36</v>
      </c>
      <c r="B37" s="1">
        <v>4395</v>
      </c>
      <c r="C37" s="2">
        <v>44613.978182870371</v>
      </c>
      <c r="D37" s="1">
        <v>5</v>
      </c>
      <c r="E37" s="1">
        <v>0.28999999999999998</v>
      </c>
      <c r="F37" s="1">
        <v>0.48</v>
      </c>
      <c r="G37" s="1">
        <v>0.59</v>
      </c>
    </row>
    <row r="38" spans="1:7" x14ac:dyDescent="0.2">
      <c r="A38" s="1">
        <v>37</v>
      </c>
      <c r="B38" s="1">
        <v>1329</v>
      </c>
      <c r="C38" s="2">
        <v>44555.959293981483</v>
      </c>
      <c r="D38" s="1">
        <v>3</v>
      </c>
      <c r="E38" s="1">
        <v>0.76</v>
      </c>
      <c r="F38" s="1">
        <v>0.32</v>
      </c>
      <c r="G38" s="1">
        <v>0.01</v>
      </c>
    </row>
    <row r="39" spans="1:7" x14ac:dyDescent="0.2">
      <c r="A39" s="1">
        <v>38</v>
      </c>
      <c r="B39" s="1">
        <v>6661</v>
      </c>
      <c r="C39" s="2">
        <v>44632.761041666665</v>
      </c>
      <c r="D39" s="1">
        <v>2</v>
      </c>
      <c r="E39" s="1">
        <v>0.56000000000000005</v>
      </c>
      <c r="F39" s="1">
        <v>0.68</v>
      </c>
      <c r="G39" s="1">
        <v>0.06</v>
      </c>
    </row>
    <row r="40" spans="1:7" x14ac:dyDescent="0.2">
      <c r="A40" s="1">
        <v>39</v>
      </c>
      <c r="B40" s="1">
        <v>5674</v>
      </c>
      <c r="C40" s="2">
        <v>44822.292013888888</v>
      </c>
      <c r="D40" s="1">
        <v>4</v>
      </c>
      <c r="E40" s="1">
        <v>0.68</v>
      </c>
      <c r="F40" s="1">
        <v>0.76</v>
      </c>
      <c r="G40" s="1">
        <v>0.88</v>
      </c>
    </row>
    <row r="41" spans="1:7" x14ac:dyDescent="0.2">
      <c r="A41" s="1">
        <v>40</v>
      </c>
      <c r="B41" s="1">
        <v>6320</v>
      </c>
      <c r="C41" s="2">
        <v>45110.030289351853</v>
      </c>
      <c r="D41" s="1">
        <v>1</v>
      </c>
      <c r="E41" s="1">
        <v>0.59</v>
      </c>
      <c r="F41" s="1">
        <v>0</v>
      </c>
      <c r="G41" s="1">
        <v>0.25</v>
      </c>
    </row>
    <row r="42" spans="1:7" x14ac:dyDescent="0.2">
      <c r="A42" s="1">
        <v>41</v>
      </c>
      <c r="B42" s="1">
        <v>2367</v>
      </c>
      <c r="C42" s="2">
        <v>44735.840949074074</v>
      </c>
      <c r="D42" s="1">
        <v>2</v>
      </c>
      <c r="E42" s="1">
        <v>0.63</v>
      </c>
      <c r="F42" s="1">
        <v>0.51</v>
      </c>
      <c r="G42" s="1">
        <v>0.19</v>
      </c>
    </row>
    <row r="43" spans="1:7" x14ac:dyDescent="0.2">
      <c r="A43" s="1">
        <v>42</v>
      </c>
      <c r="B43" s="1">
        <v>7635</v>
      </c>
      <c r="C43" s="2">
        <v>44688.143807870372</v>
      </c>
      <c r="D43" s="1">
        <v>1</v>
      </c>
      <c r="E43" s="1">
        <v>0.77</v>
      </c>
      <c r="F43" s="1">
        <v>0.62</v>
      </c>
      <c r="G43" s="1">
        <v>0.69</v>
      </c>
    </row>
    <row r="44" spans="1:7" x14ac:dyDescent="0.2">
      <c r="A44" s="1">
        <v>43</v>
      </c>
      <c r="B44" s="1">
        <v>6593</v>
      </c>
      <c r="C44" s="2">
        <v>44984.538321759261</v>
      </c>
      <c r="D44" s="1">
        <v>6</v>
      </c>
      <c r="E44" s="1">
        <v>0.62</v>
      </c>
      <c r="F44" s="1">
        <v>0.64</v>
      </c>
      <c r="G44" s="1">
        <v>0.31</v>
      </c>
    </row>
    <row r="45" spans="1:7" x14ac:dyDescent="0.2">
      <c r="A45" s="1">
        <v>44</v>
      </c>
      <c r="B45" s="1">
        <v>6220</v>
      </c>
      <c r="C45" s="2">
        <v>44740.232800925929</v>
      </c>
      <c r="D45" s="1">
        <v>3</v>
      </c>
      <c r="E45" s="1">
        <v>0.16</v>
      </c>
      <c r="F45" s="1">
        <v>0.57999999999999996</v>
      </c>
      <c r="G45" s="1">
        <v>0.7</v>
      </c>
    </row>
    <row r="46" spans="1:7" x14ac:dyDescent="0.2">
      <c r="A46" s="1">
        <v>45</v>
      </c>
      <c r="B46" s="1">
        <v>5918</v>
      </c>
      <c r="C46" s="2">
        <v>43927.463553240741</v>
      </c>
      <c r="D46" s="1">
        <v>9</v>
      </c>
      <c r="E46" s="1">
        <v>0.97</v>
      </c>
      <c r="F46" s="1">
        <v>0.6</v>
      </c>
      <c r="G46" s="1">
        <v>0.96</v>
      </c>
    </row>
    <row r="47" spans="1:7" x14ac:dyDescent="0.2">
      <c r="A47" s="1">
        <v>46</v>
      </c>
      <c r="B47" s="1">
        <v>8111</v>
      </c>
      <c r="C47" s="2">
        <v>43938.147164351853</v>
      </c>
      <c r="D47" s="1">
        <v>5</v>
      </c>
      <c r="E47" s="1">
        <v>0.38</v>
      </c>
      <c r="F47" s="1">
        <v>0.28000000000000003</v>
      </c>
      <c r="G47" s="1">
        <v>0.71</v>
      </c>
    </row>
    <row r="48" spans="1:7" x14ac:dyDescent="0.2">
      <c r="A48" s="1">
        <v>47</v>
      </c>
      <c r="B48" s="1">
        <v>2698</v>
      </c>
      <c r="C48" s="2">
        <v>44370.366539351853</v>
      </c>
      <c r="D48" s="1">
        <v>1</v>
      </c>
      <c r="E48" s="1">
        <v>0.9</v>
      </c>
      <c r="F48" s="1">
        <v>0.82</v>
      </c>
      <c r="G48" s="1">
        <v>0.71</v>
      </c>
    </row>
    <row r="49" spans="1:7" x14ac:dyDescent="0.2">
      <c r="A49" s="1">
        <v>48</v>
      </c>
      <c r="B49" s="1">
        <v>2516</v>
      </c>
      <c r="C49" s="2">
        <v>44724.313148148147</v>
      </c>
      <c r="D49" s="1">
        <v>6</v>
      </c>
      <c r="E49" s="1">
        <v>0.48</v>
      </c>
      <c r="F49" s="1">
        <v>0.89</v>
      </c>
      <c r="G49" s="1">
        <v>0.16</v>
      </c>
    </row>
    <row r="50" spans="1:7" x14ac:dyDescent="0.2">
      <c r="A50" s="1">
        <v>49</v>
      </c>
      <c r="B50" s="1">
        <v>6829</v>
      </c>
      <c r="C50" s="2">
        <v>44230.941446759258</v>
      </c>
      <c r="D50" s="1">
        <v>5</v>
      </c>
      <c r="E50" s="1">
        <v>0.47</v>
      </c>
      <c r="F50" s="1">
        <v>0</v>
      </c>
      <c r="G50" s="1">
        <v>0.89</v>
      </c>
    </row>
    <row r="51" spans="1:7" x14ac:dyDescent="0.2">
      <c r="A51" s="1">
        <v>50</v>
      </c>
      <c r="B51" s="1">
        <v>8613</v>
      </c>
      <c r="C51" s="2">
        <v>44036.294965277775</v>
      </c>
      <c r="D51" s="1">
        <v>3</v>
      </c>
      <c r="E51" s="1">
        <v>0.6</v>
      </c>
      <c r="F51" s="1">
        <v>0.95</v>
      </c>
      <c r="G51" s="1">
        <v>0.52</v>
      </c>
    </row>
    <row r="52" spans="1:7" x14ac:dyDescent="0.2">
      <c r="A52" s="1">
        <v>51</v>
      </c>
      <c r="B52" s="1">
        <v>8477</v>
      </c>
      <c r="C52" s="2">
        <v>43888.393171296295</v>
      </c>
      <c r="D52" s="1">
        <v>7</v>
      </c>
      <c r="E52" s="1">
        <v>0.56999999999999995</v>
      </c>
      <c r="F52" s="1">
        <v>0.44</v>
      </c>
      <c r="G52" s="1">
        <v>0.83</v>
      </c>
    </row>
    <row r="53" spans="1:7" x14ac:dyDescent="0.2">
      <c r="A53" s="1">
        <v>52</v>
      </c>
      <c r="B53" s="1">
        <v>8865</v>
      </c>
      <c r="C53" s="2">
        <v>44260.086921296293</v>
      </c>
      <c r="D53" s="1">
        <v>8</v>
      </c>
      <c r="E53" s="1">
        <v>0.72</v>
      </c>
      <c r="F53" s="1">
        <v>0.57999999999999996</v>
      </c>
      <c r="G53" s="1">
        <v>0.78</v>
      </c>
    </row>
    <row r="54" spans="1:7" x14ac:dyDescent="0.2">
      <c r="A54" s="1">
        <v>53</v>
      </c>
      <c r="B54" s="1">
        <v>2487</v>
      </c>
      <c r="C54" s="2">
        <v>44251.593321759261</v>
      </c>
      <c r="D54" s="1">
        <v>3</v>
      </c>
      <c r="E54" s="1">
        <v>0.78</v>
      </c>
      <c r="F54" s="1">
        <v>0.53</v>
      </c>
      <c r="G54" s="1">
        <v>0.97</v>
      </c>
    </row>
    <row r="55" spans="1:7" x14ac:dyDescent="0.2">
      <c r="A55" s="1">
        <v>54</v>
      </c>
      <c r="B55" s="1">
        <v>3607</v>
      </c>
      <c r="C55" s="2">
        <v>44327.133888888886</v>
      </c>
      <c r="D55" s="1">
        <v>10</v>
      </c>
      <c r="E55" s="1">
        <v>0.28000000000000003</v>
      </c>
      <c r="F55" s="1">
        <v>0.24</v>
      </c>
      <c r="G55" s="1">
        <v>0.73</v>
      </c>
    </row>
    <row r="56" spans="1:7" x14ac:dyDescent="0.2">
      <c r="A56" s="1">
        <v>55</v>
      </c>
      <c r="B56" s="1">
        <v>3435</v>
      </c>
      <c r="C56" s="2">
        <v>44054.261064814818</v>
      </c>
      <c r="D56" s="1">
        <v>9</v>
      </c>
      <c r="E56" s="1">
        <v>0.7</v>
      </c>
      <c r="F56" s="1">
        <v>0.85</v>
      </c>
      <c r="G56" s="1">
        <v>0.53</v>
      </c>
    </row>
    <row r="57" spans="1:7" x14ac:dyDescent="0.2">
      <c r="A57" s="1">
        <v>56</v>
      </c>
      <c r="B57" s="1">
        <v>2551</v>
      </c>
      <c r="C57" s="2">
        <v>44915.588807870372</v>
      </c>
      <c r="D57" s="1">
        <v>3</v>
      </c>
      <c r="E57" s="1">
        <v>0.32</v>
      </c>
      <c r="F57" s="1">
        <v>0.06</v>
      </c>
      <c r="G57" s="1">
        <v>0.12</v>
      </c>
    </row>
    <row r="58" spans="1:7" x14ac:dyDescent="0.2">
      <c r="A58" s="1">
        <v>57</v>
      </c>
      <c r="B58" s="1">
        <v>2395</v>
      </c>
      <c r="C58" s="2">
        <v>44399.384328703702</v>
      </c>
      <c r="D58" s="1">
        <v>3</v>
      </c>
      <c r="E58" s="1">
        <v>0.78</v>
      </c>
      <c r="F58" s="1">
        <v>0.08</v>
      </c>
      <c r="G58" s="1">
        <v>0.86</v>
      </c>
    </row>
    <row r="59" spans="1:7" x14ac:dyDescent="0.2">
      <c r="A59" s="1">
        <v>58</v>
      </c>
      <c r="B59" s="1">
        <v>4780</v>
      </c>
      <c r="C59" s="2">
        <v>44661.244201388887</v>
      </c>
      <c r="D59" s="1">
        <v>1</v>
      </c>
      <c r="E59" s="1">
        <v>0.49</v>
      </c>
      <c r="F59" s="1">
        <v>0.35</v>
      </c>
      <c r="G59" s="1">
        <v>0.12</v>
      </c>
    </row>
    <row r="60" spans="1:7" x14ac:dyDescent="0.2">
      <c r="A60" s="1">
        <v>59</v>
      </c>
      <c r="B60" s="1">
        <v>5267</v>
      </c>
      <c r="C60" s="2">
        <v>44946.534386574072</v>
      </c>
      <c r="D60" s="1">
        <v>1</v>
      </c>
      <c r="E60" s="1">
        <v>0.64</v>
      </c>
      <c r="F60" s="1">
        <v>0.56999999999999995</v>
      </c>
      <c r="G60" s="1">
        <v>0.14000000000000001</v>
      </c>
    </row>
    <row r="61" spans="1:7" x14ac:dyDescent="0.2">
      <c r="A61" s="1">
        <v>60</v>
      </c>
      <c r="B61" s="1">
        <v>2957</v>
      </c>
      <c r="C61" s="2">
        <v>44293.523587962962</v>
      </c>
      <c r="D61" s="1">
        <v>5</v>
      </c>
      <c r="E61" s="1">
        <v>0.11</v>
      </c>
      <c r="F61" s="1">
        <v>0.89</v>
      </c>
      <c r="G61" s="1">
        <v>0.7</v>
      </c>
    </row>
    <row r="62" spans="1:7" x14ac:dyDescent="0.2">
      <c r="A62" s="1">
        <v>61</v>
      </c>
      <c r="B62" s="1">
        <v>6669</v>
      </c>
      <c r="C62" s="2">
        <v>43984.717326388891</v>
      </c>
      <c r="D62" s="1">
        <v>1</v>
      </c>
      <c r="E62" s="1">
        <v>0.79</v>
      </c>
      <c r="F62" s="1">
        <v>0.51</v>
      </c>
      <c r="G62" s="1">
        <v>0.86</v>
      </c>
    </row>
    <row r="63" spans="1:7" x14ac:dyDescent="0.2">
      <c r="A63" s="1">
        <v>62</v>
      </c>
      <c r="B63" s="1">
        <v>1247</v>
      </c>
      <c r="C63" s="2">
        <v>44906.041851851849</v>
      </c>
      <c r="D63" s="1">
        <v>7</v>
      </c>
      <c r="E63" s="1">
        <v>0.42</v>
      </c>
      <c r="F63" s="1">
        <v>0.46</v>
      </c>
      <c r="G63" s="1">
        <v>0.57999999999999996</v>
      </c>
    </row>
    <row r="64" spans="1:7" x14ac:dyDescent="0.2">
      <c r="A64" s="1">
        <v>63</v>
      </c>
      <c r="B64" s="1">
        <v>8557</v>
      </c>
      <c r="C64" s="2">
        <v>45084.170787037037</v>
      </c>
      <c r="D64" s="1">
        <v>6</v>
      </c>
      <c r="E64" s="1">
        <v>0.95</v>
      </c>
      <c r="F64" s="1">
        <v>0.59</v>
      </c>
      <c r="G64" s="1">
        <v>0.27</v>
      </c>
    </row>
    <row r="65" spans="1:7" x14ac:dyDescent="0.2">
      <c r="A65" s="1">
        <v>64</v>
      </c>
      <c r="B65" s="1">
        <v>4169</v>
      </c>
      <c r="C65" s="2">
        <v>44120.439872685187</v>
      </c>
      <c r="D65" s="1">
        <v>3</v>
      </c>
      <c r="E65" s="1">
        <v>0.69</v>
      </c>
      <c r="F65" s="1">
        <v>0.43</v>
      </c>
      <c r="G65" s="1">
        <v>0.19</v>
      </c>
    </row>
    <row r="66" spans="1:7" x14ac:dyDescent="0.2">
      <c r="A66" s="1">
        <v>65</v>
      </c>
      <c r="B66" s="1">
        <v>5317</v>
      </c>
      <c r="C66" s="2">
        <v>43848.889456018522</v>
      </c>
      <c r="D66" s="1">
        <v>8</v>
      </c>
      <c r="E66" s="1">
        <v>0.31</v>
      </c>
      <c r="F66" s="1">
        <v>0.56000000000000005</v>
      </c>
      <c r="G66" s="1">
        <v>0.96</v>
      </c>
    </row>
    <row r="67" spans="1:7" x14ac:dyDescent="0.2">
      <c r="A67" s="1">
        <v>66</v>
      </c>
      <c r="B67" s="1">
        <v>3465</v>
      </c>
      <c r="C67" s="2">
        <v>44145.660497685189</v>
      </c>
      <c r="D67" s="1">
        <v>10</v>
      </c>
      <c r="E67" s="1">
        <v>1</v>
      </c>
      <c r="F67" s="1">
        <v>0.68</v>
      </c>
      <c r="G67" s="1">
        <v>0.39</v>
      </c>
    </row>
    <row r="68" spans="1:7" x14ac:dyDescent="0.2">
      <c r="A68" s="1">
        <v>67</v>
      </c>
      <c r="B68" s="1">
        <v>1340</v>
      </c>
      <c r="C68" s="2">
        <v>44502.04650462963</v>
      </c>
      <c r="D68" s="1">
        <v>10</v>
      </c>
      <c r="E68" s="1">
        <v>0.67</v>
      </c>
      <c r="F68" s="1">
        <v>0.28000000000000003</v>
      </c>
      <c r="G68" s="1">
        <v>0.99</v>
      </c>
    </row>
    <row r="69" spans="1:7" x14ac:dyDescent="0.2">
      <c r="A69" s="1">
        <v>68</v>
      </c>
      <c r="B69" s="1">
        <v>9274</v>
      </c>
      <c r="C69" s="2">
        <v>43957.005300925928</v>
      </c>
      <c r="D69" s="1">
        <v>3</v>
      </c>
      <c r="E69" s="1">
        <v>0.56000000000000005</v>
      </c>
      <c r="F69" s="1">
        <v>0.47</v>
      </c>
      <c r="G69" s="1">
        <v>1</v>
      </c>
    </row>
    <row r="70" spans="1:7" x14ac:dyDescent="0.2">
      <c r="A70" s="1">
        <v>69</v>
      </c>
      <c r="B70" s="1">
        <v>3344</v>
      </c>
      <c r="C70" s="2">
        <v>44264.284270833334</v>
      </c>
      <c r="D70" s="1">
        <v>8</v>
      </c>
      <c r="E70" s="1">
        <v>0.98</v>
      </c>
      <c r="F70" s="1">
        <v>0.85</v>
      </c>
      <c r="G70" s="1">
        <v>0.18</v>
      </c>
    </row>
    <row r="71" spans="1:7" x14ac:dyDescent="0.2">
      <c r="A71" s="1">
        <v>70</v>
      </c>
      <c r="B71" s="1">
        <v>9236</v>
      </c>
      <c r="C71" s="2">
        <v>43831.957974537036</v>
      </c>
      <c r="D71" s="1">
        <v>10</v>
      </c>
      <c r="E71" s="1">
        <v>0.11</v>
      </c>
      <c r="F71" s="1">
        <v>0.82</v>
      </c>
      <c r="G71" s="1">
        <v>0.34</v>
      </c>
    </row>
    <row r="72" spans="1:7" x14ac:dyDescent="0.2">
      <c r="A72" s="1">
        <v>71</v>
      </c>
      <c r="B72" s="1">
        <v>4514</v>
      </c>
      <c r="C72" s="2">
        <v>44805.748310185183</v>
      </c>
      <c r="D72" s="1">
        <v>5</v>
      </c>
      <c r="E72" s="1">
        <v>0.67</v>
      </c>
      <c r="F72" s="1">
        <v>0.71</v>
      </c>
      <c r="G72" s="1">
        <v>0.85</v>
      </c>
    </row>
    <row r="73" spans="1:7" x14ac:dyDescent="0.2">
      <c r="A73" s="1">
        <v>72</v>
      </c>
      <c r="B73" s="1">
        <v>8999</v>
      </c>
      <c r="C73" s="2">
        <v>43861.904050925928</v>
      </c>
      <c r="D73" s="1">
        <v>1</v>
      </c>
      <c r="E73" s="1">
        <v>0.11</v>
      </c>
      <c r="F73" s="1">
        <v>0.71</v>
      </c>
      <c r="G73" s="1">
        <v>0.09</v>
      </c>
    </row>
    <row r="74" spans="1:7" x14ac:dyDescent="0.2">
      <c r="A74" s="1">
        <v>73</v>
      </c>
      <c r="B74" s="1">
        <v>6117</v>
      </c>
      <c r="C74" s="2">
        <v>43923.555011574077</v>
      </c>
      <c r="D74" s="1">
        <v>2</v>
      </c>
      <c r="E74" s="1">
        <v>0.79</v>
      </c>
      <c r="F74" s="1">
        <v>0.03</v>
      </c>
      <c r="G74" s="1">
        <v>0.23</v>
      </c>
    </row>
    <row r="75" spans="1:7" x14ac:dyDescent="0.2">
      <c r="A75" s="1">
        <v>74</v>
      </c>
      <c r="B75" s="1">
        <v>8878</v>
      </c>
      <c r="C75" s="2">
        <v>44050.711863425924</v>
      </c>
      <c r="D75" s="1">
        <v>6</v>
      </c>
      <c r="E75" s="1">
        <v>0.47</v>
      </c>
      <c r="F75" s="1">
        <v>0.23</v>
      </c>
      <c r="G75" s="1">
        <v>0.43</v>
      </c>
    </row>
    <row r="76" spans="1:7" x14ac:dyDescent="0.2">
      <c r="A76" s="1">
        <v>75</v>
      </c>
      <c r="B76" s="1">
        <v>5642</v>
      </c>
      <c r="C76" s="2">
        <v>44814.530370370368</v>
      </c>
      <c r="D76" s="1">
        <v>8</v>
      </c>
      <c r="E76" s="1">
        <v>0.3</v>
      </c>
      <c r="F76" s="1">
        <v>0.18</v>
      </c>
      <c r="G76" s="1">
        <v>0.79</v>
      </c>
    </row>
    <row r="77" spans="1:7" x14ac:dyDescent="0.2">
      <c r="A77" s="1">
        <v>76</v>
      </c>
      <c r="B77" s="1">
        <v>2947</v>
      </c>
      <c r="C77" s="2">
        <v>44697.924004629633</v>
      </c>
      <c r="D77" s="1">
        <v>6</v>
      </c>
      <c r="E77" s="1">
        <v>0.25</v>
      </c>
      <c r="F77" s="1">
        <v>0.62</v>
      </c>
      <c r="G77" s="1">
        <v>0.97</v>
      </c>
    </row>
    <row r="78" spans="1:7" x14ac:dyDescent="0.2">
      <c r="A78" s="1">
        <v>77</v>
      </c>
      <c r="B78" s="1">
        <v>2219</v>
      </c>
      <c r="C78" s="2">
        <v>44493.678391203706</v>
      </c>
      <c r="D78" s="1">
        <v>9</v>
      </c>
      <c r="E78" s="1">
        <v>0.12</v>
      </c>
      <c r="F78" s="1">
        <v>0.12</v>
      </c>
      <c r="G78" s="1">
        <v>0.01</v>
      </c>
    </row>
    <row r="79" spans="1:7" x14ac:dyDescent="0.2">
      <c r="A79" s="1">
        <v>78</v>
      </c>
      <c r="B79" s="1">
        <v>4955</v>
      </c>
      <c r="C79" s="2">
        <v>44331.687268518515</v>
      </c>
      <c r="D79" s="1">
        <v>3</v>
      </c>
      <c r="E79" s="1">
        <v>0.18</v>
      </c>
      <c r="F79" s="1">
        <v>0.25</v>
      </c>
      <c r="G79" s="1">
        <v>0.71</v>
      </c>
    </row>
    <row r="80" spans="1:7" x14ac:dyDescent="0.2">
      <c r="A80" s="1">
        <v>79</v>
      </c>
      <c r="B80" s="1">
        <v>1048</v>
      </c>
      <c r="C80" s="2">
        <v>44312.939641203702</v>
      </c>
      <c r="D80" s="1">
        <v>9</v>
      </c>
      <c r="E80" s="1">
        <v>0.97</v>
      </c>
      <c r="F80" s="1">
        <v>0.39</v>
      </c>
      <c r="G80" s="1">
        <v>0.6</v>
      </c>
    </row>
    <row r="81" spans="1:7" x14ac:dyDescent="0.2">
      <c r="A81" s="1">
        <v>80</v>
      </c>
      <c r="B81" s="1">
        <v>8149</v>
      </c>
      <c r="C81" s="2">
        <v>44343.302245370367</v>
      </c>
      <c r="D81" s="1">
        <v>10</v>
      </c>
      <c r="E81" s="1">
        <v>0</v>
      </c>
      <c r="F81" s="1">
        <v>0.39</v>
      </c>
      <c r="G81" s="1">
        <v>0.67</v>
      </c>
    </row>
    <row r="82" spans="1:7" x14ac:dyDescent="0.2">
      <c r="A82" s="1">
        <v>81</v>
      </c>
      <c r="B82" s="1">
        <v>9942</v>
      </c>
      <c r="C82" s="2">
        <v>43860.792847222219</v>
      </c>
      <c r="D82" s="1">
        <v>1</v>
      </c>
      <c r="E82" s="1">
        <v>0.67</v>
      </c>
      <c r="F82" s="1">
        <v>0.51</v>
      </c>
      <c r="G82" s="1">
        <v>0.05</v>
      </c>
    </row>
    <row r="83" spans="1:7" x14ac:dyDescent="0.2">
      <c r="A83" s="1">
        <v>82</v>
      </c>
      <c r="B83" s="1">
        <v>3436</v>
      </c>
      <c r="C83" s="2">
        <v>44041.775451388887</v>
      </c>
      <c r="D83" s="1">
        <v>2</v>
      </c>
      <c r="E83" s="1">
        <v>0.1</v>
      </c>
      <c r="F83" s="1">
        <v>0.49</v>
      </c>
      <c r="G83" s="1">
        <v>0.71</v>
      </c>
    </row>
    <row r="84" spans="1:7" x14ac:dyDescent="0.2">
      <c r="A84" s="1">
        <v>83</v>
      </c>
      <c r="B84" s="1">
        <v>4646</v>
      </c>
      <c r="C84" s="2">
        <v>44537.849143518521</v>
      </c>
      <c r="D84" s="1">
        <v>4</v>
      </c>
      <c r="E84" s="1">
        <v>0.01</v>
      </c>
      <c r="F84" s="1">
        <v>0.27</v>
      </c>
      <c r="G84" s="1">
        <v>0.9</v>
      </c>
    </row>
    <row r="85" spans="1:7" x14ac:dyDescent="0.2">
      <c r="A85" s="1">
        <v>84</v>
      </c>
      <c r="B85" s="1">
        <v>9392</v>
      </c>
      <c r="C85" s="2">
        <v>44376.753622685188</v>
      </c>
      <c r="D85" s="1">
        <v>1</v>
      </c>
      <c r="E85" s="1">
        <v>0.47</v>
      </c>
      <c r="F85" s="1">
        <v>0.3</v>
      </c>
      <c r="G85" s="1">
        <v>0.84</v>
      </c>
    </row>
    <row r="86" spans="1:7" x14ac:dyDescent="0.2">
      <c r="A86" s="1">
        <v>85</v>
      </c>
      <c r="B86" s="1">
        <v>2069</v>
      </c>
      <c r="C86" s="2">
        <v>44527.711608796293</v>
      </c>
      <c r="D86" s="1">
        <v>5</v>
      </c>
      <c r="E86" s="1">
        <v>0.61</v>
      </c>
      <c r="F86" s="1">
        <v>0.36</v>
      </c>
      <c r="G86" s="1">
        <v>0.97</v>
      </c>
    </row>
    <row r="87" spans="1:7" x14ac:dyDescent="0.2">
      <c r="A87" s="1">
        <v>86</v>
      </c>
      <c r="B87" s="1">
        <v>4338</v>
      </c>
      <c r="C87" s="2">
        <v>45101.650983796295</v>
      </c>
      <c r="D87" s="1">
        <v>5</v>
      </c>
      <c r="E87" s="1">
        <v>0.39</v>
      </c>
      <c r="F87" s="1">
        <v>0.48</v>
      </c>
      <c r="G87" s="1">
        <v>0.32</v>
      </c>
    </row>
    <row r="88" spans="1:7" x14ac:dyDescent="0.2">
      <c r="A88" s="1">
        <v>87</v>
      </c>
      <c r="B88" s="1">
        <v>3586</v>
      </c>
      <c r="C88" s="2">
        <v>44988.472777777781</v>
      </c>
      <c r="D88" s="1">
        <v>7</v>
      </c>
      <c r="E88" s="1">
        <v>0.05</v>
      </c>
      <c r="F88" s="1">
        <v>0.71</v>
      </c>
      <c r="G88" s="1">
        <v>0.48</v>
      </c>
    </row>
    <row r="89" spans="1:7" x14ac:dyDescent="0.2">
      <c r="A89" s="1">
        <v>88</v>
      </c>
      <c r="B89" s="1">
        <v>4631</v>
      </c>
      <c r="C89" s="2">
        <v>44557.542372685188</v>
      </c>
      <c r="D89" s="1">
        <v>2</v>
      </c>
      <c r="E89" s="1">
        <v>0.97</v>
      </c>
      <c r="F89" s="1">
        <v>0.05</v>
      </c>
      <c r="G89" s="1">
        <v>0.88</v>
      </c>
    </row>
    <row r="90" spans="1:7" x14ac:dyDescent="0.2">
      <c r="A90" s="1">
        <v>89</v>
      </c>
      <c r="B90" s="1">
        <v>4983</v>
      </c>
      <c r="C90" s="2">
        <v>44144.873310185183</v>
      </c>
      <c r="D90" s="1">
        <v>7</v>
      </c>
      <c r="E90" s="1">
        <v>0.53</v>
      </c>
      <c r="F90" s="1">
        <v>0.14000000000000001</v>
      </c>
      <c r="G90" s="1">
        <v>0.24</v>
      </c>
    </row>
    <row r="91" spans="1:7" x14ac:dyDescent="0.2">
      <c r="A91" s="1">
        <v>90</v>
      </c>
      <c r="B91" s="1">
        <v>1762</v>
      </c>
      <c r="C91" s="2">
        <v>44236.725127314814</v>
      </c>
      <c r="D91" s="1">
        <v>3</v>
      </c>
      <c r="E91" s="1">
        <v>0.78</v>
      </c>
      <c r="F91" s="1">
        <v>0.03</v>
      </c>
      <c r="G91" s="1">
        <v>0.62</v>
      </c>
    </row>
    <row r="92" spans="1:7" x14ac:dyDescent="0.2">
      <c r="A92" s="1">
        <v>91</v>
      </c>
      <c r="B92" s="1">
        <v>7003</v>
      </c>
      <c r="C92" s="2">
        <v>45084.948425925926</v>
      </c>
      <c r="D92" s="1">
        <v>7</v>
      </c>
      <c r="E92" s="1">
        <v>0.62</v>
      </c>
      <c r="F92" s="1">
        <v>0.63</v>
      </c>
      <c r="G92" s="1">
        <v>0.69</v>
      </c>
    </row>
    <row r="93" spans="1:7" x14ac:dyDescent="0.2">
      <c r="A93" s="1">
        <v>92</v>
      </c>
      <c r="B93" s="1">
        <v>8485</v>
      </c>
      <c r="C93" s="2">
        <v>43989.494247685187</v>
      </c>
      <c r="D93" s="1">
        <v>3</v>
      </c>
      <c r="E93" s="1">
        <v>0.76</v>
      </c>
      <c r="F93" s="1">
        <v>0.55000000000000004</v>
      </c>
      <c r="G93" s="1">
        <v>0.56999999999999995</v>
      </c>
    </row>
    <row r="94" spans="1:7" x14ac:dyDescent="0.2">
      <c r="A94" s="1">
        <v>93</v>
      </c>
      <c r="B94" s="1">
        <v>8196</v>
      </c>
      <c r="C94" s="2">
        <v>44204.637291666666</v>
      </c>
      <c r="D94" s="1">
        <v>6</v>
      </c>
      <c r="E94" s="1">
        <v>0.25</v>
      </c>
      <c r="F94" s="1">
        <v>0.67</v>
      </c>
      <c r="G94" s="1">
        <v>0.6</v>
      </c>
    </row>
    <row r="95" spans="1:7" x14ac:dyDescent="0.2">
      <c r="A95" s="1">
        <v>94</v>
      </c>
      <c r="B95" s="1">
        <v>8123</v>
      </c>
      <c r="C95" s="2">
        <v>44524.846365740741</v>
      </c>
      <c r="D95" s="1">
        <v>9</v>
      </c>
      <c r="E95" s="1">
        <v>0.18</v>
      </c>
      <c r="F95" s="1">
        <v>0.15</v>
      </c>
      <c r="G95" s="1">
        <v>0.38</v>
      </c>
    </row>
    <row r="96" spans="1:7" x14ac:dyDescent="0.2">
      <c r="A96" s="1">
        <v>95</v>
      </c>
      <c r="B96" s="1">
        <v>2914</v>
      </c>
      <c r="C96" s="2">
        <v>44881.538124999999</v>
      </c>
      <c r="D96" s="1">
        <v>10</v>
      </c>
      <c r="E96" s="1">
        <v>0.85</v>
      </c>
      <c r="F96" s="1">
        <v>0.47</v>
      </c>
      <c r="G96" s="1">
        <v>0.28999999999999998</v>
      </c>
    </row>
    <row r="97" spans="1:7" x14ac:dyDescent="0.2">
      <c r="A97" s="1">
        <v>96</v>
      </c>
      <c r="B97" s="1">
        <v>8017</v>
      </c>
      <c r="C97" s="2">
        <v>44304.05840277778</v>
      </c>
      <c r="D97" s="1">
        <v>1</v>
      </c>
      <c r="E97" s="1">
        <v>0.25</v>
      </c>
      <c r="F97" s="1">
        <v>0.37</v>
      </c>
      <c r="G97" s="1">
        <v>0.67</v>
      </c>
    </row>
    <row r="98" spans="1:7" x14ac:dyDescent="0.2">
      <c r="A98" s="1">
        <v>97</v>
      </c>
      <c r="B98" s="1">
        <v>5577</v>
      </c>
      <c r="C98" s="2">
        <v>43866.624895833331</v>
      </c>
      <c r="D98" s="1">
        <v>1</v>
      </c>
      <c r="E98" s="1">
        <v>0.64</v>
      </c>
      <c r="F98" s="1">
        <v>0.27</v>
      </c>
      <c r="G98" s="1">
        <v>0.17</v>
      </c>
    </row>
    <row r="99" spans="1:7" x14ac:dyDescent="0.2">
      <c r="A99" s="1">
        <v>98</v>
      </c>
      <c r="B99" s="1">
        <v>6611</v>
      </c>
      <c r="C99" s="2">
        <v>44005.577037037037</v>
      </c>
      <c r="D99" s="1">
        <v>10</v>
      </c>
      <c r="E99" s="1">
        <v>0.21</v>
      </c>
      <c r="F99" s="1">
        <v>0.6</v>
      </c>
      <c r="G99" s="1">
        <v>0.77</v>
      </c>
    </row>
    <row r="100" spans="1:7" x14ac:dyDescent="0.2">
      <c r="A100" s="1">
        <v>99</v>
      </c>
      <c r="B100" s="1">
        <v>4080</v>
      </c>
      <c r="C100" s="2">
        <v>44762.274687500001</v>
      </c>
      <c r="D100" s="1">
        <v>10</v>
      </c>
      <c r="E100" s="1">
        <v>0.06</v>
      </c>
      <c r="F100" s="1">
        <v>0.08</v>
      </c>
      <c r="G100" s="1">
        <v>0.8</v>
      </c>
    </row>
    <row r="101" spans="1:7" x14ac:dyDescent="0.2">
      <c r="A101" s="1">
        <v>100</v>
      </c>
      <c r="B101" s="1">
        <v>4814</v>
      </c>
      <c r="C101" s="2">
        <v>44180.878310185188</v>
      </c>
      <c r="D101" s="1">
        <v>7</v>
      </c>
      <c r="E101" s="1">
        <v>0.94</v>
      </c>
      <c r="F101" s="1">
        <v>0.72</v>
      </c>
      <c r="G101" s="1">
        <v>0.54</v>
      </c>
    </row>
    <row r="102" spans="1:7" x14ac:dyDescent="0.2">
      <c r="A102" s="1">
        <v>101</v>
      </c>
      <c r="B102" s="1">
        <v>2894</v>
      </c>
      <c r="C102" s="2">
        <v>44677.968194444446</v>
      </c>
      <c r="D102" s="1">
        <v>7</v>
      </c>
      <c r="E102" s="1">
        <v>0.24</v>
      </c>
      <c r="F102" s="1">
        <v>0.08</v>
      </c>
      <c r="G102" s="1">
        <v>0.81</v>
      </c>
    </row>
    <row r="103" spans="1:7" x14ac:dyDescent="0.2">
      <c r="A103" s="1">
        <v>102</v>
      </c>
      <c r="B103" s="1">
        <v>8566</v>
      </c>
      <c r="C103" s="2">
        <v>44256.997719907406</v>
      </c>
      <c r="D103" s="1">
        <v>5</v>
      </c>
      <c r="E103" s="1">
        <v>0.44</v>
      </c>
      <c r="F103" s="1">
        <v>0.52</v>
      </c>
      <c r="G103" s="1">
        <v>0.89</v>
      </c>
    </row>
    <row r="104" spans="1:7" x14ac:dyDescent="0.2">
      <c r="A104" s="1">
        <v>103</v>
      </c>
      <c r="B104" s="1">
        <v>1858</v>
      </c>
      <c r="C104" s="2">
        <v>44251.045659722222</v>
      </c>
      <c r="D104" s="1">
        <v>3</v>
      </c>
      <c r="E104" s="1">
        <v>0.2</v>
      </c>
      <c r="F104" s="1">
        <v>0.4</v>
      </c>
      <c r="G104" s="1">
        <v>0.51</v>
      </c>
    </row>
    <row r="105" spans="1:7" x14ac:dyDescent="0.2">
      <c r="A105" s="1">
        <v>104</v>
      </c>
      <c r="B105" s="1">
        <v>2421</v>
      </c>
      <c r="C105" s="2">
        <v>44150.836030092592</v>
      </c>
      <c r="D105" s="1">
        <v>2</v>
      </c>
      <c r="E105" s="1">
        <v>0.45</v>
      </c>
      <c r="F105" s="1">
        <v>0.22</v>
      </c>
      <c r="G105" s="1">
        <v>0.76</v>
      </c>
    </row>
    <row r="106" spans="1:7" x14ac:dyDescent="0.2">
      <c r="A106" s="1">
        <v>105</v>
      </c>
      <c r="B106" s="1">
        <v>8874</v>
      </c>
      <c r="C106" s="2">
        <v>44357.974733796298</v>
      </c>
      <c r="D106" s="1">
        <v>10</v>
      </c>
      <c r="E106" s="1">
        <v>0.64</v>
      </c>
      <c r="F106" s="1">
        <v>0.11</v>
      </c>
      <c r="G106" s="1">
        <v>0.26</v>
      </c>
    </row>
    <row r="107" spans="1:7" x14ac:dyDescent="0.2">
      <c r="A107" s="1">
        <v>106</v>
      </c>
      <c r="B107" s="1">
        <v>7163</v>
      </c>
      <c r="C107" s="2">
        <v>44824.442013888889</v>
      </c>
      <c r="D107" s="1">
        <v>10</v>
      </c>
      <c r="E107" s="1">
        <v>0.59</v>
      </c>
      <c r="F107" s="1">
        <v>0.52</v>
      </c>
      <c r="G107" s="1">
        <v>0.15</v>
      </c>
    </row>
    <row r="108" spans="1:7" x14ac:dyDescent="0.2">
      <c r="A108" s="1">
        <v>107</v>
      </c>
      <c r="B108" s="1">
        <v>3415</v>
      </c>
      <c r="C108" s="2">
        <v>44658.381261574075</v>
      </c>
      <c r="D108" s="1">
        <v>1</v>
      </c>
      <c r="E108" s="1">
        <v>0.49</v>
      </c>
      <c r="F108" s="1">
        <v>0.9</v>
      </c>
      <c r="G108" s="1">
        <v>0.98</v>
      </c>
    </row>
    <row r="109" spans="1:7" x14ac:dyDescent="0.2">
      <c r="A109" s="1">
        <v>108</v>
      </c>
      <c r="B109" s="1">
        <v>5556</v>
      </c>
      <c r="C109" s="2">
        <v>44800.841423611113</v>
      </c>
      <c r="D109" s="1">
        <v>7</v>
      </c>
      <c r="E109" s="1">
        <v>0.78</v>
      </c>
      <c r="F109" s="1">
        <v>0.86</v>
      </c>
      <c r="G109" s="1">
        <v>0.27</v>
      </c>
    </row>
    <row r="110" spans="1:7" x14ac:dyDescent="0.2">
      <c r="A110" s="1">
        <v>109</v>
      </c>
      <c r="B110" s="1">
        <v>9546</v>
      </c>
      <c r="C110" s="2">
        <v>44002.476817129631</v>
      </c>
      <c r="D110" s="1">
        <v>8</v>
      </c>
      <c r="E110" s="1">
        <v>0.21</v>
      </c>
      <c r="F110" s="1">
        <v>0.64</v>
      </c>
      <c r="G110" s="1">
        <v>0.67</v>
      </c>
    </row>
    <row r="111" spans="1:7" x14ac:dyDescent="0.2">
      <c r="A111" s="1">
        <v>110</v>
      </c>
      <c r="B111" s="1">
        <v>7919</v>
      </c>
      <c r="C111" s="2">
        <v>45139.135057870371</v>
      </c>
      <c r="D111" s="1">
        <v>6</v>
      </c>
      <c r="E111" s="1">
        <v>0.61</v>
      </c>
      <c r="F111" s="1">
        <v>0.16</v>
      </c>
      <c r="G111" s="1">
        <v>0.53</v>
      </c>
    </row>
    <row r="112" spans="1:7" x14ac:dyDescent="0.2">
      <c r="A112" s="1">
        <v>111</v>
      </c>
      <c r="B112" s="1">
        <v>3231</v>
      </c>
      <c r="C112" s="2">
        <v>44570.051203703704</v>
      </c>
      <c r="D112" s="1">
        <v>6</v>
      </c>
      <c r="E112" s="1">
        <v>0.27</v>
      </c>
      <c r="F112" s="1">
        <v>0.49</v>
      </c>
      <c r="G112" s="1">
        <v>0.77</v>
      </c>
    </row>
    <row r="113" spans="1:7" x14ac:dyDescent="0.2">
      <c r="A113" s="1">
        <v>112</v>
      </c>
      <c r="B113" s="1">
        <v>1985</v>
      </c>
      <c r="C113" s="2">
        <v>44761.587013888886</v>
      </c>
      <c r="D113" s="1">
        <v>8</v>
      </c>
      <c r="E113" s="1">
        <v>0.05</v>
      </c>
      <c r="F113" s="1">
        <v>0.73</v>
      </c>
      <c r="G113" s="1">
        <v>0.1</v>
      </c>
    </row>
    <row r="114" spans="1:7" x14ac:dyDescent="0.2">
      <c r="A114" s="1">
        <v>113</v>
      </c>
      <c r="B114" s="1">
        <v>2150</v>
      </c>
      <c r="C114" s="2">
        <v>44441.445370370369</v>
      </c>
      <c r="D114" s="1">
        <v>3</v>
      </c>
      <c r="E114" s="1">
        <v>0.97</v>
      </c>
      <c r="F114" s="1">
        <v>0.56999999999999995</v>
      </c>
      <c r="G114" s="1">
        <v>0.19</v>
      </c>
    </row>
    <row r="115" spans="1:7" x14ac:dyDescent="0.2">
      <c r="A115" s="1">
        <v>114</v>
      </c>
      <c r="B115" s="1">
        <v>9247</v>
      </c>
      <c r="C115" s="2">
        <v>45103.050405092596</v>
      </c>
      <c r="D115" s="1">
        <v>1</v>
      </c>
      <c r="E115" s="1">
        <v>0.48</v>
      </c>
      <c r="F115" s="1">
        <v>0.82</v>
      </c>
      <c r="G115" s="1">
        <v>0.1</v>
      </c>
    </row>
    <row r="116" spans="1:7" x14ac:dyDescent="0.2">
      <c r="A116" s="1">
        <v>115</v>
      </c>
      <c r="B116" s="1">
        <v>5546</v>
      </c>
      <c r="C116" s="2">
        <v>44089.092094907406</v>
      </c>
      <c r="D116" s="1">
        <v>5</v>
      </c>
      <c r="E116" s="1">
        <v>0.34</v>
      </c>
      <c r="F116" s="1">
        <v>7.0000000000000007E-2</v>
      </c>
      <c r="G116" s="1">
        <v>0.4</v>
      </c>
    </row>
    <row r="117" spans="1:7" x14ac:dyDescent="0.2">
      <c r="A117" s="1">
        <v>116</v>
      </c>
      <c r="B117" s="1">
        <v>4037</v>
      </c>
      <c r="C117" s="2">
        <v>44142.538935185185</v>
      </c>
      <c r="D117" s="1">
        <v>10</v>
      </c>
      <c r="E117" s="1">
        <v>0.1</v>
      </c>
      <c r="F117" s="1">
        <v>0.85</v>
      </c>
      <c r="G117" s="1">
        <v>0.94</v>
      </c>
    </row>
    <row r="118" spans="1:7" x14ac:dyDescent="0.2">
      <c r="A118" s="1">
        <v>117</v>
      </c>
      <c r="B118" s="1">
        <v>8713</v>
      </c>
      <c r="C118" s="2">
        <v>44651.044270833336</v>
      </c>
      <c r="D118" s="1">
        <v>4</v>
      </c>
      <c r="E118" s="1">
        <v>0.3</v>
      </c>
      <c r="F118" s="1">
        <v>0.89</v>
      </c>
      <c r="G118" s="1">
        <v>0.19</v>
      </c>
    </row>
    <row r="119" spans="1:7" x14ac:dyDescent="0.2">
      <c r="A119" s="1">
        <v>118</v>
      </c>
      <c r="B119" s="1">
        <v>6798</v>
      </c>
      <c r="C119" s="2">
        <v>44406.88553240741</v>
      </c>
      <c r="D119" s="1">
        <v>7</v>
      </c>
      <c r="E119" s="1">
        <v>0.04</v>
      </c>
      <c r="F119" s="1">
        <v>0.33</v>
      </c>
      <c r="G119" s="1">
        <v>0.32</v>
      </c>
    </row>
    <row r="120" spans="1:7" x14ac:dyDescent="0.2">
      <c r="A120" s="1">
        <v>119</v>
      </c>
      <c r="B120" s="1">
        <v>6341</v>
      </c>
      <c r="C120" s="2">
        <v>44844.328240740739</v>
      </c>
      <c r="D120" s="1">
        <v>7</v>
      </c>
      <c r="E120" s="1">
        <v>0.96</v>
      </c>
      <c r="F120" s="1">
        <v>0.23</v>
      </c>
      <c r="G120" s="1">
        <v>0.39</v>
      </c>
    </row>
    <row r="121" spans="1:7" x14ac:dyDescent="0.2">
      <c r="A121" s="1">
        <v>120</v>
      </c>
      <c r="B121" s="1">
        <v>8672</v>
      </c>
      <c r="C121" s="2">
        <v>45129.16982638889</v>
      </c>
      <c r="D121" s="1">
        <v>6</v>
      </c>
      <c r="E121" s="1">
        <v>0.65</v>
      </c>
      <c r="F121" s="1">
        <v>0.02</v>
      </c>
      <c r="G121" s="1">
        <v>0.93</v>
      </c>
    </row>
    <row r="122" spans="1:7" x14ac:dyDescent="0.2">
      <c r="A122" s="1">
        <v>121</v>
      </c>
      <c r="B122" s="1">
        <v>3930</v>
      </c>
      <c r="C122" s="2">
        <v>44046.345891203702</v>
      </c>
      <c r="D122" s="1">
        <v>6</v>
      </c>
      <c r="E122" s="1">
        <v>0.96</v>
      </c>
      <c r="F122" s="1">
        <v>0.86</v>
      </c>
      <c r="G122" s="1">
        <v>0.1</v>
      </c>
    </row>
    <row r="123" spans="1:7" x14ac:dyDescent="0.2">
      <c r="A123" s="1">
        <v>122</v>
      </c>
      <c r="B123" s="1">
        <v>8572</v>
      </c>
      <c r="C123" s="2">
        <v>44373.884212962963</v>
      </c>
      <c r="D123" s="1">
        <v>7</v>
      </c>
      <c r="E123" s="1">
        <v>0.73</v>
      </c>
      <c r="F123" s="1">
        <v>0.4</v>
      </c>
      <c r="G123" s="1">
        <v>0.23</v>
      </c>
    </row>
    <row r="124" spans="1:7" x14ac:dyDescent="0.2">
      <c r="A124" s="1">
        <v>123</v>
      </c>
      <c r="B124" s="1">
        <v>4973</v>
      </c>
      <c r="C124" s="2">
        <v>44588.750011574077</v>
      </c>
      <c r="D124" s="1">
        <v>10</v>
      </c>
      <c r="E124" s="1">
        <v>0.16</v>
      </c>
      <c r="F124" s="1">
        <v>0.48</v>
      </c>
      <c r="G124" s="1">
        <v>0.87</v>
      </c>
    </row>
    <row r="125" spans="1:7" x14ac:dyDescent="0.2">
      <c r="A125" s="1">
        <v>124</v>
      </c>
      <c r="B125" s="1">
        <v>8152</v>
      </c>
      <c r="C125" s="2">
        <v>44502.673888888887</v>
      </c>
      <c r="D125" s="1">
        <v>9</v>
      </c>
      <c r="E125" s="1">
        <v>0.61</v>
      </c>
      <c r="F125" s="1">
        <v>0.92</v>
      </c>
      <c r="G125" s="1">
        <v>7.0000000000000007E-2</v>
      </c>
    </row>
    <row r="126" spans="1:7" x14ac:dyDescent="0.2">
      <c r="A126" s="1">
        <v>125</v>
      </c>
      <c r="B126" s="1">
        <v>4146</v>
      </c>
      <c r="C126" s="2">
        <v>45158.932118055556</v>
      </c>
      <c r="D126" s="1">
        <v>3</v>
      </c>
      <c r="E126" s="1">
        <v>0.08</v>
      </c>
      <c r="F126" s="1">
        <v>0.21</v>
      </c>
      <c r="G126" s="1">
        <v>0.98</v>
      </c>
    </row>
    <row r="127" spans="1:7" x14ac:dyDescent="0.2">
      <c r="A127" s="1">
        <v>126</v>
      </c>
      <c r="B127" s="1">
        <v>7483</v>
      </c>
      <c r="C127" s="2">
        <v>44425.675543981481</v>
      </c>
      <c r="D127" s="1">
        <v>4</v>
      </c>
      <c r="E127" s="1">
        <v>0.28000000000000003</v>
      </c>
      <c r="F127" s="1">
        <v>0.89</v>
      </c>
      <c r="G127" s="1">
        <v>0.74</v>
      </c>
    </row>
    <row r="128" spans="1:7" x14ac:dyDescent="0.2">
      <c r="A128" s="1">
        <v>127</v>
      </c>
      <c r="B128" s="1">
        <v>8409</v>
      </c>
      <c r="C128" s="2">
        <v>45049.615798611114</v>
      </c>
      <c r="D128" s="1">
        <v>10</v>
      </c>
      <c r="E128" s="1">
        <v>0.43</v>
      </c>
      <c r="F128" s="1">
        <v>0.75</v>
      </c>
      <c r="G128" s="1">
        <v>0.54</v>
      </c>
    </row>
    <row r="129" spans="1:7" x14ac:dyDescent="0.2">
      <c r="A129" s="1">
        <v>128</v>
      </c>
      <c r="B129" s="1">
        <v>5475</v>
      </c>
      <c r="C129" s="2">
        <v>44173.198472222219</v>
      </c>
      <c r="D129" s="1">
        <v>7</v>
      </c>
      <c r="E129" s="1">
        <v>0.3</v>
      </c>
      <c r="F129" s="1">
        <v>0.35</v>
      </c>
      <c r="G129" s="1">
        <v>0.47</v>
      </c>
    </row>
    <row r="130" spans="1:7" x14ac:dyDescent="0.2">
      <c r="A130" s="1">
        <v>129</v>
      </c>
      <c r="B130" s="1">
        <v>9118</v>
      </c>
      <c r="C130" s="2">
        <v>43963.815787037034</v>
      </c>
      <c r="D130" s="1">
        <v>1</v>
      </c>
      <c r="E130" s="1">
        <v>0.52</v>
      </c>
      <c r="F130" s="1">
        <v>0.78</v>
      </c>
      <c r="G130" s="1">
        <v>0.68</v>
      </c>
    </row>
    <row r="131" spans="1:7" x14ac:dyDescent="0.2">
      <c r="A131" s="1">
        <v>130</v>
      </c>
      <c r="B131" s="1">
        <v>6222</v>
      </c>
      <c r="C131" s="2">
        <v>44961.03979166667</v>
      </c>
      <c r="D131" s="1">
        <v>4</v>
      </c>
      <c r="E131" s="1">
        <v>0.27</v>
      </c>
      <c r="F131" s="1">
        <v>0.64</v>
      </c>
      <c r="G131" s="1">
        <v>0.59</v>
      </c>
    </row>
    <row r="132" spans="1:7" x14ac:dyDescent="0.2">
      <c r="A132" s="1">
        <v>131</v>
      </c>
      <c r="B132" s="1">
        <v>6158</v>
      </c>
      <c r="C132" s="2">
        <v>44376.309374999997</v>
      </c>
      <c r="D132" s="1">
        <v>5</v>
      </c>
      <c r="E132" s="1">
        <v>0.96</v>
      </c>
      <c r="F132" s="1">
        <v>0.86</v>
      </c>
      <c r="G132" s="1">
        <v>0.79</v>
      </c>
    </row>
    <row r="133" spans="1:7" x14ac:dyDescent="0.2">
      <c r="A133" s="1">
        <v>132</v>
      </c>
      <c r="B133" s="1">
        <v>5858</v>
      </c>
      <c r="C133" s="2">
        <v>44783.401273148149</v>
      </c>
      <c r="D133" s="1">
        <v>8</v>
      </c>
      <c r="E133" s="1">
        <v>0.46</v>
      </c>
      <c r="F133" s="1">
        <v>0.12</v>
      </c>
      <c r="G133" s="1">
        <v>0.49</v>
      </c>
    </row>
    <row r="134" spans="1:7" x14ac:dyDescent="0.2">
      <c r="A134" s="1">
        <v>133</v>
      </c>
      <c r="B134" s="1">
        <v>4301</v>
      </c>
      <c r="C134" s="2">
        <v>44954.845358796294</v>
      </c>
      <c r="D134" s="1">
        <v>4</v>
      </c>
      <c r="E134" s="1">
        <v>0.55000000000000004</v>
      </c>
      <c r="F134" s="1">
        <v>0.27</v>
      </c>
      <c r="G134" s="1">
        <v>0.21</v>
      </c>
    </row>
    <row r="135" spans="1:7" x14ac:dyDescent="0.2">
      <c r="A135" s="1">
        <v>134</v>
      </c>
      <c r="B135" s="1">
        <v>3912</v>
      </c>
      <c r="C135" s="2">
        <v>44317.8828125</v>
      </c>
      <c r="D135" s="1">
        <v>8</v>
      </c>
      <c r="E135" s="1">
        <v>0.04</v>
      </c>
      <c r="F135" s="1">
        <v>0.27</v>
      </c>
      <c r="G135" s="1">
        <v>0.35</v>
      </c>
    </row>
    <row r="136" spans="1:7" x14ac:dyDescent="0.2">
      <c r="A136" s="1">
        <v>135</v>
      </c>
      <c r="B136" s="1">
        <v>5257</v>
      </c>
      <c r="C136" s="2">
        <v>44135.758831018517</v>
      </c>
      <c r="D136" s="1">
        <v>4</v>
      </c>
      <c r="E136" s="1">
        <v>0.25</v>
      </c>
      <c r="F136" s="1">
        <v>0.57999999999999996</v>
      </c>
      <c r="G136" s="1">
        <v>0.44</v>
      </c>
    </row>
    <row r="137" spans="1:7" x14ac:dyDescent="0.2">
      <c r="A137" s="1">
        <v>136</v>
      </c>
      <c r="B137" s="1">
        <v>2543</v>
      </c>
      <c r="C137" s="2">
        <v>44710.300925925927</v>
      </c>
      <c r="D137" s="1">
        <v>7</v>
      </c>
      <c r="E137" s="1">
        <v>0.86</v>
      </c>
      <c r="F137" s="1">
        <v>0.11</v>
      </c>
      <c r="G137" s="1">
        <v>0.08</v>
      </c>
    </row>
    <row r="138" spans="1:7" x14ac:dyDescent="0.2">
      <c r="A138" s="1">
        <v>137</v>
      </c>
      <c r="B138" s="1">
        <v>5627</v>
      </c>
      <c r="C138" s="2">
        <v>44554.670694444445</v>
      </c>
      <c r="D138" s="1">
        <v>9</v>
      </c>
      <c r="E138" s="1">
        <v>0.54</v>
      </c>
      <c r="F138" s="1">
        <v>0.48</v>
      </c>
      <c r="G138" s="1">
        <v>0.78</v>
      </c>
    </row>
    <row r="139" spans="1:7" x14ac:dyDescent="0.2">
      <c r="A139" s="1">
        <v>138</v>
      </c>
      <c r="B139" s="1">
        <v>5667</v>
      </c>
      <c r="C139" s="2">
        <v>44767.297071759262</v>
      </c>
      <c r="D139" s="1">
        <v>10</v>
      </c>
      <c r="E139" s="1">
        <v>0.81</v>
      </c>
      <c r="F139" s="1">
        <v>0.51</v>
      </c>
      <c r="G139" s="1">
        <v>0.28999999999999998</v>
      </c>
    </row>
    <row r="140" spans="1:7" x14ac:dyDescent="0.2">
      <c r="A140" s="1">
        <v>139</v>
      </c>
      <c r="B140" s="1">
        <v>9842</v>
      </c>
      <c r="C140" s="2">
        <v>44905.12128472222</v>
      </c>
      <c r="D140" s="1">
        <v>1</v>
      </c>
      <c r="E140" s="1">
        <v>0.56000000000000005</v>
      </c>
      <c r="F140" s="1">
        <v>0.66</v>
      </c>
      <c r="G140" s="1">
        <v>0.16</v>
      </c>
    </row>
    <row r="141" spans="1:7" x14ac:dyDescent="0.2">
      <c r="A141" s="1">
        <v>140</v>
      </c>
      <c r="B141" s="1">
        <v>1027</v>
      </c>
      <c r="C141" s="2">
        <v>44502.147280092591</v>
      </c>
      <c r="D141" s="1">
        <v>7</v>
      </c>
      <c r="E141" s="1">
        <v>0.56999999999999995</v>
      </c>
      <c r="F141" s="1">
        <v>0.2</v>
      </c>
      <c r="G141" s="1">
        <v>0.65</v>
      </c>
    </row>
    <row r="142" spans="1:7" x14ac:dyDescent="0.2">
      <c r="A142" s="1">
        <v>141</v>
      </c>
      <c r="B142" s="1">
        <v>4051</v>
      </c>
      <c r="C142" s="2">
        <v>44918.452245370368</v>
      </c>
      <c r="D142" s="1">
        <v>10</v>
      </c>
      <c r="E142" s="1">
        <v>0.28000000000000003</v>
      </c>
      <c r="F142" s="1">
        <v>0.53</v>
      </c>
      <c r="G142" s="1">
        <v>0.31</v>
      </c>
    </row>
    <row r="143" spans="1:7" x14ac:dyDescent="0.2">
      <c r="A143" s="1">
        <v>142</v>
      </c>
      <c r="B143" s="1">
        <v>3660</v>
      </c>
      <c r="C143" s="2">
        <v>44129.759884259256</v>
      </c>
      <c r="D143" s="1">
        <v>10</v>
      </c>
      <c r="E143" s="1">
        <v>0.94</v>
      </c>
      <c r="F143" s="1">
        <v>0.06</v>
      </c>
      <c r="G143" s="1">
        <v>0.06</v>
      </c>
    </row>
    <row r="144" spans="1:7" x14ac:dyDescent="0.2">
      <c r="A144" s="1">
        <v>143</v>
      </c>
      <c r="B144" s="1">
        <v>7199</v>
      </c>
      <c r="C144" s="2">
        <v>45065.611712962964</v>
      </c>
      <c r="D144" s="1">
        <v>9</v>
      </c>
      <c r="E144" s="1">
        <v>0.53</v>
      </c>
      <c r="F144" s="1">
        <v>0.21</v>
      </c>
      <c r="G144" s="1">
        <v>0.52</v>
      </c>
    </row>
    <row r="145" spans="1:7" x14ac:dyDescent="0.2">
      <c r="A145" s="1">
        <v>144</v>
      </c>
      <c r="B145" s="1">
        <v>6125</v>
      </c>
      <c r="C145" s="2">
        <v>44528.959513888891</v>
      </c>
      <c r="D145" s="1">
        <v>9</v>
      </c>
      <c r="E145" s="1">
        <v>0.7</v>
      </c>
      <c r="F145" s="1">
        <v>0.33</v>
      </c>
      <c r="G145" s="1">
        <v>0.36</v>
      </c>
    </row>
    <row r="146" spans="1:7" x14ac:dyDescent="0.2">
      <c r="A146" s="1">
        <v>145</v>
      </c>
      <c r="B146" s="1">
        <v>6210</v>
      </c>
      <c r="C146" s="2">
        <v>44292.240694444445</v>
      </c>
      <c r="D146" s="1">
        <v>6</v>
      </c>
      <c r="E146" s="1">
        <v>0.55000000000000004</v>
      </c>
      <c r="F146" s="1">
        <v>0.51</v>
      </c>
      <c r="G146" s="1">
        <v>0.01</v>
      </c>
    </row>
    <row r="147" spans="1:7" x14ac:dyDescent="0.2">
      <c r="A147" s="1">
        <v>146</v>
      </c>
      <c r="B147" s="1">
        <v>2573</v>
      </c>
      <c r="C147" s="2">
        <v>44469.23578703704</v>
      </c>
      <c r="D147" s="1">
        <v>7</v>
      </c>
      <c r="E147" s="1">
        <v>0.45</v>
      </c>
      <c r="F147" s="1">
        <v>0.31</v>
      </c>
      <c r="G147" s="1">
        <v>0.5</v>
      </c>
    </row>
    <row r="148" spans="1:7" x14ac:dyDescent="0.2">
      <c r="A148" s="1">
        <v>147</v>
      </c>
      <c r="B148" s="1">
        <v>5979</v>
      </c>
      <c r="C148" s="2">
        <v>45173.11377314815</v>
      </c>
      <c r="D148" s="1">
        <v>2</v>
      </c>
      <c r="E148" s="1">
        <v>0.56000000000000005</v>
      </c>
      <c r="F148" s="1">
        <v>0.28000000000000003</v>
      </c>
      <c r="G148" s="1">
        <v>0.01</v>
      </c>
    </row>
    <row r="149" spans="1:7" x14ac:dyDescent="0.2">
      <c r="A149" s="1">
        <v>148</v>
      </c>
      <c r="B149" s="1">
        <v>2418</v>
      </c>
      <c r="C149" s="2">
        <v>43853.199756944443</v>
      </c>
      <c r="D149" s="1">
        <v>10</v>
      </c>
      <c r="E149" s="1">
        <v>0.44</v>
      </c>
      <c r="F149" s="1">
        <v>0.23</v>
      </c>
      <c r="G149" s="1">
        <v>0.79</v>
      </c>
    </row>
    <row r="150" spans="1:7" x14ac:dyDescent="0.2">
      <c r="A150" s="1">
        <v>149</v>
      </c>
      <c r="B150" s="1">
        <v>2723</v>
      </c>
      <c r="C150" s="2">
        <v>44394.315034722225</v>
      </c>
      <c r="D150" s="1">
        <v>2</v>
      </c>
      <c r="E150" s="1">
        <v>0.85</v>
      </c>
      <c r="F150" s="1">
        <v>0.85</v>
      </c>
      <c r="G150" s="1">
        <v>0.17</v>
      </c>
    </row>
    <row r="151" spans="1:7" x14ac:dyDescent="0.2">
      <c r="A151" s="1">
        <v>150</v>
      </c>
      <c r="B151" s="1">
        <v>8200</v>
      </c>
      <c r="C151" s="2">
        <v>44801.559039351851</v>
      </c>
      <c r="D151" s="1">
        <v>3</v>
      </c>
      <c r="E151" s="1">
        <v>0.12</v>
      </c>
      <c r="F151" s="1">
        <v>0.41</v>
      </c>
      <c r="G151" s="1">
        <v>0.65</v>
      </c>
    </row>
    <row r="152" spans="1:7" x14ac:dyDescent="0.2">
      <c r="A152" s="1">
        <v>151</v>
      </c>
      <c r="B152" s="1">
        <v>5191</v>
      </c>
      <c r="C152" s="2">
        <v>45027.556226851855</v>
      </c>
      <c r="D152" s="1">
        <v>4</v>
      </c>
      <c r="E152" s="1">
        <v>0.89</v>
      </c>
      <c r="F152" s="1">
        <v>0.62</v>
      </c>
      <c r="G152" s="1">
        <v>0.56000000000000005</v>
      </c>
    </row>
    <row r="153" spans="1:7" x14ac:dyDescent="0.2">
      <c r="A153" s="1">
        <v>152</v>
      </c>
      <c r="B153" s="1">
        <v>7812</v>
      </c>
      <c r="C153" s="2">
        <v>43996.320891203701</v>
      </c>
      <c r="D153" s="1">
        <v>1</v>
      </c>
      <c r="E153" s="1">
        <v>0.27</v>
      </c>
      <c r="F153" s="1">
        <v>0.3</v>
      </c>
      <c r="G153" s="1">
        <v>0.26</v>
      </c>
    </row>
    <row r="154" spans="1:7" x14ac:dyDescent="0.2">
      <c r="A154" s="1">
        <v>153</v>
      </c>
      <c r="B154" s="1">
        <v>6199</v>
      </c>
      <c r="C154" s="2">
        <v>44610.003206018519</v>
      </c>
      <c r="D154" s="1">
        <v>5</v>
      </c>
      <c r="E154" s="1">
        <v>0.61</v>
      </c>
      <c r="F154" s="1">
        <v>0.33</v>
      </c>
      <c r="G154" s="1">
        <v>0.87</v>
      </c>
    </row>
    <row r="155" spans="1:7" x14ac:dyDescent="0.2">
      <c r="A155" s="1">
        <v>154</v>
      </c>
      <c r="B155" s="1">
        <v>6837</v>
      </c>
      <c r="C155" s="2">
        <v>44692.225810185184</v>
      </c>
      <c r="D155" s="1">
        <v>7</v>
      </c>
      <c r="E155" s="1">
        <v>0.9</v>
      </c>
      <c r="F155" s="1">
        <v>0.49</v>
      </c>
      <c r="G155" s="1">
        <v>0.66</v>
      </c>
    </row>
    <row r="156" spans="1:7" x14ac:dyDescent="0.2">
      <c r="A156" s="1">
        <v>155</v>
      </c>
      <c r="B156" s="1">
        <v>9125</v>
      </c>
      <c r="C156" s="2">
        <v>44742.341435185182</v>
      </c>
      <c r="D156" s="1">
        <v>3</v>
      </c>
      <c r="E156" s="1">
        <v>0.12</v>
      </c>
      <c r="F156" s="1">
        <v>0.24</v>
      </c>
      <c r="G156" s="1">
        <v>0.5</v>
      </c>
    </row>
    <row r="157" spans="1:7" x14ac:dyDescent="0.2">
      <c r="A157" s="1">
        <v>156</v>
      </c>
      <c r="B157" s="1">
        <v>1357</v>
      </c>
      <c r="C157" s="2">
        <v>44169.917893518519</v>
      </c>
      <c r="D157" s="1">
        <v>2</v>
      </c>
      <c r="E157" s="1">
        <v>0.13</v>
      </c>
      <c r="F157" s="1">
        <v>0.15</v>
      </c>
      <c r="G157" s="1">
        <v>0.65</v>
      </c>
    </row>
    <row r="158" spans="1:7" x14ac:dyDescent="0.2">
      <c r="A158" s="1">
        <v>157</v>
      </c>
      <c r="B158" s="1">
        <v>5693</v>
      </c>
      <c r="C158" s="2">
        <v>44645.935763888891</v>
      </c>
      <c r="D158" s="1">
        <v>7</v>
      </c>
      <c r="E158" s="1">
        <v>0.28999999999999998</v>
      </c>
      <c r="F158" s="1">
        <v>0.3</v>
      </c>
      <c r="G158" s="1">
        <v>0.28000000000000003</v>
      </c>
    </row>
    <row r="159" spans="1:7" x14ac:dyDescent="0.2">
      <c r="A159" s="1">
        <v>158</v>
      </c>
      <c r="B159" s="1">
        <v>6259</v>
      </c>
      <c r="C159" s="2">
        <v>43999.82068287037</v>
      </c>
      <c r="D159" s="1">
        <v>6</v>
      </c>
      <c r="E159" s="1">
        <v>0.74</v>
      </c>
      <c r="F159" s="1">
        <v>0.2</v>
      </c>
      <c r="G159" s="1">
        <v>0.55000000000000004</v>
      </c>
    </row>
    <row r="160" spans="1:7" x14ac:dyDescent="0.2">
      <c r="A160" s="1">
        <v>159</v>
      </c>
      <c r="B160" s="1">
        <v>4969</v>
      </c>
      <c r="C160" s="2">
        <v>44828.411643518521</v>
      </c>
      <c r="D160" s="1">
        <v>3</v>
      </c>
      <c r="E160" s="1">
        <v>0.84</v>
      </c>
      <c r="F160" s="1">
        <v>0.12</v>
      </c>
      <c r="G160" s="1">
        <v>0.76</v>
      </c>
    </row>
    <row r="161" spans="1:7" x14ac:dyDescent="0.2">
      <c r="A161" s="1">
        <v>160</v>
      </c>
      <c r="B161" s="1">
        <v>2053</v>
      </c>
      <c r="C161" s="2">
        <v>44363.93409722222</v>
      </c>
      <c r="D161" s="1">
        <v>10</v>
      </c>
      <c r="E161" s="1">
        <v>0.49</v>
      </c>
      <c r="F161" s="1">
        <v>0.22</v>
      </c>
      <c r="G161" s="1">
        <v>0.8</v>
      </c>
    </row>
    <row r="162" spans="1:7" x14ac:dyDescent="0.2">
      <c r="A162" s="1">
        <v>161</v>
      </c>
      <c r="B162" s="1">
        <v>1986</v>
      </c>
      <c r="C162" s="2">
        <v>44878.720868055556</v>
      </c>
      <c r="D162" s="1">
        <v>2</v>
      </c>
      <c r="E162" s="1">
        <v>0.87</v>
      </c>
      <c r="F162" s="1">
        <v>0.88</v>
      </c>
      <c r="G162" s="1">
        <v>0.68</v>
      </c>
    </row>
    <row r="163" spans="1:7" x14ac:dyDescent="0.2">
      <c r="A163" s="1">
        <v>162</v>
      </c>
      <c r="B163" s="1">
        <v>4649</v>
      </c>
      <c r="C163" s="2">
        <v>44534.600011574075</v>
      </c>
      <c r="D163" s="1">
        <v>2</v>
      </c>
      <c r="E163" s="1">
        <v>0.03</v>
      </c>
      <c r="F163" s="1">
        <v>0.57999999999999996</v>
      </c>
      <c r="G163" s="1">
        <v>0.98</v>
      </c>
    </row>
    <row r="164" spans="1:7" x14ac:dyDescent="0.2">
      <c r="A164" s="1">
        <v>163</v>
      </c>
      <c r="B164" s="1">
        <v>6031</v>
      </c>
      <c r="C164" s="2">
        <v>44300.831620370373</v>
      </c>
      <c r="D164" s="1">
        <v>3</v>
      </c>
      <c r="E164" s="1">
        <v>0.17</v>
      </c>
      <c r="F164" s="1">
        <v>0.64</v>
      </c>
      <c r="G164" s="1">
        <v>0.85</v>
      </c>
    </row>
    <row r="165" spans="1:7" x14ac:dyDescent="0.2">
      <c r="A165" s="1">
        <v>164</v>
      </c>
      <c r="B165" s="1">
        <v>7306</v>
      </c>
      <c r="C165" s="2">
        <v>44807.746481481481</v>
      </c>
      <c r="D165" s="1">
        <v>6</v>
      </c>
      <c r="E165" s="1">
        <v>0.63</v>
      </c>
      <c r="F165" s="1">
        <v>0.47</v>
      </c>
      <c r="G165" s="1">
        <v>0.92</v>
      </c>
    </row>
    <row r="166" spans="1:7" x14ac:dyDescent="0.2">
      <c r="A166" s="1">
        <v>165</v>
      </c>
      <c r="B166" s="1">
        <v>3508</v>
      </c>
      <c r="C166" s="2">
        <v>44675.475972222222</v>
      </c>
      <c r="D166" s="1">
        <v>2</v>
      </c>
      <c r="E166" s="1">
        <v>0.73</v>
      </c>
      <c r="F166" s="1">
        <v>0.68</v>
      </c>
      <c r="G166" s="1">
        <v>0.56000000000000005</v>
      </c>
    </row>
    <row r="167" spans="1:7" x14ac:dyDescent="0.2">
      <c r="A167" s="1">
        <v>166</v>
      </c>
      <c r="B167" s="1">
        <v>4733</v>
      </c>
      <c r="C167" s="2">
        <v>44482.644733796296</v>
      </c>
      <c r="D167" s="1">
        <v>1</v>
      </c>
      <c r="E167" s="1">
        <v>0.47</v>
      </c>
      <c r="F167" s="1">
        <v>0.37</v>
      </c>
      <c r="G167" s="1">
        <v>0.24</v>
      </c>
    </row>
    <row r="168" spans="1:7" x14ac:dyDescent="0.2">
      <c r="A168" s="1">
        <v>167</v>
      </c>
      <c r="B168" s="1">
        <v>1999</v>
      </c>
      <c r="C168" s="2">
        <v>45051.878275462965</v>
      </c>
      <c r="D168" s="1">
        <v>1</v>
      </c>
      <c r="E168" s="1">
        <v>0.51</v>
      </c>
      <c r="F168" s="1">
        <v>0.6</v>
      </c>
      <c r="G168" s="1">
        <v>0.28000000000000003</v>
      </c>
    </row>
    <row r="169" spans="1:7" x14ac:dyDescent="0.2">
      <c r="A169" s="1">
        <v>168</v>
      </c>
      <c r="B169" s="1">
        <v>4953</v>
      </c>
      <c r="C169" s="2">
        <v>43935.350057870368</v>
      </c>
      <c r="D169" s="1">
        <v>10</v>
      </c>
      <c r="E169" s="1">
        <v>0.68</v>
      </c>
      <c r="F169" s="1">
        <v>0.75</v>
      </c>
      <c r="G169" s="1">
        <v>0.5</v>
      </c>
    </row>
    <row r="170" spans="1:7" x14ac:dyDescent="0.2">
      <c r="A170" s="1">
        <v>169</v>
      </c>
      <c r="B170" s="1">
        <v>8558</v>
      </c>
      <c r="C170" s="2">
        <v>44503.029305555552</v>
      </c>
      <c r="D170" s="1">
        <v>9</v>
      </c>
      <c r="E170" s="1">
        <v>0.35</v>
      </c>
      <c r="F170" s="1">
        <v>0.36</v>
      </c>
      <c r="G170" s="1">
        <v>0.52</v>
      </c>
    </row>
    <row r="171" spans="1:7" x14ac:dyDescent="0.2">
      <c r="A171" s="1">
        <v>170</v>
      </c>
      <c r="B171" s="1">
        <v>3736</v>
      </c>
      <c r="C171" s="2">
        <v>44262.729594907411</v>
      </c>
      <c r="D171" s="1">
        <v>3</v>
      </c>
      <c r="E171" s="1">
        <v>0.08</v>
      </c>
      <c r="F171" s="1">
        <v>0.34</v>
      </c>
      <c r="G171" s="1">
        <v>0.32</v>
      </c>
    </row>
    <row r="172" spans="1:7" x14ac:dyDescent="0.2">
      <c r="A172" s="1">
        <v>171</v>
      </c>
      <c r="B172" s="1">
        <v>2342</v>
      </c>
      <c r="C172" s="2">
        <v>44462.077546296299</v>
      </c>
      <c r="D172" s="1">
        <v>5</v>
      </c>
      <c r="E172" s="1">
        <v>0.03</v>
      </c>
      <c r="F172" s="1">
        <v>0.7</v>
      </c>
      <c r="G172" s="1">
        <v>0.6</v>
      </c>
    </row>
    <row r="173" spans="1:7" x14ac:dyDescent="0.2">
      <c r="A173" s="1">
        <v>172</v>
      </c>
      <c r="B173" s="1">
        <v>2206</v>
      </c>
      <c r="C173" s="2">
        <v>44826.749560185184</v>
      </c>
      <c r="D173" s="1">
        <v>1</v>
      </c>
      <c r="E173" s="1">
        <v>0.22</v>
      </c>
      <c r="F173" s="1">
        <v>0.72</v>
      </c>
      <c r="G173" s="1">
        <v>0.7</v>
      </c>
    </row>
    <row r="174" spans="1:7" x14ac:dyDescent="0.2">
      <c r="A174" s="1">
        <v>173</v>
      </c>
      <c r="B174" s="1">
        <v>2099</v>
      </c>
      <c r="C174" s="2">
        <v>43859.701307870368</v>
      </c>
      <c r="D174" s="1">
        <v>8</v>
      </c>
      <c r="E174" s="1">
        <v>0.73</v>
      </c>
      <c r="F174" s="1">
        <v>0.31</v>
      </c>
      <c r="G174" s="1">
        <v>0.96</v>
      </c>
    </row>
    <row r="175" spans="1:7" x14ac:dyDescent="0.2">
      <c r="A175" s="1">
        <v>174</v>
      </c>
      <c r="B175" s="1">
        <v>6410</v>
      </c>
      <c r="C175" s="2">
        <v>44654.465590277781</v>
      </c>
      <c r="D175" s="1">
        <v>2</v>
      </c>
      <c r="E175" s="1">
        <v>0.23</v>
      </c>
      <c r="F175" s="1">
        <v>0.35</v>
      </c>
      <c r="G175" s="1">
        <v>0.44</v>
      </c>
    </row>
    <row r="176" spans="1:7" x14ac:dyDescent="0.2">
      <c r="A176" s="1">
        <v>175</v>
      </c>
      <c r="B176" s="1">
        <v>9764</v>
      </c>
      <c r="C176" s="2">
        <v>44503.814988425926</v>
      </c>
      <c r="D176" s="1">
        <v>4</v>
      </c>
      <c r="E176" s="1">
        <v>0.23</v>
      </c>
      <c r="F176" s="1">
        <v>0.25</v>
      </c>
      <c r="G176" s="1">
        <v>0.98</v>
      </c>
    </row>
    <row r="177" spans="1:7" x14ac:dyDescent="0.2">
      <c r="A177" s="1">
        <v>176</v>
      </c>
      <c r="B177" s="1">
        <v>5446</v>
      </c>
      <c r="C177" s="2">
        <v>44272.191458333335</v>
      </c>
      <c r="D177" s="1">
        <v>4</v>
      </c>
      <c r="E177" s="1">
        <v>0.22</v>
      </c>
      <c r="F177" s="1">
        <v>0.26</v>
      </c>
      <c r="G177" s="1">
        <v>0.23</v>
      </c>
    </row>
    <row r="178" spans="1:7" x14ac:dyDescent="0.2">
      <c r="A178" s="1">
        <v>177</v>
      </c>
      <c r="B178" s="1">
        <v>6108</v>
      </c>
      <c r="C178" s="2">
        <v>44155.825428240743</v>
      </c>
      <c r="D178" s="1">
        <v>1</v>
      </c>
      <c r="E178" s="1">
        <v>0.05</v>
      </c>
      <c r="F178" s="1">
        <v>0.52</v>
      </c>
      <c r="G178" s="1">
        <v>0.28000000000000003</v>
      </c>
    </row>
    <row r="179" spans="1:7" x14ac:dyDescent="0.2">
      <c r="A179" s="1">
        <v>178</v>
      </c>
      <c r="B179" s="1">
        <v>2357</v>
      </c>
      <c r="C179" s="2">
        <v>44059.72315972222</v>
      </c>
      <c r="D179" s="1">
        <v>9</v>
      </c>
      <c r="E179" s="1">
        <v>0.14000000000000001</v>
      </c>
      <c r="F179" s="1">
        <v>0.25</v>
      </c>
      <c r="G179" s="1">
        <v>0.12</v>
      </c>
    </row>
    <row r="180" spans="1:7" x14ac:dyDescent="0.2">
      <c r="A180" s="1">
        <v>179</v>
      </c>
      <c r="B180" s="1">
        <v>9459</v>
      </c>
      <c r="C180" s="2">
        <v>44758.848796296297</v>
      </c>
      <c r="D180" s="1">
        <v>6</v>
      </c>
      <c r="E180" s="1">
        <v>0.48</v>
      </c>
      <c r="F180" s="1">
        <v>0.46</v>
      </c>
      <c r="G180" s="1">
        <v>0.79</v>
      </c>
    </row>
    <row r="181" spans="1:7" x14ac:dyDescent="0.2">
      <c r="A181" s="1">
        <v>180</v>
      </c>
      <c r="B181" s="1">
        <v>5300</v>
      </c>
      <c r="C181" s="2">
        <v>44223.070729166669</v>
      </c>
      <c r="D181" s="1">
        <v>4</v>
      </c>
      <c r="E181" s="1">
        <v>0.41</v>
      </c>
      <c r="F181" s="1">
        <v>0.01</v>
      </c>
      <c r="G181" s="1">
        <v>0.86</v>
      </c>
    </row>
    <row r="182" spans="1:7" x14ac:dyDescent="0.2">
      <c r="A182" s="1">
        <v>181</v>
      </c>
      <c r="B182" s="1">
        <v>5233</v>
      </c>
      <c r="C182" s="2">
        <v>44682.156493055554</v>
      </c>
      <c r="D182" s="1">
        <v>9</v>
      </c>
      <c r="E182" s="1">
        <v>0.5</v>
      </c>
      <c r="F182" s="1">
        <v>0.74</v>
      </c>
      <c r="G182" s="1">
        <v>0.49</v>
      </c>
    </row>
    <row r="183" spans="1:7" x14ac:dyDescent="0.2">
      <c r="A183" s="1">
        <v>182</v>
      </c>
      <c r="B183" s="1">
        <v>6911</v>
      </c>
      <c r="C183" s="2">
        <v>44342.276944444442</v>
      </c>
      <c r="D183" s="1">
        <v>1</v>
      </c>
      <c r="E183" s="1">
        <v>0.43</v>
      </c>
      <c r="F183" s="1">
        <v>0.25</v>
      </c>
      <c r="G183" s="1">
        <v>0.84</v>
      </c>
    </row>
    <row r="184" spans="1:7" x14ac:dyDescent="0.2">
      <c r="A184" s="1">
        <v>183</v>
      </c>
      <c r="B184" s="1">
        <v>3807</v>
      </c>
      <c r="C184" s="2">
        <v>44231.508425925924</v>
      </c>
      <c r="D184" s="1">
        <v>8</v>
      </c>
      <c r="E184" s="1">
        <v>0.93</v>
      </c>
      <c r="F184" s="1">
        <v>0.32</v>
      </c>
      <c r="G184" s="1">
        <v>0.47</v>
      </c>
    </row>
    <row r="185" spans="1:7" x14ac:dyDescent="0.2">
      <c r="A185" s="1">
        <v>184</v>
      </c>
      <c r="B185" s="1">
        <v>9072</v>
      </c>
      <c r="C185" s="2">
        <v>44400.084594907406</v>
      </c>
      <c r="D185" s="1">
        <v>3</v>
      </c>
      <c r="E185" s="1">
        <v>0.67</v>
      </c>
      <c r="F185" s="1">
        <v>0.08</v>
      </c>
      <c r="G185" s="1">
        <v>0.92</v>
      </c>
    </row>
    <row r="186" spans="1:7" x14ac:dyDescent="0.2">
      <c r="A186" s="1">
        <v>185</v>
      </c>
      <c r="B186" s="1">
        <v>3184</v>
      </c>
      <c r="C186" s="2">
        <v>45067.14576388889</v>
      </c>
      <c r="D186" s="1">
        <v>10</v>
      </c>
      <c r="E186" s="1">
        <v>0.59</v>
      </c>
      <c r="F186" s="1">
        <v>0.82</v>
      </c>
      <c r="G186" s="1">
        <v>0.3</v>
      </c>
    </row>
    <row r="187" spans="1:7" x14ac:dyDescent="0.2">
      <c r="A187" s="1">
        <v>186</v>
      </c>
      <c r="B187" s="1">
        <v>1151</v>
      </c>
      <c r="C187" s="2">
        <v>44745.796099537038</v>
      </c>
      <c r="D187" s="1">
        <v>5</v>
      </c>
      <c r="E187" s="1">
        <v>0.18</v>
      </c>
      <c r="F187" s="1">
        <v>0.95</v>
      </c>
      <c r="G187" s="1">
        <v>0.67</v>
      </c>
    </row>
    <row r="188" spans="1:7" x14ac:dyDescent="0.2">
      <c r="A188" s="1">
        <v>187</v>
      </c>
      <c r="B188" s="1">
        <v>7964</v>
      </c>
      <c r="C188" s="2">
        <v>43965.871354166666</v>
      </c>
      <c r="D188" s="1">
        <v>4</v>
      </c>
      <c r="E188" s="1">
        <v>0.56000000000000005</v>
      </c>
      <c r="F188" s="1">
        <v>0.21</v>
      </c>
      <c r="G188" s="1">
        <v>0.25</v>
      </c>
    </row>
    <row r="189" spans="1:7" x14ac:dyDescent="0.2">
      <c r="A189" s="1">
        <v>188</v>
      </c>
      <c r="B189" s="1">
        <v>8814</v>
      </c>
      <c r="C189" s="2">
        <v>44972.939513888887</v>
      </c>
      <c r="D189" s="1">
        <v>3</v>
      </c>
      <c r="E189" s="1">
        <v>0.27</v>
      </c>
      <c r="F189" s="1">
        <v>0.15</v>
      </c>
      <c r="G189" s="1">
        <v>0.2</v>
      </c>
    </row>
    <row r="190" spans="1:7" x14ac:dyDescent="0.2">
      <c r="A190" s="1">
        <v>189</v>
      </c>
      <c r="B190" s="1">
        <v>7277</v>
      </c>
      <c r="C190" s="2">
        <v>44112.780150462961</v>
      </c>
      <c r="D190" s="1">
        <v>10</v>
      </c>
      <c r="E190" s="1">
        <v>0.61</v>
      </c>
      <c r="F190" s="1">
        <v>0.84</v>
      </c>
      <c r="G190" s="1">
        <v>0.68</v>
      </c>
    </row>
    <row r="191" spans="1:7" x14ac:dyDescent="0.2">
      <c r="A191" s="1">
        <v>190</v>
      </c>
      <c r="B191" s="1">
        <v>2160</v>
      </c>
      <c r="C191" s="2">
        <v>44847.448263888888</v>
      </c>
      <c r="D191" s="1">
        <v>9</v>
      </c>
      <c r="E191" s="1">
        <v>0.64</v>
      </c>
      <c r="F191" s="1">
        <v>0.8</v>
      </c>
      <c r="G191" s="1">
        <v>0.51</v>
      </c>
    </row>
    <row r="192" spans="1:7" x14ac:dyDescent="0.2">
      <c r="A192" s="1">
        <v>191</v>
      </c>
      <c r="B192" s="1">
        <v>9775</v>
      </c>
      <c r="C192" s="2">
        <v>44513.323993055557</v>
      </c>
      <c r="D192" s="1">
        <v>1</v>
      </c>
      <c r="E192" s="1">
        <v>0.93</v>
      </c>
      <c r="F192" s="1">
        <v>0.96</v>
      </c>
      <c r="G192" s="1">
        <v>0.35</v>
      </c>
    </row>
    <row r="193" spans="1:7" x14ac:dyDescent="0.2">
      <c r="A193" s="1">
        <v>192</v>
      </c>
      <c r="B193" s="1">
        <v>5830</v>
      </c>
      <c r="C193" s="2">
        <v>44203.878368055557</v>
      </c>
      <c r="D193" s="1">
        <v>4</v>
      </c>
      <c r="E193" s="1">
        <v>0.45</v>
      </c>
      <c r="F193" s="1">
        <v>0.52</v>
      </c>
      <c r="G193" s="1">
        <v>0.81</v>
      </c>
    </row>
    <row r="194" spans="1:7" x14ac:dyDescent="0.2">
      <c r="A194" s="1">
        <v>193</v>
      </c>
      <c r="B194" s="1">
        <v>3295</v>
      </c>
      <c r="C194" s="2">
        <v>44220.841481481482</v>
      </c>
      <c r="D194" s="1">
        <v>4</v>
      </c>
      <c r="E194" s="1">
        <v>0.57999999999999996</v>
      </c>
      <c r="F194" s="1">
        <v>0.83</v>
      </c>
      <c r="G194" s="1">
        <v>0.21</v>
      </c>
    </row>
    <row r="195" spans="1:7" x14ac:dyDescent="0.2">
      <c r="A195" s="1">
        <v>194</v>
      </c>
      <c r="B195" s="1">
        <v>9408</v>
      </c>
      <c r="C195" s="2">
        <v>44096.627569444441</v>
      </c>
      <c r="D195" s="1">
        <v>8</v>
      </c>
      <c r="E195" s="1">
        <v>0.94</v>
      </c>
      <c r="F195" s="1">
        <v>0.4</v>
      </c>
      <c r="G195" s="1">
        <v>0.56999999999999995</v>
      </c>
    </row>
    <row r="196" spans="1:7" x14ac:dyDescent="0.2">
      <c r="A196" s="1">
        <v>195</v>
      </c>
      <c r="B196" s="1">
        <v>7164</v>
      </c>
      <c r="C196" s="2">
        <v>44381.044351851851</v>
      </c>
      <c r="D196" s="1">
        <v>9</v>
      </c>
      <c r="E196" s="1">
        <v>0.18</v>
      </c>
      <c r="F196" s="1">
        <v>0.61</v>
      </c>
      <c r="G196" s="1">
        <v>0.55000000000000004</v>
      </c>
    </row>
    <row r="197" spans="1:7" x14ac:dyDescent="0.2">
      <c r="A197" s="1">
        <v>196</v>
      </c>
      <c r="B197" s="1">
        <v>6749</v>
      </c>
      <c r="C197" s="2">
        <v>44500.303865740738</v>
      </c>
      <c r="D197" s="1">
        <v>1</v>
      </c>
      <c r="E197" s="1">
        <v>0.44</v>
      </c>
      <c r="F197" s="1">
        <v>0.3</v>
      </c>
      <c r="G197" s="1">
        <v>0.57999999999999996</v>
      </c>
    </row>
    <row r="198" spans="1:7" x14ac:dyDescent="0.2">
      <c r="A198" s="1">
        <v>197</v>
      </c>
      <c r="B198" s="1">
        <v>8087</v>
      </c>
      <c r="C198" s="2">
        <v>44584.511307870373</v>
      </c>
      <c r="D198" s="1">
        <v>9</v>
      </c>
      <c r="E198" s="1">
        <v>0.7</v>
      </c>
      <c r="F198" s="1">
        <v>0.92</v>
      </c>
      <c r="G198" s="1">
        <v>0.52</v>
      </c>
    </row>
    <row r="199" spans="1:7" x14ac:dyDescent="0.2">
      <c r="A199" s="1">
        <v>198</v>
      </c>
      <c r="B199" s="1">
        <v>6480</v>
      </c>
      <c r="C199" s="2">
        <v>44087.610868055555</v>
      </c>
      <c r="D199" s="1">
        <v>10</v>
      </c>
      <c r="E199" s="1">
        <v>0.43</v>
      </c>
      <c r="F199" s="1">
        <v>0.92</v>
      </c>
      <c r="G199" s="1">
        <v>7.0000000000000007E-2</v>
      </c>
    </row>
    <row r="200" spans="1:7" x14ac:dyDescent="0.2">
      <c r="A200" s="1">
        <v>199</v>
      </c>
      <c r="B200" s="1">
        <v>3382</v>
      </c>
      <c r="C200" s="2">
        <v>44058.061030092591</v>
      </c>
      <c r="D200" s="1">
        <v>5</v>
      </c>
      <c r="E200" s="1">
        <v>0.56999999999999995</v>
      </c>
      <c r="F200" s="1">
        <v>0.17</v>
      </c>
      <c r="G200" s="1">
        <v>0.82</v>
      </c>
    </row>
    <row r="201" spans="1:7" x14ac:dyDescent="0.2">
      <c r="A201" s="1">
        <v>200</v>
      </c>
      <c r="B201" s="1">
        <v>8773</v>
      </c>
      <c r="C201" s="2">
        <v>43886.781655092593</v>
      </c>
      <c r="D201" s="1">
        <v>4</v>
      </c>
      <c r="E201" s="1">
        <v>0.15</v>
      </c>
      <c r="F201" s="1">
        <v>0.42</v>
      </c>
      <c r="G201" s="1">
        <v>0.49</v>
      </c>
    </row>
    <row r="202" spans="1:7" x14ac:dyDescent="0.2">
      <c r="A202" s="1">
        <v>201</v>
      </c>
      <c r="B202" s="1">
        <v>7675</v>
      </c>
      <c r="C202" s="2">
        <v>44075.818912037037</v>
      </c>
      <c r="D202" s="1">
        <v>3</v>
      </c>
      <c r="E202" s="1">
        <v>0.72</v>
      </c>
      <c r="F202" s="1">
        <v>0.28999999999999998</v>
      </c>
      <c r="G202" s="1">
        <v>0.25</v>
      </c>
    </row>
    <row r="203" spans="1:7" x14ac:dyDescent="0.2">
      <c r="A203" s="1">
        <v>202</v>
      </c>
      <c r="B203" s="1">
        <v>6646</v>
      </c>
      <c r="C203" s="2">
        <v>44740.702627314815</v>
      </c>
      <c r="D203" s="1">
        <v>10</v>
      </c>
      <c r="E203" s="1">
        <v>0</v>
      </c>
      <c r="F203" s="1">
        <v>7.0000000000000007E-2</v>
      </c>
      <c r="G203" s="1">
        <v>0.32</v>
      </c>
    </row>
    <row r="204" spans="1:7" x14ac:dyDescent="0.2">
      <c r="A204" s="1">
        <v>203</v>
      </c>
      <c r="B204" s="1">
        <v>3596</v>
      </c>
      <c r="C204" s="2">
        <v>44515.279456018521</v>
      </c>
      <c r="D204" s="1">
        <v>2</v>
      </c>
      <c r="E204" s="1">
        <v>0.18</v>
      </c>
      <c r="F204" s="1">
        <v>0.82</v>
      </c>
      <c r="G204" s="1">
        <v>0.34</v>
      </c>
    </row>
    <row r="205" spans="1:7" x14ac:dyDescent="0.2">
      <c r="A205" s="1">
        <v>204</v>
      </c>
      <c r="B205" s="1">
        <v>4929</v>
      </c>
      <c r="C205" s="2">
        <v>44110.737291666665</v>
      </c>
      <c r="D205" s="1">
        <v>6</v>
      </c>
      <c r="E205" s="1">
        <v>0.28999999999999998</v>
      </c>
      <c r="F205" s="1">
        <v>0.39</v>
      </c>
      <c r="G205" s="1">
        <v>0.5</v>
      </c>
    </row>
    <row r="206" spans="1:7" x14ac:dyDescent="0.2">
      <c r="A206" s="1">
        <v>205</v>
      </c>
      <c r="B206" s="1">
        <v>3966</v>
      </c>
      <c r="C206" s="2">
        <v>44752.001481481479</v>
      </c>
      <c r="D206" s="1">
        <v>7</v>
      </c>
      <c r="E206" s="1">
        <v>0.81</v>
      </c>
      <c r="F206" s="1">
        <v>7.0000000000000007E-2</v>
      </c>
      <c r="G206" s="1">
        <v>0.48</v>
      </c>
    </row>
    <row r="207" spans="1:7" x14ac:dyDescent="0.2">
      <c r="A207" s="1">
        <v>206</v>
      </c>
      <c r="B207" s="1">
        <v>8820</v>
      </c>
      <c r="C207" s="2">
        <v>44213.644988425927</v>
      </c>
      <c r="D207" s="1">
        <v>4</v>
      </c>
      <c r="E207" s="1">
        <v>0.54</v>
      </c>
      <c r="F207" s="1">
        <v>0.56999999999999995</v>
      </c>
      <c r="G207" s="1">
        <v>0.64</v>
      </c>
    </row>
    <row r="208" spans="1:7" x14ac:dyDescent="0.2">
      <c r="A208" s="1">
        <v>207</v>
      </c>
      <c r="B208" s="1">
        <v>2112</v>
      </c>
      <c r="C208" s="2">
        <v>43959.86787037037</v>
      </c>
      <c r="D208" s="1">
        <v>8</v>
      </c>
      <c r="E208" s="1">
        <v>0.04</v>
      </c>
      <c r="F208" s="1">
        <v>0.28999999999999998</v>
      </c>
      <c r="G208" s="1">
        <v>0.02</v>
      </c>
    </row>
    <row r="209" spans="1:7" x14ac:dyDescent="0.2">
      <c r="A209" s="1">
        <v>208</v>
      </c>
      <c r="B209" s="1">
        <v>8106</v>
      </c>
      <c r="C209" s="2">
        <v>44764.500092592592</v>
      </c>
      <c r="D209" s="1">
        <v>10</v>
      </c>
      <c r="E209" s="1">
        <v>0.65</v>
      </c>
      <c r="F209" s="1">
        <v>0.71</v>
      </c>
      <c r="G209" s="1">
        <v>0.4</v>
      </c>
    </row>
    <row r="210" spans="1:7" x14ac:dyDescent="0.2">
      <c r="A210" s="1">
        <v>209</v>
      </c>
      <c r="B210" s="1">
        <v>2991</v>
      </c>
      <c r="C210" s="2">
        <v>44934.774004629631</v>
      </c>
      <c r="D210" s="1">
        <v>1</v>
      </c>
      <c r="E210" s="1">
        <v>0.44</v>
      </c>
      <c r="F210" s="1">
        <v>0.32</v>
      </c>
      <c r="G210" s="1">
        <v>0.88</v>
      </c>
    </row>
    <row r="211" spans="1:7" x14ac:dyDescent="0.2">
      <c r="A211" s="1">
        <v>210</v>
      </c>
      <c r="B211" s="1">
        <v>2048</v>
      </c>
      <c r="C211" s="2">
        <v>44451.082418981481</v>
      </c>
      <c r="D211" s="1">
        <v>9</v>
      </c>
      <c r="E211" s="1">
        <v>0.79</v>
      </c>
      <c r="F211" s="1">
        <v>0.68</v>
      </c>
      <c r="G211" s="1">
        <v>0.3</v>
      </c>
    </row>
    <row r="212" spans="1:7" x14ac:dyDescent="0.2">
      <c r="A212" s="1">
        <v>211</v>
      </c>
      <c r="B212" s="1">
        <v>3986</v>
      </c>
      <c r="C212" s="2">
        <v>43911.112187500003</v>
      </c>
      <c r="D212" s="1">
        <v>10</v>
      </c>
      <c r="E212" s="1">
        <v>0.64</v>
      </c>
      <c r="F212" s="1">
        <v>0.38</v>
      </c>
      <c r="G212" s="1">
        <v>0.62</v>
      </c>
    </row>
    <row r="213" spans="1:7" x14ac:dyDescent="0.2">
      <c r="A213" s="1">
        <v>212</v>
      </c>
      <c r="B213" s="1">
        <v>5488</v>
      </c>
      <c r="C213" s="2">
        <v>44327.560972222222</v>
      </c>
      <c r="D213" s="1">
        <v>4</v>
      </c>
      <c r="E213" s="1">
        <v>0.03</v>
      </c>
      <c r="F213" s="1">
        <v>0.59</v>
      </c>
      <c r="G213" s="1">
        <v>0.54</v>
      </c>
    </row>
    <row r="214" spans="1:7" x14ac:dyDescent="0.2">
      <c r="A214" s="1">
        <v>213</v>
      </c>
      <c r="B214" s="1">
        <v>8603</v>
      </c>
      <c r="C214" s="2">
        <v>45076.352997685186</v>
      </c>
      <c r="D214" s="1">
        <v>8</v>
      </c>
      <c r="E214" s="1">
        <v>0.72</v>
      </c>
      <c r="F214" s="1">
        <v>0.32</v>
      </c>
      <c r="G214" s="1">
        <v>0.8</v>
      </c>
    </row>
    <row r="215" spans="1:7" x14ac:dyDescent="0.2">
      <c r="A215" s="1">
        <v>214</v>
      </c>
      <c r="B215" s="1">
        <v>1396</v>
      </c>
      <c r="C215" s="2">
        <v>44121.991620370369</v>
      </c>
      <c r="D215" s="1">
        <v>1</v>
      </c>
      <c r="E215" s="1">
        <v>0.98</v>
      </c>
      <c r="F215" s="1">
        <v>0.15</v>
      </c>
      <c r="G215" s="1">
        <v>0.01</v>
      </c>
    </row>
    <row r="216" spans="1:7" x14ac:dyDescent="0.2">
      <c r="A216" s="1">
        <v>215</v>
      </c>
      <c r="B216" s="1">
        <v>9503</v>
      </c>
      <c r="C216" s="2">
        <v>45168.159004629626</v>
      </c>
      <c r="D216" s="1">
        <v>1</v>
      </c>
      <c r="E216" s="1">
        <v>0.72</v>
      </c>
      <c r="F216" s="1">
        <v>0.43</v>
      </c>
      <c r="G216" s="1">
        <v>0.91</v>
      </c>
    </row>
    <row r="217" spans="1:7" x14ac:dyDescent="0.2">
      <c r="A217" s="1">
        <v>216</v>
      </c>
      <c r="B217" s="1">
        <v>2800</v>
      </c>
      <c r="C217" s="2">
        <v>44643.802858796298</v>
      </c>
      <c r="D217" s="1">
        <v>7</v>
      </c>
      <c r="E217" s="1">
        <v>0.09</v>
      </c>
      <c r="F217" s="1">
        <v>0.86</v>
      </c>
      <c r="G217" s="1">
        <v>0.39</v>
      </c>
    </row>
    <row r="218" spans="1:7" x14ac:dyDescent="0.2">
      <c r="A218" s="1">
        <v>217</v>
      </c>
      <c r="B218" s="1">
        <v>5970</v>
      </c>
      <c r="C218" s="2">
        <v>44846.707916666666</v>
      </c>
      <c r="D218" s="1">
        <v>4</v>
      </c>
      <c r="E218" s="1">
        <v>0.52</v>
      </c>
      <c r="F218" s="1">
        <v>0.47</v>
      </c>
      <c r="G218" s="1">
        <v>0.1</v>
      </c>
    </row>
    <row r="219" spans="1:7" x14ac:dyDescent="0.2">
      <c r="A219" s="1">
        <v>218</v>
      </c>
      <c r="B219" s="1">
        <v>4574</v>
      </c>
      <c r="C219" s="2">
        <v>44163.605937499997</v>
      </c>
      <c r="D219" s="1">
        <v>3</v>
      </c>
      <c r="E219" s="1">
        <v>0.74</v>
      </c>
      <c r="F219" s="1">
        <v>0.5</v>
      </c>
      <c r="G219" s="1">
        <v>0.96</v>
      </c>
    </row>
    <row r="220" spans="1:7" x14ac:dyDescent="0.2">
      <c r="A220" s="1">
        <v>219</v>
      </c>
      <c r="B220" s="1">
        <v>4172</v>
      </c>
      <c r="C220" s="2">
        <v>44081.59884259259</v>
      </c>
      <c r="D220" s="1">
        <v>9</v>
      </c>
      <c r="E220" s="1">
        <v>0.26</v>
      </c>
      <c r="F220" s="1">
        <v>0.19</v>
      </c>
      <c r="G220" s="1">
        <v>0.01</v>
      </c>
    </row>
    <row r="221" spans="1:7" x14ac:dyDescent="0.2">
      <c r="A221" s="1">
        <v>220</v>
      </c>
      <c r="B221" s="1">
        <v>2741</v>
      </c>
      <c r="C221" s="2">
        <v>44550.768599537034</v>
      </c>
      <c r="D221" s="1">
        <v>5</v>
      </c>
      <c r="E221" s="1">
        <v>0.65</v>
      </c>
      <c r="F221" s="1">
        <v>0.33</v>
      </c>
      <c r="G221" s="1">
        <v>0.99</v>
      </c>
    </row>
    <row r="222" spans="1:7" x14ac:dyDescent="0.2">
      <c r="A222" s="1">
        <v>221</v>
      </c>
      <c r="B222" s="1">
        <v>7185</v>
      </c>
      <c r="C222" s="2">
        <v>44324.314155092594</v>
      </c>
      <c r="D222" s="1">
        <v>8</v>
      </c>
      <c r="E222" s="1">
        <v>7.0000000000000007E-2</v>
      </c>
      <c r="F222" s="1">
        <v>0.23</v>
      </c>
      <c r="G222" s="1">
        <v>0.28999999999999998</v>
      </c>
    </row>
    <row r="223" spans="1:7" x14ac:dyDescent="0.2">
      <c r="A223" s="1">
        <v>222</v>
      </c>
      <c r="B223" s="1">
        <v>8440</v>
      </c>
      <c r="C223" s="2">
        <v>44659.547291666669</v>
      </c>
      <c r="D223" s="1">
        <v>10</v>
      </c>
      <c r="E223" s="1">
        <v>0.46</v>
      </c>
      <c r="F223" s="1">
        <v>0.67</v>
      </c>
      <c r="G223" s="1">
        <v>0.5</v>
      </c>
    </row>
    <row r="224" spans="1:7" x14ac:dyDescent="0.2">
      <c r="A224" s="1">
        <v>223</v>
      </c>
      <c r="B224" s="1">
        <v>5943</v>
      </c>
      <c r="C224" s="2">
        <v>44879.863634259258</v>
      </c>
      <c r="D224" s="1">
        <v>3</v>
      </c>
      <c r="E224" s="1">
        <v>0.23</v>
      </c>
      <c r="F224" s="1">
        <v>0.28999999999999998</v>
      </c>
      <c r="G224" s="1">
        <v>0.53</v>
      </c>
    </row>
    <row r="225" spans="1:7" x14ac:dyDescent="0.2">
      <c r="A225" s="1">
        <v>224</v>
      </c>
      <c r="B225" s="1">
        <v>9479</v>
      </c>
      <c r="C225" s="2">
        <v>44151.616898148146</v>
      </c>
      <c r="D225" s="1">
        <v>10</v>
      </c>
      <c r="E225" s="1">
        <v>0.98</v>
      </c>
      <c r="F225" s="1">
        <v>0.55000000000000004</v>
      </c>
      <c r="G225" s="1">
        <v>0.14000000000000001</v>
      </c>
    </row>
    <row r="226" spans="1:7" x14ac:dyDescent="0.2">
      <c r="A226" s="1">
        <v>225</v>
      </c>
      <c r="B226" s="1">
        <v>4121</v>
      </c>
      <c r="C226" s="2">
        <v>44283.791168981479</v>
      </c>
      <c r="D226" s="1">
        <v>9</v>
      </c>
      <c r="E226" s="1">
        <v>0.28000000000000003</v>
      </c>
      <c r="F226" s="1">
        <v>0.04</v>
      </c>
      <c r="G226" s="1">
        <v>0.78</v>
      </c>
    </row>
    <row r="227" spans="1:7" x14ac:dyDescent="0.2">
      <c r="A227" s="1">
        <v>226</v>
      </c>
      <c r="B227" s="1">
        <v>4985</v>
      </c>
      <c r="C227" s="2">
        <v>44910.302337962959</v>
      </c>
      <c r="D227" s="1">
        <v>3</v>
      </c>
      <c r="E227" s="1">
        <v>0.05</v>
      </c>
      <c r="F227" s="1">
        <v>0.79</v>
      </c>
      <c r="G227" s="1">
        <v>0.28000000000000003</v>
      </c>
    </row>
    <row r="228" spans="1:7" x14ac:dyDescent="0.2">
      <c r="A228" s="1">
        <v>227</v>
      </c>
      <c r="B228" s="1">
        <v>4342</v>
      </c>
      <c r="C228" s="2">
        <v>43964.481631944444</v>
      </c>
      <c r="D228" s="1">
        <v>6</v>
      </c>
      <c r="E228" s="1">
        <v>0.39</v>
      </c>
      <c r="F228" s="1">
        <v>0.59</v>
      </c>
      <c r="G228" s="1">
        <v>0.35</v>
      </c>
    </row>
    <row r="229" spans="1:7" x14ac:dyDescent="0.2">
      <c r="A229" s="1">
        <v>228</v>
      </c>
      <c r="B229" s="1">
        <v>6730</v>
      </c>
      <c r="C229" s="2">
        <v>44253.744849537034</v>
      </c>
      <c r="D229" s="1">
        <v>10</v>
      </c>
      <c r="E229" s="1">
        <v>0.55000000000000004</v>
      </c>
      <c r="F229" s="1">
        <v>0.86</v>
      </c>
      <c r="G229" s="1">
        <v>0</v>
      </c>
    </row>
    <row r="230" spans="1:7" x14ac:dyDescent="0.2">
      <c r="A230" s="1">
        <v>229</v>
      </c>
      <c r="B230" s="1">
        <v>2897</v>
      </c>
      <c r="C230" s="2">
        <v>45091.946863425925</v>
      </c>
      <c r="D230" s="1">
        <v>6</v>
      </c>
      <c r="E230" s="1">
        <v>0.92</v>
      </c>
      <c r="F230" s="1">
        <v>0.12</v>
      </c>
      <c r="G230" s="1">
        <v>0.97</v>
      </c>
    </row>
    <row r="231" spans="1:7" x14ac:dyDescent="0.2">
      <c r="A231" s="1">
        <v>230</v>
      </c>
      <c r="B231" s="1">
        <v>7614</v>
      </c>
      <c r="C231" s="2">
        <v>44331.015173611115</v>
      </c>
      <c r="D231" s="1">
        <v>2</v>
      </c>
      <c r="E231" s="1">
        <v>0.63</v>
      </c>
      <c r="F231" s="1">
        <v>0.96</v>
      </c>
      <c r="G231" s="1">
        <v>0.45</v>
      </c>
    </row>
    <row r="232" spans="1:7" x14ac:dyDescent="0.2">
      <c r="A232" s="1">
        <v>231</v>
      </c>
      <c r="B232" s="1">
        <v>6413</v>
      </c>
      <c r="C232" s="2">
        <v>44969.235381944447</v>
      </c>
      <c r="D232" s="1">
        <v>9</v>
      </c>
      <c r="E232" s="1">
        <v>0.1</v>
      </c>
      <c r="F232" s="1">
        <v>0.18</v>
      </c>
      <c r="G232" s="1">
        <v>0.06</v>
      </c>
    </row>
    <row r="233" spans="1:7" x14ac:dyDescent="0.2">
      <c r="A233" s="1">
        <v>232</v>
      </c>
      <c r="B233" s="1">
        <v>9010</v>
      </c>
      <c r="C233" s="2">
        <v>44973.132187499999</v>
      </c>
      <c r="D233" s="1">
        <v>3</v>
      </c>
      <c r="E233" s="1">
        <v>0.41</v>
      </c>
      <c r="F233" s="1">
        <v>0.93</v>
      </c>
      <c r="G233" s="1">
        <v>0.73</v>
      </c>
    </row>
    <row r="234" spans="1:7" x14ac:dyDescent="0.2">
      <c r="A234" s="1">
        <v>233</v>
      </c>
      <c r="B234" s="1">
        <v>2651</v>
      </c>
      <c r="C234" s="2">
        <v>44049.480115740742</v>
      </c>
      <c r="D234" s="1">
        <v>3</v>
      </c>
      <c r="E234" s="1">
        <v>0.5</v>
      </c>
      <c r="F234" s="1">
        <v>0.76</v>
      </c>
      <c r="G234" s="1">
        <v>0.37</v>
      </c>
    </row>
    <row r="235" spans="1:7" x14ac:dyDescent="0.2">
      <c r="A235" s="1">
        <v>234</v>
      </c>
      <c r="B235" s="1">
        <v>1722</v>
      </c>
      <c r="C235" s="2">
        <v>44558.589525462965</v>
      </c>
      <c r="D235" s="1">
        <v>10</v>
      </c>
      <c r="E235" s="1">
        <v>0.88</v>
      </c>
      <c r="F235" s="1">
        <v>0.83</v>
      </c>
      <c r="G235" s="1">
        <v>0.31</v>
      </c>
    </row>
    <row r="236" spans="1:7" x14ac:dyDescent="0.2">
      <c r="A236" s="1">
        <v>235</v>
      </c>
      <c r="B236" s="1">
        <v>9952</v>
      </c>
      <c r="C236" s="2">
        <v>44335.375300925924</v>
      </c>
      <c r="D236" s="1">
        <v>3</v>
      </c>
      <c r="E236" s="1">
        <v>0.95</v>
      </c>
      <c r="F236" s="1">
        <v>0.78</v>
      </c>
      <c r="G236" s="1">
        <v>0.8</v>
      </c>
    </row>
    <row r="237" spans="1:7" x14ac:dyDescent="0.2">
      <c r="A237" s="1">
        <v>236</v>
      </c>
      <c r="B237" s="1">
        <v>9470</v>
      </c>
      <c r="C237" s="2">
        <v>44095.572812500002</v>
      </c>
      <c r="D237" s="1">
        <v>7</v>
      </c>
      <c r="E237" s="1">
        <v>0.69</v>
      </c>
      <c r="F237" s="1">
        <v>0.12</v>
      </c>
      <c r="G237" s="1">
        <v>0.41</v>
      </c>
    </row>
    <row r="238" spans="1:7" x14ac:dyDescent="0.2">
      <c r="A238" s="1">
        <v>237</v>
      </c>
      <c r="B238" s="1">
        <v>2734</v>
      </c>
      <c r="C238" s="2">
        <v>43920.703784722224</v>
      </c>
      <c r="D238" s="1">
        <v>2</v>
      </c>
      <c r="E238" s="1">
        <v>0.86</v>
      </c>
      <c r="F238" s="1">
        <v>0.28000000000000003</v>
      </c>
      <c r="G238" s="1">
        <v>0.93</v>
      </c>
    </row>
    <row r="239" spans="1:7" x14ac:dyDescent="0.2">
      <c r="A239" s="1">
        <v>238</v>
      </c>
      <c r="B239" s="1">
        <v>1262</v>
      </c>
      <c r="C239" s="2">
        <v>44500.819050925929</v>
      </c>
      <c r="D239" s="1">
        <v>7</v>
      </c>
      <c r="E239" s="1">
        <v>0.43</v>
      </c>
      <c r="F239" s="1">
        <v>0.76</v>
      </c>
      <c r="G239" s="1">
        <v>0.77</v>
      </c>
    </row>
    <row r="240" spans="1:7" x14ac:dyDescent="0.2">
      <c r="A240" s="1">
        <v>239</v>
      </c>
      <c r="B240" s="1">
        <v>8433</v>
      </c>
      <c r="C240" s="2">
        <v>44205.825509259259</v>
      </c>
      <c r="D240" s="1">
        <v>3</v>
      </c>
      <c r="E240" s="1">
        <v>0.71</v>
      </c>
      <c r="F240" s="1">
        <v>0.3</v>
      </c>
      <c r="G240" s="1">
        <v>0.24</v>
      </c>
    </row>
    <row r="241" spans="1:7" x14ac:dyDescent="0.2">
      <c r="A241" s="1">
        <v>240</v>
      </c>
      <c r="B241" s="1">
        <v>7155</v>
      </c>
      <c r="C241" s="2">
        <v>44262.879814814813</v>
      </c>
      <c r="D241" s="1">
        <v>4</v>
      </c>
      <c r="E241" s="1">
        <v>0.98</v>
      </c>
      <c r="F241" s="1">
        <v>0.62</v>
      </c>
      <c r="G241" s="1">
        <v>0.03</v>
      </c>
    </row>
    <row r="242" spans="1:7" x14ac:dyDescent="0.2">
      <c r="A242" s="1">
        <v>241</v>
      </c>
      <c r="B242" s="1">
        <v>7167</v>
      </c>
      <c r="C242" s="2">
        <v>44743.74622685185</v>
      </c>
      <c r="D242" s="1">
        <v>2</v>
      </c>
      <c r="E242" s="1">
        <v>0.21</v>
      </c>
      <c r="F242" s="1">
        <v>0.67</v>
      </c>
      <c r="G242" s="1">
        <v>0.49</v>
      </c>
    </row>
    <row r="243" spans="1:7" x14ac:dyDescent="0.2">
      <c r="A243" s="1">
        <v>242</v>
      </c>
      <c r="B243" s="1">
        <v>8746</v>
      </c>
      <c r="C243" s="2">
        <v>45055.148611111108</v>
      </c>
      <c r="D243" s="1">
        <v>2</v>
      </c>
      <c r="E243" s="1">
        <v>0.5</v>
      </c>
      <c r="F243" s="1">
        <v>0.36</v>
      </c>
      <c r="G243" s="1">
        <v>0.82</v>
      </c>
    </row>
    <row r="244" spans="1:7" x14ac:dyDescent="0.2">
      <c r="A244" s="1">
        <v>243</v>
      </c>
      <c r="B244" s="1">
        <v>2091</v>
      </c>
      <c r="C244" s="2">
        <v>43972.254571759258</v>
      </c>
      <c r="D244" s="1">
        <v>1</v>
      </c>
      <c r="E244" s="1">
        <v>0.39</v>
      </c>
      <c r="F244" s="1">
        <v>0.64</v>
      </c>
      <c r="G244" s="1">
        <v>0.5</v>
      </c>
    </row>
    <row r="245" spans="1:7" x14ac:dyDescent="0.2">
      <c r="A245" s="1">
        <v>244</v>
      </c>
      <c r="B245" s="1">
        <v>1933</v>
      </c>
      <c r="C245" s="2">
        <v>44646.689456018517</v>
      </c>
      <c r="D245" s="1">
        <v>7</v>
      </c>
      <c r="E245" s="1">
        <v>0.71</v>
      </c>
      <c r="F245" s="1">
        <v>0.73</v>
      </c>
      <c r="G245" s="1">
        <v>0.03</v>
      </c>
    </row>
    <row r="246" spans="1:7" x14ac:dyDescent="0.2">
      <c r="A246" s="1">
        <v>245</v>
      </c>
      <c r="B246" s="1">
        <v>9801</v>
      </c>
      <c r="C246" s="2">
        <v>44561.314803240741</v>
      </c>
      <c r="D246" s="1">
        <v>1</v>
      </c>
      <c r="E246" s="1">
        <v>0.99</v>
      </c>
      <c r="F246" s="1">
        <v>0.87</v>
      </c>
      <c r="G246" s="1">
        <v>0.71</v>
      </c>
    </row>
    <row r="247" spans="1:7" x14ac:dyDescent="0.2">
      <c r="A247" s="1">
        <v>246</v>
      </c>
      <c r="B247" s="1">
        <v>1204</v>
      </c>
      <c r="C247" s="2">
        <v>45104.209062499998</v>
      </c>
      <c r="D247" s="1">
        <v>5</v>
      </c>
      <c r="E247" s="1">
        <v>0.35</v>
      </c>
      <c r="F247" s="1">
        <v>0.28999999999999998</v>
      </c>
      <c r="G247" s="1">
        <v>0.35</v>
      </c>
    </row>
    <row r="248" spans="1:7" x14ac:dyDescent="0.2">
      <c r="A248" s="1">
        <v>247</v>
      </c>
      <c r="B248" s="1">
        <v>3845</v>
      </c>
      <c r="C248" s="2">
        <v>45144.809155092589</v>
      </c>
      <c r="D248" s="1">
        <v>3</v>
      </c>
      <c r="E248" s="1">
        <v>0.73</v>
      </c>
      <c r="F248" s="1">
        <v>0.13</v>
      </c>
      <c r="G248" s="1">
        <v>0.84</v>
      </c>
    </row>
    <row r="249" spans="1:7" x14ac:dyDescent="0.2">
      <c r="A249" s="1">
        <v>248</v>
      </c>
      <c r="B249" s="1">
        <v>2245</v>
      </c>
      <c r="C249" s="2">
        <v>43989.917696759258</v>
      </c>
      <c r="D249" s="1">
        <v>3</v>
      </c>
      <c r="E249" s="1">
        <v>0.67</v>
      </c>
      <c r="F249" s="1">
        <v>0.89</v>
      </c>
      <c r="G249" s="1">
        <v>0.48</v>
      </c>
    </row>
    <row r="250" spans="1:7" x14ac:dyDescent="0.2">
      <c r="A250" s="1">
        <v>249</v>
      </c>
      <c r="B250" s="1">
        <v>9314</v>
      </c>
      <c r="C250" s="2">
        <v>44490.352280092593</v>
      </c>
      <c r="D250" s="1">
        <v>6</v>
      </c>
      <c r="E250" s="1">
        <v>0.45</v>
      </c>
      <c r="F250" s="1">
        <v>0.75</v>
      </c>
      <c r="G250" s="1">
        <v>0.13</v>
      </c>
    </row>
    <row r="251" spans="1:7" x14ac:dyDescent="0.2">
      <c r="A251" s="1">
        <v>250</v>
      </c>
      <c r="B251" s="1">
        <v>4642</v>
      </c>
      <c r="C251" s="2">
        <v>45182.919409722221</v>
      </c>
      <c r="D251" s="1">
        <v>4</v>
      </c>
      <c r="E251" s="1">
        <v>0.56999999999999995</v>
      </c>
      <c r="F251" s="1">
        <v>0.91</v>
      </c>
      <c r="G251" s="1">
        <v>0.33</v>
      </c>
    </row>
    <row r="252" spans="1:7" x14ac:dyDescent="0.2">
      <c r="A252" s="1">
        <v>251</v>
      </c>
      <c r="B252" s="1">
        <v>8884</v>
      </c>
      <c r="C252" s="2">
        <v>44242.775138888886</v>
      </c>
      <c r="D252" s="1">
        <v>2</v>
      </c>
      <c r="E252" s="1">
        <v>0.91</v>
      </c>
      <c r="F252" s="1">
        <v>0.74</v>
      </c>
      <c r="G252" s="1">
        <v>0.11</v>
      </c>
    </row>
    <row r="253" spans="1:7" x14ac:dyDescent="0.2">
      <c r="A253" s="1">
        <v>252</v>
      </c>
      <c r="B253" s="1">
        <v>2557</v>
      </c>
      <c r="C253" s="2">
        <v>44060.378020833334</v>
      </c>
      <c r="D253" s="1">
        <v>10</v>
      </c>
      <c r="E253" s="1">
        <v>0.42</v>
      </c>
      <c r="F253" s="1">
        <v>0.74</v>
      </c>
      <c r="G253" s="1">
        <v>0.8</v>
      </c>
    </row>
    <row r="254" spans="1:7" x14ac:dyDescent="0.2">
      <c r="A254" s="1">
        <v>253</v>
      </c>
      <c r="B254" s="1">
        <v>5417</v>
      </c>
      <c r="C254" s="2">
        <v>44399.755925925929</v>
      </c>
      <c r="D254" s="1">
        <v>7</v>
      </c>
      <c r="E254" s="1">
        <v>0.98</v>
      </c>
      <c r="F254" s="1">
        <v>0.19</v>
      </c>
      <c r="G254" s="1">
        <v>0.7</v>
      </c>
    </row>
    <row r="255" spans="1:7" x14ac:dyDescent="0.2">
      <c r="A255" s="1">
        <v>254</v>
      </c>
      <c r="B255" s="1">
        <v>2102</v>
      </c>
      <c r="C255" s="2">
        <v>44020.095555555556</v>
      </c>
      <c r="D255" s="1">
        <v>3</v>
      </c>
      <c r="E255" s="1">
        <v>0.53</v>
      </c>
      <c r="F255" s="1">
        <v>0.47</v>
      </c>
      <c r="G255" s="1">
        <v>0.56000000000000005</v>
      </c>
    </row>
    <row r="256" spans="1:7" x14ac:dyDescent="0.2">
      <c r="A256" s="1">
        <v>255</v>
      </c>
      <c r="B256" s="1">
        <v>9791</v>
      </c>
      <c r="C256" s="2">
        <v>44745.767812500002</v>
      </c>
      <c r="D256" s="1">
        <v>4</v>
      </c>
      <c r="E256" s="1">
        <v>0.45</v>
      </c>
      <c r="F256" s="1">
        <v>0.71</v>
      </c>
      <c r="G256" s="1">
        <v>0.02</v>
      </c>
    </row>
    <row r="257" spans="1:7" x14ac:dyDescent="0.2">
      <c r="A257" s="1">
        <v>256</v>
      </c>
      <c r="B257" s="1">
        <v>2903</v>
      </c>
      <c r="C257" s="2">
        <v>44982.939351851855</v>
      </c>
      <c r="D257" s="1">
        <v>4</v>
      </c>
      <c r="E257" s="1">
        <v>0.2</v>
      </c>
      <c r="F257" s="1">
        <v>0.84</v>
      </c>
      <c r="G257" s="1">
        <v>0.96</v>
      </c>
    </row>
    <row r="258" spans="1:7" x14ac:dyDescent="0.2">
      <c r="A258" s="1">
        <v>257</v>
      </c>
      <c r="B258" s="1">
        <v>3431</v>
      </c>
      <c r="C258" s="2">
        <v>43982.67931712963</v>
      </c>
      <c r="D258" s="1">
        <v>5</v>
      </c>
      <c r="E258" s="1">
        <v>0.7</v>
      </c>
      <c r="F258" s="1">
        <v>0.85</v>
      </c>
      <c r="G258" s="1">
        <v>0.11</v>
      </c>
    </row>
    <row r="259" spans="1:7" x14ac:dyDescent="0.2">
      <c r="A259" s="1">
        <v>258</v>
      </c>
      <c r="B259" s="1">
        <v>8640</v>
      </c>
      <c r="C259" s="2">
        <v>45124.496944444443</v>
      </c>
      <c r="D259" s="1">
        <v>5</v>
      </c>
      <c r="E259" s="1">
        <v>0.83</v>
      </c>
      <c r="F259" s="1">
        <v>0.74</v>
      </c>
      <c r="G259" s="1">
        <v>7.0000000000000007E-2</v>
      </c>
    </row>
    <row r="260" spans="1:7" x14ac:dyDescent="0.2">
      <c r="A260" s="1">
        <v>259</v>
      </c>
      <c r="B260" s="1">
        <v>1896</v>
      </c>
      <c r="C260" s="2">
        <v>43909.559502314813</v>
      </c>
      <c r="D260" s="1">
        <v>7</v>
      </c>
      <c r="E260" s="1">
        <v>0.61</v>
      </c>
      <c r="F260" s="1">
        <v>0.72</v>
      </c>
      <c r="G260" s="1">
        <v>0.16</v>
      </c>
    </row>
    <row r="261" spans="1:7" x14ac:dyDescent="0.2">
      <c r="A261" s="1">
        <v>260</v>
      </c>
      <c r="B261" s="1">
        <v>5377</v>
      </c>
      <c r="C261" s="2">
        <v>44479.106342592589</v>
      </c>
      <c r="D261" s="1">
        <v>10</v>
      </c>
      <c r="E261" s="1">
        <v>0.04</v>
      </c>
      <c r="F261" s="1">
        <v>0.3</v>
      </c>
      <c r="G261" s="1">
        <v>0.78</v>
      </c>
    </row>
    <row r="262" spans="1:7" x14ac:dyDescent="0.2">
      <c r="A262" s="1">
        <v>261</v>
      </c>
      <c r="B262" s="1">
        <v>2220</v>
      </c>
      <c r="C262" s="2">
        <v>44024.440775462965</v>
      </c>
      <c r="D262" s="1">
        <v>3</v>
      </c>
      <c r="E262" s="1">
        <v>0.87</v>
      </c>
      <c r="F262" s="1">
        <v>0.59</v>
      </c>
      <c r="G262" s="1">
        <v>0.89</v>
      </c>
    </row>
    <row r="263" spans="1:7" x14ac:dyDescent="0.2">
      <c r="A263" s="1">
        <v>262</v>
      </c>
      <c r="B263" s="1">
        <v>5038</v>
      </c>
      <c r="C263" s="2">
        <v>44100.608414351853</v>
      </c>
      <c r="D263" s="1">
        <v>1</v>
      </c>
      <c r="E263" s="1">
        <v>0.49</v>
      </c>
      <c r="F263" s="1">
        <v>0.4</v>
      </c>
      <c r="G263" s="1">
        <v>0.15</v>
      </c>
    </row>
    <row r="264" spans="1:7" x14ac:dyDescent="0.2">
      <c r="A264" s="1">
        <v>263</v>
      </c>
      <c r="B264" s="1">
        <v>9906</v>
      </c>
      <c r="C264" s="2">
        <v>44406.742245370369</v>
      </c>
      <c r="D264" s="1">
        <v>8</v>
      </c>
      <c r="E264" s="1">
        <v>0.97</v>
      </c>
      <c r="F264" s="1">
        <v>0.28000000000000003</v>
      </c>
      <c r="G264" s="1">
        <v>0.54</v>
      </c>
    </row>
    <row r="265" spans="1:7" x14ac:dyDescent="0.2">
      <c r="A265" s="1">
        <v>264</v>
      </c>
      <c r="B265" s="1">
        <v>1662</v>
      </c>
      <c r="C265" s="2">
        <v>45021.941493055558</v>
      </c>
      <c r="D265" s="1">
        <v>8</v>
      </c>
      <c r="E265" s="1">
        <v>0.64</v>
      </c>
      <c r="F265" s="1">
        <v>0.82</v>
      </c>
      <c r="G265" s="1">
        <v>0.74</v>
      </c>
    </row>
    <row r="266" spans="1:7" x14ac:dyDescent="0.2">
      <c r="A266" s="1">
        <v>265</v>
      </c>
      <c r="B266" s="1">
        <v>4821</v>
      </c>
      <c r="C266" s="2">
        <v>44723.970613425925</v>
      </c>
      <c r="D266" s="1">
        <v>3</v>
      </c>
      <c r="E266" s="1">
        <v>0.88</v>
      </c>
      <c r="F266" s="1">
        <v>0.37</v>
      </c>
      <c r="G266" s="1">
        <v>0.21</v>
      </c>
    </row>
    <row r="267" spans="1:7" x14ac:dyDescent="0.2">
      <c r="A267" s="1">
        <v>266</v>
      </c>
      <c r="B267" s="1">
        <v>1433</v>
      </c>
      <c r="C267" s="2">
        <v>43978.774710648147</v>
      </c>
      <c r="D267" s="1">
        <v>5</v>
      </c>
      <c r="E267" s="1">
        <v>0.04</v>
      </c>
      <c r="F267" s="1">
        <v>0.98</v>
      </c>
      <c r="G267" s="1">
        <v>0.51</v>
      </c>
    </row>
    <row r="268" spans="1:7" x14ac:dyDescent="0.2">
      <c r="A268" s="1">
        <v>267</v>
      </c>
      <c r="B268" s="1">
        <v>1546</v>
      </c>
      <c r="C268" s="2">
        <v>44653.078831018516</v>
      </c>
      <c r="D268" s="1">
        <v>1</v>
      </c>
      <c r="E268" s="1">
        <v>0.5</v>
      </c>
      <c r="F268" s="1">
        <v>0.92</v>
      </c>
      <c r="G268" s="1">
        <v>0.34</v>
      </c>
    </row>
    <row r="269" spans="1:7" x14ac:dyDescent="0.2">
      <c r="A269" s="1">
        <v>268</v>
      </c>
      <c r="B269" s="1">
        <v>2586</v>
      </c>
      <c r="C269" s="2">
        <v>44418.642581018517</v>
      </c>
      <c r="D269" s="1">
        <v>10</v>
      </c>
      <c r="E269" s="1">
        <v>0.91</v>
      </c>
      <c r="F269" s="1">
        <v>0.81</v>
      </c>
      <c r="G269" s="1">
        <v>0.92</v>
      </c>
    </row>
    <row r="270" spans="1:7" x14ac:dyDescent="0.2">
      <c r="A270" s="1">
        <v>269</v>
      </c>
      <c r="B270" s="1">
        <v>3993</v>
      </c>
      <c r="C270" s="2">
        <v>44877.245266203703</v>
      </c>
      <c r="D270" s="1">
        <v>10</v>
      </c>
      <c r="E270" s="1">
        <v>0.75</v>
      </c>
      <c r="F270" s="1">
        <v>0.88</v>
      </c>
      <c r="G270" s="1">
        <v>0.11</v>
      </c>
    </row>
    <row r="271" spans="1:7" x14ac:dyDescent="0.2">
      <c r="A271" s="1">
        <v>270</v>
      </c>
      <c r="B271" s="1">
        <v>4932</v>
      </c>
      <c r="C271" s="2">
        <v>44095.265914351854</v>
      </c>
      <c r="D271" s="1">
        <v>3</v>
      </c>
      <c r="E271" s="1">
        <v>0.73</v>
      </c>
      <c r="F271" s="1">
        <v>0.02</v>
      </c>
      <c r="G271" s="1">
        <v>0.17</v>
      </c>
    </row>
    <row r="272" spans="1:7" x14ac:dyDescent="0.2">
      <c r="A272" s="1">
        <v>271</v>
      </c>
      <c r="B272" s="1">
        <v>4718</v>
      </c>
      <c r="C272" s="2">
        <v>44649.986331018517</v>
      </c>
      <c r="D272" s="1">
        <v>8</v>
      </c>
      <c r="E272" s="1">
        <v>0.57999999999999996</v>
      </c>
      <c r="F272" s="1">
        <v>0.05</v>
      </c>
      <c r="G272" s="1">
        <v>0.79</v>
      </c>
    </row>
    <row r="273" spans="1:7" x14ac:dyDescent="0.2">
      <c r="A273" s="1">
        <v>272</v>
      </c>
      <c r="B273" s="1">
        <v>5470</v>
      </c>
      <c r="C273" s="2">
        <v>45046.352546296293</v>
      </c>
      <c r="D273" s="1">
        <v>8</v>
      </c>
      <c r="E273" s="1">
        <v>0.49</v>
      </c>
      <c r="F273" s="1">
        <v>0.31</v>
      </c>
      <c r="G273" s="1">
        <v>0.32</v>
      </c>
    </row>
    <row r="274" spans="1:7" x14ac:dyDescent="0.2">
      <c r="A274" s="1">
        <v>273</v>
      </c>
      <c r="B274" s="1">
        <v>4551</v>
      </c>
      <c r="C274" s="2">
        <v>44404.861296296294</v>
      </c>
      <c r="D274" s="1">
        <v>6</v>
      </c>
      <c r="E274" s="1">
        <v>0.24</v>
      </c>
      <c r="F274" s="1">
        <v>1</v>
      </c>
      <c r="G274" s="1">
        <v>0.61</v>
      </c>
    </row>
    <row r="275" spans="1:7" x14ac:dyDescent="0.2">
      <c r="A275" s="1">
        <v>274</v>
      </c>
      <c r="B275" s="1">
        <v>2248</v>
      </c>
      <c r="C275" s="2">
        <v>44283.516041666669</v>
      </c>
      <c r="D275" s="1">
        <v>10</v>
      </c>
      <c r="E275" s="1">
        <v>0.94</v>
      </c>
      <c r="F275" s="1">
        <v>0.01</v>
      </c>
      <c r="G275" s="1">
        <v>0.93</v>
      </c>
    </row>
    <row r="276" spans="1:7" x14ac:dyDescent="0.2">
      <c r="A276" s="1">
        <v>275</v>
      </c>
      <c r="B276" s="1">
        <v>7335</v>
      </c>
      <c r="C276" s="2">
        <v>44778.024340277778</v>
      </c>
      <c r="D276" s="1">
        <v>9</v>
      </c>
      <c r="E276" s="1">
        <v>0.87</v>
      </c>
      <c r="F276" s="1">
        <v>0.83</v>
      </c>
      <c r="G276" s="1">
        <v>0.28000000000000003</v>
      </c>
    </row>
    <row r="277" spans="1:7" x14ac:dyDescent="0.2">
      <c r="A277" s="1">
        <v>276</v>
      </c>
      <c r="B277" s="1">
        <v>7366</v>
      </c>
      <c r="C277" s="2">
        <v>44681.753796296296</v>
      </c>
      <c r="D277" s="1">
        <v>3</v>
      </c>
      <c r="E277" s="1">
        <v>7.0000000000000007E-2</v>
      </c>
      <c r="F277" s="1">
        <v>0.85</v>
      </c>
      <c r="G277" s="1">
        <v>0.68</v>
      </c>
    </row>
    <row r="278" spans="1:7" x14ac:dyDescent="0.2">
      <c r="A278" s="1">
        <v>277</v>
      </c>
      <c r="B278" s="1">
        <v>6277</v>
      </c>
      <c r="C278" s="2">
        <v>44112.8671412037</v>
      </c>
      <c r="D278" s="1">
        <v>10</v>
      </c>
      <c r="E278" s="1">
        <v>0.65</v>
      </c>
      <c r="F278" s="1">
        <v>0.78</v>
      </c>
      <c r="G278" s="1">
        <v>0.32</v>
      </c>
    </row>
    <row r="279" spans="1:7" x14ac:dyDescent="0.2">
      <c r="A279" s="1">
        <v>278</v>
      </c>
      <c r="B279" s="1">
        <v>1276</v>
      </c>
      <c r="C279" s="2">
        <v>44040.098310185182</v>
      </c>
      <c r="D279" s="1">
        <v>4</v>
      </c>
      <c r="E279" s="1">
        <v>0.48</v>
      </c>
      <c r="F279" s="1">
        <v>0.49</v>
      </c>
      <c r="G279" s="1">
        <v>0.67</v>
      </c>
    </row>
    <row r="280" spans="1:7" x14ac:dyDescent="0.2">
      <c r="A280" s="1">
        <v>279</v>
      </c>
      <c r="B280" s="1">
        <v>7945</v>
      </c>
      <c r="C280" s="2">
        <v>45046.706689814811</v>
      </c>
      <c r="D280" s="1">
        <v>8</v>
      </c>
      <c r="E280" s="1">
        <v>0.51</v>
      </c>
      <c r="F280" s="1">
        <v>0.12</v>
      </c>
      <c r="G280" s="1">
        <v>0.25</v>
      </c>
    </row>
    <row r="281" spans="1:7" x14ac:dyDescent="0.2">
      <c r="A281" s="1">
        <v>280</v>
      </c>
      <c r="B281" s="1">
        <v>8590</v>
      </c>
      <c r="C281" s="2">
        <v>44168.59752314815</v>
      </c>
      <c r="D281" s="1">
        <v>2</v>
      </c>
      <c r="E281" s="1">
        <v>0.96</v>
      </c>
      <c r="F281" s="1">
        <v>0.57999999999999996</v>
      </c>
      <c r="G281" s="1">
        <v>0.91</v>
      </c>
    </row>
    <row r="282" spans="1:7" x14ac:dyDescent="0.2">
      <c r="A282" s="1">
        <v>281</v>
      </c>
      <c r="B282" s="1">
        <v>9709</v>
      </c>
      <c r="C282" s="2">
        <v>43936.084039351852</v>
      </c>
      <c r="D282" s="1">
        <v>4</v>
      </c>
      <c r="E282" s="1">
        <v>0.68</v>
      </c>
      <c r="F282" s="1">
        <v>0.14000000000000001</v>
      </c>
      <c r="G282" s="1">
        <v>0.28000000000000003</v>
      </c>
    </row>
    <row r="283" spans="1:7" x14ac:dyDescent="0.2">
      <c r="A283" s="1">
        <v>282</v>
      </c>
      <c r="B283" s="1">
        <v>1169</v>
      </c>
      <c r="C283" s="2">
        <v>44239.402928240743</v>
      </c>
      <c r="D283" s="1">
        <v>6</v>
      </c>
      <c r="E283" s="1">
        <v>0.56000000000000005</v>
      </c>
      <c r="F283" s="1">
        <v>0.72</v>
      </c>
      <c r="G283" s="1">
        <v>0.08</v>
      </c>
    </row>
    <row r="284" spans="1:7" x14ac:dyDescent="0.2">
      <c r="A284" s="1">
        <v>283</v>
      </c>
      <c r="B284" s="1">
        <v>6975</v>
      </c>
      <c r="C284" s="2">
        <v>44316.262569444443</v>
      </c>
      <c r="D284" s="1">
        <v>9</v>
      </c>
      <c r="E284" s="1">
        <v>0.28999999999999998</v>
      </c>
      <c r="F284" s="1">
        <v>0.96</v>
      </c>
      <c r="G284" s="1">
        <v>0.34</v>
      </c>
    </row>
    <row r="285" spans="1:7" x14ac:dyDescent="0.2">
      <c r="A285" s="1">
        <v>284</v>
      </c>
      <c r="B285" s="1">
        <v>9434</v>
      </c>
      <c r="C285" s="2">
        <v>44286.629421296297</v>
      </c>
      <c r="D285" s="1">
        <v>8</v>
      </c>
      <c r="E285" s="1">
        <v>0.3</v>
      </c>
      <c r="F285" s="1">
        <v>0.6</v>
      </c>
      <c r="G285" s="1">
        <v>0.03</v>
      </c>
    </row>
    <row r="286" spans="1:7" x14ac:dyDescent="0.2">
      <c r="A286" s="1">
        <v>285</v>
      </c>
      <c r="B286" s="1">
        <v>3274</v>
      </c>
      <c r="C286" s="2">
        <v>44683.735659722224</v>
      </c>
      <c r="D286" s="1">
        <v>3</v>
      </c>
      <c r="E286" s="1">
        <v>0.1</v>
      </c>
      <c r="F286" s="1">
        <v>0.32</v>
      </c>
      <c r="G286" s="1">
        <v>0.45</v>
      </c>
    </row>
    <row r="287" spans="1:7" x14ac:dyDescent="0.2">
      <c r="A287" s="1">
        <v>286</v>
      </c>
      <c r="B287" s="1">
        <v>3543</v>
      </c>
      <c r="C287" s="2">
        <v>44337.720995370371</v>
      </c>
      <c r="D287" s="1">
        <v>7</v>
      </c>
      <c r="E287" s="1">
        <v>0.81</v>
      </c>
      <c r="F287" s="1">
        <v>0.34</v>
      </c>
      <c r="G287" s="1">
        <v>0.97</v>
      </c>
    </row>
    <row r="288" spans="1:7" x14ac:dyDescent="0.2">
      <c r="A288" s="1">
        <v>287</v>
      </c>
      <c r="B288" s="1">
        <v>6748</v>
      </c>
      <c r="C288" s="2">
        <v>45152.66878472222</v>
      </c>
      <c r="D288" s="1">
        <v>3</v>
      </c>
      <c r="E288" s="1">
        <v>0.72</v>
      </c>
      <c r="F288" s="1">
        <v>0.76</v>
      </c>
      <c r="G288" s="1">
        <v>0.81</v>
      </c>
    </row>
    <row r="289" spans="1:7" x14ac:dyDescent="0.2">
      <c r="A289" s="1">
        <v>288</v>
      </c>
      <c r="B289" s="1">
        <v>2104</v>
      </c>
      <c r="C289" s="2">
        <v>43930.757395833331</v>
      </c>
      <c r="D289" s="1">
        <v>8</v>
      </c>
      <c r="E289" s="1">
        <v>0.86</v>
      </c>
      <c r="F289" s="1">
        <v>0.37</v>
      </c>
      <c r="G289" s="1">
        <v>0.56000000000000005</v>
      </c>
    </row>
    <row r="290" spans="1:7" x14ac:dyDescent="0.2">
      <c r="A290" s="1">
        <v>289</v>
      </c>
      <c r="B290" s="1">
        <v>8578</v>
      </c>
      <c r="C290" s="2">
        <v>45053.841064814813</v>
      </c>
      <c r="D290" s="1">
        <v>9</v>
      </c>
      <c r="E290" s="1">
        <v>0.51</v>
      </c>
      <c r="F290" s="1">
        <v>0.73</v>
      </c>
      <c r="G290" s="1">
        <v>0.04</v>
      </c>
    </row>
    <row r="291" spans="1:7" x14ac:dyDescent="0.2">
      <c r="A291" s="1">
        <v>290</v>
      </c>
      <c r="B291" s="1">
        <v>7304</v>
      </c>
      <c r="C291" s="2">
        <v>44434.937326388892</v>
      </c>
      <c r="D291" s="1">
        <v>3</v>
      </c>
      <c r="E291" s="1">
        <v>0.32</v>
      </c>
      <c r="F291" s="1">
        <v>0.38</v>
      </c>
      <c r="G291" s="1">
        <v>0.43</v>
      </c>
    </row>
    <row r="292" spans="1:7" x14ac:dyDescent="0.2">
      <c r="A292" s="1">
        <v>291</v>
      </c>
      <c r="B292" s="1">
        <v>4034</v>
      </c>
      <c r="C292" s="2">
        <v>43920.906898148147</v>
      </c>
      <c r="D292" s="1">
        <v>7</v>
      </c>
      <c r="E292" s="1">
        <v>7.0000000000000007E-2</v>
      </c>
      <c r="F292" s="1">
        <v>0.24</v>
      </c>
      <c r="G292" s="1">
        <v>0.85</v>
      </c>
    </row>
    <row r="293" spans="1:7" x14ac:dyDescent="0.2">
      <c r="A293" s="1">
        <v>292</v>
      </c>
      <c r="B293" s="1">
        <v>9249</v>
      </c>
      <c r="C293" s="2">
        <v>44856.949537037035</v>
      </c>
      <c r="D293" s="1">
        <v>4</v>
      </c>
      <c r="E293" s="1">
        <v>0.05</v>
      </c>
      <c r="F293" s="1">
        <v>0.35</v>
      </c>
      <c r="G293" s="1">
        <v>0.76</v>
      </c>
    </row>
    <row r="294" spans="1:7" x14ac:dyDescent="0.2">
      <c r="A294" s="1">
        <v>293</v>
      </c>
      <c r="B294" s="1">
        <v>7905</v>
      </c>
      <c r="C294" s="2">
        <v>44180.974490740744</v>
      </c>
      <c r="D294" s="1">
        <v>1</v>
      </c>
      <c r="E294" s="1">
        <v>7.0000000000000007E-2</v>
      </c>
      <c r="F294" s="1">
        <v>0.55000000000000004</v>
      </c>
      <c r="G294" s="1">
        <v>0.47</v>
      </c>
    </row>
    <row r="295" spans="1:7" x14ac:dyDescent="0.2">
      <c r="A295" s="1">
        <v>294</v>
      </c>
      <c r="B295" s="1">
        <v>2294</v>
      </c>
      <c r="C295" s="2">
        <v>43963.833182870374</v>
      </c>
      <c r="D295" s="1">
        <v>10</v>
      </c>
      <c r="E295" s="1">
        <v>0.13</v>
      </c>
      <c r="F295" s="1">
        <v>0.85</v>
      </c>
      <c r="G295" s="1">
        <v>0.63</v>
      </c>
    </row>
    <row r="296" spans="1:7" x14ac:dyDescent="0.2">
      <c r="A296" s="1">
        <v>295</v>
      </c>
      <c r="B296" s="1">
        <v>2489</v>
      </c>
      <c r="C296" s="2">
        <v>44632.26048611111</v>
      </c>
      <c r="D296" s="1">
        <v>7</v>
      </c>
      <c r="E296" s="1">
        <v>0.55000000000000004</v>
      </c>
      <c r="F296" s="1">
        <v>0.12</v>
      </c>
      <c r="G296" s="1">
        <v>0.78</v>
      </c>
    </row>
    <row r="297" spans="1:7" x14ac:dyDescent="0.2">
      <c r="A297" s="1">
        <v>296</v>
      </c>
      <c r="B297" s="1">
        <v>2213</v>
      </c>
      <c r="C297" s="2">
        <v>44619.727303240739</v>
      </c>
      <c r="D297" s="1">
        <v>5</v>
      </c>
      <c r="E297" s="1">
        <v>0.02</v>
      </c>
      <c r="F297" s="1">
        <v>0.86</v>
      </c>
      <c r="G297" s="1">
        <v>0.32</v>
      </c>
    </row>
    <row r="298" spans="1:7" x14ac:dyDescent="0.2">
      <c r="A298" s="1">
        <v>297</v>
      </c>
      <c r="B298" s="1">
        <v>1267</v>
      </c>
      <c r="C298" s="2">
        <v>44680.959930555553</v>
      </c>
      <c r="D298" s="1">
        <v>6</v>
      </c>
      <c r="E298" s="1">
        <v>0.76</v>
      </c>
      <c r="F298" s="1">
        <v>0.02</v>
      </c>
      <c r="G298" s="1">
        <v>0.74</v>
      </c>
    </row>
    <row r="299" spans="1:7" x14ac:dyDescent="0.2">
      <c r="A299" s="1">
        <v>298</v>
      </c>
      <c r="B299" s="1">
        <v>2286</v>
      </c>
      <c r="C299" s="2">
        <v>44209.007013888891</v>
      </c>
      <c r="D299" s="1">
        <v>10</v>
      </c>
      <c r="E299" s="1">
        <v>0.71</v>
      </c>
      <c r="F299" s="1">
        <v>0.96</v>
      </c>
      <c r="G299" s="1">
        <v>0.98</v>
      </c>
    </row>
    <row r="300" spans="1:7" x14ac:dyDescent="0.2">
      <c r="A300" s="1">
        <v>299</v>
      </c>
      <c r="B300" s="1">
        <v>2649</v>
      </c>
      <c r="C300" s="2">
        <v>44151.035787037035</v>
      </c>
      <c r="D300" s="1">
        <v>9</v>
      </c>
      <c r="E300" s="1">
        <v>0.19</v>
      </c>
      <c r="F300" s="1">
        <v>0.89</v>
      </c>
      <c r="G300" s="1">
        <v>0.37</v>
      </c>
    </row>
    <row r="301" spans="1:7" x14ac:dyDescent="0.2">
      <c r="A301" s="1">
        <v>300</v>
      </c>
      <c r="B301" s="1">
        <v>9868</v>
      </c>
      <c r="C301" s="2">
        <v>44085.969108796293</v>
      </c>
      <c r="D301" s="1">
        <v>4</v>
      </c>
      <c r="E301" s="1">
        <v>0.56999999999999995</v>
      </c>
      <c r="F301" s="1">
        <v>0.84</v>
      </c>
      <c r="G301" s="1">
        <v>0.88</v>
      </c>
    </row>
    <row r="302" spans="1:7" x14ac:dyDescent="0.2">
      <c r="A302" s="1">
        <v>301</v>
      </c>
      <c r="B302" s="1">
        <v>7454</v>
      </c>
      <c r="C302" s="2">
        <v>43999.130486111113</v>
      </c>
      <c r="D302" s="1">
        <v>9</v>
      </c>
      <c r="E302" s="1">
        <v>0.72</v>
      </c>
      <c r="F302" s="1">
        <v>0.34</v>
      </c>
      <c r="G302" s="1">
        <v>0.25</v>
      </c>
    </row>
    <row r="303" spans="1:7" x14ac:dyDescent="0.2">
      <c r="A303" s="1">
        <v>302</v>
      </c>
      <c r="B303" s="1">
        <v>4323</v>
      </c>
      <c r="C303" s="2">
        <v>43850.901678240742</v>
      </c>
      <c r="D303" s="1">
        <v>5</v>
      </c>
      <c r="E303" s="1">
        <v>0.04</v>
      </c>
      <c r="F303" s="1">
        <v>0.09</v>
      </c>
      <c r="G303" s="1">
        <v>0.39</v>
      </c>
    </row>
    <row r="304" spans="1:7" x14ac:dyDescent="0.2">
      <c r="A304" s="1">
        <v>303</v>
      </c>
      <c r="B304" s="1">
        <v>4943</v>
      </c>
      <c r="C304" s="2">
        <v>44495.890960648147</v>
      </c>
      <c r="D304" s="1">
        <v>5</v>
      </c>
      <c r="E304" s="1">
        <v>0.54</v>
      </c>
      <c r="F304" s="1">
        <v>0.7</v>
      </c>
      <c r="G304" s="1">
        <v>0.45</v>
      </c>
    </row>
    <row r="305" spans="1:7" x14ac:dyDescent="0.2">
      <c r="A305" s="1">
        <v>304</v>
      </c>
      <c r="B305" s="1">
        <v>1091</v>
      </c>
      <c r="C305" s="2">
        <v>44004.743738425925</v>
      </c>
      <c r="D305" s="1">
        <v>7</v>
      </c>
      <c r="E305" s="1">
        <v>0.2</v>
      </c>
      <c r="F305" s="1">
        <v>0.75</v>
      </c>
      <c r="G305" s="1">
        <v>0.83</v>
      </c>
    </row>
    <row r="306" spans="1:7" x14ac:dyDescent="0.2">
      <c r="A306" s="1">
        <v>305</v>
      </c>
      <c r="B306" s="1">
        <v>5044</v>
      </c>
      <c r="C306" s="2">
        <v>44105.914305555554</v>
      </c>
      <c r="D306" s="1">
        <v>8</v>
      </c>
      <c r="E306" s="1">
        <v>0.88</v>
      </c>
      <c r="F306" s="1">
        <v>0.95</v>
      </c>
      <c r="G306" s="1">
        <v>0.48</v>
      </c>
    </row>
    <row r="307" spans="1:7" x14ac:dyDescent="0.2">
      <c r="A307" s="1">
        <v>306</v>
      </c>
      <c r="B307" s="1">
        <v>6058</v>
      </c>
      <c r="C307" s="2">
        <v>44194.990231481483</v>
      </c>
      <c r="D307" s="1">
        <v>2</v>
      </c>
      <c r="E307" s="1">
        <v>0.71</v>
      </c>
      <c r="F307" s="1">
        <v>0.98</v>
      </c>
      <c r="G307" s="1">
        <v>0.3</v>
      </c>
    </row>
    <row r="308" spans="1:7" x14ac:dyDescent="0.2">
      <c r="A308" s="1">
        <v>307</v>
      </c>
      <c r="B308" s="1">
        <v>2033</v>
      </c>
      <c r="C308" s="2">
        <v>44701.873078703706</v>
      </c>
      <c r="D308" s="1">
        <v>9</v>
      </c>
      <c r="E308" s="1">
        <v>0.91</v>
      </c>
      <c r="F308" s="1">
        <v>0.08</v>
      </c>
      <c r="G308" s="1">
        <v>0.56000000000000005</v>
      </c>
    </row>
    <row r="309" spans="1:7" x14ac:dyDescent="0.2">
      <c r="A309" s="1">
        <v>308</v>
      </c>
      <c r="B309" s="1">
        <v>8589</v>
      </c>
      <c r="C309" s="2">
        <v>45012.458483796298</v>
      </c>
      <c r="D309" s="1">
        <v>6</v>
      </c>
      <c r="E309" s="1">
        <v>0.57999999999999996</v>
      </c>
      <c r="F309" s="1">
        <v>0.95</v>
      </c>
      <c r="G309" s="1">
        <v>0.11</v>
      </c>
    </row>
    <row r="310" spans="1:7" x14ac:dyDescent="0.2">
      <c r="A310" s="1">
        <v>309</v>
      </c>
      <c r="B310" s="1">
        <v>5259</v>
      </c>
      <c r="C310" s="2">
        <v>44740.884166666663</v>
      </c>
      <c r="D310" s="1">
        <v>4</v>
      </c>
      <c r="E310" s="1">
        <v>0.74</v>
      </c>
      <c r="F310" s="1">
        <v>0.56999999999999995</v>
      </c>
      <c r="G310" s="1">
        <v>0.79</v>
      </c>
    </row>
    <row r="311" spans="1:7" x14ac:dyDescent="0.2">
      <c r="A311" s="1">
        <v>310</v>
      </c>
      <c r="B311" s="1">
        <v>9916</v>
      </c>
      <c r="C311" s="2">
        <v>44863.347199074073</v>
      </c>
      <c r="D311" s="1">
        <v>6</v>
      </c>
      <c r="E311" s="1">
        <v>0.93</v>
      </c>
      <c r="F311" s="1">
        <v>0.65</v>
      </c>
      <c r="G311" s="1">
        <v>0.08</v>
      </c>
    </row>
    <row r="312" spans="1:7" x14ac:dyDescent="0.2">
      <c r="A312" s="1">
        <v>311</v>
      </c>
      <c r="B312" s="1">
        <v>3868</v>
      </c>
      <c r="C312" s="2">
        <v>45170.053738425922</v>
      </c>
      <c r="D312" s="1">
        <v>5</v>
      </c>
      <c r="E312" s="1">
        <v>0.9</v>
      </c>
      <c r="F312" s="1">
        <v>0.88</v>
      </c>
      <c r="G312" s="1">
        <v>0.65</v>
      </c>
    </row>
    <row r="313" spans="1:7" x14ac:dyDescent="0.2">
      <c r="A313" s="1">
        <v>312</v>
      </c>
      <c r="B313" s="1">
        <v>1677</v>
      </c>
      <c r="C313" s="2">
        <v>44625.644583333335</v>
      </c>
      <c r="D313" s="1">
        <v>5</v>
      </c>
      <c r="E313" s="1">
        <v>0.17</v>
      </c>
      <c r="F313" s="1">
        <v>0.27</v>
      </c>
      <c r="G313" s="1">
        <v>0.54</v>
      </c>
    </row>
    <row r="314" spans="1:7" x14ac:dyDescent="0.2">
      <c r="A314" s="1">
        <v>313</v>
      </c>
      <c r="B314" s="1">
        <v>3035</v>
      </c>
      <c r="C314" s="2">
        <v>45002.333773148152</v>
      </c>
      <c r="D314" s="1">
        <v>1</v>
      </c>
      <c r="E314" s="1">
        <v>0.27</v>
      </c>
      <c r="F314" s="1">
        <v>0.69</v>
      </c>
      <c r="G314" s="1">
        <v>0.41</v>
      </c>
    </row>
    <row r="315" spans="1:7" x14ac:dyDescent="0.2">
      <c r="A315" s="1">
        <v>314</v>
      </c>
      <c r="B315" s="1">
        <v>6740</v>
      </c>
      <c r="C315" s="2">
        <v>44860.647152777776</v>
      </c>
      <c r="D315" s="1">
        <v>1</v>
      </c>
      <c r="E315" s="1">
        <v>0.26</v>
      </c>
      <c r="F315" s="1">
        <v>0.04</v>
      </c>
      <c r="G315" s="1">
        <v>0.89</v>
      </c>
    </row>
    <row r="316" spans="1:7" x14ac:dyDescent="0.2">
      <c r="A316" s="1">
        <v>315</v>
      </c>
      <c r="B316" s="1">
        <v>2601</v>
      </c>
      <c r="C316" s="2">
        <v>44118.292928240742</v>
      </c>
      <c r="D316" s="1">
        <v>6</v>
      </c>
      <c r="E316" s="1">
        <v>0.68</v>
      </c>
      <c r="F316" s="1">
        <v>0.3</v>
      </c>
      <c r="G316" s="1">
        <v>0.65</v>
      </c>
    </row>
    <row r="317" spans="1:7" x14ac:dyDescent="0.2">
      <c r="A317" s="1">
        <v>316</v>
      </c>
      <c r="B317" s="1">
        <v>7359</v>
      </c>
      <c r="C317" s="2">
        <v>44952.887916666667</v>
      </c>
      <c r="D317" s="1">
        <v>9</v>
      </c>
      <c r="E317" s="1">
        <v>0.79</v>
      </c>
      <c r="F317" s="1">
        <v>0.81</v>
      </c>
      <c r="G317" s="1">
        <v>0.3</v>
      </c>
    </row>
    <row r="318" spans="1:7" x14ac:dyDescent="0.2">
      <c r="A318" s="1">
        <v>317</v>
      </c>
      <c r="B318" s="1">
        <v>8646</v>
      </c>
      <c r="C318" s="2">
        <v>44875.627395833333</v>
      </c>
      <c r="D318" s="1">
        <v>8</v>
      </c>
      <c r="E318" s="1">
        <v>0.08</v>
      </c>
      <c r="F318" s="1">
        <v>0.34</v>
      </c>
      <c r="G318" s="1">
        <v>0.15</v>
      </c>
    </row>
    <row r="319" spans="1:7" x14ac:dyDescent="0.2">
      <c r="A319" s="1">
        <v>318</v>
      </c>
      <c r="B319" s="1">
        <v>7188</v>
      </c>
      <c r="C319" s="2">
        <v>45075.328402777777</v>
      </c>
      <c r="D319" s="1">
        <v>8</v>
      </c>
      <c r="E319" s="1">
        <v>0.66</v>
      </c>
      <c r="F319" s="1">
        <v>0.56000000000000005</v>
      </c>
      <c r="G319" s="1">
        <v>0.85</v>
      </c>
    </row>
    <row r="320" spans="1:7" x14ac:dyDescent="0.2">
      <c r="A320" s="1">
        <v>319</v>
      </c>
      <c r="B320" s="1">
        <v>4966</v>
      </c>
      <c r="C320" s="2">
        <v>44028.031157407408</v>
      </c>
      <c r="D320" s="1">
        <v>4</v>
      </c>
      <c r="E320" s="1">
        <v>0.05</v>
      </c>
      <c r="F320" s="1">
        <v>0.19</v>
      </c>
      <c r="G320" s="1">
        <v>0.22</v>
      </c>
    </row>
    <row r="321" spans="1:7" x14ac:dyDescent="0.2">
      <c r="A321" s="1">
        <v>320</v>
      </c>
      <c r="B321" s="1">
        <v>4042</v>
      </c>
      <c r="C321" s="2">
        <v>44167.568344907406</v>
      </c>
      <c r="D321" s="1">
        <v>2</v>
      </c>
      <c r="E321" s="1">
        <v>0.28999999999999998</v>
      </c>
      <c r="F321" s="1">
        <v>0.36</v>
      </c>
      <c r="G321" s="1">
        <v>0.54</v>
      </c>
    </row>
    <row r="322" spans="1:7" x14ac:dyDescent="0.2">
      <c r="A322" s="1">
        <v>321</v>
      </c>
      <c r="B322" s="1">
        <v>8602</v>
      </c>
      <c r="C322" s="2">
        <v>44442.225497685184</v>
      </c>
      <c r="D322" s="1">
        <v>10</v>
      </c>
      <c r="E322" s="1">
        <v>0.9</v>
      </c>
      <c r="F322" s="1">
        <v>0.9</v>
      </c>
      <c r="G322" s="1">
        <v>0.96</v>
      </c>
    </row>
    <row r="323" spans="1:7" x14ac:dyDescent="0.2">
      <c r="A323" s="1">
        <v>322</v>
      </c>
      <c r="B323" s="1">
        <v>1077</v>
      </c>
      <c r="C323" s="2">
        <v>43942.676874999997</v>
      </c>
      <c r="D323" s="1">
        <v>2</v>
      </c>
      <c r="E323" s="1">
        <v>0.57999999999999996</v>
      </c>
      <c r="F323" s="1">
        <v>0.9</v>
      </c>
      <c r="G323" s="1">
        <v>0.73</v>
      </c>
    </row>
    <row r="324" spans="1:7" x14ac:dyDescent="0.2">
      <c r="A324" s="1">
        <v>323</v>
      </c>
      <c r="B324" s="1">
        <v>3181</v>
      </c>
      <c r="C324" s="2">
        <v>45128.243368055555</v>
      </c>
      <c r="D324" s="1">
        <v>6</v>
      </c>
      <c r="E324" s="1">
        <v>7.0000000000000007E-2</v>
      </c>
      <c r="F324" s="1">
        <v>0.54</v>
      </c>
      <c r="G324" s="1">
        <v>0.59</v>
      </c>
    </row>
    <row r="325" spans="1:7" x14ac:dyDescent="0.2">
      <c r="A325" s="1">
        <v>324</v>
      </c>
      <c r="B325" s="1">
        <v>9660</v>
      </c>
      <c r="C325" s="2">
        <v>44814.033668981479</v>
      </c>
      <c r="D325" s="1">
        <v>1</v>
      </c>
      <c r="E325" s="1">
        <v>0.26</v>
      </c>
      <c r="F325" s="1">
        <v>0.23</v>
      </c>
      <c r="G325" s="1">
        <v>0.13</v>
      </c>
    </row>
    <row r="326" spans="1:7" x14ac:dyDescent="0.2">
      <c r="A326" s="1">
        <v>325</v>
      </c>
      <c r="B326" s="1">
        <v>5162</v>
      </c>
      <c r="C326" s="2">
        <v>44764.996145833335</v>
      </c>
      <c r="D326" s="1">
        <v>7</v>
      </c>
      <c r="E326" s="1">
        <v>0.6</v>
      </c>
      <c r="F326" s="1">
        <v>7.0000000000000007E-2</v>
      </c>
      <c r="G326" s="1">
        <v>0.82</v>
      </c>
    </row>
    <row r="327" spans="1:7" x14ac:dyDescent="0.2">
      <c r="A327" s="1">
        <v>326</v>
      </c>
      <c r="B327" s="1">
        <v>1596</v>
      </c>
      <c r="C327" s="2">
        <v>44848.431307870371</v>
      </c>
      <c r="D327" s="1">
        <v>4</v>
      </c>
      <c r="E327" s="1">
        <v>0.66</v>
      </c>
      <c r="F327" s="1">
        <v>0.8</v>
      </c>
      <c r="G327" s="1">
        <v>0.14000000000000001</v>
      </c>
    </row>
    <row r="328" spans="1:7" x14ac:dyDescent="0.2">
      <c r="A328" s="1">
        <v>327</v>
      </c>
      <c r="B328" s="1">
        <v>7616</v>
      </c>
      <c r="C328" s="2">
        <v>44756.345081018517</v>
      </c>
      <c r="D328" s="1">
        <v>8</v>
      </c>
      <c r="E328" s="1">
        <v>0.67</v>
      </c>
      <c r="F328" s="1">
        <v>0.09</v>
      </c>
      <c r="G328" s="1">
        <v>0.46</v>
      </c>
    </row>
    <row r="329" spans="1:7" x14ac:dyDescent="0.2">
      <c r="A329" s="1">
        <v>328</v>
      </c>
      <c r="B329" s="1">
        <v>1723</v>
      </c>
      <c r="C329" s="2">
        <v>44091.429606481484</v>
      </c>
      <c r="D329" s="1">
        <v>2</v>
      </c>
      <c r="E329" s="1">
        <v>0.11</v>
      </c>
      <c r="F329" s="1">
        <v>0.12</v>
      </c>
      <c r="G329" s="1">
        <v>0.62</v>
      </c>
    </row>
    <row r="330" spans="1:7" x14ac:dyDescent="0.2">
      <c r="A330" s="1">
        <v>329</v>
      </c>
      <c r="B330" s="1">
        <v>6815</v>
      </c>
      <c r="C330" s="2">
        <v>44364.995810185188</v>
      </c>
      <c r="D330" s="1">
        <v>8</v>
      </c>
      <c r="E330" s="1">
        <v>0.94</v>
      </c>
      <c r="F330" s="1">
        <v>0.21</v>
      </c>
      <c r="G330" s="1">
        <v>0.76</v>
      </c>
    </row>
    <row r="331" spans="1:7" x14ac:dyDescent="0.2">
      <c r="A331" s="1">
        <v>330</v>
      </c>
      <c r="B331" s="1">
        <v>5442</v>
      </c>
      <c r="C331" s="2">
        <v>44377.173622685186</v>
      </c>
      <c r="D331" s="1">
        <v>9</v>
      </c>
      <c r="E331" s="1">
        <v>0.83</v>
      </c>
      <c r="F331" s="1">
        <v>0.83</v>
      </c>
      <c r="G331" s="1">
        <v>0.26</v>
      </c>
    </row>
    <row r="332" spans="1:7" x14ac:dyDescent="0.2">
      <c r="A332" s="1">
        <v>331</v>
      </c>
      <c r="B332" s="1">
        <v>5434</v>
      </c>
      <c r="C332" s="2">
        <v>44340.042557870373</v>
      </c>
      <c r="D332" s="1">
        <v>1</v>
      </c>
      <c r="E332" s="1">
        <v>0.63</v>
      </c>
      <c r="F332" s="1">
        <v>0.65</v>
      </c>
      <c r="G332" s="1">
        <v>0.34</v>
      </c>
    </row>
    <row r="333" spans="1:7" x14ac:dyDescent="0.2">
      <c r="A333" s="1">
        <v>332</v>
      </c>
      <c r="B333" s="1">
        <v>3437</v>
      </c>
      <c r="C333" s="2">
        <v>44640.253171296295</v>
      </c>
      <c r="D333" s="1">
        <v>8</v>
      </c>
      <c r="E333" s="1">
        <v>0.76</v>
      </c>
      <c r="F333" s="1">
        <v>0.21</v>
      </c>
      <c r="G333" s="1">
        <v>0.21</v>
      </c>
    </row>
    <row r="334" spans="1:7" x14ac:dyDescent="0.2">
      <c r="A334" s="1">
        <v>333</v>
      </c>
      <c r="B334" s="1">
        <v>4688</v>
      </c>
      <c r="C334" s="2">
        <v>44981.260740740741</v>
      </c>
      <c r="D334" s="1">
        <v>1</v>
      </c>
      <c r="E334" s="1">
        <v>0.47</v>
      </c>
      <c r="F334" s="1">
        <v>0.51</v>
      </c>
      <c r="G334" s="1">
        <v>0.75</v>
      </c>
    </row>
    <row r="335" spans="1:7" x14ac:dyDescent="0.2">
      <c r="A335" s="1">
        <v>334</v>
      </c>
      <c r="B335" s="1">
        <v>2844</v>
      </c>
      <c r="C335" s="2">
        <v>44946.842928240738</v>
      </c>
      <c r="D335" s="1">
        <v>10</v>
      </c>
      <c r="E335" s="1">
        <v>0.56999999999999995</v>
      </c>
      <c r="F335" s="1">
        <v>0.87</v>
      </c>
      <c r="G335" s="1">
        <v>0.25</v>
      </c>
    </row>
    <row r="336" spans="1:7" x14ac:dyDescent="0.2">
      <c r="A336" s="1">
        <v>335</v>
      </c>
      <c r="B336" s="1">
        <v>8432</v>
      </c>
      <c r="C336" s="2">
        <v>44011.783275462964</v>
      </c>
      <c r="D336" s="1">
        <v>9</v>
      </c>
      <c r="E336" s="1">
        <v>0.13</v>
      </c>
      <c r="F336" s="1">
        <v>0.56999999999999995</v>
      </c>
      <c r="G336" s="1">
        <v>0.94</v>
      </c>
    </row>
    <row r="337" spans="1:7" x14ac:dyDescent="0.2">
      <c r="A337" s="1">
        <v>336</v>
      </c>
      <c r="B337" s="1">
        <v>1855</v>
      </c>
      <c r="C337" s="2">
        <v>45090.786134259259</v>
      </c>
      <c r="D337" s="1">
        <v>7</v>
      </c>
      <c r="E337" s="1">
        <v>0.19</v>
      </c>
      <c r="F337" s="1">
        <v>0.83</v>
      </c>
      <c r="G337" s="1">
        <v>0.18</v>
      </c>
    </row>
    <row r="338" spans="1:7" x14ac:dyDescent="0.2">
      <c r="A338" s="1">
        <v>337</v>
      </c>
      <c r="B338" s="1">
        <v>7851</v>
      </c>
      <c r="C338" s="2">
        <v>43924.851226851853</v>
      </c>
      <c r="D338" s="1">
        <v>5</v>
      </c>
      <c r="E338" s="1">
        <v>0.14000000000000001</v>
      </c>
      <c r="F338" s="1">
        <v>0.08</v>
      </c>
      <c r="G338" s="1">
        <v>0.16</v>
      </c>
    </row>
    <row r="339" spans="1:7" x14ac:dyDescent="0.2">
      <c r="A339" s="1">
        <v>338</v>
      </c>
      <c r="B339" s="1">
        <v>7962</v>
      </c>
      <c r="C339" s="2">
        <v>45177.76934027778</v>
      </c>
      <c r="D339" s="1">
        <v>1</v>
      </c>
      <c r="E339" s="1">
        <v>0.81</v>
      </c>
      <c r="F339" s="1">
        <v>0.33</v>
      </c>
      <c r="G339" s="1">
        <v>0.27</v>
      </c>
    </row>
    <row r="340" spans="1:7" x14ac:dyDescent="0.2">
      <c r="A340" s="1">
        <v>339</v>
      </c>
      <c r="B340" s="1">
        <v>4970</v>
      </c>
      <c r="C340" s="2">
        <v>44338.507013888891</v>
      </c>
      <c r="D340" s="1">
        <v>6</v>
      </c>
      <c r="E340" s="1">
        <v>0.83</v>
      </c>
      <c r="F340" s="1">
        <v>0.91</v>
      </c>
      <c r="G340" s="1">
        <v>0.12</v>
      </c>
    </row>
    <row r="341" spans="1:7" x14ac:dyDescent="0.2">
      <c r="A341" s="1">
        <v>340</v>
      </c>
      <c r="B341" s="1">
        <v>3132</v>
      </c>
      <c r="C341" s="2">
        <v>44201.336157407408</v>
      </c>
      <c r="D341" s="1">
        <v>1</v>
      </c>
      <c r="E341" s="1">
        <v>0.85</v>
      </c>
      <c r="F341" s="1">
        <v>0.32</v>
      </c>
      <c r="G341" s="1">
        <v>0.94</v>
      </c>
    </row>
    <row r="342" spans="1:7" x14ac:dyDescent="0.2">
      <c r="A342" s="1">
        <v>341</v>
      </c>
      <c r="B342" s="1">
        <v>1429</v>
      </c>
      <c r="C342" s="2">
        <v>44710.723749999997</v>
      </c>
      <c r="D342" s="1">
        <v>9</v>
      </c>
      <c r="E342" s="1">
        <v>0.59</v>
      </c>
      <c r="F342" s="1">
        <v>0.61</v>
      </c>
      <c r="G342" s="1">
        <v>0.47</v>
      </c>
    </row>
    <row r="343" spans="1:7" x14ac:dyDescent="0.2">
      <c r="A343" s="1">
        <v>342</v>
      </c>
      <c r="B343" s="1">
        <v>6450</v>
      </c>
      <c r="C343" s="2">
        <v>44132.684699074074</v>
      </c>
      <c r="D343" s="1">
        <v>10</v>
      </c>
      <c r="E343" s="1">
        <v>0.27</v>
      </c>
      <c r="F343" s="1">
        <v>0.55000000000000004</v>
      </c>
      <c r="G343" s="1">
        <v>0.47</v>
      </c>
    </row>
    <row r="344" spans="1:7" x14ac:dyDescent="0.2">
      <c r="A344" s="1">
        <v>343</v>
      </c>
      <c r="B344" s="1">
        <v>1862</v>
      </c>
      <c r="C344" s="2">
        <v>44839.067754629628</v>
      </c>
      <c r="D344" s="1">
        <v>10</v>
      </c>
      <c r="E344" s="1">
        <v>0.61</v>
      </c>
      <c r="F344" s="1">
        <v>0.53</v>
      </c>
      <c r="G344" s="1">
        <v>0.52</v>
      </c>
    </row>
    <row r="345" spans="1:7" x14ac:dyDescent="0.2">
      <c r="A345" s="1">
        <v>344</v>
      </c>
      <c r="B345" s="1">
        <v>8870</v>
      </c>
      <c r="C345" s="2">
        <v>43973.624108796299</v>
      </c>
      <c r="D345" s="1">
        <v>3</v>
      </c>
      <c r="E345" s="1">
        <v>0.23</v>
      </c>
      <c r="F345" s="1">
        <v>0.24</v>
      </c>
      <c r="G345" s="1">
        <v>0.38</v>
      </c>
    </row>
    <row r="346" spans="1:7" x14ac:dyDescent="0.2">
      <c r="A346" s="1">
        <v>345</v>
      </c>
      <c r="B346" s="1">
        <v>1544</v>
      </c>
      <c r="C346" s="2">
        <v>44811.904560185183</v>
      </c>
      <c r="D346" s="1">
        <v>3</v>
      </c>
      <c r="E346" s="1">
        <v>0.88</v>
      </c>
      <c r="F346" s="1">
        <v>0.11</v>
      </c>
      <c r="G346" s="1">
        <v>0.1</v>
      </c>
    </row>
    <row r="347" spans="1:7" x14ac:dyDescent="0.2">
      <c r="A347" s="1">
        <v>346</v>
      </c>
      <c r="B347" s="1">
        <v>9078</v>
      </c>
      <c r="C347" s="2">
        <v>43835.530972222223</v>
      </c>
      <c r="D347" s="1">
        <v>9</v>
      </c>
      <c r="E347" s="1">
        <v>0.42</v>
      </c>
      <c r="F347" s="1">
        <v>0.68</v>
      </c>
      <c r="G347" s="1">
        <v>0.02</v>
      </c>
    </row>
    <row r="348" spans="1:7" x14ac:dyDescent="0.2">
      <c r="A348" s="1">
        <v>347</v>
      </c>
      <c r="B348" s="1">
        <v>1189</v>
      </c>
      <c r="C348" s="2">
        <v>45137.025254629632</v>
      </c>
      <c r="D348" s="1">
        <v>1</v>
      </c>
      <c r="E348" s="1">
        <v>0.98</v>
      </c>
      <c r="F348" s="1">
        <v>0.78</v>
      </c>
      <c r="G348" s="1">
        <v>0.45</v>
      </c>
    </row>
    <row r="349" spans="1:7" x14ac:dyDescent="0.2">
      <c r="A349" s="1">
        <v>348</v>
      </c>
      <c r="B349" s="1">
        <v>7487</v>
      </c>
      <c r="C349" s="2">
        <v>44403.032858796294</v>
      </c>
      <c r="D349" s="1">
        <v>7</v>
      </c>
      <c r="E349" s="1">
        <v>0.16</v>
      </c>
      <c r="F349" s="1">
        <v>0.49</v>
      </c>
      <c r="G349" s="1">
        <v>0.93</v>
      </c>
    </row>
    <row r="350" spans="1:7" x14ac:dyDescent="0.2">
      <c r="A350" s="1">
        <v>349</v>
      </c>
      <c r="B350" s="1">
        <v>8486</v>
      </c>
      <c r="C350" s="2">
        <v>43950.694918981484</v>
      </c>
      <c r="D350" s="1">
        <v>9</v>
      </c>
      <c r="E350" s="1">
        <v>0.68</v>
      </c>
      <c r="F350" s="1">
        <v>0.7</v>
      </c>
      <c r="G350" s="1">
        <v>0.28999999999999998</v>
      </c>
    </row>
    <row r="351" spans="1:7" x14ac:dyDescent="0.2">
      <c r="A351" s="1">
        <v>350</v>
      </c>
      <c r="B351" s="1">
        <v>6119</v>
      </c>
      <c r="C351" s="2">
        <v>44058.456157407411</v>
      </c>
      <c r="D351" s="1">
        <v>8</v>
      </c>
      <c r="E351" s="1">
        <v>0.75</v>
      </c>
      <c r="F351" s="1">
        <v>0.35</v>
      </c>
      <c r="G351" s="1">
        <v>0.44</v>
      </c>
    </row>
    <row r="352" spans="1:7" x14ac:dyDescent="0.2">
      <c r="A352" s="1">
        <v>351</v>
      </c>
      <c r="B352" s="1">
        <v>3943</v>
      </c>
      <c r="C352" s="2">
        <v>45188.283576388887</v>
      </c>
      <c r="D352" s="1">
        <v>3</v>
      </c>
      <c r="E352" s="1">
        <v>0.39</v>
      </c>
      <c r="F352" s="1">
        <v>0.95</v>
      </c>
      <c r="G352" s="1">
        <v>0.56000000000000005</v>
      </c>
    </row>
    <row r="353" spans="1:7" x14ac:dyDescent="0.2">
      <c r="A353" s="1">
        <v>352</v>
      </c>
      <c r="B353" s="1">
        <v>7410</v>
      </c>
      <c r="C353" s="2">
        <v>43878.764155092591</v>
      </c>
      <c r="D353" s="1">
        <v>5</v>
      </c>
      <c r="E353" s="1">
        <v>0.21</v>
      </c>
      <c r="F353" s="1">
        <v>0.35</v>
      </c>
      <c r="G353" s="1">
        <v>0.96</v>
      </c>
    </row>
    <row r="354" spans="1:7" x14ac:dyDescent="0.2">
      <c r="A354" s="1">
        <v>353</v>
      </c>
      <c r="B354" s="1">
        <v>4461</v>
      </c>
      <c r="C354" s="2">
        <v>44273.440370370372</v>
      </c>
      <c r="D354" s="1">
        <v>2</v>
      </c>
      <c r="E354" s="1">
        <v>0.28999999999999998</v>
      </c>
      <c r="F354" s="1">
        <v>0.91</v>
      </c>
      <c r="G354" s="1">
        <v>0.89</v>
      </c>
    </row>
    <row r="355" spans="1:7" x14ac:dyDescent="0.2">
      <c r="A355" s="1">
        <v>354</v>
      </c>
      <c r="B355" s="1">
        <v>7648</v>
      </c>
      <c r="C355" s="2">
        <v>44060.209479166668</v>
      </c>
      <c r="D355" s="1">
        <v>6</v>
      </c>
      <c r="E355" s="1">
        <v>0.86</v>
      </c>
      <c r="F355" s="1">
        <v>0.55000000000000004</v>
      </c>
      <c r="G355" s="1">
        <v>0.14000000000000001</v>
      </c>
    </row>
    <row r="356" spans="1:7" x14ac:dyDescent="0.2">
      <c r="A356" s="1">
        <v>355</v>
      </c>
      <c r="B356" s="1">
        <v>1132</v>
      </c>
      <c r="C356" s="2">
        <v>43970.320555555554</v>
      </c>
      <c r="D356" s="1">
        <v>10</v>
      </c>
      <c r="E356" s="1">
        <v>0.88</v>
      </c>
      <c r="F356" s="1">
        <v>7.0000000000000007E-2</v>
      </c>
      <c r="G356" s="1">
        <v>0.03</v>
      </c>
    </row>
    <row r="357" spans="1:7" x14ac:dyDescent="0.2">
      <c r="A357" s="1">
        <v>356</v>
      </c>
      <c r="B357" s="1">
        <v>8637</v>
      </c>
      <c r="C357" s="2">
        <v>45109.82708333333</v>
      </c>
      <c r="D357" s="1">
        <v>7</v>
      </c>
      <c r="E357" s="1">
        <v>0.92</v>
      </c>
      <c r="F357" s="1">
        <v>0.74</v>
      </c>
      <c r="G357" s="1">
        <v>0.17</v>
      </c>
    </row>
    <row r="358" spans="1:7" x14ac:dyDescent="0.2">
      <c r="A358" s="1">
        <v>357</v>
      </c>
      <c r="B358" s="1">
        <v>4363</v>
      </c>
      <c r="C358" s="2">
        <v>44116.104247685187</v>
      </c>
      <c r="D358" s="1">
        <v>6</v>
      </c>
      <c r="E358" s="1">
        <v>0.85</v>
      </c>
      <c r="F358" s="1">
        <v>0.31</v>
      </c>
      <c r="G358" s="1">
        <v>0</v>
      </c>
    </row>
    <row r="359" spans="1:7" x14ac:dyDescent="0.2">
      <c r="A359" s="1">
        <v>358</v>
      </c>
      <c r="B359" s="1">
        <v>3576</v>
      </c>
      <c r="C359" s="2">
        <v>44440.406967592593</v>
      </c>
      <c r="D359" s="1">
        <v>4</v>
      </c>
      <c r="E359" s="1">
        <v>0.75</v>
      </c>
      <c r="F359" s="1">
        <v>0.54</v>
      </c>
      <c r="G359" s="1">
        <v>0.14000000000000001</v>
      </c>
    </row>
    <row r="360" spans="1:7" x14ac:dyDescent="0.2">
      <c r="A360" s="1">
        <v>359</v>
      </c>
      <c r="B360" s="1">
        <v>4836</v>
      </c>
      <c r="C360" s="2">
        <v>44105.597974537035</v>
      </c>
      <c r="D360" s="1">
        <v>3</v>
      </c>
      <c r="E360" s="1">
        <v>0.97</v>
      </c>
      <c r="F360" s="1">
        <v>0.99</v>
      </c>
      <c r="G360" s="1">
        <v>0.64</v>
      </c>
    </row>
    <row r="361" spans="1:7" x14ac:dyDescent="0.2">
      <c r="A361" s="1">
        <v>360</v>
      </c>
      <c r="B361" s="1">
        <v>9231</v>
      </c>
      <c r="C361" s="2">
        <v>44152.848715277774</v>
      </c>
      <c r="D361" s="1">
        <v>3</v>
      </c>
      <c r="E361" s="1">
        <v>0.04</v>
      </c>
      <c r="F361" s="1">
        <v>0.05</v>
      </c>
      <c r="G361" s="1">
        <v>0.32</v>
      </c>
    </row>
    <row r="362" spans="1:7" x14ac:dyDescent="0.2">
      <c r="A362" s="1">
        <v>361</v>
      </c>
      <c r="B362" s="1">
        <v>9295</v>
      </c>
      <c r="C362" s="2">
        <v>45137.280162037037</v>
      </c>
      <c r="D362" s="1">
        <v>9</v>
      </c>
      <c r="E362" s="1">
        <v>0.34</v>
      </c>
      <c r="F362" s="1">
        <v>0.83</v>
      </c>
      <c r="G362" s="1">
        <v>0.56999999999999995</v>
      </c>
    </row>
    <row r="363" spans="1:7" x14ac:dyDescent="0.2">
      <c r="A363" s="1">
        <v>362</v>
      </c>
      <c r="B363" s="1">
        <v>3682</v>
      </c>
      <c r="C363" s="2">
        <v>44290.299120370371</v>
      </c>
      <c r="D363" s="1">
        <v>4</v>
      </c>
      <c r="E363" s="1">
        <v>0.27</v>
      </c>
      <c r="F363" s="1">
        <v>7.0000000000000007E-2</v>
      </c>
      <c r="G363" s="1">
        <v>0.76</v>
      </c>
    </row>
    <row r="364" spans="1:7" x14ac:dyDescent="0.2">
      <c r="A364" s="1">
        <v>363</v>
      </c>
      <c r="B364" s="1">
        <v>2482</v>
      </c>
      <c r="C364" s="2">
        <v>44006.962534722225</v>
      </c>
      <c r="D364" s="1">
        <v>3</v>
      </c>
      <c r="E364" s="1">
        <v>0.14000000000000001</v>
      </c>
      <c r="F364" s="1">
        <v>0.31</v>
      </c>
      <c r="G364" s="1">
        <v>0.42</v>
      </c>
    </row>
    <row r="365" spans="1:7" x14ac:dyDescent="0.2">
      <c r="A365" s="1">
        <v>364</v>
      </c>
      <c r="B365" s="1">
        <v>2281</v>
      </c>
      <c r="C365" s="2">
        <v>44245.443067129629</v>
      </c>
      <c r="D365" s="1">
        <v>6</v>
      </c>
      <c r="E365" s="1">
        <v>0.21</v>
      </c>
      <c r="F365" s="1">
        <v>0.71</v>
      </c>
      <c r="G365" s="1">
        <v>0.25</v>
      </c>
    </row>
    <row r="366" spans="1:7" x14ac:dyDescent="0.2">
      <c r="A366" s="1">
        <v>365</v>
      </c>
      <c r="B366" s="1">
        <v>3734</v>
      </c>
      <c r="C366" s="2">
        <v>45163.745879629627</v>
      </c>
      <c r="D366" s="1">
        <v>6</v>
      </c>
      <c r="E366" s="1">
        <v>1</v>
      </c>
      <c r="F366" s="1">
        <v>0.39</v>
      </c>
      <c r="G366" s="1">
        <v>0.93</v>
      </c>
    </row>
    <row r="367" spans="1:7" x14ac:dyDescent="0.2">
      <c r="A367" s="1">
        <v>366</v>
      </c>
      <c r="B367" s="1">
        <v>6727</v>
      </c>
      <c r="C367" s="2">
        <v>44013.787662037037</v>
      </c>
      <c r="D367" s="1">
        <v>9</v>
      </c>
      <c r="E367" s="1">
        <v>0.19</v>
      </c>
      <c r="F367" s="1">
        <v>0.21</v>
      </c>
      <c r="G367" s="1">
        <v>0.67</v>
      </c>
    </row>
    <row r="368" spans="1:7" x14ac:dyDescent="0.2">
      <c r="A368" s="1">
        <v>367</v>
      </c>
      <c r="B368" s="1">
        <v>8900</v>
      </c>
      <c r="C368" s="2">
        <v>43861.328148148146</v>
      </c>
      <c r="D368" s="1">
        <v>10</v>
      </c>
      <c r="E368" s="1">
        <v>0.67</v>
      </c>
      <c r="F368" s="1">
        <v>0.94</v>
      </c>
      <c r="G368" s="1">
        <v>0.05</v>
      </c>
    </row>
    <row r="369" spans="1:7" x14ac:dyDescent="0.2">
      <c r="A369" s="1">
        <v>368</v>
      </c>
      <c r="B369" s="1">
        <v>9453</v>
      </c>
      <c r="C369" s="2">
        <v>43905.080717592595</v>
      </c>
      <c r="D369" s="1">
        <v>8</v>
      </c>
      <c r="E369" s="1">
        <v>0.3</v>
      </c>
      <c r="F369" s="1">
        <v>0.06</v>
      </c>
      <c r="G369" s="1">
        <v>0.06</v>
      </c>
    </row>
    <row r="370" spans="1:7" x14ac:dyDescent="0.2">
      <c r="A370" s="1">
        <v>369</v>
      </c>
      <c r="B370" s="1">
        <v>1400</v>
      </c>
      <c r="C370" s="2">
        <v>44667.050185185188</v>
      </c>
      <c r="D370" s="1">
        <v>3</v>
      </c>
      <c r="E370" s="1">
        <v>0.57999999999999996</v>
      </c>
      <c r="F370" s="1">
        <v>0.19</v>
      </c>
      <c r="G370" s="1">
        <v>0.94</v>
      </c>
    </row>
    <row r="371" spans="1:7" x14ac:dyDescent="0.2">
      <c r="A371" s="1">
        <v>370</v>
      </c>
      <c r="B371" s="1">
        <v>6524</v>
      </c>
      <c r="C371" s="2">
        <v>44288.359340277777</v>
      </c>
      <c r="D371" s="1">
        <v>2</v>
      </c>
      <c r="E371" s="1">
        <v>0.43</v>
      </c>
      <c r="F371" s="1">
        <v>0.68</v>
      </c>
      <c r="G371" s="1">
        <v>0.45</v>
      </c>
    </row>
    <row r="372" spans="1:7" x14ac:dyDescent="0.2">
      <c r="A372" s="1">
        <v>371</v>
      </c>
      <c r="B372" s="1">
        <v>5159</v>
      </c>
      <c r="C372" s="2">
        <v>45069.986006944448</v>
      </c>
      <c r="D372" s="1">
        <v>4</v>
      </c>
      <c r="E372" s="1">
        <v>0.11</v>
      </c>
      <c r="F372" s="1">
        <v>0.04</v>
      </c>
      <c r="G372" s="1">
        <v>0.7</v>
      </c>
    </row>
    <row r="373" spans="1:7" x14ac:dyDescent="0.2">
      <c r="A373" s="1">
        <v>372</v>
      </c>
      <c r="B373" s="1">
        <v>2743</v>
      </c>
      <c r="C373" s="2">
        <v>45030.524641203701</v>
      </c>
      <c r="D373" s="1">
        <v>10</v>
      </c>
      <c r="E373" s="1">
        <v>0.64</v>
      </c>
      <c r="F373" s="1">
        <v>0.79</v>
      </c>
      <c r="G373" s="1">
        <v>0.6</v>
      </c>
    </row>
    <row r="374" spans="1:7" x14ac:dyDescent="0.2">
      <c r="A374" s="1">
        <v>373</v>
      </c>
      <c r="B374" s="1">
        <v>9728</v>
      </c>
      <c r="C374" s="2">
        <v>45048.908020833333</v>
      </c>
      <c r="D374" s="1">
        <v>10</v>
      </c>
      <c r="E374" s="1">
        <v>0.34</v>
      </c>
      <c r="F374" s="1">
        <v>0.43</v>
      </c>
      <c r="G374" s="1">
        <v>0.68</v>
      </c>
    </row>
    <row r="375" spans="1:7" x14ac:dyDescent="0.2">
      <c r="A375" s="1">
        <v>374</v>
      </c>
      <c r="B375" s="1">
        <v>9934</v>
      </c>
      <c r="C375" s="2">
        <v>44409.456111111111</v>
      </c>
      <c r="D375" s="1">
        <v>7</v>
      </c>
      <c r="E375" s="1">
        <v>0.45</v>
      </c>
      <c r="F375" s="1">
        <v>0.01</v>
      </c>
      <c r="G375" s="1">
        <v>0.27</v>
      </c>
    </row>
    <row r="376" spans="1:7" x14ac:dyDescent="0.2">
      <c r="A376" s="1">
        <v>375</v>
      </c>
      <c r="B376" s="1">
        <v>3045</v>
      </c>
      <c r="C376" s="2">
        <v>44615.994513888887</v>
      </c>
      <c r="D376" s="1">
        <v>9</v>
      </c>
      <c r="E376" s="1">
        <v>0.83</v>
      </c>
      <c r="F376" s="1">
        <v>0.08</v>
      </c>
      <c r="G376" s="1">
        <v>0.31</v>
      </c>
    </row>
    <row r="377" spans="1:7" x14ac:dyDescent="0.2">
      <c r="A377" s="1">
        <v>376</v>
      </c>
      <c r="B377" s="1">
        <v>1032</v>
      </c>
      <c r="C377" s="2">
        <v>44879.654398148145</v>
      </c>
      <c r="D377" s="1">
        <v>9</v>
      </c>
      <c r="E377" s="1">
        <v>0.51</v>
      </c>
      <c r="F377" s="1">
        <v>0.83</v>
      </c>
      <c r="G377" s="1">
        <v>0.73</v>
      </c>
    </row>
    <row r="378" spans="1:7" x14ac:dyDescent="0.2">
      <c r="A378" s="1">
        <v>377</v>
      </c>
      <c r="B378" s="1">
        <v>3262</v>
      </c>
      <c r="C378" s="2">
        <v>44047.789386574077</v>
      </c>
      <c r="D378" s="1">
        <v>4</v>
      </c>
      <c r="E378" s="1">
        <v>0.57999999999999996</v>
      </c>
      <c r="F378" s="1">
        <v>0.17</v>
      </c>
      <c r="G378" s="1">
        <v>0.3</v>
      </c>
    </row>
    <row r="379" spans="1:7" x14ac:dyDescent="0.2">
      <c r="A379" s="1">
        <v>378</v>
      </c>
      <c r="B379" s="1">
        <v>8487</v>
      </c>
      <c r="C379" s="2">
        <v>44732.900914351849</v>
      </c>
      <c r="D379" s="1">
        <v>5</v>
      </c>
      <c r="E379" s="1">
        <v>0.79</v>
      </c>
      <c r="F379" s="1">
        <v>0.71</v>
      </c>
      <c r="G379" s="1">
        <v>0.73</v>
      </c>
    </row>
    <row r="380" spans="1:7" x14ac:dyDescent="0.2">
      <c r="A380" s="1">
        <v>379</v>
      </c>
      <c r="B380" s="1">
        <v>1404</v>
      </c>
      <c r="C380" s="2">
        <v>44074.955590277779</v>
      </c>
      <c r="D380" s="1">
        <v>5</v>
      </c>
      <c r="E380" s="1">
        <v>0.38</v>
      </c>
      <c r="F380" s="1">
        <v>0.26</v>
      </c>
      <c r="G380" s="1">
        <v>0.06</v>
      </c>
    </row>
    <row r="381" spans="1:7" x14ac:dyDescent="0.2">
      <c r="A381" s="1">
        <v>380</v>
      </c>
      <c r="B381" s="1">
        <v>7134</v>
      </c>
      <c r="C381" s="2">
        <v>45122.867523148147</v>
      </c>
      <c r="D381" s="1">
        <v>10</v>
      </c>
      <c r="E381" s="1">
        <v>0.22</v>
      </c>
      <c r="F381" s="1">
        <v>0.45</v>
      </c>
      <c r="G381" s="1">
        <v>0.22</v>
      </c>
    </row>
    <row r="382" spans="1:7" x14ac:dyDescent="0.2">
      <c r="A382" s="1">
        <v>381</v>
      </c>
      <c r="B382" s="1">
        <v>8528</v>
      </c>
      <c r="C382" s="2">
        <v>44696.447141203702</v>
      </c>
      <c r="D382" s="1">
        <v>8</v>
      </c>
      <c r="E382" s="1">
        <v>0.84</v>
      </c>
      <c r="F382" s="1">
        <v>0.06</v>
      </c>
      <c r="G382" s="1">
        <v>0.88</v>
      </c>
    </row>
    <row r="383" spans="1:7" x14ac:dyDescent="0.2">
      <c r="A383" s="1">
        <v>382</v>
      </c>
      <c r="B383" s="1">
        <v>4444</v>
      </c>
      <c r="C383" s="2">
        <v>44068.097071759257</v>
      </c>
      <c r="D383" s="1">
        <v>5</v>
      </c>
      <c r="E383" s="1">
        <v>0.27</v>
      </c>
      <c r="F383" s="1">
        <v>0.65</v>
      </c>
      <c r="G383" s="1">
        <v>0.23</v>
      </c>
    </row>
    <row r="384" spans="1:7" x14ac:dyDescent="0.2">
      <c r="A384" s="1">
        <v>383</v>
      </c>
      <c r="B384" s="1">
        <v>4209</v>
      </c>
      <c r="C384" s="2">
        <v>44404.679166666669</v>
      </c>
      <c r="D384" s="1">
        <v>8</v>
      </c>
      <c r="E384" s="1">
        <v>0.28999999999999998</v>
      </c>
      <c r="F384" s="1">
        <v>0.44</v>
      </c>
      <c r="G384" s="1">
        <v>0.5</v>
      </c>
    </row>
    <row r="385" spans="1:7" x14ac:dyDescent="0.2">
      <c r="A385" s="1">
        <v>384</v>
      </c>
      <c r="B385" s="1">
        <v>4400</v>
      </c>
      <c r="C385" s="2">
        <v>44308.422881944447</v>
      </c>
      <c r="D385" s="1">
        <v>5</v>
      </c>
      <c r="E385" s="1">
        <v>0.18</v>
      </c>
      <c r="F385" s="1">
        <v>0.8</v>
      </c>
      <c r="G385" s="1">
        <v>0.56000000000000005</v>
      </c>
    </row>
    <row r="386" spans="1:7" x14ac:dyDescent="0.2">
      <c r="A386" s="1">
        <v>385</v>
      </c>
      <c r="B386" s="1">
        <v>9919</v>
      </c>
      <c r="C386" s="2">
        <v>44249.648148148146</v>
      </c>
      <c r="D386" s="1">
        <v>1</v>
      </c>
      <c r="E386" s="1">
        <v>0.47</v>
      </c>
      <c r="F386" s="1">
        <v>0.14000000000000001</v>
      </c>
      <c r="G386" s="1">
        <v>0.93</v>
      </c>
    </row>
    <row r="387" spans="1:7" x14ac:dyDescent="0.2">
      <c r="A387" s="1">
        <v>386</v>
      </c>
      <c r="B387" s="1">
        <v>2622</v>
      </c>
      <c r="C387" s="2">
        <v>44901.218136574076</v>
      </c>
      <c r="D387" s="1">
        <v>1</v>
      </c>
      <c r="E387" s="1">
        <v>0.27</v>
      </c>
      <c r="F387" s="1">
        <v>0.52</v>
      </c>
      <c r="G387" s="1">
        <v>0.3</v>
      </c>
    </row>
    <row r="388" spans="1:7" x14ac:dyDescent="0.2">
      <c r="A388" s="1">
        <v>387</v>
      </c>
      <c r="B388" s="1">
        <v>3468</v>
      </c>
      <c r="C388" s="2">
        <v>44629.123807870368</v>
      </c>
      <c r="D388" s="1">
        <v>10</v>
      </c>
      <c r="E388" s="1">
        <v>0.15</v>
      </c>
      <c r="F388" s="1">
        <v>0.45</v>
      </c>
      <c r="G388" s="1">
        <v>0.89</v>
      </c>
    </row>
    <row r="389" spans="1:7" x14ac:dyDescent="0.2">
      <c r="A389" s="1">
        <v>388</v>
      </c>
      <c r="B389" s="1">
        <v>8422</v>
      </c>
      <c r="C389" s="2">
        <v>45028.971956018519</v>
      </c>
      <c r="D389" s="1">
        <v>3</v>
      </c>
      <c r="E389" s="1">
        <v>0.55000000000000004</v>
      </c>
      <c r="F389" s="1">
        <v>0.82</v>
      </c>
      <c r="G389" s="1">
        <v>0.28999999999999998</v>
      </c>
    </row>
    <row r="390" spans="1:7" x14ac:dyDescent="0.2">
      <c r="A390" s="1">
        <v>389</v>
      </c>
      <c r="B390" s="1">
        <v>6609</v>
      </c>
      <c r="C390" s="2">
        <v>44254.23673611111</v>
      </c>
      <c r="D390" s="1">
        <v>5</v>
      </c>
      <c r="E390" s="1">
        <v>0.78</v>
      </c>
      <c r="F390" s="1">
        <v>0.85</v>
      </c>
      <c r="G390" s="1">
        <v>0.95</v>
      </c>
    </row>
    <row r="391" spans="1:7" x14ac:dyDescent="0.2">
      <c r="A391" s="1">
        <v>390</v>
      </c>
      <c r="B391" s="1">
        <v>5854</v>
      </c>
      <c r="C391" s="2">
        <v>44962.30846064815</v>
      </c>
      <c r="D391" s="1">
        <v>2</v>
      </c>
      <c r="E391" s="1">
        <v>0.93</v>
      </c>
      <c r="F391" s="1">
        <v>0.88</v>
      </c>
      <c r="G391" s="1">
        <v>0.76</v>
      </c>
    </row>
    <row r="392" spans="1:7" x14ac:dyDescent="0.2">
      <c r="A392" s="1">
        <v>391</v>
      </c>
      <c r="B392" s="1">
        <v>7809</v>
      </c>
      <c r="C392" s="2">
        <v>44518.994074074071</v>
      </c>
      <c r="D392" s="1">
        <v>5</v>
      </c>
      <c r="E392" s="1">
        <v>0.03</v>
      </c>
      <c r="F392" s="1">
        <v>0.3</v>
      </c>
      <c r="G392" s="1">
        <v>0.36</v>
      </c>
    </row>
    <row r="393" spans="1:7" x14ac:dyDescent="0.2">
      <c r="A393" s="1">
        <v>392</v>
      </c>
      <c r="B393" s="1">
        <v>2133</v>
      </c>
      <c r="C393" s="2">
        <v>45133.588402777779</v>
      </c>
      <c r="D393" s="1">
        <v>1</v>
      </c>
      <c r="E393" s="1">
        <v>0.57999999999999996</v>
      </c>
      <c r="F393" s="1">
        <v>0.03</v>
      </c>
      <c r="G393" s="1">
        <v>0.84</v>
      </c>
    </row>
    <row r="394" spans="1:7" x14ac:dyDescent="0.2">
      <c r="A394" s="1">
        <v>393</v>
      </c>
      <c r="B394" s="1">
        <v>8926</v>
      </c>
      <c r="C394" s="2">
        <v>44460.894004629627</v>
      </c>
      <c r="D394" s="1">
        <v>3</v>
      </c>
      <c r="E394" s="1">
        <v>0.25</v>
      </c>
      <c r="F394" s="1">
        <v>0.53</v>
      </c>
      <c r="G394" s="1">
        <v>0.17</v>
      </c>
    </row>
    <row r="395" spans="1:7" x14ac:dyDescent="0.2">
      <c r="A395" s="1">
        <v>394</v>
      </c>
      <c r="B395" s="1">
        <v>2141</v>
      </c>
      <c r="C395" s="2">
        <v>44728.852754629632</v>
      </c>
      <c r="D395" s="1">
        <v>1</v>
      </c>
      <c r="E395" s="1">
        <v>0.05</v>
      </c>
      <c r="F395" s="1">
        <v>0.8</v>
      </c>
      <c r="G395" s="1">
        <v>0.43</v>
      </c>
    </row>
    <row r="396" spans="1:7" x14ac:dyDescent="0.2">
      <c r="A396" s="1">
        <v>395</v>
      </c>
      <c r="B396" s="1">
        <v>8971</v>
      </c>
      <c r="C396" s="2">
        <v>44120.043449074074</v>
      </c>
      <c r="D396" s="1">
        <v>6</v>
      </c>
      <c r="E396" s="1">
        <v>0.56999999999999995</v>
      </c>
      <c r="F396" s="1">
        <v>0.46</v>
      </c>
      <c r="G396" s="1">
        <v>0.03</v>
      </c>
    </row>
    <row r="397" spans="1:7" x14ac:dyDescent="0.2">
      <c r="A397" s="1">
        <v>396</v>
      </c>
      <c r="B397" s="1">
        <v>1209</v>
      </c>
      <c r="C397" s="2">
        <v>43931.230844907404</v>
      </c>
      <c r="D397" s="1">
        <v>8</v>
      </c>
      <c r="E397" s="1">
        <v>0.56999999999999995</v>
      </c>
      <c r="F397" s="1">
        <v>0.15</v>
      </c>
      <c r="G397" s="1">
        <v>1</v>
      </c>
    </row>
    <row r="398" spans="1:7" x14ac:dyDescent="0.2">
      <c r="A398" s="1">
        <v>397</v>
      </c>
      <c r="B398" s="1">
        <v>5726</v>
      </c>
      <c r="C398" s="2">
        <v>44023.431828703702</v>
      </c>
      <c r="D398" s="1">
        <v>4</v>
      </c>
      <c r="E398" s="1">
        <v>0.3</v>
      </c>
      <c r="F398" s="1">
        <v>0.86</v>
      </c>
      <c r="G398" s="1">
        <v>0.24</v>
      </c>
    </row>
    <row r="399" spans="1:7" x14ac:dyDescent="0.2">
      <c r="A399" s="1">
        <v>398</v>
      </c>
      <c r="B399" s="1">
        <v>6900</v>
      </c>
      <c r="C399" s="2">
        <v>43886.851412037038</v>
      </c>
      <c r="D399" s="1">
        <v>6</v>
      </c>
      <c r="E399" s="1">
        <v>0.03</v>
      </c>
      <c r="F399" s="1">
        <v>0.9</v>
      </c>
      <c r="G399" s="1">
        <v>0.27</v>
      </c>
    </row>
    <row r="400" spans="1:7" x14ac:dyDescent="0.2">
      <c r="A400" s="1">
        <v>399</v>
      </c>
      <c r="B400" s="1">
        <v>7892</v>
      </c>
      <c r="C400" s="2">
        <v>44582.689108796294</v>
      </c>
      <c r="D400" s="1">
        <v>9</v>
      </c>
      <c r="E400" s="1">
        <v>0.1</v>
      </c>
      <c r="F400" s="1">
        <v>0.87</v>
      </c>
      <c r="G400" s="1">
        <v>0.13</v>
      </c>
    </row>
    <row r="401" spans="1:7" x14ac:dyDescent="0.2">
      <c r="A401" s="1">
        <v>400</v>
      </c>
      <c r="B401" s="1">
        <v>8545</v>
      </c>
      <c r="C401" s="2">
        <v>43841.032210648147</v>
      </c>
      <c r="D401" s="1">
        <v>2</v>
      </c>
      <c r="E401" s="1">
        <v>0.69</v>
      </c>
      <c r="F401" s="1">
        <v>0.5</v>
      </c>
      <c r="G401" s="1">
        <v>0.63</v>
      </c>
    </row>
    <row r="402" spans="1:7" x14ac:dyDescent="0.2">
      <c r="A402" s="1">
        <v>401</v>
      </c>
      <c r="B402" s="1">
        <v>4256</v>
      </c>
      <c r="C402" s="2">
        <v>43985.259513888886</v>
      </c>
      <c r="D402" s="1">
        <v>4</v>
      </c>
      <c r="E402" s="1">
        <v>0.36</v>
      </c>
      <c r="F402" s="1">
        <v>0.97</v>
      </c>
      <c r="G402" s="1">
        <v>0.04</v>
      </c>
    </row>
    <row r="403" spans="1:7" x14ac:dyDescent="0.2">
      <c r="A403" s="1">
        <v>402</v>
      </c>
      <c r="B403" s="1">
        <v>1506</v>
      </c>
      <c r="C403" s="2">
        <v>44398.280046296299</v>
      </c>
      <c r="D403" s="1">
        <v>5</v>
      </c>
      <c r="E403" s="1">
        <v>0.89</v>
      </c>
      <c r="F403" s="1">
        <v>0.96</v>
      </c>
      <c r="G403" s="1">
        <v>0.69</v>
      </c>
    </row>
    <row r="404" spans="1:7" x14ac:dyDescent="0.2">
      <c r="A404" s="1">
        <v>403</v>
      </c>
      <c r="B404" s="1">
        <v>6132</v>
      </c>
      <c r="C404" s="2">
        <v>44460.322187500002</v>
      </c>
      <c r="D404" s="1">
        <v>6</v>
      </c>
      <c r="E404" s="1">
        <v>0.49</v>
      </c>
      <c r="F404" s="1">
        <v>1</v>
      </c>
      <c r="G404" s="1">
        <v>0.47</v>
      </c>
    </row>
    <row r="405" spans="1:7" x14ac:dyDescent="0.2">
      <c r="A405" s="1">
        <v>404</v>
      </c>
      <c r="B405" s="1">
        <v>3968</v>
      </c>
      <c r="C405" s="2">
        <v>44419.385162037041</v>
      </c>
      <c r="D405" s="1">
        <v>10</v>
      </c>
      <c r="E405" s="1">
        <v>0.32</v>
      </c>
      <c r="F405" s="1">
        <v>0.54</v>
      </c>
      <c r="G405" s="1">
        <v>0.73</v>
      </c>
    </row>
    <row r="406" spans="1:7" x14ac:dyDescent="0.2">
      <c r="A406" s="1">
        <v>405</v>
      </c>
      <c r="B406" s="1">
        <v>6718</v>
      </c>
      <c r="C406" s="2">
        <v>44475.89502314815</v>
      </c>
      <c r="D406" s="1">
        <v>9</v>
      </c>
      <c r="E406" s="1">
        <v>0.89</v>
      </c>
      <c r="F406" s="1">
        <v>0.15</v>
      </c>
      <c r="G406" s="1">
        <v>0.94</v>
      </c>
    </row>
    <row r="407" spans="1:7" x14ac:dyDescent="0.2">
      <c r="A407" s="1">
        <v>406</v>
      </c>
      <c r="B407" s="1">
        <v>8222</v>
      </c>
      <c r="C407" s="2">
        <v>44586.224895833337</v>
      </c>
      <c r="D407" s="1">
        <v>3</v>
      </c>
      <c r="E407" s="1">
        <v>0.14000000000000001</v>
      </c>
      <c r="F407" s="1">
        <v>0.77</v>
      </c>
      <c r="G407" s="1">
        <v>0.21</v>
      </c>
    </row>
    <row r="408" spans="1:7" x14ac:dyDescent="0.2">
      <c r="A408" s="1">
        <v>407</v>
      </c>
      <c r="B408" s="1">
        <v>6041</v>
      </c>
      <c r="C408" s="2">
        <v>44448.096087962964</v>
      </c>
      <c r="D408" s="1">
        <v>5</v>
      </c>
      <c r="E408" s="1">
        <v>0.45</v>
      </c>
      <c r="F408" s="1">
        <v>0.28999999999999998</v>
      </c>
      <c r="G408" s="1">
        <v>0.45</v>
      </c>
    </row>
    <row r="409" spans="1:7" x14ac:dyDescent="0.2">
      <c r="A409" s="1">
        <v>408</v>
      </c>
      <c r="B409" s="1">
        <v>7947</v>
      </c>
      <c r="C409" s="2">
        <v>44188.936701388891</v>
      </c>
      <c r="D409" s="1">
        <v>4</v>
      </c>
      <c r="E409" s="1">
        <v>0.83</v>
      </c>
      <c r="F409" s="1">
        <v>0.79</v>
      </c>
      <c r="G409" s="1">
        <v>0.94</v>
      </c>
    </row>
    <row r="410" spans="1:7" x14ac:dyDescent="0.2">
      <c r="A410" s="1">
        <v>409</v>
      </c>
      <c r="B410" s="1">
        <v>6577</v>
      </c>
      <c r="C410" s="2">
        <v>44268.712754629632</v>
      </c>
      <c r="D410" s="1">
        <v>8</v>
      </c>
      <c r="E410" s="1">
        <v>0.37</v>
      </c>
      <c r="F410" s="1">
        <v>7.0000000000000007E-2</v>
      </c>
      <c r="G410" s="1">
        <v>0.74</v>
      </c>
    </row>
    <row r="411" spans="1:7" x14ac:dyDescent="0.2">
      <c r="A411" s="1">
        <v>410</v>
      </c>
      <c r="B411" s="1">
        <v>2611</v>
      </c>
      <c r="C411" s="2">
        <v>44671.542060185187</v>
      </c>
      <c r="D411" s="1">
        <v>8</v>
      </c>
      <c r="E411" s="1">
        <v>0.13</v>
      </c>
      <c r="F411" s="1">
        <v>0.28000000000000003</v>
      </c>
      <c r="G411" s="1">
        <v>0.05</v>
      </c>
    </row>
    <row r="412" spans="1:7" x14ac:dyDescent="0.2">
      <c r="A412" s="1">
        <v>411</v>
      </c>
      <c r="B412" s="1">
        <v>1843</v>
      </c>
      <c r="C412" s="2">
        <v>43874.563692129632</v>
      </c>
      <c r="D412" s="1">
        <v>5</v>
      </c>
      <c r="E412" s="1">
        <v>0.14000000000000001</v>
      </c>
      <c r="F412" s="1">
        <v>0.08</v>
      </c>
      <c r="G412" s="1">
        <v>0.72</v>
      </c>
    </row>
    <row r="413" spans="1:7" x14ac:dyDescent="0.2">
      <c r="A413" s="1">
        <v>412</v>
      </c>
      <c r="B413" s="1">
        <v>8365</v>
      </c>
      <c r="C413" s="2">
        <v>44830.410509259258</v>
      </c>
      <c r="D413" s="1">
        <v>4</v>
      </c>
      <c r="E413" s="1">
        <v>0.54</v>
      </c>
      <c r="F413" s="1">
        <v>0.28000000000000003</v>
      </c>
      <c r="G413" s="1">
        <v>0.6</v>
      </c>
    </row>
    <row r="414" spans="1:7" x14ac:dyDescent="0.2">
      <c r="A414" s="1">
        <v>413</v>
      </c>
      <c r="B414" s="1">
        <v>9378</v>
      </c>
      <c r="C414" s="2">
        <v>44502.25980324074</v>
      </c>
      <c r="D414" s="1">
        <v>2</v>
      </c>
      <c r="E414" s="1">
        <v>0.11</v>
      </c>
      <c r="F414" s="1">
        <v>0.04</v>
      </c>
      <c r="G414" s="1">
        <v>0.71</v>
      </c>
    </row>
    <row r="415" spans="1:7" x14ac:dyDescent="0.2">
      <c r="A415" s="1">
        <v>414</v>
      </c>
      <c r="B415" s="1">
        <v>7503</v>
      </c>
      <c r="C415" s="2">
        <v>44381.773993055554</v>
      </c>
      <c r="D415" s="1">
        <v>2</v>
      </c>
      <c r="E415" s="1">
        <v>0.06</v>
      </c>
      <c r="F415" s="1">
        <v>0.96</v>
      </c>
      <c r="G415" s="1">
        <v>0.06</v>
      </c>
    </row>
    <row r="416" spans="1:7" x14ac:dyDescent="0.2">
      <c r="A416" s="1">
        <v>415</v>
      </c>
      <c r="B416" s="1">
        <v>6535</v>
      </c>
      <c r="C416" s="2">
        <v>43959.504074074073</v>
      </c>
      <c r="D416" s="1">
        <v>1</v>
      </c>
      <c r="E416" s="1">
        <v>0.36</v>
      </c>
      <c r="F416" s="1">
        <v>0.01</v>
      </c>
      <c r="G416" s="1">
        <v>0.18</v>
      </c>
    </row>
    <row r="417" spans="1:7" x14ac:dyDescent="0.2">
      <c r="A417" s="1">
        <v>416</v>
      </c>
      <c r="B417" s="1">
        <v>5763</v>
      </c>
      <c r="C417" s="2">
        <v>44935.108541666668</v>
      </c>
      <c r="D417" s="1">
        <v>4</v>
      </c>
      <c r="E417" s="1">
        <v>0.44</v>
      </c>
      <c r="F417" s="1">
        <v>0.15</v>
      </c>
      <c r="G417" s="1">
        <v>0.28000000000000003</v>
      </c>
    </row>
    <row r="418" spans="1:7" x14ac:dyDescent="0.2">
      <c r="A418" s="1">
        <v>417</v>
      </c>
      <c r="B418" s="1">
        <v>9397</v>
      </c>
      <c r="C418" s="2">
        <v>43889.715497685182</v>
      </c>
      <c r="D418" s="1">
        <v>3</v>
      </c>
      <c r="E418" s="1">
        <v>0.53</v>
      </c>
      <c r="F418" s="1">
        <v>0.16</v>
      </c>
      <c r="G418" s="1">
        <v>0.72</v>
      </c>
    </row>
    <row r="419" spans="1:7" x14ac:dyDescent="0.2">
      <c r="A419" s="1">
        <v>418</v>
      </c>
      <c r="B419" s="1">
        <v>3245</v>
      </c>
      <c r="C419" s="2">
        <v>44672.286122685182</v>
      </c>
      <c r="D419" s="1">
        <v>10</v>
      </c>
      <c r="E419" s="1">
        <v>0.32</v>
      </c>
      <c r="F419" s="1">
        <v>0.2</v>
      </c>
      <c r="G419" s="1">
        <v>0.92</v>
      </c>
    </row>
    <row r="420" spans="1:7" x14ac:dyDescent="0.2">
      <c r="A420" s="1">
        <v>419</v>
      </c>
      <c r="B420" s="1">
        <v>9241</v>
      </c>
      <c r="C420" s="2">
        <v>43990.353715277779</v>
      </c>
      <c r="D420" s="1">
        <v>5</v>
      </c>
      <c r="E420" s="1">
        <v>0.53</v>
      </c>
      <c r="F420" s="1">
        <v>0.87</v>
      </c>
      <c r="G420" s="1">
        <v>0.45</v>
      </c>
    </row>
    <row r="421" spans="1:7" x14ac:dyDescent="0.2">
      <c r="A421" s="1">
        <v>420</v>
      </c>
      <c r="B421" s="1">
        <v>7724</v>
      </c>
      <c r="C421" s="2">
        <v>44767.98978009259</v>
      </c>
      <c r="D421" s="1">
        <v>5</v>
      </c>
      <c r="E421" s="1">
        <v>0.66</v>
      </c>
      <c r="F421" s="1">
        <v>0.77</v>
      </c>
      <c r="G421" s="1">
        <v>0.98</v>
      </c>
    </row>
    <row r="422" spans="1:7" x14ac:dyDescent="0.2">
      <c r="A422" s="1">
        <v>421</v>
      </c>
      <c r="B422" s="1">
        <v>7615</v>
      </c>
      <c r="C422" s="2">
        <v>44497.805486111109</v>
      </c>
      <c r="D422" s="1">
        <v>8</v>
      </c>
      <c r="E422" s="1">
        <v>0.63</v>
      </c>
      <c r="F422" s="1">
        <v>0.44</v>
      </c>
      <c r="G422" s="1">
        <v>0.43</v>
      </c>
    </row>
    <row r="423" spans="1:7" x14ac:dyDescent="0.2">
      <c r="A423" s="1">
        <v>422</v>
      </c>
      <c r="B423" s="1">
        <v>4571</v>
      </c>
      <c r="C423" s="2">
        <v>45102.445613425924</v>
      </c>
      <c r="D423" s="1">
        <v>2</v>
      </c>
      <c r="E423" s="1">
        <v>0.52</v>
      </c>
      <c r="F423" s="1">
        <v>0.93</v>
      </c>
      <c r="G423" s="1">
        <v>0.57999999999999996</v>
      </c>
    </row>
    <row r="424" spans="1:7" x14ac:dyDescent="0.2">
      <c r="A424" s="1">
        <v>423</v>
      </c>
      <c r="B424" s="1">
        <v>2307</v>
      </c>
      <c r="C424" s="2">
        <v>44209.146539351852</v>
      </c>
      <c r="D424" s="1">
        <v>8</v>
      </c>
      <c r="E424" s="1">
        <v>0.5</v>
      </c>
      <c r="F424" s="1">
        <v>0.79</v>
      </c>
      <c r="G424" s="1">
        <v>0.5</v>
      </c>
    </row>
    <row r="425" spans="1:7" x14ac:dyDescent="0.2">
      <c r="A425" s="1">
        <v>424</v>
      </c>
      <c r="B425" s="1">
        <v>1796</v>
      </c>
      <c r="C425" s="2">
        <v>44917.374861111108</v>
      </c>
      <c r="D425" s="1">
        <v>3</v>
      </c>
      <c r="E425" s="1">
        <v>0.36</v>
      </c>
      <c r="F425" s="1">
        <v>0.26</v>
      </c>
      <c r="G425" s="1">
        <v>0.35</v>
      </c>
    </row>
    <row r="426" spans="1:7" x14ac:dyDescent="0.2">
      <c r="A426" s="1">
        <v>425</v>
      </c>
      <c r="B426" s="1">
        <v>3265</v>
      </c>
      <c r="C426" s="2">
        <v>44068.833067129628</v>
      </c>
      <c r="D426" s="1">
        <v>10</v>
      </c>
      <c r="E426" s="1">
        <v>0.26</v>
      </c>
      <c r="F426" s="1">
        <v>0.8</v>
      </c>
      <c r="G426" s="1">
        <v>0.3</v>
      </c>
    </row>
    <row r="427" spans="1:7" x14ac:dyDescent="0.2">
      <c r="A427" s="1">
        <v>426</v>
      </c>
      <c r="B427" s="1">
        <v>9695</v>
      </c>
      <c r="C427" s="2">
        <v>44586.771874999999</v>
      </c>
      <c r="D427" s="1">
        <v>7</v>
      </c>
      <c r="E427" s="1">
        <v>0.36</v>
      </c>
      <c r="F427" s="1">
        <v>0.48</v>
      </c>
      <c r="G427" s="1">
        <v>1</v>
      </c>
    </row>
    <row r="428" spans="1:7" x14ac:dyDescent="0.2">
      <c r="A428" s="1">
        <v>427</v>
      </c>
      <c r="B428" s="1">
        <v>4554</v>
      </c>
      <c r="C428" s="2">
        <v>44769.071620370371</v>
      </c>
      <c r="D428" s="1">
        <v>4</v>
      </c>
      <c r="E428" s="1">
        <v>0.91</v>
      </c>
      <c r="F428" s="1">
        <v>0.16</v>
      </c>
      <c r="G428" s="1">
        <v>0.81</v>
      </c>
    </row>
    <row r="429" spans="1:7" x14ac:dyDescent="0.2">
      <c r="A429" s="1">
        <v>428</v>
      </c>
      <c r="B429" s="1">
        <v>8191</v>
      </c>
      <c r="C429" s="2">
        <v>44114.475034722222</v>
      </c>
      <c r="D429" s="1">
        <v>9</v>
      </c>
      <c r="E429" s="1">
        <v>0.49</v>
      </c>
      <c r="F429" s="1">
        <v>0.97</v>
      </c>
      <c r="G429" s="1">
        <v>0.48</v>
      </c>
    </row>
    <row r="430" spans="1:7" x14ac:dyDescent="0.2">
      <c r="A430" s="1">
        <v>429</v>
      </c>
      <c r="B430" s="1">
        <v>8146</v>
      </c>
      <c r="C430" s="2">
        <v>44991.037534722222</v>
      </c>
      <c r="D430" s="1">
        <v>7</v>
      </c>
      <c r="E430" s="1">
        <v>0.6</v>
      </c>
      <c r="F430" s="1">
        <v>0.62</v>
      </c>
      <c r="G430" s="1">
        <v>0.28000000000000003</v>
      </c>
    </row>
    <row r="431" spans="1:7" x14ac:dyDescent="0.2">
      <c r="A431" s="1">
        <v>430</v>
      </c>
      <c r="B431" s="1">
        <v>9324</v>
      </c>
      <c r="C431" s="2">
        <v>43948.124374999999</v>
      </c>
      <c r="D431" s="1">
        <v>1</v>
      </c>
      <c r="E431" s="1">
        <v>0.41</v>
      </c>
      <c r="F431" s="1">
        <v>7.0000000000000007E-2</v>
      </c>
      <c r="G431" s="1">
        <v>0.34</v>
      </c>
    </row>
    <row r="432" spans="1:7" x14ac:dyDescent="0.2">
      <c r="A432" s="1">
        <v>431</v>
      </c>
      <c r="B432" s="1">
        <v>1025</v>
      </c>
      <c r="C432" s="2">
        <v>44148.926712962966</v>
      </c>
      <c r="D432" s="1">
        <v>5</v>
      </c>
      <c r="E432" s="1">
        <v>0.64</v>
      </c>
      <c r="F432" s="1">
        <v>0.55000000000000004</v>
      </c>
      <c r="G432" s="1">
        <v>0.11</v>
      </c>
    </row>
    <row r="433" spans="1:7" x14ac:dyDescent="0.2">
      <c r="A433" s="1">
        <v>432</v>
      </c>
      <c r="B433" s="1">
        <v>4987</v>
      </c>
      <c r="C433" s="2">
        <v>44983.521180555559</v>
      </c>
      <c r="D433" s="1">
        <v>3</v>
      </c>
      <c r="E433" s="1">
        <v>0.37</v>
      </c>
      <c r="F433" s="1">
        <v>0.15</v>
      </c>
      <c r="G433" s="1">
        <v>0.46</v>
      </c>
    </row>
    <row r="434" spans="1:7" x14ac:dyDescent="0.2">
      <c r="A434" s="1">
        <v>433</v>
      </c>
      <c r="B434" s="1">
        <v>2876</v>
      </c>
      <c r="C434" s="2">
        <v>43942.361701388887</v>
      </c>
      <c r="D434" s="1">
        <v>7</v>
      </c>
      <c r="E434" s="1">
        <v>0.38</v>
      </c>
      <c r="F434" s="1">
        <v>0.88</v>
      </c>
      <c r="G434" s="1">
        <v>0.03</v>
      </c>
    </row>
    <row r="435" spans="1:7" x14ac:dyDescent="0.2">
      <c r="A435" s="1">
        <v>434</v>
      </c>
      <c r="B435" s="1">
        <v>2284</v>
      </c>
      <c r="C435" s="2">
        <v>44343.518090277779</v>
      </c>
      <c r="D435" s="1">
        <v>8</v>
      </c>
      <c r="E435" s="1">
        <v>0.17</v>
      </c>
      <c r="F435" s="1">
        <v>0.64</v>
      </c>
      <c r="G435" s="1">
        <v>0.56000000000000005</v>
      </c>
    </row>
    <row r="436" spans="1:7" x14ac:dyDescent="0.2">
      <c r="A436" s="1">
        <v>435</v>
      </c>
      <c r="B436" s="1">
        <v>9211</v>
      </c>
      <c r="C436" s="2">
        <v>44871.335335648146</v>
      </c>
      <c r="D436" s="1">
        <v>5</v>
      </c>
      <c r="E436" s="1">
        <v>0.08</v>
      </c>
      <c r="F436" s="1">
        <v>0.68</v>
      </c>
      <c r="G436" s="1">
        <v>0.45</v>
      </c>
    </row>
    <row r="437" spans="1:7" x14ac:dyDescent="0.2">
      <c r="A437" s="1">
        <v>436</v>
      </c>
      <c r="B437" s="1">
        <v>6454</v>
      </c>
      <c r="C437" s="2">
        <v>45089.550671296296</v>
      </c>
      <c r="D437" s="1">
        <v>5</v>
      </c>
      <c r="E437" s="1">
        <v>0.36</v>
      </c>
      <c r="F437" s="1">
        <v>0.03</v>
      </c>
      <c r="G437" s="1">
        <v>0.17</v>
      </c>
    </row>
    <row r="438" spans="1:7" x14ac:dyDescent="0.2">
      <c r="A438" s="1">
        <v>437</v>
      </c>
      <c r="B438" s="1">
        <v>8256</v>
      </c>
      <c r="C438" s="2">
        <v>45152.203263888892</v>
      </c>
      <c r="D438" s="1">
        <v>3</v>
      </c>
      <c r="E438" s="1">
        <v>0.61</v>
      </c>
      <c r="F438" s="1">
        <v>0.77</v>
      </c>
      <c r="G438" s="1">
        <v>0.85</v>
      </c>
    </row>
    <row r="439" spans="1:7" x14ac:dyDescent="0.2">
      <c r="A439" s="1">
        <v>438</v>
      </c>
      <c r="B439" s="1">
        <v>9124</v>
      </c>
      <c r="C439" s="2">
        <v>44812.367800925924</v>
      </c>
      <c r="D439" s="1">
        <v>5</v>
      </c>
      <c r="E439" s="1">
        <v>0.33</v>
      </c>
      <c r="F439" s="1">
        <v>0.34</v>
      </c>
      <c r="G439" s="1">
        <v>0.19</v>
      </c>
    </row>
    <row r="440" spans="1:7" x14ac:dyDescent="0.2">
      <c r="A440" s="1">
        <v>439</v>
      </c>
      <c r="B440" s="1">
        <v>5431</v>
      </c>
      <c r="C440" s="2">
        <v>43974.702060185184</v>
      </c>
      <c r="D440" s="1">
        <v>1</v>
      </c>
      <c r="E440" s="1">
        <v>0.96</v>
      </c>
      <c r="F440" s="1">
        <v>0.06</v>
      </c>
      <c r="G440" s="1">
        <v>0.35</v>
      </c>
    </row>
    <row r="441" spans="1:7" x14ac:dyDescent="0.2">
      <c r="A441" s="1">
        <v>440</v>
      </c>
      <c r="B441" s="1">
        <v>7292</v>
      </c>
      <c r="C441" s="2">
        <v>44806.775983796295</v>
      </c>
      <c r="D441" s="1">
        <v>1</v>
      </c>
      <c r="E441" s="1">
        <v>0.95</v>
      </c>
      <c r="F441" s="1">
        <v>0.39</v>
      </c>
      <c r="G441" s="1">
        <v>0.1</v>
      </c>
    </row>
    <row r="442" spans="1:7" x14ac:dyDescent="0.2">
      <c r="A442" s="1">
        <v>441</v>
      </c>
      <c r="B442" s="1">
        <v>2132</v>
      </c>
      <c r="C442" s="2">
        <v>44444.32203703704</v>
      </c>
      <c r="D442" s="1">
        <v>6</v>
      </c>
      <c r="E442" s="1">
        <v>0.89</v>
      </c>
      <c r="F442" s="1">
        <v>0.21</v>
      </c>
      <c r="G442" s="1">
        <v>0.56000000000000005</v>
      </c>
    </row>
    <row r="443" spans="1:7" x14ac:dyDescent="0.2">
      <c r="A443" s="1">
        <v>442</v>
      </c>
      <c r="B443" s="1">
        <v>2233</v>
      </c>
      <c r="C443" s="2">
        <v>45017.629479166666</v>
      </c>
      <c r="D443" s="1">
        <v>1</v>
      </c>
      <c r="E443" s="1">
        <v>0.38</v>
      </c>
      <c r="F443" s="1">
        <v>0.93</v>
      </c>
      <c r="G443" s="1">
        <v>0.62</v>
      </c>
    </row>
    <row r="444" spans="1:7" x14ac:dyDescent="0.2">
      <c r="A444" s="1">
        <v>443</v>
      </c>
      <c r="B444" s="1">
        <v>7283</v>
      </c>
      <c r="C444" s="2">
        <v>44160.914664351854</v>
      </c>
      <c r="D444" s="1">
        <v>6</v>
      </c>
      <c r="E444" s="1">
        <v>0.76</v>
      </c>
      <c r="F444" s="1">
        <v>0.36</v>
      </c>
      <c r="G444" s="1">
        <v>0.39</v>
      </c>
    </row>
    <row r="445" spans="1:7" x14ac:dyDescent="0.2">
      <c r="A445" s="1">
        <v>444</v>
      </c>
      <c r="B445" s="1">
        <v>9859</v>
      </c>
      <c r="C445" s="2">
        <v>44588.592326388891</v>
      </c>
      <c r="D445" s="1">
        <v>1</v>
      </c>
      <c r="E445" s="1">
        <v>0.47</v>
      </c>
      <c r="F445" s="1">
        <v>0.03</v>
      </c>
      <c r="G445" s="1">
        <v>0.18</v>
      </c>
    </row>
    <row r="446" spans="1:7" x14ac:dyDescent="0.2">
      <c r="A446" s="1">
        <v>445</v>
      </c>
      <c r="B446" s="1">
        <v>8549</v>
      </c>
      <c r="C446" s="2">
        <v>44637.275937500002</v>
      </c>
      <c r="D446" s="1">
        <v>3</v>
      </c>
      <c r="E446" s="1">
        <v>0.74</v>
      </c>
      <c r="F446" s="1">
        <v>0.86</v>
      </c>
      <c r="G446" s="1">
        <v>0.1</v>
      </c>
    </row>
    <row r="447" spans="1:7" x14ac:dyDescent="0.2">
      <c r="A447" s="1">
        <v>446</v>
      </c>
      <c r="B447" s="1">
        <v>8205</v>
      </c>
      <c r="C447" s="2">
        <v>44098.335925925923</v>
      </c>
      <c r="D447" s="1">
        <v>10</v>
      </c>
      <c r="E447" s="1">
        <v>0.21</v>
      </c>
      <c r="F447" s="1">
        <v>0.69</v>
      </c>
      <c r="G447" s="1">
        <v>0.52</v>
      </c>
    </row>
    <row r="448" spans="1:7" x14ac:dyDescent="0.2">
      <c r="A448" s="1">
        <v>447</v>
      </c>
      <c r="B448" s="1">
        <v>9940</v>
      </c>
      <c r="C448" s="2">
        <v>45029.424270833333</v>
      </c>
      <c r="D448" s="1">
        <v>6</v>
      </c>
      <c r="E448" s="1">
        <v>0.7</v>
      </c>
      <c r="F448" s="1">
        <v>0.05</v>
      </c>
      <c r="G448" s="1">
        <v>0.56000000000000005</v>
      </c>
    </row>
    <row r="449" spans="1:7" x14ac:dyDescent="0.2">
      <c r="A449" s="1">
        <v>448</v>
      </c>
      <c r="B449" s="1">
        <v>3605</v>
      </c>
      <c r="C449" s="2">
        <v>43964.641979166663</v>
      </c>
      <c r="D449" s="1">
        <v>3</v>
      </c>
      <c r="E449" s="1">
        <v>0.23</v>
      </c>
      <c r="F449" s="1">
        <v>0.85</v>
      </c>
      <c r="G449" s="1">
        <v>0.73</v>
      </c>
    </row>
    <row r="450" spans="1:7" x14ac:dyDescent="0.2">
      <c r="A450" s="1">
        <v>449</v>
      </c>
      <c r="B450" s="1">
        <v>4077</v>
      </c>
      <c r="C450" s="2">
        <v>44854.186724537038</v>
      </c>
      <c r="D450" s="1">
        <v>3</v>
      </c>
      <c r="E450" s="1">
        <v>0.02</v>
      </c>
      <c r="F450" s="1">
        <v>0.26</v>
      </c>
      <c r="G450" s="1">
        <v>0.18</v>
      </c>
    </row>
    <row r="451" spans="1:7" x14ac:dyDescent="0.2">
      <c r="A451" s="1">
        <v>450</v>
      </c>
      <c r="B451" s="1">
        <v>1389</v>
      </c>
      <c r="C451" s="2">
        <v>44010.242951388886</v>
      </c>
      <c r="D451" s="1">
        <v>8</v>
      </c>
      <c r="E451" s="1">
        <v>0.25</v>
      </c>
      <c r="F451" s="1">
        <v>0.89</v>
      </c>
      <c r="G451" s="1">
        <v>0.42</v>
      </c>
    </row>
    <row r="452" spans="1:7" x14ac:dyDescent="0.2">
      <c r="A452" s="1">
        <v>451</v>
      </c>
      <c r="B452" s="1">
        <v>1951</v>
      </c>
      <c r="C452" s="2">
        <v>44173.268622685187</v>
      </c>
      <c r="D452" s="1">
        <v>4</v>
      </c>
      <c r="E452" s="1">
        <v>0.46</v>
      </c>
      <c r="F452" s="1">
        <v>0.97</v>
      </c>
      <c r="G452" s="1">
        <v>0.65</v>
      </c>
    </row>
    <row r="453" spans="1:7" x14ac:dyDescent="0.2">
      <c r="A453" s="1">
        <v>452</v>
      </c>
      <c r="B453" s="1">
        <v>1001</v>
      </c>
      <c r="C453" s="2">
        <v>44011.275543981479</v>
      </c>
      <c r="D453" s="1">
        <v>3</v>
      </c>
      <c r="E453" s="1">
        <v>0.38</v>
      </c>
      <c r="F453" s="1">
        <v>0.59</v>
      </c>
      <c r="G453" s="1">
        <v>0.87</v>
      </c>
    </row>
    <row r="454" spans="1:7" x14ac:dyDescent="0.2">
      <c r="A454" s="1">
        <v>453</v>
      </c>
      <c r="B454" s="1">
        <v>7255</v>
      </c>
      <c r="C454" s="2">
        <v>45173.705057870371</v>
      </c>
      <c r="D454" s="1">
        <v>8</v>
      </c>
      <c r="E454" s="1">
        <v>0.32</v>
      </c>
      <c r="F454" s="1">
        <v>0.95</v>
      </c>
      <c r="G454" s="1">
        <v>0.88</v>
      </c>
    </row>
    <row r="455" spans="1:7" x14ac:dyDescent="0.2">
      <c r="A455" s="1">
        <v>454</v>
      </c>
      <c r="B455" s="1">
        <v>8738</v>
      </c>
      <c r="C455" s="2">
        <v>44554.799479166664</v>
      </c>
      <c r="D455" s="1">
        <v>6</v>
      </c>
      <c r="E455" s="1">
        <v>0.12</v>
      </c>
      <c r="F455" s="1">
        <v>0.43</v>
      </c>
      <c r="G455" s="1">
        <v>0.21</v>
      </c>
    </row>
    <row r="456" spans="1:7" x14ac:dyDescent="0.2">
      <c r="A456" s="1">
        <v>455</v>
      </c>
      <c r="B456" s="1">
        <v>6918</v>
      </c>
      <c r="C456" s="2">
        <v>45168.168854166666</v>
      </c>
      <c r="D456" s="1">
        <v>9</v>
      </c>
      <c r="E456" s="1">
        <v>0.54</v>
      </c>
      <c r="F456" s="1">
        <v>0.62</v>
      </c>
      <c r="G456" s="1">
        <v>0.61</v>
      </c>
    </row>
    <row r="457" spans="1:7" x14ac:dyDescent="0.2">
      <c r="A457" s="1">
        <v>456</v>
      </c>
      <c r="B457" s="1">
        <v>7099</v>
      </c>
      <c r="C457" s="2">
        <v>44250.510601851849</v>
      </c>
      <c r="D457" s="1">
        <v>1</v>
      </c>
      <c r="E457" s="1">
        <v>0.6</v>
      </c>
      <c r="F457" s="1">
        <v>0.35</v>
      </c>
      <c r="G457" s="1">
        <v>0.12</v>
      </c>
    </row>
    <row r="458" spans="1:7" x14ac:dyDescent="0.2">
      <c r="A458" s="1">
        <v>457</v>
      </c>
      <c r="B458" s="1">
        <v>5068</v>
      </c>
      <c r="C458" s="2">
        <v>44556.251747685186</v>
      </c>
      <c r="D458" s="1">
        <v>10</v>
      </c>
      <c r="E458" s="1">
        <v>0</v>
      </c>
      <c r="F458" s="1">
        <v>0.26</v>
      </c>
      <c r="G458" s="1">
        <v>0.73</v>
      </c>
    </row>
    <row r="459" spans="1:7" x14ac:dyDescent="0.2">
      <c r="A459" s="1">
        <v>458</v>
      </c>
      <c r="B459" s="1">
        <v>8045</v>
      </c>
      <c r="C459" s="2">
        <v>44513.74015046296</v>
      </c>
      <c r="D459" s="1">
        <v>6</v>
      </c>
      <c r="E459" s="1">
        <v>0.79</v>
      </c>
      <c r="F459" s="1">
        <v>0.26</v>
      </c>
      <c r="G459" s="1">
        <v>0.41</v>
      </c>
    </row>
    <row r="460" spans="1:7" x14ac:dyDescent="0.2">
      <c r="A460" s="1">
        <v>459</v>
      </c>
      <c r="B460" s="1">
        <v>1278</v>
      </c>
      <c r="C460" s="2">
        <v>43999.414675925924</v>
      </c>
      <c r="D460" s="1">
        <v>7</v>
      </c>
      <c r="E460" s="1">
        <v>0.63</v>
      </c>
      <c r="F460" s="1">
        <v>0.28000000000000003</v>
      </c>
      <c r="G460" s="1">
        <v>0.93</v>
      </c>
    </row>
    <row r="461" spans="1:7" x14ac:dyDescent="0.2">
      <c r="A461" s="1">
        <v>460</v>
      </c>
      <c r="B461" s="1">
        <v>8187</v>
      </c>
      <c r="C461" s="2">
        <v>44704.017106481479</v>
      </c>
      <c r="D461" s="1">
        <v>7</v>
      </c>
      <c r="E461" s="1">
        <v>0.56999999999999995</v>
      </c>
      <c r="F461" s="1">
        <v>0.41</v>
      </c>
      <c r="G461" s="1">
        <v>0.71</v>
      </c>
    </row>
    <row r="462" spans="1:7" x14ac:dyDescent="0.2">
      <c r="A462" s="1">
        <v>461</v>
      </c>
      <c r="B462" s="1">
        <v>9033</v>
      </c>
      <c r="C462" s="2">
        <v>44740.109317129631</v>
      </c>
      <c r="D462" s="1">
        <v>10</v>
      </c>
      <c r="E462" s="1">
        <v>0.01</v>
      </c>
      <c r="F462" s="1">
        <v>0.49</v>
      </c>
      <c r="G462" s="1">
        <v>0.18</v>
      </c>
    </row>
    <row r="463" spans="1:7" x14ac:dyDescent="0.2">
      <c r="A463" s="1">
        <v>462</v>
      </c>
      <c r="B463" s="1">
        <v>5092</v>
      </c>
      <c r="C463" s="2">
        <v>44537.668668981481</v>
      </c>
      <c r="D463" s="1">
        <v>9</v>
      </c>
      <c r="E463" s="1">
        <v>0.14000000000000001</v>
      </c>
      <c r="F463" s="1">
        <v>0.01</v>
      </c>
      <c r="G463" s="1">
        <v>0</v>
      </c>
    </row>
    <row r="464" spans="1:7" x14ac:dyDescent="0.2">
      <c r="A464" s="1">
        <v>463</v>
      </c>
      <c r="B464" s="1">
        <v>3518</v>
      </c>
      <c r="C464" s="2">
        <v>44627.156180555554</v>
      </c>
      <c r="D464" s="1">
        <v>7</v>
      </c>
      <c r="E464" s="1">
        <v>0.3</v>
      </c>
      <c r="F464" s="1">
        <v>0.19</v>
      </c>
      <c r="G464" s="1">
        <v>0.44</v>
      </c>
    </row>
    <row r="465" spans="1:7" x14ac:dyDescent="0.2">
      <c r="A465" s="1">
        <v>464</v>
      </c>
      <c r="B465" s="1">
        <v>3725</v>
      </c>
      <c r="C465" s="2">
        <v>45088.258298611108</v>
      </c>
      <c r="D465" s="1">
        <v>2</v>
      </c>
      <c r="E465" s="1">
        <v>0.46</v>
      </c>
      <c r="F465" s="1">
        <v>0.05</v>
      </c>
      <c r="G465" s="1">
        <v>0.11</v>
      </c>
    </row>
    <row r="466" spans="1:7" x14ac:dyDescent="0.2">
      <c r="A466" s="1">
        <v>465</v>
      </c>
      <c r="B466" s="1">
        <v>2599</v>
      </c>
      <c r="C466" s="2">
        <v>43983.300891203704</v>
      </c>
      <c r="D466" s="1">
        <v>7</v>
      </c>
      <c r="E466" s="1">
        <v>0.7</v>
      </c>
      <c r="F466" s="1">
        <v>0.56999999999999995</v>
      </c>
      <c r="G466" s="1">
        <v>0.03</v>
      </c>
    </row>
    <row r="467" spans="1:7" x14ac:dyDescent="0.2">
      <c r="A467" s="1">
        <v>466</v>
      </c>
      <c r="B467" s="1">
        <v>4321</v>
      </c>
      <c r="C467" s="2">
        <v>44812.150196759256</v>
      </c>
      <c r="D467" s="1">
        <v>2</v>
      </c>
      <c r="E467" s="1">
        <v>0.48</v>
      </c>
      <c r="F467" s="1">
        <v>0.66</v>
      </c>
      <c r="G467" s="1">
        <v>0.69</v>
      </c>
    </row>
    <row r="468" spans="1:7" x14ac:dyDescent="0.2">
      <c r="A468" s="1">
        <v>467</v>
      </c>
      <c r="B468" s="1">
        <v>5788</v>
      </c>
      <c r="C468" s="2">
        <v>43839.258900462963</v>
      </c>
      <c r="D468" s="1">
        <v>5</v>
      </c>
      <c r="E468" s="1">
        <v>0.45</v>
      </c>
      <c r="F468" s="1">
        <v>0.85</v>
      </c>
      <c r="G468" s="1">
        <v>0.69</v>
      </c>
    </row>
    <row r="469" spans="1:7" x14ac:dyDescent="0.2">
      <c r="A469" s="1">
        <v>468</v>
      </c>
      <c r="B469" s="1">
        <v>3408</v>
      </c>
      <c r="C469" s="2">
        <v>44025.66851851852</v>
      </c>
      <c r="D469" s="1">
        <v>4</v>
      </c>
      <c r="E469" s="1">
        <v>0.15</v>
      </c>
      <c r="F469" s="1">
        <v>0.16</v>
      </c>
      <c r="G469" s="1">
        <v>0.19</v>
      </c>
    </row>
    <row r="470" spans="1:7" x14ac:dyDescent="0.2">
      <c r="A470" s="1">
        <v>469</v>
      </c>
      <c r="B470" s="1">
        <v>7060</v>
      </c>
      <c r="C470" s="2">
        <v>43968.459409722222</v>
      </c>
      <c r="D470" s="1">
        <v>9</v>
      </c>
      <c r="E470" s="1">
        <v>0.47</v>
      </c>
      <c r="F470" s="1">
        <v>0.57999999999999996</v>
      </c>
      <c r="G470" s="1">
        <v>0.59</v>
      </c>
    </row>
    <row r="471" spans="1:7" x14ac:dyDescent="0.2">
      <c r="A471" s="1">
        <v>470</v>
      </c>
      <c r="B471" s="1">
        <v>8163</v>
      </c>
      <c r="C471" s="2">
        <v>44022.787928240738</v>
      </c>
      <c r="D471" s="1">
        <v>8</v>
      </c>
      <c r="E471" s="1">
        <v>0.77</v>
      </c>
      <c r="F471" s="1">
        <v>0.47</v>
      </c>
      <c r="G471" s="1">
        <v>0.71</v>
      </c>
    </row>
    <row r="472" spans="1:7" x14ac:dyDescent="0.2">
      <c r="A472" s="1">
        <v>471</v>
      </c>
      <c r="B472" s="1">
        <v>9761</v>
      </c>
      <c r="C472" s="2">
        <v>44610.872442129628</v>
      </c>
      <c r="D472" s="1">
        <v>2</v>
      </c>
      <c r="E472" s="1">
        <v>0.82</v>
      </c>
      <c r="F472" s="1">
        <v>0.14000000000000001</v>
      </c>
      <c r="G472" s="1">
        <v>0.32</v>
      </c>
    </row>
    <row r="473" spans="1:7" x14ac:dyDescent="0.2">
      <c r="A473" s="1">
        <v>472</v>
      </c>
      <c r="B473" s="1">
        <v>6449</v>
      </c>
      <c r="C473" s="2">
        <v>44951.012939814813</v>
      </c>
      <c r="D473" s="1">
        <v>9</v>
      </c>
      <c r="E473" s="1">
        <v>0.57999999999999996</v>
      </c>
      <c r="F473" s="1">
        <v>0.6</v>
      </c>
      <c r="G473" s="1">
        <v>0.92</v>
      </c>
    </row>
    <row r="474" spans="1:7" x14ac:dyDescent="0.2">
      <c r="A474" s="1">
        <v>473</v>
      </c>
      <c r="B474" s="1">
        <v>8622</v>
      </c>
      <c r="C474" s="2">
        <v>44876.906574074077</v>
      </c>
      <c r="D474" s="1">
        <v>1</v>
      </c>
      <c r="E474" s="1">
        <v>0.53</v>
      </c>
      <c r="F474" s="1">
        <v>0.86</v>
      </c>
      <c r="G474" s="1">
        <v>0.62</v>
      </c>
    </row>
    <row r="475" spans="1:7" x14ac:dyDescent="0.2">
      <c r="A475" s="1">
        <v>474</v>
      </c>
      <c r="B475" s="1">
        <v>6956</v>
      </c>
      <c r="C475" s="2">
        <v>44061.788888888892</v>
      </c>
      <c r="D475" s="1">
        <v>4</v>
      </c>
      <c r="E475" s="1">
        <v>0.87</v>
      </c>
      <c r="F475" s="1">
        <v>0.91</v>
      </c>
      <c r="G475" s="1">
        <v>0.56000000000000005</v>
      </c>
    </row>
    <row r="476" spans="1:7" x14ac:dyDescent="0.2">
      <c r="A476" s="1">
        <v>475</v>
      </c>
      <c r="B476" s="1">
        <v>4108</v>
      </c>
      <c r="C476" s="2">
        <v>44047.216261574074</v>
      </c>
      <c r="D476" s="1">
        <v>8</v>
      </c>
      <c r="E476" s="1">
        <v>0.28000000000000003</v>
      </c>
      <c r="F476" s="1">
        <v>0.47</v>
      </c>
      <c r="G476" s="1">
        <v>0.28999999999999998</v>
      </c>
    </row>
    <row r="477" spans="1:7" x14ac:dyDescent="0.2">
      <c r="A477" s="1">
        <v>476</v>
      </c>
      <c r="B477" s="1">
        <v>4017</v>
      </c>
      <c r="C477" s="2">
        <v>44137.838935185187</v>
      </c>
      <c r="D477" s="1">
        <v>4</v>
      </c>
      <c r="E477" s="1">
        <v>0.73</v>
      </c>
      <c r="F477" s="1">
        <v>0.49</v>
      </c>
      <c r="G477" s="1">
        <v>0.68</v>
      </c>
    </row>
    <row r="478" spans="1:7" x14ac:dyDescent="0.2">
      <c r="A478" s="1">
        <v>477</v>
      </c>
      <c r="B478" s="1">
        <v>8600</v>
      </c>
      <c r="C478" s="2">
        <v>44775.521979166668</v>
      </c>
      <c r="D478" s="1">
        <v>6</v>
      </c>
      <c r="E478" s="1">
        <v>0.7</v>
      </c>
      <c r="F478" s="1">
        <v>0.47</v>
      </c>
      <c r="G478" s="1">
        <v>0.41</v>
      </c>
    </row>
    <row r="479" spans="1:7" x14ac:dyDescent="0.2">
      <c r="A479" s="1">
        <v>478</v>
      </c>
      <c r="B479" s="1">
        <v>6476</v>
      </c>
      <c r="C479" s="2">
        <v>44976.827280092592</v>
      </c>
      <c r="D479" s="1">
        <v>3</v>
      </c>
      <c r="E479" s="1">
        <v>0.46</v>
      </c>
      <c r="F479" s="1">
        <v>0.26</v>
      </c>
      <c r="G479" s="1">
        <v>0.16</v>
      </c>
    </row>
    <row r="480" spans="1:7" x14ac:dyDescent="0.2">
      <c r="A480" s="1">
        <v>479</v>
      </c>
      <c r="B480" s="1">
        <v>8759</v>
      </c>
      <c r="C480" s="2">
        <v>44492.708796296298</v>
      </c>
      <c r="D480" s="1">
        <v>5</v>
      </c>
      <c r="E480" s="1">
        <v>0.13</v>
      </c>
      <c r="F480" s="1">
        <v>0.23</v>
      </c>
      <c r="G480" s="1">
        <v>0.28999999999999998</v>
      </c>
    </row>
    <row r="481" spans="1:7" x14ac:dyDescent="0.2">
      <c r="A481" s="1">
        <v>480</v>
      </c>
      <c r="B481" s="1">
        <v>1427</v>
      </c>
      <c r="C481" s="2">
        <v>44610.44730324074</v>
      </c>
      <c r="D481" s="1">
        <v>1</v>
      </c>
      <c r="E481" s="1">
        <v>0.84</v>
      </c>
      <c r="F481" s="1">
        <v>0.43</v>
      </c>
      <c r="G481" s="1">
        <v>0.09</v>
      </c>
    </row>
    <row r="482" spans="1:7" x14ac:dyDescent="0.2">
      <c r="A482" s="1">
        <v>481</v>
      </c>
      <c r="B482" s="1">
        <v>2168</v>
      </c>
      <c r="C482" s="2">
        <v>44656.595289351855</v>
      </c>
      <c r="D482" s="1">
        <v>8</v>
      </c>
      <c r="E482" s="1">
        <v>0.5</v>
      </c>
      <c r="F482" s="1">
        <v>0.27</v>
      </c>
      <c r="G482" s="1">
        <v>0.62</v>
      </c>
    </row>
    <row r="483" spans="1:7" x14ac:dyDescent="0.2">
      <c r="A483" s="1">
        <v>482</v>
      </c>
      <c r="B483" s="1">
        <v>6333</v>
      </c>
      <c r="C483" s="2">
        <v>45037.064039351855</v>
      </c>
      <c r="D483" s="1">
        <v>5</v>
      </c>
      <c r="E483" s="1">
        <v>0.14000000000000001</v>
      </c>
      <c r="F483" s="1">
        <v>0.62</v>
      </c>
      <c r="G483" s="1">
        <v>0.45</v>
      </c>
    </row>
    <row r="484" spans="1:7" x14ac:dyDescent="0.2">
      <c r="A484" s="1">
        <v>483</v>
      </c>
      <c r="B484" s="1">
        <v>9923</v>
      </c>
      <c r="C484" s="2">
        <v>44356.095543981479</v>
      </c>
      <c r="D484" s="1">
        <v>2</v>
      </c>
      <c r="E484" s="1">
        <v>0.46</v>
      </c>
      <c r="F484" s="1">
        <v>0.25</v>
      </c>
      <c r="G484" s="1">
        <v>0.84</v>
      </c>
    </row>
    <row r="485" spans="1:7" x14ac:dyDescent="0.2">
      <c r="A485" s="1">
        <v>484</v>
      </c>
      <c r="B485" s="1">
        <v>5391</v>
      </c>
      <c r="C485" s="2">
        <v>44661.757025462961</v>
      </c>
      <c r="D485" s="1">
        <v>6</v>
      </c>
      <c r="E485" s="1">
        <v>0.6</v>
      </c>
      <c r="F485" s="1">
        <v>0.01</v>
      </c>
      <c r="G485" s="1">
        <v>0.01</v>
      </c>
    </row>
    <row r="486" spans="1:7" x14ac:dyDescent="0.2">
      <c r="A486" s="1">
        <v>485</v>
      </c>
      <c r="B486" s="1">
        <v>6448</v>
      </c>
      <c r="C486" s="2">
        <v>43927.336712962962</v>
      </c>
      <c r="D486" s="1">
        <v>6</v>
      </c>
      <c r="E486" s="1">
        <v>0.81</v>
      </c>
      <c r="F486" s="1">
        <v>0.46</v>
      </c>
      <c r="G486" s="1">
        <v>0.17</v>
      </c>
    </row>
    <row r="487" spans="1:7" x14ac:dyDescent="0.2">
      <c r="A487" s="1">
        <v>486</v>
      </c>
      <c r="B487" s="1">
        <v>9930</v>
      </c>
      <c r="C487" s="2">
        <v>44367.304618055554</v>
      </c>
      <c r="D487" s="1">
        <v>10</v>
      </c>
      <c r="E487" s="1">
        <v>0.06</v>
      </c>
      <c r="F487" s="1">
        <v>0.05</v>
      </c>
      <c r="G487" s="1">
        <v>0.31</v>
      </c>
    </row>
    <row r="488" spans="1:7" x14ac:dyDescent="0.2">
      <c r="A488" s="1">
        <v>487</v>
      </c>
      <c r="B488" s="1">
        <v>4737</v>
      </c>
      <c r="C488" s="2">
        <v>44050.105451388888</v>
      </c>
      <c r="D488" s="1">
        <v>5</v>
      </c>
      <c r="E488" s="1">
        <v>0.3</v>
      </c>
      <c r="F488" s="1">
        <v>0.13</v>
      </c>
      <c r="G488" s="1">
        <v>0.86</v>
      </c>
    </row>
    <row r="489" spans="1:7" x14ac:dyDescent="0.2">
      <c r="A489" s="1">
        <v>488</v>
      </c>
      <c r="B489" s="1">
        <v>2163</v>
      </c>
      <c r="C489" s="2">
        <v>44551.138425925928</v>
      </c>
      <c r="D489" s="1">
        <v>10</v>
      </c>
      <c r="E489" s="1">
        <v>0.7</v>
      </c>
      <c r="F489" s="1">
        <v>0.73</v>
      </c>
      <c r="G489" s="1">
        <v>0.85</v>
      </c>
    </row>
    <row r="490" spans="1:7" x14ac:dyDescent="0.2">
      <c r="A490" s="1">
        <v>489</v>
      </c>
      <c r="B490" s="1">
        <v>8382</v>
      </c>
      <c r="C490" s="2">
        <v>43933.918634259258</v>
      </c>
      <c r="D490" s="1">
        <v>6</v>
      </c>
      <c r="E490" s="1">
        <v>0.3</v>
      </c>
      <c r="F490" s="1">
        <v>0.71</v>
      </c>
      <c r="G490" s="1">
        <v>0.87</v>
      </c>
    </row>
    <row r="491" spans="1:7" x14ac:dyDescent="0.2">
      <c r="A491" s="1">
        <v>490</v>
      </c>
      <c r="B491" s="1">
        <v>6459</v>
      </c>
      <c r="C491" s="2">
        <v>44258.283634259256</v>
      </c>
      <c r="D491" s="1">
        <v>4</v>
      </c>
      <c r="E491" s="1">
        <v>0.06</v>
      </c>
      <c r="F491" s="1">
        <v>0.43</v>
      </c>
      <c r="G491" s="1">
        <v>0.61</v>
      </c>
    </row>
    <row r="492" spans="1:7" x14ac:dyDescent="0.2">
      <c r="A492" s="1">
        <v>491</v>
      </c>
      <c r="B492" s="1">
        <v>6395</v>
      </c>
      <c r="C492" s="2">
        <v>44447.883692129632</v>
      </c>
      <c r="D492" s="1">
        <v>3</v>
      </c>
      <c r="E492" s="1">
        <v>0.63</v>
      </c>
      <c r="F492" s="1">
        <v>0.23</v>
      </c>
      <c r="G492" s="1">
        <v>0.7</v>
      </c>
    </row>
    <row r="493" spans="1:7" x14ac:dyDescent="0.2">
      <c r="A493" s="1">
        <v>492</v>
      </c>
      <c r="B493" s="1">
        <v>4202</v>
      </c>
      <c r="C493" s="2">
        <v>45120.44903935185</v>
      </c>
      <c r="D493" s="1">
        <v>5</v>
      </c>
      <c r="E493" s="1">
        <v>0.15</v>
      </c>
      <c r="F493" s="1">
        <v>0.41</v>
      </c>
      <c r="G493" s="1">
        <v>0.95</v>
      </c>
    </row>
    <row r="494" spans="1:7" x14ac:dyDescent="0.2">
      <c r="A494" s="1">
        <v>493</v>
      </c>
      <c r="B494" s="1">
        <v>8881</v>
      </c>
      <c r="C494" s="2">
        <v>43860.788275462961</v>
      </c>
      <c r="D494" s="1">
        <v>5</v>
      </c>
      <c r="E494" s="1">
        <v>0.81</v>
      </c>
      <c r="F494" s="1">
        <v>0.42</v>
      </c>
      <c r="G494" s="1">
        <v>0.39</v>
      </c>
    </row>
    <row r="495" spans="1:7" x14ac:dyDescent="0.2">
      <c r="A495" s="1">
        <v>494</v>
      </c>
      <c r="B495" s="1">
        <v>1030</v>
      </c>
      <c r="C495" s="2">
        <v>44790.343773148146</v>
      </c>
      <c r="D495" s="1">
        <v>3</v>
      </c>
      <c r="E495" s="1">
        <v>0.9</v>
      </c>
      <c r="F495" s="1">
        <v>0.35</v>
      </c>
      <c r="G495" s="1">
        <v>0.99</v>
      </c>
    </row>
    <row r="496" spans="1:7" x14ac:dyDescent="0.2">
      <c r="A496" s="1">
        <v>495</v>
      </c>
      <c r="B496" s="1">
        <v>9512</v>
      </c>
      <c r="C496" s="2">
        <v>43889.306747685187</v>
      </c>
      <c r="D496" s="1">
        <v>9</v>
      </c>
      <c r="E496" s="1">
        <v>0.75</v>
      </c>
      <c r="F496" s="1">
        <v>0.17</v>
      </c>
      <c r="G496" s="1">
        <v>0.51</v>
      </c>
    </row>
    <row r="497" spans="1:7" x14ac:dyDescent="0.2">
      <c r="A497" s="1">
        <v>496</v>
      </c>
      <c r="B497" s="1">
        <v>5581</v>
      </c>
      <c r="C497" s="2">
        <v>44911.160358796296</v>
      </c>
      <c r="D497" s="1">
        <v>10</v>
      </c>
      <c r="E497" s="1">
        <v>0.22</v>
      </c>
      <c r="F497" s="1">
        <v>0.85</v>
      </c>
      <c r="G497" s="1">
        <v>0.24</v>
      </c>
    </row>
    <row r="498" spans="1:7" x14ac:dyDescent="0.2">
      <c r="A498" s="1">
        <v>497</v>
      </c>
      <c r="B498" s="1">
        <v>1741</v>
      </c>
      <c r="C498" s="2">
        <v>43838.916747685187</v>
      </c>
      <c r="D498" s="1">
        <v>5</v>
      </c>
      <c r="E498" s="1">
        <v>0.01</v>
      </c>
      <c r="F498" s="1">
        <v>0.82</v>
      </c>
      <c r="G498" s="1">
        <v>0.25</v>
      </c>
    </row>
    <row r="499" spans="1:7" x14ac:dyDescent="0.2">
      <c r="A499" s="1">
        <v>498</v>
      </c>
      <c r="B499" s="1">
        <v>1982</v>
      </c>
      <c r="C499" s="2">
        <v>44531.956724537034</v>
      </c>
      <c r="D499" s="1">
        <v>4</v>
      </c>
      <c r="E499" s="1">
        <v>0.1</v>
      </c>
      <c r="F499" s="1">
        <v>0.05</v>
      </c>
      <c r="G499" s="1">
        <v>0.17</v>
      </c>
    </row>
    <row r="500" spans="1:7" x14ac:dyDescent="0.2">
      <c r="A500" s="1">
        <v>499</v>
      </c>
      <c r="B500" s="1">
        <v>4044</v>
      </c>
      <c r="C500" s="2">
        <v>44330.784039351849</v>
      </c>
      <c r="D500" s="1">
        <v>7</v>
      </c>
      <c r="E500" s="1">
        <v>0.75</v>
      </c>
      <c r="F500" s="1">
        <v>0.9</v>
      </c>
      <c r="G500" s="1">
        <v>0.48</v>
      </c>
    </row>
    <row r="501" spans="1:7" x14ac:dyDescent="0.2">
      <c r="A501" s="1">
        <v>500</v>
      </c>
      <c r="B501" s="1">
        <v>5415</v>
      </c>
      <c r="C501" s="2">
        <v>44395.302569444444</v>
      </c>
      <c r="D501" s="1">
        <v>3</v>
      </c>
      <c r="E501" s="1">
        <v>0.47</v>
      </c>
      <c r="F501" s="1">
        <v>0.89</v>
      </c>
      <c r="G501" s="1">
        <v>0.34</v>
      </c>
    </row>
    <row r="502" spans="1:7" x14ac:dyDescent="0.2">
      <c r="A502" s="1">
        <v>501</v>
      </c>
      <c r="B502" s="1">
        <v>9100</v>
      </c>
      <c r="C502" s="2">
        <v>44389.342395833337</v>
      </c>
      <c r="D502" s="1">
        <v>7</v>
      </c>
      <c r="E502" s="1">
        <v>0.2</v>
      </c>
      <c r="F502" s="1">
        <v>0.37</v>
      </c>
      <c r="G502" s="1">
        <v>0.54</v>
      </c>
    </row>
    <row r="503" spans="1:7" x14ac:dyDescent="0.2">
      <c r="A503" s="1">
        <v>502</v>
      </c>
      <c r="B503" s="1">
        <v>7027</v>
      </c>
      <c r="C503" s="2">
        <v>44565.379675925928</v>
      </c>
      <c r="D503" s="1">
        <v>5</v>
      </c>
      <c r="E503" s="1">
        <v>0.26</v>
      </c>
      <c r="F503" s="1">
        <v>0.18</v>
      </c>
      <c r="G503" s="1">
        <v>0.56999999999999995</v>
      </c>
    </row>
    <row r="504" spans="1:7" x14ac:dyDescent="0.2">
      <c r="A504" s="1">
        <v>503</v>
      </c>
      <c r="B504" s="1">
        <v>4320</v>
      </c>
      <c r="C504" s="2">
        <v>44089.488368055558</v>
      </c>
      <c r="D504" s="1">
        <v>3</v>
      </c>
      <c r="E504" s="1">
        <v>0.17</v>
      </c>
      <c r="F504" s="1">
        <v>0.33</v>
      </c>
      <c r="G504" s="1">
        <v>0.05</v>
      </c>
    </row>
    <row r="505" spans="1:7" x14ac:dyDescent="0.2">
      <c r="A505" s="1">
        <v>504</v>
      </c>
      <c r="B505" s="1">
        <v>8731</v>
      </c>
      <c r="C505" s="2">
        <v>45055.182488425926</v>
      </c>
      <c r="D505" s="1">
        <v>4</v>
      </c>
      <c r="E505" s="1">
        <v>0.28999999999999998</v>
      </c>
      <c r="F505" s="1">
        <v>0.51</v>
      </c>
      <c r="G505" s="1">
        <v>0.25</v>
      </c>
    </row>
    <row r="506" spans="1:7" x14ac:dyDescent="0.2">
      <c r="A506" s="1">
        <v>505</v>
      </c>
      <c r="B506" s="1">
        <v>6287</v>
      </c>
      <c r="C506" s="2">
        <v>44383.641527777778</v>
      </c>
      <c r="D506" s="1">
        <v>1</v>
      </c>
      <c r="E506" s="1">
        <v>0.45</v>
      </c>
      <c r="F506" s="1">
        <v>0.66</v>
      </c>
      <c r="G506" s="1">
        <v>0.19</v>
      </c>
    </row>
    <row r="507" spans="1:7" x14ac:dyDescent="0.2">
      <c r="A507" s="1">
        <v>506</v>
      </c>
      <c r="B507" s="1">
        <v>6128</v>
      </c>
      <c r="C507" s="2">
        <v>44646.532094907408</v>
      </c>
      <c r="D507" s="1">
        <v>10</v>
      </c>
      <c r="E507" s="1">
        <v>0.76</v>
      </c>
      <c r="F507" s="1">
        <v>0.66</v>
      </c>
      <c r="G507" s="1">
        <v>0.76</v>
      </c>
    </row>
    <row r="508" spans="1:7" x14ac:dyDescent="0.2">
      <c r="A508" s="1">
        <v>507</v>
      </c>
      <c r="B508" s="1">
        <v>5822</v>
      </c>
      <c r="C508" s="2">
        <v>44938.642129629632</v>
      </c>
      <c r="D508" s="1">
        <v>3</v>
      </c>
      <c r="E508" s="1">
        <v>0.21</v>
      </c>
      <c r="F508" s="1">
        <v>0.4</v>
      </c>
      <c r="G508" s="1">
        <v>0.5</v>
      </c>
    </row>
    <row r="509" spans="1:7" x14ac:dyDescent="0.2">
      <c r="A509" s="1">
        <v>508</v>
      </c>
      <c r="B509" s="1">
        <v>6771</v>
      </c>
      <c r="C509" s="2">
        <v>44748.667592592596</v>
      </c>
      <c r="D509" s="1">
        <v>2</v>
      </c>
      <c r="E509" s="1">
        <v>0.84</v>
      </c>
      <c r="F509" s="1">
        <v>0.22</v>
      </c>
      <c r="G509" s="1">
        <v>0.51</v>
      </c>
    </row>
    <row r="510" spans="1:7" x14ac:dyDescent="0.2">
      <c r="A510" s="1">
        <v>509</v>
      </c>
      <c r="B510" s="1">
        <v>3113</v>
      </c>
      <c r="C510" s="2">
        <v>43857.967407407406</v>
      </c>
      <c r="D510" s="1">
        <v>2</v>
      </c>
      <c r="E510" s="1">
        <v>0.42</v>
      </c>
      <c r="F510" s="1">
        <v>0.35</v>
      </c>
      <c r="G510" s="1">
        <v>0.62</v>
      </c>
    </row>
    <row r="511" spans="1:7" x14ac:dyDescent="0.2">
      <c r="A511" s="1">
        <v>510</v>
      </c>
      <c r="B511" s="1">
        <v>8743</v>
      </c>
      <c r="C511" s="2">
        <v>45171.553090277775</v>
      </c>
      <c r="D511" s="1">
        <v>8</v>
      </c>
      <c r="E511" s="1">
        <v>0.13</v>
      </c>
      <c r="F511" s="1">
        <v>0.11</v>
      </c>
      <c r="G511" s="1">
        <v>0.1</v>
      </c>
    </row>
    <row r="512" spans="1:7" x14ac:dyDescent="0.2">
      <c r="A512" s="1">
        <v>511</v>
      </c>
      <c r="B512" s="1">
        <v>1553</v>
      </c>
      <c r="C512" s="2">
        <v>44804.020115740743</v>
      </c>
      <c r="D512" s="1">
        <v>1</v>
      </c>
      <c r="E512" s="1">
        <v>0.12</v>
      </c>
      <c r="F512" s="1">
        <v>0.08</v>
      </c>
      <c r="G512" s="1">
        <v>0.23</v>
      </c>
    </row>
    <row r="513" spans="1:7" x14ac:dyDescent="0.2">
      <c r="A513" s="1">
        <v>512</v>
      </c>
      <c r="B513" s="1">
        <v>5349</v>
      </c>
      <c r="C513" s="2">
        <v>43891.456793981481</v>
      </c>
      <c r="D513" s="1">
        <v>4</v>
      </c>
      <c r="E513" s="1">
        <v>0.42</v>
      </c>
      <c r="F513" s="1">
        <v>0.8</v>
      </c>
      <c r="G513" s="1">
        <v>0.44</v>
      </c>
    </row>
    <row r="514" spans="1:7" x14ac:dyDescent="0.2">
      <c r="A514" s="1">
        <v>513</v>
      </c>
      <c r="B514" s="1">
        <v>7423</v>
      </c>
      <c r="C514" s="2">
        <v>44487.923564814817</v>
      </c>
      <c r="D514" s="1">
        <v>7</v>
      </c>
      <c r="E514" s="1">
        <v>0.99</v>
      </c>
      <c r="F514" s="1">
        <v>0.41</v>
      </c>
      <c r="G514" s="1">
        <v>0.65</v>
      </c>
    </row>
    <row r="515" spans="1:7" x14ac:dyDescent="0.2">
      <c r="A515" s="1">
        <v>514</v>
      </c>
      <c r="B515" s="1">
        <v>3445</v>
      </c>
      <c r="C515" s="2">
        <v>45188.125613425924</v>
      </c>
      <c r="D515" s="1">
        <v>4</v>
      </c>
      <c r="E515" s="1">
        <v>0.93</v>
      </c>
      <c r="F515" s="1">
        <v>0.22</v>
      </c>
      <c r="G515" s="1">
        <v>0.95</v>
      </c>
    </row>
    <row r="516" spans="1:7" x14ac:dyDescent="0.2">
      <c r="A516" s="1">
        <v>515</v>
      </c>
      <c r="B516" s="1">
        <v>5842</v>
      </c>
      <c r="C516" s="2">
        <v>43936.844178240739</v>
      </c>
      <c r="D516" s="1">
        <v>1</v>
      </c>
      <c r="E516" s="1">
        <v>0.13</v>
      </c>
      <c r="F516" s="1">
        <v>0.11</v>
      </c>
      <c r="G516" s="1">
        <v>0.88</v>
      </c>
    </row>
    <row r="517" spans="1:7" x14ac:dyDescent="0.2">
      <c r="A517" s="1">
        <v>516</v>
      </c>
      <c r="B517" s="1">
        <v>1784</v>
      </c>
      <c r="C517" s="2">
        <v>43977.516157407408</v>
      </c>
      <c r="D517" s="1">
        <v>8</v>
      </c>
      <c r="E517" s="1">
        <v>0.19</v>
      </c>
      <c r="F517" s="1">
        <v>0.52</v>
      </c>
      <c r="G517" s="1">
        <v>0.81</v>
      </c>
    </row>
    <row r="518" spans="1:7" x14ac:dyDescent="0.2">
      <c r="A518" s="1">
        <v>517</v>
      </c>
      <c r="B518" s="1">
        <v>4369</v>
      </c>
      <c r="C518" s="2">
        <v>44353.578703703701</v>
      </c>
      <c r="D518" s="1">
        <v>2</v>
      </c>
      <c r="E518" s="1">
        <v>0.52</v>
      </c>
      <c r="F518" s="1">
        <v>0.76</v>
      </c>
      <c r="G518" s="1">
        <v>0.77</v>
      </c>
    </row>
    <row r="519" spans="1:7" x14ac:dyDescent="0.2">
      <c r="A519" s="1">
        <v>518</v>
      </c>
      <c r="B519" s="1">
        <v>3473</v>
      </c>
      <c r="C519" s="2">
        <v>45078.01798611111</v>
      </c>
      <c r="D519" s="1">
        <v>5</v>
      </c>
      <c r="E519" s="1">
        <v>0.86</v>
      </c>
      <c r="F519" s="1">
        <v>0.89</v>
      </c>
      <c r="G519" s="1">
        <v>0.38</v>
      </c>
    </row>
    <row r="520" spans="1:7" x14ac:dyDescent="0.2">
      <c r="A520" s="1">
        <v>519</v>
      </c>
      <c r="B520" s="1">
        <v>2629</v>
      </c>
      <c r="C520" s="2">
        <v>44543.706805555557</v>
      </c>
      <c r="D520" s="1">
        <v>1</v>
      </c>
      <c r="E520" s="1">
        <v>0.92</v>
      </c>
      <c r="F520" s="1">
        <v>0.24</v>
      </c>
      <c r="G520" s="1">
        <v>0.89</v>
      </c>
    </row>
    <row r="521" spans="1:7" x14ac:dyDescent="0.2">
      <c r="A521" s="1">
        <v>520</v>
      </c>
      <c r="B521" s="1">
        <v>1798</v>
      </c>
      <c r="C521" s="2">
        <v>44250.060694444444</v>
      </c>
      <c r="D521" s="1">
        <v>9</v>
      </c>
      <c r="E521" s="1">
        <v>0.08</v>
      </c>
      <c r="F521" s="1">
        <v>0.53</v>
      </c>
      <c r="G521" s="1">
        <v>0.98</v>
      </c>
    </row>
    <row r="522" spans="1:7" x14ac:dyDescent="0.2">
      <c r="A522" s="1">
        <v>521</v>
      </c>
      <c r="B522" s="1">
        <v>6692</v>
      </c>
      <c r="C522" s="2">
        <v>45044.736041666663</v>
      </c>
      <c r="D522" s="1">
        <v>5</v>
      </c>
      <c r="E522" s="1">
        <v>0.66</v>
      </c>
      <c r="F522" s="1">
        <v>0.99</v>
      </c>
      <c r="G522" s="1">
        <v>0.36</v>
      </c>
    </row>
    <row r="523" spans="1:7" x14ac:dyDescent="0.2">
      <c r="A523" s="1">
        <v>522</v>
      </c>
      <c r="B523" s="1">
        <v>5218</v>
      </c>
      <c r="C523" s="2">
        <v>44140.773472222223</v>
      </c>
      <c r="D523" s="1">
        <v>7</v>
      </c>
      <c r="E523" s="1">
        <v>0.28000000000000003</v>
      </c>
      <c r="F523" s="1">
        <v>0.36</v>
      </c>
      <c r="G523" s="1">
        <v>0.88</v>
      </c>
    </row>
    <row r="524" spans="1:7" x14ac:dyDescent="0.2">
      <c r="A524" s="1">
        <v>523</v>
      </c>
      <c r="B524" s="1">
        <v>7239</v>
      </c>
      <c r="C524" s="2">
        <v>45002.565844907411</v>
      </c>
      <c r="D524" s="1">
        <v>5</v>
      </c>
      <c r="E524" s="1">
        <v>0.93</v>
      </c>
      <c r="F524" s="1">
        <v>0.97</v>
      </c>
      <c r="G524" s="1">
        <v>0.33</v>
      </c>
    </row>
    <row r="525" spans="1:7" x14ac:dyDescent="0.2">
      <c r="A525" s="1">
        <v>524</v>
      </c>
      <c r="B525" s="1">
        <v>2810</v>
      </c>
      <c r="C525" s="2">
        <v>44995.900752314818</v>
      </c>
      <c r="D525" s="1">
        <v>4</v>
      </c>
      <c r="E525" s="1">
        <v>0.09</v>
      </c>
      <c r="F525" s="1">
        <v>0.59</v>
      </c>
      <c r="G525" s="1">
        <v>0.2</v>
      </c>
    </row>
    <row r="526" spans="1:7" x14ac:dyDescent="0.2">
      <c r="A526" s="1">
        <v>525</v>
      </c>
      <c r="B526" s="1">
        <v>8687</v>
      </c>
      <c r="C526" s="2">
        <v>45172.605740740742</v>
      </c>
      <c r="D526" s="1">
        <v>4</v>
      </c>
      <c r="E526" s="1">
        <v>0.19</v>
      </c>
      <c r="F526" s="1">
        <v>0.52</v>
      </c>
      <c r="G526" s="1">
        <v>0.39</v>
      </c>
    </row>
    <row r="527" spans="1:7" x14ac:dyDescent="0.2">
      <c r="A527" s="1">
        <v>526</v>
      </c>
      <c r="B527" s="1">
        <v>3130</v>
      </c>
      <c r="C527" s="2">
        <v>44967.41684027778</v>
      </c>
      <c r="D527" s="1">
        <v>9</v>
      </c>
      <c r="E527" s="1">
        <v>0.25</v>
      </c>
      <c r="F527" s="1">
        <v>0.74</v>
      </c>
      <c r="G527" s="1">
        <v>0.13</v>
      </c>
    </row>
    <row r="528" spans="1:7" x14ac:dyDescent="0.2">
      <c r="A528" s="1">
        <v>527</v>
      </c>
      <c r="B528" s="1">
        <v>7349</v>
      </c>
      <c r="C528" s="2">
        <v>44695.611932870372</v>
      </c>
      <c r="D528" s="1">
        <v>9</v>
      </c>
      <c r="E528" s="1">
        <v>0.23</v>
      </c>
      <c r="F528" s="1">
        <v>0.48</v>
      </c>
      <c r="G528" s="1">
        <v>0.18</v>
      </c>
    </row>
    <row r="529" spans="1:7" x14ac:dyDescent="0.2">
      <c r="A529" s="1">
        <v>528</v>
      </c>
      <c r="B529" s="1">
        <v>6280</v>
      </c>
      <c r="C529" s="2">
        <v>44154.509606481479</v>
      </c>
      <c r="D529" s="1">
        <v>6</v>
      </c>
      <c r="E529" s="1">
        <v>0.18</v>
      </c>
      <c r="F529" s="1">
        <v>0.05</v>
      </c>
      <c r="G529" s="1">
        <v>0.91</v>
      </c>
    </row>
    <row r="530" spans="1:7" x14ac:dyDescent="0.2">
      <c r="A530" s="1">
        <v>529</v>
      </c>
      <c r="B530" s="1">
        <v>6443</v>
      </c>
      <c r="C530" s="2">
        <v>44266.341979166667</v>
      </c>
      <c r="D530" s="1">
        <v>3</v>
      </c>
      <c r="E530" s="1">
        <v>0.1</v>
      </c>
      <c r="F530" s="1">
        <v>0.76</v>
      </c>
      <c r="G530" s="1">
        <v>0.82</v>
      </c>
    </row>
    <row r="531" spans="1:7" x14ac:dyDescent="0.2">
      <c r="A531" s="1">
        <v>530</v>
      </c>
      <c r="B531" s="1">
        <v>1690</v>
      </c>
      <c r="C531" s="2">
        <v>44940.299583333333</v>
      </c>
      <c r="D531" s="1">
        <v>2</v>
      </c>
      <c r="E531" s="1">
        <v>0.46</v>
      </c>
      <c r="F531" s="1">
        <v>0.81</v>
      </c>
      <c r="G531" s="1">
        <v>0.73</v>
      </c>
    </row>
    <row r="532" spans="1:7" x14ac:dyDescent="0.2">
      <c r="A532" s="1">
        <v>531</v>
      </c>
      <c r="B532" s="1">
        <v>6065</v>
      </c>
      <c r="C532" s="2">
        <v>43926.830185185187</v>
      </c>
      <c r="D532" s="1">
        <v>1</v>
      </c>
      <c r="E532" s="1">
        <v>0.97</v>
      </c>
      <c r="F532" s="1">
        <v>0.73</v>
      </c>
      <c r="G532" s="1">
        <v>0.53</v>
      </c>
    </row>
    <row r="533" spans="1:7" x14ac:dyDescent="0.2">
      <c r="A533" s="1">
        <v>532</v>
      </c>
      <c r="B533" s="1">
        <v>7965</v>
      </c>
      <c r="C533" s="2">
        <v>44756.830671296295</v>
      </c>
      <c r="D533" s="1">
        <v>5</v>
      </c>
      <c r="E533" s="1">
        <v>0.53</v>
      </c>
      <c r="F533" s="1">
        <v>0.22</v>
      </c>
      <c r="G533" s="1">
        <v>0.08</v>
      </c>
    </row>
    <row r="534" spans="1:7" x14ac:dyDescent="0.2">
      <c r="A534" s="1">
        <v>533</v>
      </c>
      <c r="B534" s="1">
        <v>6770</v>
      </c>
      <c r="C534" s="2">
        <v>45082.785902777781</v>
      </c>
      <c r="D534" s="1">
        <v>5</v>
      </c>
      <c r="E534" s="1">
        <v>7.0000000000000007E-2</v>
      </c>
      <c r="F534" s="1">
        <v>0.71</v>
      </c>
      <c r="G534" s="1">
        <v>0.54</v>
      </c>
    </row>
    <row r="535" spans="1:7" x14ac:dyDescent="0.2">
      <c r="A535" s="1">
        <v>534</v>
      </c>
      <c r="B535" s="1">
        <v>5603</v>
      </c>
      <c r="C535" s="2">
        <v>44011.92392361111</v>
      </c>
      <c r="D535" s="1">
        <v>5</v>
      </c>
      <c r="E535" s="1">
        <v>0.59</v>
      </c>
      <c r="F535" s="1">
        <v>0.55000000000000004</v>
      </c>
      <c r="G535" s="1">
        <v>0.86</v>
      </c>
    </row>
    <row r="536" spans="1:7" x14ac:dyDescent="0.2">
      <c r="A536" s="1">
        <v>535</v>
      </c>
      <c r="B536" s="1">
        <v>8401</v>
      </c>
      <c r="C536" s="2">
        <v>44877.393738425926</v>
      </c>
      <c r="D536" s="1">
        <v>4</v>
      </c>
      <c r="E536" s="1">
        <v>0.75</v>
      </c>
      <c r="F536" s="1">
        <v>0.44</v>
      </c>
      <c r="G536" s="1">
        <v>0.09</v>
      </c>
    </row>
    <row r="537" spans="1:7" x14ac:dyDescent="0.2">
      <c r="A537" s="1">
        <v>536</v>
      </c>
      <c r="B537" s="1">
        <v>5310</v>
      </c>
      <c r="C537" s="2">
        <v>44736.895729166667</v>
      </c>
      <c r="D537" s="1">
        <v>4</v>
      </c>
      <c r="E537" s="1">
        <v>0.9</v>
      </c>
      <c r="F537" s="1">
        <v>0.55000000000000004</v>
      </c>
      <c r="G537" s="1">
        <v>0.38</v>
      </c>
    </row>
    <row r="538" spans="1:7" x14ac:dyDescent="0.2">
      <c r="A538" s="1">
        <v>537</v>
      </c>
      <c r="B538" s="1">
        <v>4117</v>
      </c>
      <c r="C538" s="2">
        <v>44743.180381944447</v>
      </c>
      <c r="D538" s="1">
        <v>3</v>
      </c>
      <c r="E538" s="1">
        <v>0.62</v>
      </c>
      <c r="F538" s="1">
        <v>0.45</v>
      </c>
      <c r="G538" s="1">
        <v>0.02</v>
      </c>
    </row>
    <row r="539" spans="1:7" x14ac:dyDescent="0.2">
      <c r="A539" s="1">
        <v>538</v>
      </c>
      <c r="B539" s="1">
        <v>9805</v>
      </c>
      <c r="C539" s="2">
        <v>44434.641111111108</v>
      </c>
      <c r="D539" s="1">
        <v>6</v>
      </c>
      <c r="E539" s="1">
        <v>0.16</v>
      </c>
      <c r="F539" s="1">
        <v>0.6</v>
      </c>
      <c r="G539" s="1">
        <v>0.57999999999999996</v>
      </c>
    </row>
    <row r="540" spans="1:7" x14ac:dyDescent="0.2">
      <c r="A540" s="1">
        <v>539</v>
      </c>
      <c r="B540" s="1">
        <v>6650</v>
      </c>
      <c r="C540" s="2">
        <v>44315.834363425929</v>
      </c>
      <c r="D540" s="1">
        <v>1</v>
      </c>
      <c r="E540" s="1">
        <v>0.02</v>
      </c>
      <c r="F540" s="1">
        <v>0</v>
      </c>
      <c r="G540" s="1">
        <v>0.48</v>
      </c>
    </row>
    <row r="541" spans="1:7" x14ac:dyDescent="0.2">
      <c r="A541" s="1">
        <v>540</v>
      </c>
      <c r="B541" s="1">
        <v>2847</v>
      </c>
      <c r="C541" s="2">
        <v>44787.272118055553</v>
      </c>
      <c r="D541" s="1">
        <v>4</v>
      </c>
      <c r="E541" s="1">
        <v>0.03</v>
      </c>
      <c r="F541" s="1">
        <v>0.82</v>
      </c>
      <c r="G541" s="1">
        <v>0.03</v>
      </c>
    </row>
    <row r="542" spans="1:7" x14ac:dyDescent="0.2">
      <c r="A542" s="1">
        <v>541</v>
      </c>
      <c r="B542" s="1">
        <v>4264</v>
      </c>
      <c r="C542" s="2">
        <v>44890.953240740739</v>
      </c>
      <c r="D542" s="1">
        <v>6</v>
      </c>
      <c r="E542" s="1">
        <v>0.28000000000000003</v>
      </c>
      <c r="F542" s="1">
        <v>0.77</v>
      </c>
      <c r="G542" s="1">
        <v>0.45</v>
      </c>
    </row>
    <row r="543" spans="1:7" x14ac:dyDescent="0.2">
      <c r="A543" s="1">
        <v>542</v>
      </c>
      <c r="B543" s="1">
        <v>6919</v>
      </c>
      <c r="C543" s="2">
        <v>43939.697129629632</v>
      </c>
      <c r="D543" s="1">
        <v>6</v>
      </c>
      <c r="E543" s="1">
        <v>0</v>
      </c>
      <c r="F543" s="1">
        <v>0.99</v>
      </c>
      <c r="G543" s="1">
        <v>0.54</v>
      </c>
    </row>
    <row r="544" spans="1:7" x14ac:dyDescent="0.2">
      <c r="A544" s="1">
        <v>543</v>
      </c>
      <c r="B544" s="1">
        <v>7218</v>
      </c>
      <c r="C544" s="2">
        <v>44213.882847222223</v>
      </c>
      <c r="D544" s="1">
        <v>10</v>
      </c>
      <c r="E544" s="1">
        <v>0.41</v>
      </c>
      <c r="F544" s="1">
        <v>0.45</v>
      </c>
      <c r="G544" s="1">
        <v>0.39</v>
      </c>
    </row>
    <row r="545" spans="1:7" x14ac:dyDescent="0.2">
      <c r="A545" s="1">
        <v>544</v>
      </c>
      <c r="B545" s="1">
        <v>2437</v>
      </c>
      <c r="C545" s="2">
        <v>44501.717974537038</v>
      </c>
      <c r="D545" s="1">
        <v>5</v>
      </c>
      <c r="E545" s="1">
        <v>0.96</v>
      </c>
      <c r="F545" s="1">
        <v>0.73</v>
      </c>
      <c r="G545" s="1">
        <v>0.75</v>
      </c>
    </row>
    <row r="546" spans="1:7" x14ac:dyDescent="0.2">
      <c r="A546" s="1">
        <v>545</v>
      </c>
      <c r="B546" s="1">
        <v>4336</v>
      </c>
      <c r="C546" s="2">
        <v>44863.74386574074</v>
      </c>
      <c r="D546" s="1">
        <v>3</v>
      </c>
      <c r="E546" s="1">
        <v>0.8</v>
      </c>
      <c r="F546" s="1">
        <v>0.93</v>
      </c>
      <c r="G546" s="1">
        <v>0.7</v>
      </c>
    </row>
    <row r="547" spans="1:7" x14ac:dyDescent="0.2">
      <c r="A547" s="1">
        <v>546</v>
      </c>
      <c r="B547" s="1">
        <v>4560</v>
      </c>
      <c r="C547" s="2">
        <v>45095.005208333336</v>
      </c>
      <c r="D547" s="1">
        <v>3</v>
      </c>
      <c r="E547" s="1">
        <v>0.13</v>
      </c>
      <c r="F547" s="1">
        <v>0.14000000000000001</v>
      </c>
      <c r="G547" s="1">
        <v>0.39</v>
      </c>
    </row>
    <row r="548" spans="1:7" x14ac:dyDescent="0.2">
      <c r="A548" s="1">
        <v>547</v>
      </c>
      <c r="B548" s="1">
        <v>8259</v>
      </c>
      <c r="C548" s="2">
        <v>44262.761643518519</v>
      </c>
      <c r="D548" s="1">
        <v>5</v>
      </c>
      <c r="E548" s="1">
        <v>0.7</v>
      </c>
      <c r="F548" s="1">
        <v>0.22</v>
      </c>
      <c r="G548" s="1">
        <v>0.19</v>
      </c>
    </row>
    <row r="549" spans="1:7" x14ac:dyDescent="0.2">
      <c r="A549" s="1">
        <v>548</v>
      </c>
      <c r="B549" s="1">
        <v>3349</v>
      </c>
      <c r="C549" s="2">
        <v>43875.36173611111</v>
      </c>
      <c r="D549" s="1">
        <v>10</v>
      </c>
      <c r="E549" s="1">
        <v>0.53</v>
      </c>
      <c r="F549" s="1">
        <v>0.46</v>
      </c>
      <c r="G549" s="1">
        <v>0.63</v>
      </c>
    </row>
    <row r="550" spans="1:7" x14ac:dyDescent="0.2">
      <c r="A550" s="1">
        <v>549</v>
      </c>
      <c r="B550" s="1">
        <v>2302</v>
      </c>
      <c r="C550" s="2">
        <v>45112.11074074074</v>
      </c>
      <c r="D550" s="1">
        <v>10</v>
      </c>
      <c r="E550" s="1">
        <v>0.77</v>
      </c>
      <c r="F550" s="1">
        <v>0.65</v>
      </c>
      <c r="G550" s="1">
        <v>0.44</v>
      </c>
    </row>
    <row r="551" spans="1:7" x14ac:dyDescent="0.2">
      <c r="A551" s="1">
        <v>550</v>
      </c>
      <c r="B551" s="1">
        <v>8158</v>
      </c>
      <c r="C551" s="2">
        <v>44610.01934027778</v>
      </c>
      <c r="D551" s="1">
        <v>10</v>
      </c>
      <c r="E551" s="1">
        <v>0.78</v>
      </c>
      <c r="F551" s="1">
        <v>0.62</v>
      </c>
      <c r="G551" s="1">
        <v>0.37</v>
      </c>
    </row>
    <row r="552" spans="1:7" x14ac:dyDescent="0.2">
      <c r="A552" s="1">
        <v>551</v>
      </c>
      <c r="B552" s="1">
        <v>9812</v>
      </c>
      <c r="C552" s="2">
        <v>44937.447766203702</v>
      </c>
      <c r="D552" s="1">
        <v>1</v>
      </c>
      <c r="E552" s="1">
        <v>0.75</v>
      </c>
      <c r="F552" s="1">
        <v>0.99</v>
      </c>
      <c r="G552" s="1">
        <v>0.06</v>
      </c>
    </row>
    <row r="553" spans="1:7" x14ac:dyDescent="0.2">
      <c r="A553" s="1">
        <v>552</v>
      </c>
      <c r="B553" s="1">
        <v>7016</v>
      </c>
      <c r="C553" s="2">
        <v>44419.028333333335</v>
      </c>
      <c r="D553" s="1">
        <v>9</v>
      </c>
      <c r="E553" s="1">
        <v>0.81</v>
      </c>
      <c r="F553" s="1">
        <v>0.48</v>
      </c>
      <c r="G553" s="1">
        <v>0.42</v>
      </c>
    </row>
    <row r="554" spans="1:7" x14ac:dyDescent="0.2">
      <c r="A554" s="1">
        <v>553</v>
      </c>
      <c r="B554" s="1">
        <v>6936</v>
      </c>
      <c r="C554" s="2">
        <v>44812.375775462962</v>
      </c>
      <c r="D554" s="1">
        <v>2</v>
      </c>
      <c r="E554" s="1">
        <v>7.0000000000000007E-2</v>
      </c>
      <c r="F554" s="1">
        <v>0.53</v>
      </c>
      <c r="G554" s="1">
        <v>0.12</v>
      </c>
    </row>
    <row r="555" spans="1:7" x14ac:dyDescent="0.2">
      <c r="A555" s="1">
        <v>554</v>
      </c>
      <c r="B555" s="1">
        <v>7189</v>
      </c>
      <c r="C555" s="2">
        <v>43892.850902777776</v>
      </c>
      <c r="D555" s="1">
        <v>3</v>
      </c>
      <c r="E555" s="1">
        <v>0.85</v>
      </c>
      <c r="F555" s="1">
        <v>0.95</v>
      </c>
      <c r="G555" s="1">
        <v>1</v>
      </c>
    </row>
    <row r="556" spans="1:7" x14ac:dyDescent="0.2">
      <c r="A556" s="1">
        <v>555</v>
      </c>
      <c r="B556" s="1">
        <v>5671</v>
      </c>
      <c r="C556" s="2">
        <v>44640.889027777775</v>
      </c>
      <c r="D556" s="1">
        <v>6</v>
      </c>
      <c r="E556" s="1">
        <v>0.85</v>
      </c>
      <c r="F556" s="1">
        <v>0.13</v>
      </c>
      <c r="G556" s="1">
        <v>0.52</v>
      </c>
    </row>
    <row r="557" spans="1:7" x14ac:dyDescent="0.2">
      <c r="A557" s="1">
        <v>556</v>
      </c>
      <c r="B557" s="1">
        <v>8167</v>
      </c>
      <c r="C557" s="2">
        <v>44829.554548611108</v>
      </c>
      <c r="D557" s="1">
        <v>1</v>
      </c>
      <c r="E557" s="1">
        <v>0.71</v>
      </c>
      <c r="F557" s="1">
        <v>0.71</v>
      </c>
      <c r="G557" s="1">
        <v>0.77</v>
      </c>
    </row>
    <row r="558" spans="1:7" x14ac:dyDescent="0.2">
      <c r="A558" s="1">
        <v>557</v>
      </c>
      <c r="B558" s="1">
        <v>3556</v>
      </c>
      <c r="C558" s="2">
        <v>44738.942199074074</v>
      </c>
      <c r="D558" s="1">
        <v>1</v>
      </c>
      <c r="E558" s="1">
        <v>0.8</v>
      </c>
      <c r="F558" s="1">
        <v>0.16</v>
      </c>
      <c r="G558" s="1">
        <v>0.02</v>
      </c>
    </row>
    <row r="559" spans="1:7" x14ac:dyDescent="0.2">
      <c r="A559" s="1">
        <v>558</v>
      </c>
      <c r="B559" s="1">
        <v>5960</v>
      </c>
      <c r="C559" s="2">
        <v>44852.463067129633</v>
      </c>
      <c r="D559" s="1">
        <v>1</v>
      </c>
      <c r="E559" s="1">
        <v>0.43</v>
      </c>
      <c r="F559" s="1">
        <v>0.66</v>
      </c>
      <c r="G559" s="1">
        <v>0.9</v>
      </c>
    </row>
    <row r="560" spans="1:7" x14ac:dyDescent="0.2">
      <c r="A560" s="1">
        <v>559</v>
      </c>
      <c r="B560" s="1">
        <v>3128</v>
      </c>
      <c r="C560" s="2">
        <v>44988.105636574073</v>
      </c>
      <c r="D560" s="1">
        <v>4</v>
      </c>
      <c r="E560" s="1">
        <v>0.98</v>
      </c>
      <c r="F560" s="1">
        <v>0.01</v>
      </c>
      <c r="G560" s="1">
        <v>0.56999999999999995</v>
      </c>
    </row>
    <row r="561" spans="1:7" x14ac:dyDescent="0.2">
      <c r="A561" s="1">
        <v>560</v>
      </c>
      <c r="B561" s="1">
        <v>7358</v>
      </c>
      <c r="C561" s="2">
        <v>43960.551481481481</v>
      </c>
      <c r="D561" s="1">
        <v>8</v>
      </c>
      <c r="E561" s="1">
        <v>0.23</v>
      </c>
      <c r="F561" s="1">
        <v>0.76</v>
      </c>
      <c r="G561" s="1">
        <v>0.66</v>
      </c>
    </row>
    <row r="562" spans="1:7" x14ac:dyDescent="0.2">
      <c r="A562" s="1">
        <v>561</v>
      </c>
      <c r="B562" s="1">
        <v>2349</v>
      </c>
      <c r="C562" s="2">
        <v>44457.682569444441</v>
      </c>
      <c r="D562" s="1">
        <v>8</v>
      </c>
      <c r="E562" s="1">
        <v>0.62</v>
      </c>
      <c r="F562" s="1">
        <v>0.08</v>
      </c>
      <c r="G562" s="1">
        <v>0.1</v>
      </c>
    </row>
    <row r="563" spans="1:7" x14ac:dyDescent="0.2">
      <c r="A563" s="1">
        <v>562</v>
      </c>
      <c r="B563" s="1">
        <v>2492</v>
      </c>
      <c r="C563" s="2">
        <v>44432.722500000003</v>
      </c>
      <c r="D563" s="1">
        <v>7</v>
      </c>
      <c r="E563" s="1">
        <v>0.05</v>
      </c>
      <c r="F563" s="1">
        <v>0.6</v>
      </c>
      <c r="G563" s="1">
        <v>0.24</v>
      </c>
    </row>
    <row r="564" spans="1:7" x14ac:dyDescent="0.2">
      <c r="A564" s="1">
        <v>563</v>
      </c>
      <c r="B564" s="1">
        <v>4278</v>
      </c>
      <c r="C564" s="2">
        <v>43998.322233796294</v>
      </c>
      <c r="D564" s="1">
        <v>7</v>
      </c>
      <c r="E564" s="1">
        <v>0.34</v>
      </c>
      <c r="F564" s="1">
        <v>0.52</v>
      </c>
      <c r="G564" s="1">
        <v>0.14000000000000001</v>
      </c>
    </row>
    <row r="565" spans="1:7" x14ac:dyDescent="0.2">
      <c r="A565" s="1">
        <v>564</v>
      </c>
      <c r="B565" s="1">
        <v>5755</v>
      </c>
      <c r="C565" s="2">
        <v>44976.310659722221</v>
      </c>
      <c r="D565" s="1">
        <v>9</v>
      </c>
      <c r="E565" s="1">
        <v>0.13</v>
      </c>
      <c r="F565" s="1">
        <v>0.26</v>
      </c>
      <c r="G565" s="1">
        <v>0.14000000000000001</v>
      </c>
    </row>
    <row r="566" spans="1:7" x14ac:dyDescent="0.2">
      <c r="A566" s="1">
        <v>565</v>
      </c>
      <c r="B566" s="1">
        <v>5799</v>
      </c>
      <c r="C566" s="2">
        <v>44224.025312500002</v>
      </c>
      <c r="D566" s="1">
        <v>4</v>
      </c>
      <c r="E566" s="1">
        <v>0.35</v>
      </c>
      <c r="F566" s="1">
        <v>0.01</v>
      </c>
      <c r="G566" s="1">
        <v>0.95</v>
      </c>
    </row>
    <row r="567" spans="1:7" x14ac:dyDescent="0.2">
      <c r="A567" s="1">
        <v>566</v>
      </c>
      <c r="B567" s="1">
        <v>4947</v>
      </c>
      <c r="C567" s="2">
        <v>44581.748437499999</v>
      </c>
      <c r="D567" s="1">
        <v>6</v>
      </c>
      <c r="E567" s="1">
        <v>0.63</v>
      </c>
      <c r="F567" s="1">
        <v>0.41</v>
      </c>
      <c r="G567" s="1">
        <v>0.2</v>
      </c>
    </row>
    <row r="568" spans="1:7" x14ac:dyDescent="0.2">
      <c r="A568" s="1">
        <v>567</v>
      </c>
      <c r="B568" s="1">
        <v>4294</v>
      </c>
      <c r="C568" s="2">
        <v>45174.27753472222</v>
      </c>
      <c r="D568" s="1">
        <v>6</v>
      </c>
      <c r="E568" s="1">
        <v>0.06</v>
      </c>
      <c r="F568" s="1">
        <v>0.7</v>
      </c>
      <c r="G568" s="1">
        <v>0.38</v>
      </c>
    </row>
    <row r="569" spans="1:7" x14ac:dyDescent="0.2">
      <c r="A569" s="1">
        <v>568</v>
      </c>
      <c r="B569" s="1">
        <v>5000</v>
      </c>
      <c r="C569" s="2">
        <v>43997.321597222224</v>
      </c>
      <c r="D569" s="1">
        <v>4</v>
      </c>
      <c r="E569" s="1">
        <v>0.99</v>
      </c>
      <c r="F569" s="1">
        <v>0.86</v>
      </c>
      <c r="G569" s="1">
        <v>0.42</v>
      </c>
    </row>
    <row r="570" spans="1:7" x14ac:dyDescent="0.2">
      <c r="A570" s="1">
        <v>569</v>
      </c>
      <c r="B570" s="1">
        <v>2036</v>
      </c>
      <c r="C570" s="2">
        <v>44172.344178240739</v>
      </c>
      <c r="D570" s="1">
        <v>3</v>
      </c>
      <c r="E570" s="1">
        <v>0.25</v>
      </c>
      <c r="F570" s="1">
        <v>0.41</v>
      </c>
      <c r="G570" s="1">
        <v>0.92</v>
      </c>
    </row>
    <row r="571" spans="1:7" x14ac:dyDescent="0.2">
      <c r="A571" s="1">
        <v>570</v>
      </c>
      <c r="B571" s="1">
        <v>5547</v>
      </c>
      <c r="C571" s="2">
        <v>44300.085625</v>
      </c>
      <c r="D571" s="1">
        <v>10</v>
      </c>
      <c r="E571" s="1">
        <v>0.16</v>
      </c>
      <c r="F571" s="1">
        <v>0.95</v>
      </c>
      <c r="G571" s="1">
        <v>0.1</v>
      </c>
    </row>
    <row r="572" spans="1:7" x14ac:dyDescent="0.2">
      <c r="A572" s="1">
        <v>571</v>
      </c>
      <c r="B572" s="1">
        <v>9270</v>
      </c>
      <c r="C572" s="2">
        <v>44917.897245370368</v>
      </c>
      <c r="D572" s="1">
        <v>2</v>
      </c>
      <c r="E572" s="1">
        <v>0.43</v>
      </c>
      <c r="F572" s="1">
        <v>0.76</v>
      </c>
      <c r="G572" s="1">
        <v>0.05</v>
      </c>
    </row>
    <row r="573" spans="1:7" x14ac:dyDescent="0.2">
      <c r="A573" s="1">
        <v>572</v>
      </c>
      <c r="B573" s="1">
        <v>7212</v>
      </c>
      <c r="C573" s="2">
        <v>44038.971759259257</v>
      </c>
      <c r="D573" s="1">
        <v>3</v>
      </c>
      <c r="E573" s="1">
        <v>0.53</v>
      </c>
      <c r="F573" s="1">
        <v>0.54</v>
      </c>
      <c r="G573" s="1">
        <v>0.88</v>
      </c>
    </row>
    <row r="574" spans="1:7" x14ac:dyDescent="0.2">
      <c r="A574" s="1">
        <v>573</v>
      </c>
      <c r="B574" s="1">
        <v>8505</v>
      </c>
      <c r="C574" s="2">
        <v>44246.596574074072</v>
      </c>
      <c r="D574" s="1">
        <v>7</v>
      </c>
      <c r="E574" s="1">
        <v>0.59</v>
      </c>
      <c r="F574" s="1">
        <v>0.36</v>
      </c>
      <c r="G574" s="1">
        <v>0.66</v>
      </c>
    </row>
    <row r="575" spans="1:7" x14ac:dyDescent="0.2">
      <c r="A575" s="1">
        <v>574</v>
      </c>
      <c r="B575" s="1">
        <v>9199</v>
      </c>
      <c r="C575" s="2">
        <v>45107.566631944443</v>
      </c>
      <c r="D575" s="1">
        <v>9</v>
      </c>
      <c r="E575" s="1">
        <v>0.86</v>
      </c>
      <c r="F575" s="1">
        <v>0.94</v>
      </c>
      <c r="G575" s="1">
        <v>0.48</v>
      </c>
    </row>
    <row r="576" spans="1:7" x14ac:dyDescent="0.2">
      <c r="A576" s="1">
        <v>575</v>
      </c>
      <c r="B576" s="1">
        <v>6805</v>
      </c>
      <c r="C576" s="2">
        <v>44833.121261574073</v>
      </c>
      <c r="D576" s="1">
        <v>8</v>
      </c>
      <c r="E576" s="1">
        <v>0.72</v>
      </c>
      <c r="F576" s="1">
        <v>0.09</v>
      </c>
      <c r="G576" s="1">
        <v>0.95</v>
      </c>
    </row>
    <row r="577" spans="1:7" x14ac:dyDescent="0.2">
      <c r="A577" s="1">
        <v>576</v>
      </c>
      <c r="B577" s="1">
        <v>2668</v>
      </c>
      <c r="C577" s="2">
        <v>44364.25571759259</v>
      </c>
      <c r="D577" s="1">
        <v>6</v>
      </c>
      <c r="E577" s="1">
        <v>0.76</v>
      </c>
      <c r="F577" s="1">
        <v>0.75</v>
      </c>
      <c r="G577" s="1">
        <v>0.57999999999999996</v>
      </c>
    </row>
    <row r="578" spans="1:7" x14ac:dyDescent="0.2">
      <c r="A578" s="1">
        <v>577</v>
      </c>
      <c r="B578" s="1">
        <v>3673</v>
      </c>
      <c r="C578" s="2">
        <v>44025.617476851854</v>
      </c>
      <c r="D578" s="1">
        <v>9</v>
      </c>
      <c r="E578" s="1">
        <v>0.6</v>
      </c>
      <c r="F578" s="1">
        <v>0.42</v>
      </c>
      <c r="G578" s="1">
        <v>0.15</v>
      </c>
    </row>
    <row r="579" spans="1:7" x14ac:dyDescent="0.2">
      <c r="A579" s="1">
        <v>578</v>
      </c>
      <c r="B579" s="1">
        <v>7765</v>
      </c>
      <c r="C579" s="2">
        <v>44858.088009259256</v>
      </c>
      <c r="D579" s="1">
        <v>1</v>
      </c>
      <c r="E579" s="1">
        <v>0.69</v>
      </c>
      <c r="F579" s="1">
        <v>0.42</v>
      </c>
      <c r="G579" s="1">
        <v>0.63</v>
      </c>
    </row>
    <row r="580" spans="1:7" x14ac:dyDescent="0.2">
      <c r="A580" s="1">
        <v>579</v>
      </c>
      <c r="B580" s="1">
        <v>4171</v>
      </c>
      <c r="C580" s="2">
        <v>45112.778043981481</v>
      </c>
      <c r="D580" s="1">
        <v>10</v>
      </c>
      <c r="E580" s="1">
        <v>0.15</v>
      </c>
      <c r="F580" s="1">
        <v>0.93</v>
      </c>
      <c r="G580" s="1">
        <v>0.66</v>
      </c>
    </row>
    <row r="581" spans="1:7" x14ac:dyDescent="0.2">
      <c r="A581" s="1">
        <v>580</v>
      </c>
      <c r="B581" s="1">
        <v>9025</v>
      </c>
      <c r="C581" s="2">
        <v>44813.362314814818</v>
      </c>
      <c r="D581" s="1">
        <v>10</v>
      </c>
      <c r="E581" s="1">
        <v>0.13</v>
      </c>
      <c r="F581" s="1">
        <v>0.98</v>
      </c>
      <c r="G581" s="1">
        <v>0.21</v>
      </c>
    </row>
    <row r="582" spans="1:7" x14ac:dyDescent="0.2">
      <c r="A582" s="1">
        <v>581</v>
      </c>
      <c r="B582" s="1">
        <v>7072</v>
      </c>
      <c r="C582" s="2">
        <v>43941.726041666669</v>
      </c>
      <c r="D582" s="1">
        <v>8</v>
      </c>
      <c r="E582" s="1">
        <v>0.2</v>
      </c>
      <c r="F582" s="1">
        <v>0.89</v>
      </c>
      <c r="G582" s="1">
        <v>0.47</v>
      </c>
    </row>
    <row r="583" spans="1:7" x14ac:dyDescent="0.2">
      <c r="A583" s="1">
        <v>582</v>
      </c>
      <c r="B583" s="1">
        <v>9079</v>
      </c>
      <c r="C583" s="2">
        <v>44309.086550925924</v>
      </c>
      <c r="D583" s="1">
        <v>9</v>
      </c>
      <c r="E583" s="1">
        <v>0.94</v>
      </c>
      <c r="F583" s="1">
        <v>0.02</v>
      </c>
      <c r="G583" s="1">
        <v>0.04</v>
      </c>
    </row>
    <row r="584" spans="1:7" x14ac:dyDescent="0.2">
      <c r="A584" s="1">
        <v>583</v>
      </c>
      <c r="B584" s="1">
        <v>6844</v>
      </c>
      <c r="C584" s="2">
        <v>43908.227418981478</v>
      </c>
      <c r="D584" s="1">
        <v>7</v>
      </c>
      <c r="E584" s="1">
        <v>0.8</v>
      </c>
      <c r="F584" s="1">
        <v>0.98</v>
      </c>
      <c r="G584" s="1">
        <v>0.64</v>
      </c>
    </row>
    <row r="585" spans="1:7" x14ac:dyDescent="0.2">
      <c r="A585" s="1">
        <v>584</v>
      </c>
      <c r="B585" s="1">
        <v>6045</v>
      </c>
      <c r="C585" s="2">
        <v>44072.691261574073</v>
      </c>
      <c r="D585" s="1">
        <v>4</v>
      </c>
      <c r="E585" s="1">
        <v>0.94</v>
      </c>
      <c r="F585" s="1">
        <v>0.4</v>
      </c>
      <c r="G585" s="1">
        <v>0.79</v>
      </c>
    </row>
    <row r="586" spans="1:7" x14ac:dyDescent="0.2">
      <c r="A586" s="1">
        <v>585</v>
      </c>
      <c r="B586" s="1">
        <v>5968</v>
      </c>
      <c r="C586" s="2">
        <v>44478.886574074073</v>
      </c>
      <c r="D586" s="1">
        <v>2</v>
      </c>
      <c r="E586" s="1">
        <v>0.28000000000000003</v>
      </c>
      <c r="F586" s="1">
        <v>0.27</v>
      </c>
      <c r="G586" s="1">
        <v>0.06</v>
      </c>
    </row>
    <row r="587" spans="1:7" x14ac:dyDescent="0.2">
      <c r="A587" s="1">
        <v>586</v>
      </c>
      <c r="B587" s="1">
        <v>2979</v>
      </c>
      <c r="C587" s="2">
        <v>43904.055081018516</v>
      </c>
      <c r="D587" s="1">
        <v>8</v>
      </c>
      <c r="E587" s="1">
        <v>0.86</v>
      </c>
      <c r="F587" s="1">
        <v>0.13</v>
      </c>
      <c r="G587" s="1">
        <v>0.02</v>
      </c>
    </row>
    <row r="588" spans="1:7" x14ac:dyDescent="0.2">
      <c r="A588" s="1">
        <v>587</v>
      </c>
      <c r="B588" s="1">
        <v>6084</v>
      </c>
      <c r="C588" s="2">
        <v>43992.216469907406</v>
      </c>
      <c r="D588" s="1">
        <v>9</v>
      </c>
      <c r="E588" s="1">
        <v>0.16</v>
      </c>
      <c r="F588" s="1">
        <v>0.74</v>
      </c>
      <c r="G588" s="1">
        <v>0.14000000000000001</v>
      </c>
    </row>
    <row r="589" spans="1:7" x14ac:dyDescent="0.2">
      <c r="A589" s="1">
        <v>588</v>
      </c>
      <c r="B589" s="1">
        <v>7456</v>
      </c>
      <c r="C589" s="2">
        <v>44033.20884259259</v>
      </c>
      <c r="D589" s="1">
        <v>2</v>
      </c>
      <c r="E589" s="1">
        <v>0.92</v>
      </c>
      <c r="F589" s="1">
        <v>0.97</v>
      </c>
      <c r="G589" s="1">
        <v>0</v>
      </c>
    </row>
    <row r="590" spans="1:7" x14ac:dyDescent="0.2">
      <c r="A590" s="1">
        <v>589</v>
      </c>
      <c r="B590" s="1">
        <v>6738</v>
      </c>
      <c r="C590" s="2">
        <v>44352.718773148146</v>
      </c>
      <c r="D590" s="1">
        <v>2</v>
      </c>
      <c r="E590" s="1">
        <v>0.69</v>
      </c>
      <c r="F590" s="1">
        <v>0.33</v>
      </c>
      <c r="G590" s="1">
        <v>0.35</v>
      </c>
    </row>
    <row r="591" spans="1:7" x14ac:dyDescent="0.2">
      <c r="A591" s="1">
        <v>590</v>
      </c>
      <c r="B591" s="1">
        <v>8478</v>
      </c>
      <c r="C591" s="2">
        <v>44081.770266203705</v>
      </c>
      <c r="D591" s="1">
        <v>10</v>
      </c>
      <c r="E591" s="1">
        <v>0.37</v>
      </c>
      <c r="F591" s="1">
        <v>0.36</v>
      </c>
      <c r="G591" s="1">
        <v>0.79</v>
      </c>
    </row>
    <row r="592" spans="1:7" x14ac:dyDescent="0.2">
      <c r="A592" s="1">
        <v>591</v>
      </c>
      <c r="B592" s="1">
        <v>8076</v>
      </c>
      <c r="C592" s="2">
        <v>44452.717361111114</v>
      </c>
      <c r="D592" s="1">
        <v>2</v>
      </c>
      <c r="E592" s="1">
        <v>0.77</v>
      </c>
      <c r="F592" s="1">
        <v>0.67</v>
      </c>
      <c r="G592" s="1">
        <v>0.68</v>
      </c>
    </row>
    <row r="593" spans="1:7" x14ac:dyDescent="0.2">
      <c r="A593" s="1">
        <v>592</v>
      </c>
      <c r="B593" s="1">
        <v>5125</v>
      </c>
      <c r="C593" s="2">
        <v>44206.944513888891</v>
      </c>
      <c r="D593" s="1">
        <v>2</v>
      </c>
      <c r="E593" s="1">
        <v>0.68</v>
      </c>
      <c r="F593" s="1">
        <v>0.67</v>
      </c>
      <c r="G593" s="1">
        <v>0.31</v>
      </c>
    </row>
    <row r="594" spans="1:7" x14ac:dyDescent="0.2">
      <c r="A594" s="1">
        <v>593</v>
      </c>
      <c r="B594" s="1">
        <v>3593</v>
      </c>
      <c r="C594" s="2">
        <v>44993.390833333331</v>
      </c>
      <c r="D594" s="1">
        <v>10</v>
      </c>
      <c r="E594" s="1">
        <v>0.44</v>
      </c>
      <c r="F594" s="1">
        <v>0.04</v>
      </c>
      <c r="G594" s="1">
        <v>0.27</v>
      </c>
    </row>
    <row r="595" spans="1:7" x14ac:dyDescent="0.2">
      <c r="A595" s="1">
        <v>594</v>
      </c>
      <c r="B595" s="1">
        <v>1570</v>
      </c>
      <c r="C595" s="2">
        <v>44184.899525462963</v>
      </c>
      <c r="D595" s="1">
        <v>5</v>
      </c>
      <c r="E595" s="1">
        <v>0.12</v>
      </c>
      <c r="F595" s="1">
        <v>0.13</v>
      </c>
      <c r="G595" s="1">
        <v>0.93</v>
      </c>
    </row>
    <row r="596" spans="1:7" x14ac:dyDescent="0.2">
      <c r="A596" s="1">
        <v>595</v>
      </c>
      <c r="B596" s="1">
        <v>5672</v>
      </c>
      <c r="C596" s="2">
        <v>44874.088530092595</v>
      </c>
      <c r="D596" s="1">
        <v>10</v>
      </c>
      <c r="E596" s="1">
        <v>0.34</v>
      </c>
      <c r="F596" s="1">
        <v>0.64</v>
      </c>
      <c r="G596" s="1">
        <v>0.54</v>
      </c>
    </row>
    <row r="597" spans="1:7" x14ac:dyDescent="0.2">
      <c r="A597" s="1">
        <v>596</v>
      </c>
      <c r="B597" s="1">
        <v>7790</v>
      </c>
      <c r="C597" s="2">
        <v>44507.781030092592</v>
      </c>
      <c r="D597" s="1">
        <v>1</v>
      </c>
      <c r="E597" s="1">
        <v>0.14000000000000001</v>
      </c>
      <c r="F597" s="1">
        <v>0.92</v>
      </c>
      <c r="G597" s="1">
        <v>0.6</v>
      </c>
    </row>
    <row r="598" spans="1:7" x14ac:dyDescent="0.2">
      <c r="A598" s="1">
        <v>597</v>
      </c>
      <c r="B598" s="1">
        <v>8740</v>
      </c>
      <c r="C598" s="2">
        <v>44819.98914351852</v>
      </c>
      <c r="D598" s="1">
        <v>3</v>
      </c>
      <c r="E598" s="1">
        <v>0.92</v>
      </c>
      <c r="F598" s="1">
        <v>0.87</v>
      </c>
      <c r="G598" s="1">
        <v>0.72</v>
      </c>
    </row>
    <row r="599" spans="1:7" x14ac:dyDescent="0.2">
      <c r="A599" s="1">
        <v>598</v>
      </c>
      <c r="B599" s="1">
        <v>3849</v>
      </c>
      <c r="C599" s="2">
        <v>45162.737905092596</v>
      </c>
      <c r="D599" s="1">
        <v>7</v>
      </c>
      <c r="E599" s="1">
        <v>0.11</v>
      </c>
      <c r="F599" s="1">
        <v>0.2</v>
      </c>
      <c r="G599" s="1">
        <v>0.42</v>
      </c>
    </row>
    <row r="600" spans="1:7" x14ac:dyDescent="0.2">
      <c r="A600" s="1">
        <v>599</v>
      </c>
      <c r="B600" s="1">
        <v>7793</v>
      </c>
      <c r="C600" s="2">
        <v>44712.350069444445</v>
      </c>
      <c r="D600" s="1">
        <v>2</v>
      </c>
      <c r="E600" s="1">
        <v>0.98</v>
      </c>
      <c r="F600" s="1">
        <v>0.95</v>
      </c>
      <c r="G600" s="1">
        <v>0.76</v>
      </c>
    </row>
    <row r="601" spans="1:7" x14ac:dyDescent="0.2">
      <c r="A601" s="1">
        <v>600</v>
      </c>
      <c r="B601" s="1">
        <v>8412</v>
      </c>
      <c r="C601" s="2">
        <v>44683.234884259262</v>
      </c>
      <c r="D601" s="1">
        <v>5</v>
      </c>
      <c r="E601" s="1">
        <v>0.63</v>
      </c>
      <c r="F601" s="1">
        <v>0.77</v>
      </c>
      <c r="G601" s="1">
        <v>0.87</v>
      </c>
    </row>
    <row r="602" spans="1:7" x14ac:dyDescent="0.2">
      <c r="A602" s="1">
        <v>601</v>
      </c>
      <c r="B602" s="1">
        <v>3070</v>
      </c>
      <c r="C602" s="2">
        <v>43948.888611111113</v>
      </c>
      <c r="D602" s="1">
        <v>3</v>
      </c>
      <c r="E602" s="1">
        <v>0.77</v>
      </c>
      <c r="F602" s="1">
        <v>0.54</v>
      </c>
      <c r="G602" s="1">
        <v>0.28999999999999998</v>
      </c>
    </row>
    <row r="603" spans="1:7" x14ac:dyDescent="0.2">
      <c r="A603" s="1">
        <v>602</v>
      </c>
      <c r="B603" s="1">
        <v>4991</v>
      </c>
      <c r="C603" s="2">
        <v>44043.583229166667</v>
      </c>
      <c r="D603" s="1">
        <v>3</v>
      </c>
      <c r="E603" s="1">
        <v>0.01</v>
      </c>
      <c r="F603" s="1">
        <v>0.83</v>
      </c>
      <c r="G603" s="1">
        <v>0.28000000000000003</v>
      </c>
    </row>
    <row r="604" spans="1:7" x14ac:dyDescent="0.2">
      <c r="A604" s="1">
        <v>603</v>
      </c>
      <c r="B604" s="1">
        <v>6514</v>
      </c>
      <c r="C604" s="2">
        <v>44016.400150462963</v>
      </c>
      <c r="D604" s="1">
        <v>8</v>
      </c>
      <c r="E604" s="1">
        <v>0.22</v>
      </c>
      <c r="F604" s="1">
        <v>0.16</v>
      </c>
      <c r="G604" s="1">
        <v>0.83</v>
      </c>
    </row>
    <row r="605" spans="1:7" x14ac:dyDescent="0.2">
      <c r="A605" s="1">
        <v>604</v>
      </c>
      <c r="B605" s="1">
        <v>6385</v>
      </c>
      <c r="C605" s="2">
        <v>44399.122685185182</v>
      </c>
      <c r="D605" s="1">
        <v>6</v>
      </c>
      <c r="E605" s="1">
        <v>0.06</v>
      </c>
      <c r="F605" s="1">
        <v>0.72</v>
      </c>
      <c r="G605" s="1">
        <v>0.31</v>
      </c>
    </row>
    <row r="606" spans="1:7" x14ac:dyDescent="0.2">
      <c r="A606" s="1">
        <v>605</v>
      </c>
      <c r="B606" s="1">
        <v>3368</v>
      </c>
      <c r="C606" s="2">
        <v>44954.363807870373</v>
      </c>
      <c r="D606" s="1">
        <v>10</v>
      </c>
      <c r="E606" s="1">
        <v>0.18</v>
      </c>
      <c r="F606" s="1">
        <v>0.37</v>
      </c>
      <c r="G606" s="1">
        <v>0.86</v>
      </c>
    </row>
    <row r="607" spans="1:7" x14ac:dyDescent="0.2">
      <c r="A607" s="1">
        <v>606</v>
      </c>
      <c r="B607" s="1">
        <v>2722</v>
      </c>
      <c r="C607" s="2">
        <v>44615.779675925929</v>
      </c>
      <c r="D607" s="1">
        <v>9</v>
      </c>
      <c r="E607" s="1">
        <v>0.28999999999999998</v>
      </c>
      <c r="F607" s="1">
        <v>0.49</v>
      </c>
      <c r="G607" s="1">
        <v>0.83</v>
      </c>
    </row>
    <row r="608" spans="1:7" x14ac:dyDescent="0.2">
      <c r="A608" s="1">
        <v>607</v>
      </c>
      <c r="B608" s="1">
        <v>7553</v>
      </c>
      <c r="C608" s="2">
        <v>44881.777557870373</v>
      </c>
      <c r="D608" s="1">
        <v>1</v>
      </c>
      <c r="E608" s="1">
        <v>0.25</v>
      </c>
      <c r="F608" s="1">
        <v>0.2</v>
      </c>
      <c r="G608" s="1">
        <v>0.05</v>
      </c>
    </row>
    <row r="609" spans="1:7" x14ac:dyDescent="0.2">
      <c r="A609" s="1">
        <v>608</v>
      </c>
      <c r="B609" s="1">
        <v>7949</v>
      </c>
      <c r="C609" s="2">
        <v>44056.178310185183</v>
      </c>
      <c r="D609" s="1">
        <v>3</v>
      </c>
      <c r="E609" s="1">
        <v>0.46</v>
      </c>
      <c r="F609" s="1">
        <v>0.34</v>
      </c>
      <c r="G609" s="1">
        <v>0.44</v>
      </c>
    </row>
    <row r="610" spans="1:7" x14ac:dyDescent="0.2">
      <c r="A610" s="1">
        <v>609</v>
      </c>
      <c r="B610" s="1">
        <v>5971</v>
      </c>
      <c r="C610" s="2">
        <v>44473.903333333335</v>
      </c>
      <c r="D610" s="1">
        <v>2</v>
      </c>
      <c r="E610" s="1">
        <v>0.74</v>
      </c>
      <c r="F610" s="1">
        <v>0.79</v>
      </c>
      <c r="G610" s="1">
        <v>0.01</v>
      </c>
    </row>
    <row r="611" spans="1:7" x14ac:dyDescent="0.2">
      <c r="A611" s="1">
        <v>610</v>
      </c>
      <c r="B611" s="1">
        <v>1696</v>
      </c>
      <c r="C611" s="2">
        <v>44622.87804398148</v>
      </c>
      <c r="D611" s="1">
        <v>6</v>
      </c>
      <c r="E611" s="1">
        <v>0.99</v>
      </c>
      <c r="F611" s="1">
        <v>0.03</v>
      </c>
      <c r="G611" s="1">
        <v>0.27</v>
      </c>
    </row>
    <row r="612" spans="1:7" x14ac:dyDescent="0.2">
      <c r="A612" s="1">
        <v>611</v>
      </c>
      <c r="B612" s="1">
        <v>9088</v>
      </c>
      <c r="C612" s="2">
        <v>44363.974502314813</v>
      </c>
      <c r="D612" s="1">
        <v>4</v>
      </c>
      <c r="E612" s="1">
        <v>0.69</v>
      </c>
      <c r="F612" s="1">
        <v>0.72</v>
      </c>
      <c r="G612" s="1">
        <v>0.65</v>
      </c>
    </row>
    <row r="613" spans="1:7" x14ac:dyDescent="0.2">
      <c r="A613" s="1">
        <v>612</v>
      </c>
      <c r="B613" s="1">
        <v>3207</v>
      </c>
      <c r="C613" s="2">
        <v>44763.768831018519</v>
      </c>
      <c r="D613" s="1">
        <v>10</v>
      </c>
      <c r="E613" s="1">
        <v>0.33</v>
      </c>
      <c r="F613" s="1">
        <v>0.9</v>
      </c>
      <c r="G613" s="1">
        <v>0.46</v>
      </c>
    </row>
    <row r="614" spans="1:7" x14ac:dyDescent="0.2">
      <c r="A614" s="1">
        <v>613</v>
      </c>
      <c r="B614" s="1">
        <v>2961</v>
      </c>
      <c r="C614" s="2">
        <v>44030.015717592592</v>
      </c>
      <c r="D614" s="1">
        <v>9</v>
      </c>
      <c r="E614" s="1">
        <v>0.87</v>
      </c>
      <c r="F614" s="1">
        <v>0.78</v>
      </c>
      <c r="G614" s="1">
        <v>0.11</v>
      </c>
    </row>
    <row r="615" spans="1:7" x14ac:dyDescent="0.2">
      <c r="A615" s="1">
        <v>614</v>
      </c>
      <c r="B615" s="1">
        <v>7413</v>
      </c>
      <c r="C615" s="2">
        <v>43884.61209490741</v>
      </c>
      <c r="D615" s="1">
        <v>2</v>
      </c>
      <c r="E615" s="1">
        <v>0.04</v>
      </c>
      <c r="F615" s="1">
        <v>0.01</v>
      </c>
      <c r="G615" s="1">
        <v>7.0000000000000007E-2</v>
      </c>
    </row>
    <row r="616" spans="1:7" x14ac:dyDescent="0.2">
      <c r="A616" s="1">
        <v>615</v>
      </c>
      <c r="B616" s="1">
        <v>7141</v>
      </c>
      <c r="C616" s="2">
        <v>43901.703298611108</v>
      </c>
      <c r="D616" s="1">
        <v>8</v>
      </c>
      <c r="E616" s="1">
        <v>0.21</v>
      </c>
      <c r="F616" s="1">
        <v>0.7</v>
      </c>
      <c r="G616" s="1">
        <v>0.2</v>
      </c>
    </row>
    <row r="617" spans="1:7" x14ac:dyDescent="0.2">
      <c r="A617" s="1">
        <v>616</v>
      </c>
      <c r="B617" s="1">
        <v>6088</v>
      </c>
      <c r="C617" s="2">
        <v>44611.442025462966</v>
      </c>
      <c r="D617" s="1">
        <v>7</v>
      </c>
      <c r="E617" s="1">
        <v>0.45</v>
      </c>
      <c r="F617" s="1">
        <v>0.54</v>
      </c>
      <c r="G617" s="1">
        <v>0.04</v>
      </c>
    </row>
    <row r="618" spans="1:7" x14ac:dyDescent="0.2">
      <c r="A618" s="1">
        <v>617</v>
      </c>
      <c r="B618" s="1">
        <v>6926</v>
      </c>
      <c r="C618" s="2">
        <v>45036.368449074071</v>
      </c>
      <c r="D618" s="1">
        <v>4</v>
      </c>
      <c r="E618" s="1">
        <v>0.56000000000000005</v>
      </c>
      <c r="F618" s="1">
        <v>0.72</v>
      </c>
      <c r="G618" s="1">
        <v>0.86</v>
      </c>
    </row>
    <row r="619" spans="1:7" x14ac:dyDescent="0.2">
      <c r="A619" s="1">
        <v>618</v>
      </c>
      <c r="B619" s="1">
        <v>4613</v>
      </c>
      <c r="C619" s="2">
        <v>44908.348726851851</v>
      </c>
      <c r="D619" s="1">
        <v>10</v>
      </c>
      <c r="E619" s="1">
        <v>0.13</v>
      </c>
      <c r="F619" s="1">
        <v>0.84</v>
      </c>
      <c r="G619" s="1">
        <v>0.01</v>
      </c>
    </row>
    <row r="620" spans="1:7" x14ac:dyDescent="0.2">
      <c r="A620" s="1">
        <v>619</v>
      </c>
      <c r="B620" s="1">
        <v>9823</v>
      </c>
      <c r="C620" s="2">
        <v>45018.719039351854</v>
      </c>
      <c r="D620" s="1">
        <v>3</v>
      </c>
      <c r="E620" s="1">
        <v>0.97</v>
      </c>
      <c r="F620" s="1">
        <v>0.62</v>
      </c>
      <c r="G620" s="1">
        <v>0.6</v>
      </c>
    </row>
    <row r="621" spans="1:7" x14ac:dyDescent="0.2">
      <c r="A621" s="1">
        <v>620</v>
      </c>
      <c r="B621" s="1">
        <v>7529</v>
      </c>
      <c r="C621" s="2">
        <v>44834.900243055556</v>
      </c>
      <c r="D621" s="1">
        <v>7</v>
      </c>
      <c r="E621" s="1">
        <v>0.87</v>
      </c>
      <c r="F621" s="1">
        <v>0.56999999999999995</v>
      </c>
      <c r="G621" s="1">
        <v>0.79</v>
      </c>
    </row>
    <row r="622" spans="1:7" x14ac:dyDescent="0.2">
      <c r="A622" s="1">
        <v>621</v>
      </c>
      <c r="B622" s="1">
        <v>7033</v>
      </c>
      <c r="C622" s="2">
        <v>44328.075370370374</v>
      </c>
      <c r="D622" s="1">
        <v>8</v>
      </c>
      <c r="E622" s="1">
        <v>0.74</v>
      </c>
      <c r="F622" s="1">
        <v>0.11</v>
      </c>
      <c r="G622" s="1">
        <v>0.49</v>
      </c>
    </row>
    <row r="623" spans="1:7" x14ac:dyDescent="0.2">
      <c r="A623" s="1">
        <v>622</v>
      </c>
      <c r="B623" s="1">
        <v>5630</v>
      </c>
      <c r="C623" s="2">
        <v>45121.999178240738</v>
      </c>
      <c r="D623" s="1">
        <v>4</v>
      </c>
      <c r="E623" s="1">
        <v>0.82</v>
      </c>
      <c r="F623" s="1">
        <v>0.23</v>
      </c>
      <c r="G623" s="1">
        <v>0.19</v>
      </c>
    </row>
    <row r="624" spans="1:7" x14ac:dyDescent="0.2">
      <c r="A624" s="1">
        <v>623</v>
      </c>
      <c r="B624" s="1">
        <v>7301</v>
      </c>
      <c r="C624" s="2">
        <v>44163.555358796293</v>
      </c>
      <c r="D624" s="1">
        <v>6</v>
      </c>
      <c r="E624" s="1">
        <v>0.1</v>
      </c>
      <c r="F624" s="1">
        <v>0.15</v>
      </c>
      <c r="G624" s="1">
        <v>0.82</v>
      </c>
    </row>
    <row r="625" spans="1:7" x14ac:dyDescent="0.2">
      <c r="A625" s="1">
        <v>624</v>
      </c>
      <c r="B625" s="1">
        <v>7766</v>
      </c>
      <c r="C625" s="2">
        <v>45179.299097222225</v>
      </c>
      <c r="D625" s="1">
        <v>1</v>
      </c>
      <c r="E625" s="1">
        <v>0.1</v>
      </c>
      <c r="F625" s="1">
        <v>0.81</v>
      </c>
      <c r="G625" s="1">
        <v>0.93</v>
      </c>
    </row>
    <row r="626" spans="1:7" x14ac:dyDescent="0.2">
      <c r="A626" s="1">
        <v>625</v>
      </c>
      <c r="B626" s="1">
        <v>3164</v>
      </c>
      <c r="C626" s="2">
        <v>44177.527175925927</v>
      </c>
      <c r="D626" s="1">
        <v>8</v>
      </c>
      <c r="E626" s="1">
        <v>0.36</v>
      </c>
      <c r="F626" s="1">
        <v>0.24</v>
      </c>
      <c r="G626" s="1">
        <v>0.19</v>
      </c>
    </row>
    <row r="627" spans="1:7" x14ac:dyDescent="0.2">
      <c r="A627" s="1">
        <v>626</v>
      </c>
      <c r="B627" s="1">
        <v>7291</v>
      </c>
      <c r="C627" s="2">
        <v>45149.471817129626</v>
      </c>
      <c r="D627" s="1">
        <v>1</v>
      </c>
      <c r="E627" s="1">
        <v>0.08</v>
      </c>
      <c r="F627" s="1">
        <v>0.08</v>
      </c>
      <c r="G627" s="1">
        <v>0.22</v>
      </c>
    </row>
    <row r="628" spans="1:7" x14ac:dyDescent="0.2">
      <c r="A628" s="1">
        <v>627</v>
      </c>
      <c r="B628" s="1">
        <v>8377</v>
      </c>
      <c r="C628" s="2">
        <v>45164.018935185188</v>
      </c>
      <c r="D628" s="1">
        <v>2</v>
      </c>
      <c r="E628" s="1">
        <v>0.17</v>
      </c>
      <c r="F628" s="1">
        <v>0.31</v>
      </c>
      <c r="G628" s="1">
        <v>0.94</v>
      </c>
    </row>
    <row r="629" spans="1:7" x14ac:dyDescent="0.2">
      <c r="A629" s="1">
        <v>628</v>
      </c>
      <c r="B629" s="1">
        <v>8824</v>
      </c>
      <c r="C629" s="2">
        <v>44357.387349537035</v>
      </c>
      <c r="D629" s="1">
        <v>1</v>
      </c>
      <c r="E629" s="1">
        <v>0.2</v>
      </c>
      <c r="F629" s="1">
        <v>0.06</v>
      </c>
      <c r="G629" s="1">
        <v>0.08</v>
      </c>
    </row>
    <row r="630" spans="1:7" x14ac:dyDescent="0.2">
      <c r="A630" s="1">
        <v>629</v>
      </c>
      <c r="B630" s="1">
        <v>3716</v>
      </c>
      <c r="C630" s="2">
        <v>45114.650555555556</v>
      </c>
      <c r="D630" s="1">
        <v>7</v>
      </c>
      <c r="E630" s="1">
        <v>0.65</v>
      </c>
      <c r="F630" s="1">
        <v>0.62</v>
      </c>
      <c r="G630" s="1">
        <v>0.61</v>
      </c>
    </row>
    <row r="631" spans="1:7" x14ac:dyDescent="0.2">
      <c r="A631" s="1">
        <v>630</v>
      </c>
      <c r="B631" s="1">
        <v>5111</v>
      </c>
      <c r="C631" s="2">
        <v>44084.027037037034</v>
      </c>
      <c r="D631" s="1">
        <v>10</v>
      </c>
      <c r="E631" s="1">
        <v>0.93</v>
      </c>
      <c r="F631" s="1">
        <v>0.4</v>
      </c>
      <c r="G631" s="1">
        <v>0.4</v>
      </c>
    </row>
    <row r="632" spans="1:7" x14ac:dyDescent="0.2">
      <c r="A632" s="1">
        <v>631</v>
      </c>
      <c r="B632" s="1">
        <v>7517</v>
      </c>
      <c r="C632" s="2">
        <v>45014.970648148148</v>
      </c>
      <c r="D632" s="1">
        <v>3</v>
      </c>
      <c r="E632" s="1">
        <v>0.83</v>
      </c>
      <c r="F632" s="1">
        <v>0.85</v>
      </c>
      <c r="G632" s="1">
        <v>0.64</v>
      </c>
    </row>
    <row r="633" spans="1:7" x14ac:dyDescent="0.2">
      <c r="A633" s="1">
        <v>632</v>
      </c>
      <c r="B633" s="1">
        <v>6317</v>
      </c>
      <c r="C633" s="2">
        <v>44202.711724537039</v>
      </c>
      <c r="D633" s="1">
        <v>2</v>
      </c>
      <c r="E633" s="1">
        <v>0.56999999999999995</v>
      </c>
      <c r="F633" s="1">
        <v>0.14000000000000001</v>
      </c>
      <c r="G633" s="1">
        <v>0.15</v>
      </c>
    </row>
    <row r="634" spans="1:7" x14ac:dyDescent="0.2">
      <c r="A634" s="1">
        <v>633</v>
      </c>
      <c r="B634" s="1">
        <v>9624</v>
      </c>
      <c r="C634" s="2">
        <v>44990.928865740738</v>
      </c>
      <c r="D634" s="1">
        <v>1</v>
      </c>
      <c r="E634" s="1">
        <v>0.66</v>
      </c>
      <c r="F634" s="1">
        <v>0.39</v>
      </c>
      <c r="G634" s="1">
        <v>0.2</v>
      </c>
    </row>
    <row r="635" spans="1:7" x14ac:dyDescent="0.2">
      <c r="A635" s="1">
        <v>634</v>
      </c>
      <c r="B635" s="1">
        <v>5204</v>
      </c>
      <c r="C635" s="2">
        <v>43854.418206018519</v>
      </c>
      <c r="D635" s="1">
        <v>7</v>
      </c>
      <c r="E635" s="1">
        <v>0.02</v>
      </c>
      <c r="F635" s="1">
        <v>0.51</v>
      </c>
      <c r="G635" s="1">
        <v>0.96</v>
      </c>
    </row>
    <row r="636" spans="1:7" x14ac:dyDescent="0.2">
      <c r="A636" s="1">
        <v>635</v>
      </c>
      <c r="B636" s="1">
        <v>8121</v>
      </c>
      <c r="C636" s="2">
        <v>44176.916215277779</v>
      </c>
      <c r="D636" s="1">
        <v>7</v>
      </c>
      <c r="E636" s="1">
        <v>0.43</v>
      </c>
      <c r="F636" s="1">
        <v>0.95</v>
      </c>
      <c r="G636" s="1">
        <v>0.57999999999999996</v>
      </c>
    </row>
    <row r="637" spans="1:7" x14ac:dyDescent="0.2">
      <c r="A637" s="1">
        <v>636</v>
      </c>
      <c r="B637" s="1">
        <v>8530</v>
      </c>
      <c r="C637" s="2">
        <v>44196.105405092596</v>
      </c>
      <c r="D637" s="1">
        <v>4</v>
      </c>
      <c r="E637" s="1">
        <v>0.28999999999999998</v>
      </c>
      <c r="F637" s="1">
        <v>0.11</v>
      </c>
      <c r="G637" s="1">
        <v>0.06</v>
      </c>
    </row>
    <row r="638" spans="1:7" x14ac:dyDescent="0.2">
      <c r="A638" s="1">
        <v>637</v>
      </c>
      <c r="B638" s="1">
        <v>8303</v>
      </c>
      <c r="C638" s="2">
        <v>44916.453935185185</v>
      </c>
      <c r="D638" s="1">
        <v>3</v>
      </c>
      <c r="E638" s="1">
        <v>0.55000000000000004</v>
      </c>
      <c r="F638" s="1">
        <v>0.38</v>
      </c>
      <c r="G638" s="1">
        <v>0.63</v>
      </c>
    </row>
    <row r="639" spans="1:7" x14ac:dyDescent="0.2">
      <c r="A639" s="1">
        <v>638</v>
      </c>
      <c r="B639" s="1">
        <v>8410</v>
      </c>
      <c r="C639" s="2">
        <v>44355.672291666669</v>
      </c>
      <c r="D639" s="1">
        <v>5</v>
      </c>
      <c r="E639" s="1">
        <v>0.82</v>
      </c>
      <c r="F639" s="1">
        <v>0.7</v>
      </c>
      <c r="G639" s="1">
        <v>0.21</v>
      </c>
    </row>
    <row r="640" spans="1:7" x14ac:dyDescent="0.2">
      <c r="A640" s="1">
        <v>639</v>
      </c>
      <c r="B640" s="1">
        <v>5797</v>
      </c>
      <c r="C640" s="2">
        <v>43932.399143518516</v>
      </c>
      <c r="D640" s="1">
        <v>9</v>
      </c>
      <c r="E640" s="1">
        <v>0.41</v>
      </c>
      <c r="F640" s="1">
        <v>0.86</v>
      </c>
      <c r="G640" s="1">
        <v>0.42</v>
      </c>
    </row>
    <row r="641" spans="1:7" x14ac:dyDescent="0.2">
      <c r="A641" s="1">
        <v>640</v>
      </c>
      <c r="B641" s="1">
        <v>2739</v>
      </c>
      <c r="C641" s="2">
        <v>45078.208506944444</v>
      </c>
      <c r="D641" s="1">
        <v>9</v>
      </c>
      <c r="E641" s="1">
        <v>0.54</v>
      </c>
      <c r="F641" s="1">
        <v>0.72</v>
      </c>
      <c r="G641" s="1">
        <v>0.97</v>
      </c>
    </row>
    <row r="642" spans="1:7" x14ac:dyDescent="0.2">
      <c r="A642" s="1">
        <v>641</v>
      </c>
      <c r="B642" s="1">
        <v>3497</v>
      </c>
      <c r="C642" s="2">
        <v>43978.574583333335</v>
      </c>
      <c r="D642" s="1">
        <v>4</v>
      </c>
      <c r="E642" s="1">
        <v>0.08</v>
      </c>
      <c r="F642" s="1">
        <v>0.23</v>
      </c>
      <c r="G642" s="1">
        <v>0.82</v>
      </c>
    </row>
    <row r="643" spans="1:7" x14ac:dyDescent="0.2">
      <c r="A643" s="1">
        <v>642</v>
      </c>
      <c r="B643" s="1">
        <v>5853</v>
      </c>
      <c r="C643" s="2">
        <v>45097.025983796295</v>
      </c>
      <c r="D643" s="1">
        <v>5</v>
      </c>
      <c r="E643" s="1">
        <v>0.97</v>
      </c>
      <c r="F643" s="1">
        <v>0.46</v>
      </c>
      <c r="G643" s="1">
        <v>0.89</v>
      </c>
    </row>
    <row r="644" spans="1:7" x14ac:dyDescent="0.2">
      <c r="A644" s="1">
        <v>643</v>
      </c>
      <c r="B644" s="1">
        <v>2121</v>
      </c>
      <c r="C644" s="2">
        <v>44757.32234953704</v>
      </c>
      <c r="D644" s="1">
        <v>1</v>
      </c>
      <c r="E644" s="1">
        <v>0.7</v>
      </c>
      <c r="F644" s="1">
        <v>0.09</v>
      </c>
      <c r="G644" s="1">
        <v>0.77</v>
      </c>
    </row>
    <row r="645" spans="1:7" x14ac:dyDescent="0.2">
      <c r="A645" s="1">
        <v>644</v>
      </c>
      <c r="B645" s="1">
        <v>5081</v>
      </c>
      <c r="C645" s="2">
        <v>45061.089722222219</v>
      </c>
      <c r="D645" s="1">
        <v>9</v>
      </c>
      <c r="E645" s="1">
        <v>0.51</v>
      </c>
      <c r="F645" s="1">
        <v>0.43</v>
      </c>
      <c r="G645" s="1">
        <v>0.64</v>
      </c>
    </row>
    <row r="646" spans="1:7" x14ac:dyDescent="0.2">
      <c r="A646" s="1">
        <v>645</v>
      </c>
      <c r="B646" s="1">
        <v>4025</v>
      </c>
      <c r="C646" s="2">
        <v>44616.276921296296</v>
      </c>
      <c r="D646" s="1">
        <v>10</v>
      </c>
      <c r="E646" s="1">
        <v>0.66</v>
      </c>
      <c r="F646" s="1">
        <v>0.91</v>
      </c>
      <c r="G646" s="1">
        <v>0.56000000000000005</v>
      </c>
    </row>
    <row r="647" spans="1:7" x14ac:dyDescent="0.2">
      <c r="A647" s="1">
        <v>646</v>
      </c>
      <c r="B647" s="1">
        <v>3323</v>
      </c>
      <c r="C647" s="2">
        <v>43955.421736111108</v>
      </c>
      <c r="D647" s="1">
        <v>1</v>
      </c>
      <c r="E647" s="1">
        <v>0.33</v>
      </c>
      <c r="F647" s="1">
        <v>0.97</v>
      </c>
      <c r="G647" s="1">
        <v>0.17</v>
      </c>
    </row>
    <row r="648" spans="1:7" x14ac:dyDescent="0.2">
      <c r="A648" s="1">
        <v>647</v>
      </c>
      <c r="B648" s="1">
        <v>2677</v>
      </c>
      <c r="C648" s="2">
        <v>44997.528298611112</v>
      </c>
      <c r="D648" s="1">
        <v>1</v>
      </c>
      <c r="E648" s="1">
        <v>0.7</v>
      </c>
      <c r="F648" s="1">
        <v>0.82</v>
      </c>
      <c r="G648" s="1">
        <v>0.48</v>
      </c>
    </row>
    <row r="649" spans="1:7" x14ac:dyDescent="0.2">
      <c r="A649" s="1">
        <v>648</v>
      </c>
      <c r="B649" s="1">
        <v>1374</v>
      </c>
      <c r="C649" s="2">
        <v>44746.29005787037</v>
      </c>
      <c r="D649" s="1">
        <v>9</v>
      </c>
      <c r="E649" s="1">
        <v>0.47</v>
      </c>
      <c r="F649" s="1">
        <v>0.5</v>
      </c>
      <c r="G649" s="1">
        <v>0.17</v>
      </c>
    </row>
    <row r="650" spans="1:7" x14ac:dyDescent="0.2">
      <c r="A650" s="1">
        <v>649</v>
      </c>
      <c r="B650" s="1">
        <v>4505</v>
      </c>
      <c r="C650" s="2">
        <v>44607.785300925927</v>
      </c>
      <c r="D650" s="1">
        <v>8</v>
      </c>
      <c r="E650" s="1">
        <v>0.62</v>
      </c>
      <c r="F650" s="1">
        <v>0.9</v>
      </c>
      <c r="G650" s="1">
        <v>0.97</v>
      </c>
    </row>
    <row r="651" spans="1:7" x14ac:dyDescent="0.2">
      <c r="A651" s="1">
        <v>650</v>
      </c>
      <c r="B651" s="1">
        <v>3664</v>
      </c>
      <c r="C651" s="2">
        <v>44175.725289351853</v>
      </c>
      <c r="D651" s="1">
        <v>3</v>
      </c>
      <c r="E651" s="1">
        <v>0.63</v>
      </c>
      <c r="F651" s="1">
        <v>0.28999999999999998</v>
      </c>
      <c r="G651" s="1">
        <v>0.19</v>
      </c>
    </row>
    <row r="652" spans="1:7" x14ac:dyDescent="0.2">
      <c r="A652" s="1">
        <v>651</v>
      </c>
      <c r="B652" s="1">
        <v>2661</v>
      </c>
      <c r="C652" s="2">
        <v>44660.885381944441</v>
      </c>
      <c r="D652" s="1">
        <v>7</v>
      </c>
      <c r="E652" s="1">
        <v>0.28000000000000003</v>
      </c>
      <c r="F652" s="1">
        <v>0.59</v>
      </c>
      <c r="G652" s="1">
        <v>0.04</v>
      </c>
    </row>
    <row r="653" spans="1:7" x14ac:dyDescent="0.2">
      <c r="A653" s="1">
        <v>652</v>
      </c>
      <c r="B653" s="1">
        <v>4195</v>
      </c>
      <c r="C653" s="2">
        <v>44936.897986111115</v>
      </c>
      <c r="D653" s="1">
        <v>7</v>
      </c>
      <c r="E653" s="1">
        <v>0.49</v>
      </c>
      <c r="F653" s="1">
        <v>0.45</v>
      </c>
      <c r="G653" s="1">
        <v>0.56999999999999995</v>
      </c>
    </row>
    <row r="654" spans="1:7" x14ac:dyDescent="0.2">
      <c r="A654" s="1">
        <v>653</v>
      </c>
      <c r="B654" s="1">
        <v>2502</v>
      </c>
      <c r="C654" s="2">
        <v>44190.552546296298</v>
      </c>
      <c r="D654" s="1">
        <v>2</v>
      </c>
      <c r="E654" s="1">
        <v>0.94</v>
      </c>
      <c r="F654" s="1">
        <v>0.46</v>
      </c>
      <c r="G654" s="1">
        <v>0.05</v>
      </c>
    </row>
    <row r="655" spans="1:7" x14ac:dyDescent="0.2">
      <c r="A655" s="1">
        <v>654</v>
      </c>
      <c r="B655" s="1">
        <v>1899</v>
      </c>
      <c r="C655" s="2">
        <v>43872.287037037036</v>
      </c>
      <c r="D655" s="1">
        <v>6</v>
      </c>
      <c r="E655" s="1">
        <v>0.91</v>
      </c>
      <c r="F655" s="1">
        <v>0.38</v>
      </c>
      <c r="G655" s="1">
        <v>0.54</v>
      </c>
    </row>
    <row r="656" spans="1:7" x14ac:dyDescent="0.2">
      <c r="A656" s="1">
        <v>655</v>
      </c>
      <c r="B656" s="1">
        <v>9585</v>
      </c>
      <c r="C656" s="2">
        <v>43970.345925925925</v>
      </c>
      <c r="D656" s="1">
        <v>6</v>
      </c>
      <c r="E656" s="1">
        <v>0.89</v>
      </c>
      <c r="F656" s="1">
        <v>0.71</v>
      </c>
      <c r="G656" s="1">
        <v>0.82</v>
      </c>
    </row>
    <row r="657" spans="1:7" x14ac:dyDescent="0.2">
      <c r="A657" s="1">
        <v>656</v>
      </c>
      <c r="B657" s="1">
        <v>4829</v>
      </c>
      <c r="C657" s="2">
        <v>44717.244166666664</v>
      </c>
      <c r="D657" s="1">
        <v>1</v>
      </c>
      <c r="E657" s="1">
        <v>0.15</v>
      </c>
      <c r="F657" s="1">
        <v>0.46</v>
      </c>
      <c r="G657" s="1">
        <v>0.75</v>
      </c>
    </row>
    <row r="658" spans="1:7" x14ac:dyDescent="0.2">
      <c r="A658" s="1">
        <v>657</v>
      </c>
      <c r="B658" s="1">
        <v>2738</v>
      </c>
      <c r="C658" s="2">
        <v>44933.636921296296</v>
      </c>
      <c r="D658" s="1">
        <v>2</v>
      </c>
      <c r="E658" s="1">
        <v>0.86</v>
      </c>
      <c r="F658" s="1">
        <v>0.65</v>
      </c>
      <c r="G658" s="1">
        <v>0.18</v>
      </c>
    </row>
    <row r="659" spans="1:7" x14ac:dyDescent="0.2">
      <c r="A659" s="1">
        <v>658</v>
      </c>
      <c r="B659" s="1">
        <v>7295</v>
      </c>
      <c r="C659" s="2">
        <v>44410.095254629632</v>
      </c>
      <c r="D659" s="1">
        <v>8</v>
      </c>
      <c r="E659" s="1">
        <v>0.55000000000000004</v>
      </c>
      <c r="F659" s="1">
        <v>0.06</v>
      </c>
      <c r="G659" s="1">
        <v>0.24</v>
      </c>
    </row>
    <row r="660" spans="1:7" x14ac:dyDescent="0.2">
      <c r="A660" s="1">
        <v>659</v>
      </c>
      <c r="B660" s="1">
        <v>6074</v>
      </c>
      <c r="C660" s="2">
        <v>44220.358449074076</v>
      </c>
      <c r="D660" s="1">
        <v>3</v>
      </c>
      <c r="E660" s="1">
        <v>0.98</v>
      </c>
      <c r="F660" s="1">
        <v>0.97</v>
      </c>
      <c r="G660" s="1">
        <v>0.84</v>
      </c>
    </row>
    <row r="661" spans="1:7" x14ac:dyDescent="0.2">
      <c r="A661" s="1">
        <v>660</v>
      </c>
      <c r="B661" s="1">
        <v>8715</v>
      </c>
      <c r="C661" s="2">
        <v>44662.033379629633</v>
      </c>
      <c r="D661" s="1">
        <v>9</v>
      </c>
      <c r="E661" s="1">
        <v>0.18</v>
      </c>
      <c r="F661" s="1">
        <v>0.87</v>
      </c>
      <c r="G661" s="1">
        <v>0.69</v>
      </c>
    </row>
    <row r="662" spans="1:7" x14ac:dyDescent="0.2">
      <c r="A662" s="1">
        <v>661</v>
      </c>
      <c r="B662" s="1">
        <v>5720</v>
      </c>
      <c r="C662" s="2">
        <v>44128.181296296294</v>
      </c>
      <c r="D662" s="1">
        <v>5</v>
      </c>
      <c r="E662" s="1">
        <v>0.92</v>
      </c>
      <c r="F662" s="1">
        <v>0.19</v>
      </c>
      <c r="G662" s="1">
        <v>0.93</v>
      </c>
    </row>
    <row r="663" spans="1:7" x14ac:dyDescent="0.2">
      <c r="A663" s="1">
        <v>662</v>
      </c>
      <c r="B663" s="1">
        <v>9649</v>
      </c>
      <c r="C663" s="2">
        <v>44153.350891203707</v>
      </c>
      <c r="D663" s="1">
        <v>5</v>
      </c>
      <c r="E663" s="1">
        <v>0.22</v>
      </c>
      <c r="F663" s="1">
        <v>0.35</v>
      </c>
      <c r="G663" s="1">
        <v>0.55000000000000004</v>
      </c>
    </row>
    <row r="664" spans="1:7" x14ac:dyDescent="0.2">
      <c r="A664" s="1">
        <v>663</v>
      </c>
      <c r="B664" s="1">
        <v>7244</v>
      </c>
      <c r="C664" s="2">
        <v>45038.348310185182</v>
      </c>
      <c r="D664" s="1">
        <v>9</v>
      </c>
      <c r="E664" s="1">
        <v>0.61</v>
      </c>
      <c r="F664" s="1">
        <v>0.62</v>
      </c>
      <c r="G664" s="1">
        <v>0.39</v>
      </c>
    </row>
    <row r="665" spans="1:7" x14ac:dyDescent="0.2">
      <c r="A665" s="1">
        <v>664</v>
      </c>
      <c r="B665" s="1">
        <v>8439</v>
      </c>
      <c r="C665" s="2">
        <v>44585.184687499997</v>
      </c>
      <c r="D665" s="1">
        <v>9</v>
      </c>
      <c r="E665" s="1">
        <v>0.44</v>
      </c>
      <c r="F665" s="1">
        <v>0.9</v>
      </c>
      <c r="G665" s="1">
        <v>0.32</v>
      </c>
    </row>
    <row r="666" spans="1:7" x14ac:dyDescent="0.2">
      <c r="A666" s="1">
        <v>665</v>
      </c>
      <c r="B666" s="1">
        <v>5869</v>
      </c>
      <c r="C666" s="2">
        <v>45076.549351851849</v>
      </c>
      <c r="D666" s="1">
        <v>4</v>
      </c>
      <c r="E666" s="1">
        <v>0.94</v>
      </c>
      <c r="F666" s="1">
        <v>0.28000000000000003</v>
      </c>
      <c r="G666" s="1">
        <v>0.11</v>
      </c>
    </row>
    <row r="667" spans="1:7" x14ac:dyDescent="0.2">
      <c r="A667" s="1">
        <v>666</v>
      </c>
      <c r="B667" s="1">
        <v>5138</v>
      </c>
      <c r="C667" s="2">
        <v>44502.142858796295</v>
      </c>
      <c r="D667" s="1">
        <v>9</v>
      </c>
      <c r="E667" s="1">
        <v>0.13</v>
      </c>
      <c r="F667" s="1">
        <v>0.73</v>
      </c>
      <c r="G667" s="1">
        <v>0.11</v>
      </c>
    </row>
    <row r="668" spans="1:7" x14ac:dyDescent="0.2">
      <c r="A668" s="1">
        <v>667</v>
      </c>
      <c r="B668" s="1">
        <v>2498</v>
      </c>
      <c r="C668" s="2">
        <v>44787.436238425929</v>
      </c>
      <c r="D668" s="1">
        <v>3</v>
      </c>
      <c r="E668" s="1">
        <v>0.43</v>
      </c>
      <c r="F668" s="1">
        <v>0.83</v>
      </c>
      <c r="G668" s="1">
        <v>0.69</v>
      </c>
    </row>
    <row r="669" spans="1:7" x14ac:dyDescent="0.2">
      <c r="A669" s="1">
        <v>668</v>
      </c>
      <c r="B669" s="1">
        <v>9787</v>
      </c>
      <c r="C669" s="2">
        <v>44732.684189814812</v>
      </c>
      <c r="D669" s="1">
        <v>4</v>
      </c>
      <c r="E669" s="1">
        <v>0.73</v>
      </c>
      <c r="F669" s="1">
        <v>0.86</v>
      </c>
      <c r="G669" s="1">
        <v>0.82</v>
      </c>
    </row>
    <row r="670" spans="1:7" x14ac:dyDescent="0.2">
      <c r="A670" s="1">
        <v>669</v>
      </c>
      <c r="B670" s="1">
        <v>9265</v>
      </c>
      <c r="C670" s="2">
        <v>44562.997164351851</v>
      </c>
      <c r="D670" s="1">
        <v>2</v>
      </c>
      <c r="E670" s="1">
        <v>0.76</v>
      </c>
      <c r="F670" s="1">
        <v>0.36</v>
      </c>
      <c r="G670" s="1">
        <v>0.69</v>
      </c>
    </row>
    <row r="671" spans="1:7" x14ac:dyDescent="0.2">
      <c r="A671" s="1">
        <v>670</v>
      </c>
      <c r="B671" s="1">
        <v>2442</v>
      </c>
      <c r="C671" s="2">
        <v>44750.818622685183</v>
      </c>
      <c r="D671" s="1">
        <v>4</v>
      </c>
      <c r="E671" s="1">
        <v>0.97</v>
      </c>
      <c r="F671" s="1">
        <v>0.62</v>
      </c>
      <c r="G671" s="1">
        <v>0.97</v>
      </c>
    </row>
    <row r="672" spans="1:7" x14ac:dyDescent="0.2">
      <c r="A672" s="1">
        <v>671</v>
      </c>
      <c r="B672" s="1">
        <v>8456</v>
      </c>
      <c r="C672" s="2">
        <v>44033.657349537039</v>
      </c>
      <c r="D672" s="1">
        <v>10</v>
      </c>
      <c r="E672" s="1">
        <v>0.04</v>
      </c>
      <c r="F672" s="1">
        <v>0.24</v>
      </c>
      <c r="G672" s="1">
        <v>0.5</v>
      </c>
    </row>
    <row r="673" spans="1:7" x14ac:dyDescent="0.2">
      <c r="A673" s="1">
        <v>672</v>
      </c>
      <c r="B673" s="1">
        <v>5170</v>
      </c>
      <c r="C673" s="2">
        <v>44050.002222222225</v>
      </c>
      <c r="D673" s="1">
        <v>5</v>
      </c>
      <c r="E673" s="1">
        <v>0.39</v>
      </c>
      <c r="F673" s="1">
        <v>0.24</v>
      </c>
      <c r="G673" s="1">
        <v>0.39</v>
      </c>
    </row>
    <row r="674" spans="1:7" x14ac:dyDescent="0.2">
      <c r="A674" s="1">
        <v>673</v>
      </c>
      <c r="B674" s="1">
        <v>5182</v>
      </c>
      <c r="C674" s="2">
        <v>44634.832928240743</v>
      </c>
      <c r="D674" s="1">
        <v>2</v>
      </c>
      <c r="E674" s="1">
        <v>0.63</v>
      </c>
      <c r="F674" s="1">
        <v>0.73</v>
      </c>
      <c r="G674" s="1">
        <v>0.28000000000000003</v>
      </c>
    </row>
    <row r="675" spans="1:7" x14ac:dyDescent="0.2">
      <c r="A675" s="1">
        <v>674</v>
      </c>
      <c r="B675" s="1">
        <v>8565</v>
      </c>
      <c r="C675" s="2">
        <v>44198.935219907406</v>
      </c>
      <c r="D675" s="1">
        <v>2</v>
      </c>
      <c r="E675" s="1">
        <v>0.69</v>
      </c>
      <c r="F675" s="1">
        <v>0.25</v>
      </c>
      <c r="G675" s="1">
        <v>0.12</v>
      </c>
    </row>
    <row r="676" spans="1:7" x14ac:dyDescent="0.2">
      <c r="A676" s="1">
        <v>675</v>
      </c>
      <c r="B676" s="1">
        <v>2088</v>
      </c>
      <c r="C676" s="2">
        <v>45172.941354166665</v>
      </c>
      <c r="D676" s="1">
        <v>6</v>
      </c>
      <c r="E676" s="1">
        <v>0.15</v>
      </c>
      <c r="F676" s="1">
        <v>0.97</v>
      </c>
      <c r="G676" s="1">
        <v>0.15</v>
      </c>
    </row>
    <row r="677" spans="1:7" x14ac:dyDescent="0.2">
      <c r="A677" s="1">
        <v>676</v>
      </c>
      <c r="B677" s="1">
        <v>6221</v>
      </c>
      <c r="C677" s="2">
        <v>44120.895902777775</v>
      </c>
      <c r="D677" s="1">
        <v>1</v>
      </c>
      <c r="E677" s="1">
        <v>0.79</v>
      </c>
      <c r="F677" s="1">
        <v>0.23</v>
      </c>
      <c r="G677" s="1">
        <v>0.96</v>
      </c>
    </row>
    <row r="678" spans="1:7" x14ac:dyDescent="0.2">
      <c r="A678" s="1">
        <v>677</v>
      </c>
      <c r="B678" s="1">
        <v>5564</v>
      </c>
      <c r="C678" s="2">
        <v>44086.899537037039</v>
      </c>
      <c r="D678" s="1">
        <v>3</v>
      </c>
      <c r="E678" s="1">
        <v>0.59</v>
      </c>
      <c r="F678" s="1">
        <v>0.34</v>
      </c>
      <c r="G678" s="1">
        <v>0.27</v>
      </c>
    </row>
    <row r="679" spans="1:7" x14ac:dyDescent="0.2">
      <c r="A679" s="1">
        <v>678</v>
      </c>
      <c r="B679" s="1">
        <v>7195</v>
      </c>
      <c r="C679" s="2">
        <v>44871.680706018517</v>
      </c>
      <c r="D679" s="1">
        <v>8</v>
      </c>
      <c r="E679" s="1">
        <v>0.92</v>
      </c>
      <c r="F679" s="1">
        <v>0.95</v>
      </c>
      <c r="G679" s="1">
        <v>1</v>
      </c>
    </row>
    <row r="680" spans="1:7" x14ac:dyDescent="0.2">
      <c r="A680" s="1">
        <v>679</v>
      </c>
      <c r="B680" s="1">
        <v>5560</v>
      </c>
      <c r="C680" s="2">
        <v>44646.420011574075</v>
      </c>
      <c r="D680" s="1">
        <v>8</v>
      </c>
      <c r="E680" s="1">
        <v>0.41</v>
      </c>
      <c r="F680" s="1">
        <v>0.42</v>
      </c>
      <c r="G680" s="1">
        <v>0.25</v>
      </c>
    </row>
    <row r="681" spans="1:7" x14ac:dyDescent="0.2">
      <c r="A681" s="1">
        <v>680</v>
      </c>
      <c r="B681" s="1">
        <v>6248</v>
      </c>
      <c r="C681" s="2">
        <v>44888.766157407408</v>
      </c>
      <c r="D681" s="1">
        <v>10</v>
      </c>
      <c r="E681" s="1">
        <v>0.35</v>
      </c>
      <c r="F681" s="1">
        <v>0.95</v>
      </c>
      <c r="G681" s="1">
        <v>0.61</v>
      </c>
    </row>
    <row r="682" spans="1:7" x14ac:dyDescent="0.2">
      <c r="A682" s="1">
        <v>681</v>
      </c>
      <c r="B682" s="1">
        <v>3988</v>
      </c>
      <c r="C682" s="2">
        <v>44995.371469907404</v>
      </c>
      <c r="D682" s="1">
        <v>1</v>
      </c>
      <c r="E682" s="1">
        <v>0.62</v>
      </c>
      <c r="F682" s="1">
        <v>0.32</v>
      </c>
      <c r="G682" s="1">
        <v>0.45</v>
      </c>
    </row>
    <row r="683" spans="1:7" x14ac:dyDescent="0.2">
      <c r="A683" s="1">
        <v>682</v>
      </c>
      <c r="B683" s="1">
        <v>6623</v>
      </c>
      <c r="C683" s="2">
        <v>44715.180405092593</v>
      </c>
      <c r="D683" s="1">
        <v>3</v>
      </c>
      <c r="E683" s="1">
        <v>0.1</v>
      </c>
      <c r="F683" s="1">
        <v>0.74</v>
      </c>
      <c r="G683" s="1">
        <v>0.43</v>
      </c>
    </row>
    <row r="684" spans="1:7" x14ac:dyDescent="0.2">
      <c r="A684" s="1">
        <v>683</v>
      </c>
      <c r="B684" s="1">
        <v>1678</v>
      </c>
      <c r="C684" s="2">
        <v>45001.829108796293</v>
      </c>
      <c r="D684" s="1">
        <v>7</v>
      </c>
      <c r="E684" s="1">
        <v>0.69</v>
      </c>
      <c r="F684" s="1">
        <v>0.44</v>
      </c>
      <c r="G684" s="1">
        <v>0.81</v>
      </c>
    </row>
    <row r="685" spans="1:7" x14ac:dyDescent="0.2">
      <c r="A685" s="1">
        <v>684</v>
      </c>
      <c r="B685" s="1">
        <v>5824</v>
      </c>
      <c r="C685" s="2">
        <v>44220.675659722219</v>
      </c>
      <c r="D685" s="1">
        <v>3</v>
      </c>
      <c r="E685" s="1">
        <v>0.47</v>
      </c>
      <c r="F685" s="1">
        <v>0.75</v>
      </c>
      <c r="G685" s="1">
        <v>0.03</v>
      </c>
    </row>
    <row r="686" spans="1:7" x14ac:dyDescent="0.2">
      <c r="A686" s="1">
        <v>685</v>
      </c>
      <c r="B686" s="1">
        <v>7958</v>
      </c>
      <c r="C686" s="2">
        <v>44611.515162037038</v>
      </c>
      <c r="D686" s="1">
        <v>6</v>
      </c>
      <c r="E686" s="1">
        <v>0.86</v>
      </c>
      <c r="F686" s="1">
        <v>0.81</v>
      </c>
      <c r="G686" s="1">
        <v>0.86</v>
      </c>
    </row>
    <row r="687" spans="1:7" x14ac:dyDescent="0.2">
      <c r="A687" s="1">
        <v>686</v>
      </c>
      <c r="B687" s="1">
        <v>1984</v>
      </c>
      <c r="C687" s="2">
        <v>44896.499594907407</v>
      </c>
      <c r="D687" s="1">
        <v>4</v>
      </c>
      <c r="E687" s="1">
        <v>0.77</v>
      </c>
      <c r="F687" s="1">
        <v>0.61</v>
      </c>
      <c r="G687" s="1">
        <v>0.28000000000000003</v>
      </c>
    </row>
    <row r="688" spans="1:7" x14ac:dyDescent="0.2">
      <c r="A688" s="1">
        <v>687</v>
      </c>
      <c r="B688" s="1">
        <v>4627</v>
      </c>
      <c r="C688" s="2">
        <v>43860.307141203702</v>
      </c>
      <c r="D688" s="1">
        <v>5</v>
      </c>
      <c r="E688" s="1">
        <v>0.18</v>
      </c>
      <c r="F688" s="1">
        <v>0.86</v>
      </c>
      <c r="G688" s="1">
        <v>0.28000000000000003</v>
      </c>
    </row>
    <row r="689" spans="1:7" x14ac:dyDescent="0.2">
      <c r="A689" s="1">
        <v>688</v>
      </c>
      <c r="B689" s="1">
        <v>7591</v>
      </c>
      <c r="C689" s="2">
        <v>44386.437858796293</v>
      </c>
      <c r="D689" s="1">
        <v>2</v>
      </c>
      <c r="E689" s="1">
        <v>0.06</v>
      </c>
      <c r="F689" s="1">
        <v>0.8</v>
      </c>
      <c r="G689" s="1">
        <v>0.83</v>
      </c>
    </row>
    <row r="690" spans="1:7" x14ac:dyDescent="0.2">
      <c r="A690" s="1">
        <v>689</v>
      </c>
      <c r="B690" s="1">
        <v>9110</v>
      </c>
      <c r="C690" s="2">
        <v>44314.783888888887</v>
      </c>
      <c r="D690" s="1">
        <v>2</v>
      </c>
      <c r="E690" s="1">
        <v>0.2</v>
      </c>
      <c r="F690" s="1">
        <v>0.44</v>
      </c>
      <c r="G690" s="1">
        <v>0.59</v>
      </c>
    </row>
    <row r="691" spans="1:7" x14ac:dyDescent="0.2">
      <c r="A691" s="1">
        <v>690</v>
      </c>
      <c r="B691" s="1">
        <v>7143</v>
      </c>
      <c r="C691" s="2">
        <v>44349.465138888889</v>
      </c>
      <c r="D691" s="1">
        <v>7</v>
      </c>
      <c r="E691" s="1">
        <v>0.59</v>
      </c>
      <c r="F691" s="1">
        <v>0.66</v>
      </c>
      <c r="G691" s="1">
        <v>0.63</v>
      </c>
    </row>
    <row r="692" spans="1:7" x14ac:dyDescent="0.2">
      <c r="A692" s="1">
        <v>691</v>
      </c>
      <c r="B692" s="1">
        <v>3625</v>
      </c>
      <c r="C692" s="2">
        <v>44852.79414351852</v>
      </c>
      <c r="D692" s="1">
        <v>2</v>
      </c>
      <c r="E692" s="1">
        <v>0.68</v>
      </c>
      <c r="F692" s="1">
        <v>0.43</v>
      </c>
      <c r="G692" s="1">
        <v>0.9</v>
      </c>
    </row>
    <row r="693" spans="1:7" x14ac:dyDescent="0.2">
      <c r="A693" s="1">
        <v>692</v>
      </c>
      <c r="B693" s="1">
        <v>2754</v>
      </c>
      <c r="C693" s="2">
        <v>44627.788344907407</v>
      </c>
      <c r="D693" s="1">
        <v>1</v>
      </c>
      <c r="E693" s="1">
        <v>0.59</v>
      </c>
      <c r="F693" s="1">
        <v>0.11</v>
      </c>
      <c r="G693" s="1">
        <v>0.5</v>
      </c>
    </row>
    <row r="694" spans="1:7" x14ac:dyDescent="0.2">
      <c r="A694" s="1">
        <v>693</v>
      </c>
      <c r="B694" s="1">
        <v>2400</v>
      </c>
      <c r="C694" s="2">
        <v>45183.356122685182</v>
      </c>
      <c r="D694" s="1">
        <v>2</v>
      </c>
      <c r="E694" s="1">
        <v>0.87</v>
      </c>
      <c r="F694" s="1">
        <v>0.78</v>
      </c>
      <c r="G694" s="1">
        <v>0.43</v>
      </c>
    </row>
    <row r="695" spans="1:7" x14ac:dyDescent="0.2">
      <c r="A695" s="1">
        <v>694</v>
      </c>
      <c r="B695" s="1">
        <v>6695</v>
      </c>
      <c r="C695" s="2">
        <v>44629.322951388887</v>
      </c>
      <c r="D695" s="1">
        <v>9</v>
      </c>
      <c r="E695" s="1">
        <v>0.04</v>
      </c>
      <c r="F695" s="1">
        <v>0.39</v>
      </c>
      <c r="G695" s="1">
        <v>0.88</v>
      </c>
    </row>
    <row r="696" spans="1:7" x14ac:dyDescent="0.2">
      <c r="A696" s="1">
        <v>695</v>
      </c>
      <c r="B696" s="1">
        <v>7502</v>
      </c>
      <c r="C696" s="2">
        <v>44698.736261574071</v>
      </c>
      <c r="D696" s="1">
        <v>7</v>
      </c>
      <c r="E696" s="1">
        <v>0.05</v>
      </c>
      <c r="F696" s="1">
        <v>0.61</v>
      </c>
      <c r="G696" s="1">
        <v>0.52</v>
      </c>
    </row>
    <row r="697" spans="1:7" x14ac:dyDescent="0.2">
      <c r="A697" s="1">
        <v>696</v>
      </c>
      <c r="B697" s="1">
        <v>1351</v>
      </c>
      <c r="C697" s="2">
        <v>44780.965914351851</v>
      </c>
      <c r="D697" s="1">
        <v>9</v>
      </c>
      <c r="E697" s="1">
        <v>0.56000000000000005</v>
      </c>
      <c r="F697" s="1">
        <v>0.86</v>
      </c>
      <c r="G697" s="1">
        <v>0.26</v>
      </c>
    </row>
    <row r="698" spans="1:7" x14ac:dyDescent="0.2">
      <c r="A698" s="1">
        <v>697</v>
      </c>
      <c r="B698" s="1">
        <v>9612</v>
      </c>
      <c r="C698" s="2">
        <v>44871.11824074074</v>
      </c>
      <c r="D698" s="1">
        <v>1</v>
      </c>
      <c r="E698" s="1">
        <v>0.64</v>
      </c>
      <c r="F698" s="1">
        <v>0.95</v>
      </c>
      <c r="G698" s="1">
        <v>0.5</v>
      </c>
    </row>
    <row r="699" spans="1:7" x14ac:dyDescent="0.2">
      <c r="A699" s="1">
        <v>698</v>
      </c>
      <c r="B699" s="1">
        <v>2544</v>
      </c>
      <c r="C699" s="2">
        <v>44597.573506944442</v>
      </c>
      <c r="D699" s="1">
        <v>5</v>
      </c>
      <c r="E699" s="1">
        <v>0.94</v>
      </c>
      <c r="F699" s="1">
        <v>0.94</v>
      </c>
      <c r="G699" s="1">
        <v>0.85</v>
      </c>
    </row>
    <row r="700" spans="1:7" x14ac:dyDescent="0.2">
      <c r="A700" s="1">
        <v>699</v>
      </c>
      <c r="B700" s="1">
        <v>7009</v>
      </c>
      <c r="C700" s="2">
        <v>44751.296134259261</v>
      </c>
      <c r="D700" s="1">
        <v>3</v>
      </c>
      <c r="E700" s="1">
        <v>0.46</v>
      </c>
      <c r="F700" s="1">
        <v>0.1</v>
      </c>
      <c r="G700" s="1">
        <v>0.23</v>
      </c>
    </row>
    <row r="701" spans="1:7" x14ac:dyDescent="0.2">
      <c r="A701" s="1">
        <v>700</v>
      </c>
      <c r="B701" s="1">
        <v>8673</v>
      </c>
      <c r="C701" s="2">
        <v>44677.823159722226</v>
      </c>
      <c r="D701" s="1">
        <v>5</v>
      </c>
      <c r="E701" s="1">
        <v>0.44</v>
      </c>
      <c r="F701" s="1">
        <v>0.75</v>
      </c>
      <c r="G701" s="1">
        <v>0.05</v>
      </c>
    </row>
    <row r="702" spans="1:7" x14ac:dyDescent="0.2">
      <c r="A702" s="1">
        <v>701</v>
      </c>
      <c r="B702" s="1">
        <v>3374</v>
      </c>
      <c r="C702" s="2">
        <v>43866.593715277777</v>
      </c>
      <c r="D702" s="1">
        <v>4</v>
      </c>
      <c r="E702" s="1">
        <v>0.17</v>
      </c>
      <c r="F702" s="1">
        <v>0.38</v>
      </c>
      <c r="G702" s="1">
        <v>0.02</v>
      </c>
    </row>
    <row r="703" spans="1:7" x14ac:dyDescent="0.2">
      <c r="A703" s="1">
        <v>702</v>
      </c>
      <c r="B703" s="1">
        <v>5595</v>
      </c>
      <c r="C703" s="2">
        <v>44368.4059375</v>
      </c>
      <c r="D703" s="1">
        <v>1</v>
      </c>
      <c r="E703" s="1">
        <v>0.74</v>
      </c>
      <c r="F703" s="1">
        <v>0.46</v>
      </c>
      <c r="G703" s="1">
        <v>0.48</v>
      </c>
    </row>
    <row r="704" spans="1:7" x14ac:dyDescent="0.2">
      <c r="A704" s="1">
        <v>703</v>
      </c>
      <c r="B704" s="1">
        <v>1706</v>
      </c>
      <c r="C704" s="2">
        <v>45174.879872685182</v>
      </c>
      <c r="D704" s="1">
        <v>10</v>
      </c>
      <c r="E704" s="1">
        <v>0.36</v>
      </c>
      <c r="F704" s="1">
        <v>0.17</v>
      </c>
      <c r="G704" s="1">
        <v>0.27</v>
      </c>
    </row>
    <row r="705" spans="1:7" x14ac:dyDescent="0.2">
      <c r="A705" s="1">
        <v>704</v>
      </c>
      <c r="B705" s="1">
        <v>5526</v>
      </c>
      <c r="C705" s="2">
        <v>44547.544363425928</v>
      </c>
      <c r="D705" s="1">
        <v>5</v>
      </c>
      <c r="E705" s="1">
        <v>0.04</v>
      </c>
      <c r="F705" s="1">
        <v>0.79</v>
      </c>
      <c r="G705" s="1">
        <v>0.81</v>
      </c>
    </row>
    <row r="706" spans="1:7" x14ac:dyDescent="0.2">
      <c r="A706" s="1">
        <v>705</v>
      </c>
      <c r="B706" s="1">
        <v>4059</v>
      </c>
      <c r="C706" s="2">
        <v>44545.0940625</v>
      </c>
      <c r="D706" s="1">
        <v>6</v>
      </c>
      <c r="E706" s="1">
        <v>0.7</v>
      </c>
      <c r="F706" s="1">
        <v>0.21</v>
      </c>
      <c r="G706" s="1">
        <v>0.35</v>
      </c>
    </row>
    <row r="707" spans="1:7" x14ac:dyDescent="0.2">
      <c r="A707" s="1">
        <v>706</v>
      </c>
      <c r="B707" s="1">
        <v>5401</v>
      </c>
      <c r="C707" s="2">
        <v>44434.692025462966</v>
      </c>
      <c r="D707" s="1">
        <v>10</v>
      </c>
      <c r="E707" s="1">
        <v>0.49</v>
      </c>
      <c r="F707" s="1">
        <v>0.56999999999999995</v>
      </c>
      <c r="G707" s="1">
        <v>0.91</v>
      </c>
    </row>
    <row r="708" spans="1:7" x14ac:dyDescent="0.2">
      <c r="A708" s="1">
        <v>707</v>
      </c>
      <c r="B708" s="1">
        <v>3484</v>
      </c>
      <c r="C708" s="2">
        <v>45176.845856481479</v>
      </c>
      <c r="D708" s="1">
        <v>2</v>
      </c>
      <c r="E708" s="1">
        <v>0.67</v>
      </c>
      <c r="F708" s="1">
        <v>0.94</v>
      </c>
      <c r="G708" s="1">
        <v>0.66</v>
      </c>
    </row>
    <row r="709" spans="1:7" x14ac:dyDescent="0.2">
      <c r="A709" s="1">
        <v>708</v>
      </c>
      <c r="B709" s="1">
        <v>1439</v>
      </c>
      <c r="C709" s="2">
        <v>45026.855624999997</v>
      </c>
      <c r="D709" s="1">
        <v>5</v>
      </c>
      <c r="E709" s="1">
        <v>0.96</v>
      </c>
      <c r="F709" s="1">
        <v>0.72</v>
      </c>
      <c r="G709" s="1">
        <v>0.33</v>
      </c>
    </row>
    <row r="710" spans="1:7" x14ac:dyDescent="0.2">
      <c r="A710" s="1">
        <v>709</v>
      </c>
      <c r="B710" s="1">
        <v>5026</v>
      </c>
      <c r="C710" s="2">
        <v>44353.462708333333</v>
      </c>
      <c r="D710" s="1">
        <v>2</v>
      </c>
      <c r="E710" s="1">
        <v>0.74</v>
      </c>
      <c r="F710" s="1">
        <v>0.44</v>
      </c>
      <c r="G710" s="1">
        <v>0.88</v>
      </c>
    </row>
    <row r="711" spans="1:7" x14ac:dyDescent="0.2">
      <c r="A711" s="1">
        <v>710</v>
      </c>
      <c r="B711" s="1">
        <v>1860</v>
      </c>
      <c r="C711" s="2">
        <v>43871.864733796298</v>
      </c>
      <c r="D711" s="1">
        <v>6</v>
      </c>
      <c r="E711" s="1">
        <v>0.76</v>
      </c>
      <c r="F711" s="1">
        <v>0.51</v>
      </c>
      <c r="G711" s="1">
        <v>0.08</v>
      </c>
    </row>
    <row r="712" spans="1:7" x14ac:dyDescent="0.2">
      <c r="A712" s="1">
        <v>711</v>
      </c>
      <c r="B712" s="1">
        <v>3616</v>
      </c>
      <c r="C712" s="2">
        <v>44683.941666666666</v>
      </c>
      <c r="D712" s="1">
        <v>7</v>
      </c>
      <c r="E712" s="1">
        <v>0.76</v>
      </c>
      <c r="F712" s="1">
        <v>0.22</v>
      </c>
      <c r="G712" s="1">
        <v>0.81</v>
      </c>
    </row>
    <row r="713" spans="1:7" x14ac:dyDescent="0.2">
      <c r="A713" s="1">
        <v>712</v>
      </c>
      <c r="B713" s="1">
        <v>4745</v>
      </c>
      <c r="C713" s="2">
        <v>45027.533460648148</v>
      </c>
      <c r="D713" s="1">
        <v>1</v>
      </c>
      <c r="E713" s="1">
        <v>0.04</v>
      </c>
      <c r="F713" s="1">
        <v>0.92</v>
      </c>
      <c r="G713" s="1">
        <v>0.81</v>
      </c>
    </row>
    <row r="714" spans="1:7" x14ac:dyDescent="0.2">
      <c r="A714" s="1">
        <v>713</v>
      </c>
      <c r="B714" s="1">
        <v>3696</v>
      </c>
      <c r="C714" s="2">
        <v>44133.404930555553</v>
      </c>
      <c r="D714" s="1">
        <v>9</v>
      </c>
      <c r="E714" s="1">
        <v>0.96</v>
      </c>
      <c r="F714" s="1">
        <v>0.68</v>
      </c>
      <c r="G714" s="1">
        <v>0.62</v>
      </c>
    </row>
    <row r="715" spans="1:7" x14ac:dyDescent="0.2">
      <c r="A715" s="1">
        <v>714</v>
      </c>
      <c r="B715" s="1">
        <v>9736</v>
      </c>
      <c r="C715" s="2">
        <v>44559.949733796297</v>
      </c>
      <c r="D715" s="1">
        <v>10</v>
      </c>
      <c r="E715" s="1">
        <v>0.67</v>
      </c>
      <c r="F715" s="1">
        <v>0.5</v>
      </c>
      <c r="G715" s="1">
        <v>0.88</v>
      </c>
    </row>
    <row r="716" spans="1:7" x14ac:dyDescent="0.2">
      <c r="A716" s="1">
        <v>715</v>
      </c>
      <c r="B716" s="1">
        <v>8402</v>
      </c>
      <c r="C716" s="2">
        <v>45125.261516203704</v>
      </c>
      <c r="D716" s="1">
        <v>3</v>
      </c>
      <c r="E716" s="1">
        <v>0.82</v>
      </c>
      <c r="F716" s="1">
        <v>0.18</v>
      </c>
      <c r="G716" s="1">
        <v>0.91</v>
      </c>
    </row>
    <row r="717" spans="1:7" x14ac:dyDescent="0.2">
      <c r="A717" s="1">
        <v>716</v>
      </c>
      <c r="B717" s="1">
        <v>3360</v>
      </c>
      <c r="C717" s="2">
        <v>44600.861828703702</v>
      </c>
      <c r="D717" s="1">
        <v>10</v>
      </c>
      <c r="E717" s="1">
        <v>0.71</v>
      </c>
      <c r="F717" s="1">
        <v>0.18</v>
      </c>
      <c r="G717" s="1">
        <v>0.89</v>
      </c>
    </row>
    <row r="718" spans="1:7" x14ac:dyDescent="0.2">
      <c r="A718" s="1">
        <v>717</v>
      </c>
      <c r="B718" s="1">
        <v>9200</v>
      </c>
      <c r="C718" s="2">
        <v>44884.535729166666</v>
      </c>
      <c r="D718" s="1">
        <v>5</v>
      </c>
      <c r="E718" s="1">
        <v>0.43</v>
      </c>
      <c r="F718" s="1">
        <v>0.51</v>
      </c>
      <c r="G718" s="1">
        <v>0.2</v>
      </c>
    </row>
    <row r="719" spans="1:7" x14ac:dyDescent="0.2">
      <c r="A719" s="1">
        <v>718</v>
      </c>
      <c r="B719" s="1">
        <v>5927</v>
      </c>
      <c r="C719" s="2">
        <v>44820.572997685187</v>
      </c>
      <c r="D719" s="1">
        <v>3</v>
      </c>
      <c r="E719" s="1">
        <v>0.67</v>
      </c>
      <c r="F719" s="1">
        <v>0.04</v>
      </c>
      <c r="G719" s="1">
        <v>0.15</v>
      </c>
    </row>
    <row r="720" spans="1:7" x14ac:dyDescent="0.2">
      <c r="A720" s="1">
        <v>719</v>
      </c>
      <c r="B720" s="1">
        <v>6793</v>
      </c>
      <c r="C720" s="2">
        <v>44021.32707175926</v>
      </c>
      <c r="D720" s="1">
        <v>9</v>
      </c>
      <c r="E720" s="1">
        <v>0.88</v>
      </c>
      <c r="F720" s="1">
        <v>0.56999999999999995</v>
      </c>
      <c r="G720" s="1">
        <v>0.88</v>
      </c>
    </row>
    <row r="721" spans="1:7" x14ac:dyDescent="0.2">
      <c r="A721" s="1">
        <v>720</v>
      </c>
      <c r="B721" s="1">
        <v>3663</v>
      </c>
      <c r="C721" s="2">
        <v>45027.780671296299</v>
      </c>
      <c r="D721" s="1">
        <v>2</v>
      </c>
      <c r="E721" s="1">
        <v>0.39</v>
      </c>
      <c r="F721" s="1">
        <v>0.23</v>
      </c>
      <c r="G721" s="1">
        <v>0.88</v>
      </c>
    </row>
    <row r="722" spans="1:7" x14ac:dyDescent="0.2">
      <c r="A722" s="1">
        <v>721</v>
      </c>
      <c r="B722" s="1">
        <v>5237</v>
      </c>
      <c r="C722" s="2">
        <v>44279.02853009259</v>
      </c>
      <c r="D722" s="1">
        <v>5</v>
      </c>
      <c r="E722" s="1">
        <v>0.53</v>
      </c>
      <c r="F722" s="1">
        <v>0.85</v>
      </c>
      <c r="G722" s="1">
        <v>0.57999999999999996</v>
      </c>
    </row>
    <row r="723" spans="1:7" x14ac:dyDescent="0.2">
      <c r="A723" s="1">
        <v>722</v>
      </c>
      <c r="B723" s="1">
        <v>5238</v>
      </c>
      <c r="C723" s="2">
        <v>45044.030844907407</v>
      </c>
      <c r="D723" s="1">
        <v>3</v>
      </c>
      <c r="E723" s="1">
        <v>0.74</v>
      </c>
      <c r="F723" s="1">
        <v>0.96</v>
      </c>
      <c r="G723" s="1">
        <v>0.02</v>
      </c>
    </row>
    <row r="724" spans="1:7" x14ac:dyDescent="0.2">
      <c r="A724" s="1">
        <v>723</v>
      </c>
      <c r="B724" s="1">
        <v>7848</v>
      </c>
      <c r="C724" s="2">
        <v>43903.538541666669</v>
      </c>
      <c r="D724" s="1">
        <v>7</v>
      </c>
      <c r="E724" s="1">
        <v>0.87</v>
      </c>
      <c r="F724" s="1">
        <v>0.76</v>
      </c>
      <c r="G724" s="1">
        <v>0.4</v>
      </c>
    </row>
    <row r="725" spans="1:7" x14ac:dyDescent="0.2">
      <c r="A725" s="1">
        <v>724</v>
      </c>
      <c r="B725" s="1">
        <v>8792</v>
      </c>
      <c r="C725" s="2">
        <v>44194.991331018522</v>
      </c>
      <c r="D725" s="1">
        <v>6</v>
      </c>
      <c r="E725" s="1">
        <v>0.69</v>
      </c>
      <c r="F725" s="1">
        <v>0.51</v>
      </c>
      <c r="G725" s="1">
        <v>0.64</v>
      </c>
    </row>
    <row r="726" spans="1:7" x14ac:dyDescent="0.2">
      <c r="A726" s="1">
        <v>725</v>
      </c>
      <c r="B726" s="1">
        <v>8819</v>
      </c>
      <c r="C726" s="2">
        <v>45127.209340277775</v>
      </c>
      <c r="D726" s="1">
        <v>2</v>
      </c>
      <c r="E726" s="1">
        <v>0.19</v>
      </c>
      <c r="F726" s="1">
        <v>0.88</v>
      </c>
      <c r="G726" s="1">
        <v>0.53</v>
      </c>
    </row>
    <row r="727" spans="1:7" x14ac:dyDescent="0.2">
      <c r="A727" s="1">
        <v>726</v>
      </c>
      <c r="B727" s="1">
        <v>9631</v>
      </c>
      <c r="C727" s="2">
        <v>44956.533206018517</v>
      </c>
      <c r="D727" s="1">
        <v>7</v>
      </c>
      <c r="E727" s="1">
        <v>0.03</v>
      </c>
      <c r="F727" s="1">
        <v>0.76</v>
      </c>
      <c r="G727" s="1">
        <v>0.31</v>
      </c>
    </row>
    <row r="728" spans="1:7" x14ac:dyDescent="0.2">
      <c r="A728" s="1">
        <v>727</v>
      </c>
      <c r="B728" s="1">
        <v>2237</v>
      </c>
      <c r="C728" s="2">
        <v>44621.476539351854</v>
      </c>
      <c r="D728" s="1">
        <v>1</v>
      </c>
      <c r="E728" s="1">
        <v>0.68</v>
      </c>
      <c r="F728" s="1">
        <v>0.27</v>
      </c>
      <c r="G728" s="1">
        <v>0.98</v>
      </c>
    </row>
    <row r="729" spans="1:7" x14ac:dyDescent="0.2">
      <c r="A729" s="1">
        <v>728</v>
      </c>
      <c r="B729" s="1">
        <v>1226</v>
      </c>
      <c r="C729" s="2">
        <v>44829.25271990741</v>
      </c>
      <c r="D729" s="1">
        <v>8</v>
      </c>
      <c r="E729" s="1">
        <v>0.15</v>
      </c>
      <c r="F729" s="1">
        <v>0.89</v>
      </c>
      <c r="G729" s="1">
        <v>0.15</v>
      </c>
    </row>
    <row r="730" spans="1:7" x14ac:dyDescent="0.2">
      <c r="A730" s="1">
        <v>729</v>
      </c>
      <c r="B730" s="1">
        <v>4158</v>
      </c>
      <c r="C730" s="2">
        <v>44938.600787037038</v>
      </c>
      <c r="D730" s="1">
        <v>9</v>
      </c>
      <c r="E730" s="1">
        <v>0.13</v>
      </c>
      <c r="F730" s="1">
        <v>0.84</v>
      </c>
      <c r="G730" s="1">
        <v>0.93</v>
      </c>
    </row>
    <row r="731" spans="1:7" x14ac:dyDescent="0.2">
      <c r="A731" s="1">
        <v>730</v>
      </c>
      <c r="B731" s="1">
        <v>9542</v>
      </c>
      <c r="C731" s="2">
        <v>44345.913611111115</v>
      </c>
      <c r="D731" s="1">
        <v>4</v>
      </c>
      <c r="E731" s="1">
        <v>0.96</v>
      </c>
      <c r="F731" s="1">
        <v>0.32</v>
      </c>
      <c r="G731" s="1">
        <v>0.28999999999999998</v>
      </c>
    </row>
    <row r="732" spans="1:7" x14ac:dyDescent="0.2">
      <c r="A732" s="1">
        <v>731</v>
      </c>
      <c r="B732" s="1">
        <v>2855</v>
      </c>
      <c r="C732" s="2">
        <v>44542.978310185186</v>
      </c>
      <c r="D732" s="1">
        <v>7</v>
      </c>
      <c r="E732" s="1">
        <v>0.46</v>
      </c>
      <c r="F732" s="1">
        <v>0.4</v>
      </c>
      <c r="G732" s="1">
        <v>0.99</v>
      </c>
    </row>
    <row r="733" spans="1:7" x14ac:dyDescent="0.2">
      <c r="A733" s="1">
        <v>732</v>
      </c>
      <c r="B733" s="1">
        <v>9694</v>
      </c>
      <c r="C733" s="2">
        <v>44400.468090277776</v>
      </c>
      <c r="D733" s="1">
        <v>9</v>
      </c>
      <c r="E733" s="1">
        <v>0.47</v>
      </c>
      <c r="F733" s="1">
        <v>0.21</v>
      </c>
      <c r="G733" s="1">
        <v>0.19</v>
      </c>
    </row>
    <row r="734" spans="1:7" x14ac:dyDescent="0.2">
      <c r="A734" s="1">
        <v>733</v>
      </c>
      <c r="B734" s="1">
        <v>9466</v>
      </c>
      <c r="C734" s="2">
        <v>44390.047731481478</v>
      </c>
      <c r="D734" s="1">
        <v>6</v>
      </c>
      <c r="E734" s="1">
        <v>0.09</v>
      </c>
      <c r="F734" s="1">
        <v>7.0000000000000007E-2</v>
      </c>
      <c r="G734" s="1">
        <v>0.7</v>
      </c>
    </row>
    <row r="735" spans="1:7" x14ac:dyDescent="0.2">
      <c r="A735" s="1">
        <v>734</v>
      </c>
      <c r="B735" s="1">
        <v>2031</v>
      </c>
      <c r="C735" s="2">
        <v>44251.693784722222</v>
      </c>
      <c r="D735" s="1">
        <v>7</v>
      </c>
      <c r="E735" s="1">
        <v>0.2</v>
      </c>
      <c r="F735" s="1">
        <v>0.18</v>
      </c>
      <c r="G735" s="1">
        <v>0.55000000000000004</v>
      </c>
    </row>
    <row r="736" spans="1:7" x14ac:dyDescent="0.2">
      <c r="A736" s="1">
        <v>735</v>
      </c>
      <c r="B736" s="1">
        <v>7207</v>
      </c>
      <c r="C736" s="2">
        <v>44717.527951388889</v>
      </c>
      <c r="D736" s="1">
        <v>6</v>
      </c>
      <c r="E736" s="1">
        <v>0.22</v>
      </c>
      <c r="F736" s="1">
        <v>0.16</v>
      </c>
      <c r="G736" s="1">
        <v>0.8</v>
      </c>
    </row>
    <row r="737" spans="1:7" x14ac:dyDescent="0.2">
      <c r="A737" s="1">
        <v>736</v>
      </c>
      <c r="B737" s="1">
        <v>5529</v>
      </c>
      <c r="C737" s="2">
        <v>43944.219687500001</v>
      </c>
      <c r="D737" s="1">
        <v>7</v>
      </c>
      <c r="E737" s="1">
        <v>0.03</v>
      </c>
      <c r="F737" s="1">
        <v>0.71</v>
      </c>
      <c r="G737" s="1">
        <v>0.76</v>
      </c>
    </row>
    <row r="738" spans="1:7" x14ac:dyDescent="0.2">
      <c r="A738" s="1">
        <v>737</v>
      </c>
      <c r="B738" s="1">
        <v>2849</v>
      </c>
      <c r="C738" s="2">
        <v>44721.615428240744</v>
      </c>
      <c r="D738" s="1">
        <v>5</v>
      </c>
      <c r="E738" s="1">
        <v>0.77</v>
      </c>
      <c r="F738" s="1">
        <v>0.61</v>
      </c>
      <c r="G738" s="1">
        <v>0.89</v>
      </c>
    </row>
    <row r="739" spans="1:7" x14ac:dyDescent="0.2">
      <c r="A739" s="1">
        <v>738</v>
      </c>
      <c r="B739" s="1">
        <v>6202</v>
      </c>
      <c r="C739" s="2">
        <v>44396.610706018517</v>
      </c>
      <c r="D739" s="1">
        <v>6</v>
      </c>
      <c r="E739" s="1">
        <v>0.23</v>
      </c>
      <c r="F739" s="1">
        <v>0.49</v>
      </c>
      <c r="G739" s="1">
        <v>0.45</v>
      </c>
    </row>
    <row r="740" spans="1:7" x14ac:dyDescent="0.2">
      <c r="A740" s="1">
        <v>739</v>
      </c>
      <c r="B740" s="1">
        <v>8426</v>
      </c>
      <c r="C740" s="2">
        <v>44576.253703703704</v>
      </c>
      <c r="D740" s="1">
        <v>8</v>
      </c>
      <c r="E740" s="1">
        <v>0.09</v>
      </c>
      <c r="F740" s="1">
        <v>0.88</v>
      </c>
      <c r="G740" s="1">
        <v>0.67</v>
      </c>
    </row>
    <row r="741" spans="1:7" x14ac:dyDescent="0.2">
      <c r="A741" s="1">
        <v>740</v>
      </c>
      <c r="B741" s="1">
        <v>7607</v>
      </c>
      <c r="C741" s="2">
        <v>44572.569282407407</v>
      </c>
      <c r="D741" s="1">
        <v>8</v>
      </c>
      <c r="E741" s="1">
        <v>0.77</v>
      </c>
      <c r="F741" s="1">
        <v>0.45</v>
      </c>
      <c r="G741" s="1">
        <v>0.23</v>
      </c>
    </row>
    <row r="742" spans="1:7" x14ac:dyDescent="0.2">
      <c r="A742" s="1">
        <v>741</v>
      </c>
      <c r="B742" s="1">
        <v>7273</v>
      </c>
      <c r="C742" s="2">
        <v>44231.016817129632</v>
      </c>
      <c r="D742" s="1">
        <v>1</v>
      </c>
      <c r="E742" s="1">
        <v>0.71</v>
      </c>
      <c r="F742" s="1">
        <v>0.13</v>
      </c>
      <c r="G742" s="1">
        <v>0.93</v>
      </c>
    </row>
    <row r="743" spans="1:7" x14ac:dyDescent="0.2">
      <c r="A743" s="1">
        <v>742</v>
      </c>
      <c r="B743" s="1">
        <v>4768</v>
      </c>
      <c r="C743" s="2">
        <v>44029.775555555556</v>
      </c>
      <c r="D743" s="1">
        <v>3</v>
      </c>
      <c r="E743" s="1">
        <v>0.95</v>
      </c>
      <c r="F743" s="1">
        <v>0.53</v>
      </c>
      <c r="G743" s="1">
        <v>0.99</v>
      </c>
    </row>
    <row r="744" spans="1:7" x14ac:dyDescent="0.2">
      <c r="A744" s="1">
        <v>743</v>
      </c>
      <c r="B744" s="1">
        <v>9984</v>
      </c>
      <c r="C744" s="2">
        <v>44511.31927083333</v>
      </c>
      <c r="D744" s="1">
        <v>6</v>
      </c>
      <c r="E744" s="1">
        <v>0.22</v>
      </c>
      <c r="F744" s="1">
        <v>0.94</v>
      </c>
      <c r="G744" s="1">
        <v>0.54</v>
      </c>
    </row>
    <row r="745" spans="1:7" x14ac:dyDescent="0.2">
      <c r="A745" s="1">
        <v>744</v>
      </c>
      <c r="B745" s="1">
        <v>7652</v>
      </c>
      <c r="C745" s="2">
        <v>44353.520428240743</v>
      </c>
      <c r="D745" s="1">
        <v>3</v>
      </c>
      <c r="E745" s="1">
        <v>0.99</v>
      </c>
      <c r="F745" s="1">
        <v>0.15</v>
      </c>
      <c r="G745" s="1">
        <v>0.85</v>
      </c>
    </row>
    <row r="746" spans="1:7" x14ac:dyDescent="0.2">
      <c r="A746" s="1">
        <v>745</v>
      </c>
      <c r="B746" s="1">
        <v>7433</v>
      </c>
      <c r="C746" s="2">
        <v>44760.385162037041</v>
      </c>
      <c r="D746" s="1">
        <v>5</v>
      </c>
      <c r="E746" s="1">
        <v>0.02</v>
      </c>
      <c r="F746" s="1">
        <v>1</v>
      </c>
      <c r="G746" s="1">
        <v>0.72</v>
      </c>
    </row>
    <row r="747" spans="1:7" x14ac:dyDescent="0.2">
      <c r="A747" s="1">
        <v>746</v>
      </c>
      <c r="B747" s="1">
        <v>2931</v>
      </c>
      <c r="C747" s="2">
        <v>44597.20957175926</v>
      </c>
      <c r="D747" s="1">
        <v>4</v>
      </c>
      <c r="E747" s="1">
        <v>0.67</v>
      </c>
      <c r="F747" s="1">
        <v>0.81</v>
      </c>
      <c r="G747" s="1">
        <v>0.18</v>
      </c>
    </row>
    <row r="748" spans="1:7" x14ac:dyDescent="0.2">
      <c r="A748" s="1">
        <v>747</v>
      </c>
      <c r="B748" s="1">
        <v>4752</v>
      </c>
      <c r="C748" s="2">
        <v>44247.525694444441</v>
      </c>
      <c r="D748" s="1">
        <v>5</v>
      </c>
      <c r="E748" s="1">
        <v>0.79</v>
      </c>
      <c r="F748" s="1">
        <v>0.22</v>
      </c>
      <c r="G748" s="1">
        <v>0.85</v>
      </c>
    </row>
    <row r="749" spans="1:7" x14ac:dyDescent="0.2">
      <c r="A749" s="1">
        <v>748</v>
      </c>
      <c r="B749" s="1">
        <v>2541</v>
      </c>
      <c r="C749" s="2">
        <v>44913.988634259258</v>
      </c>
      <c r="D749" s="1">
        <v>5</v>
      </c>
      <c r="E749" s="1">
        <v>0.33</v>
      </c>
      <c r="F749" s="1">
        <v>0.93</v>
      </c>
      <c r="G749" s="1">
        <v>0.09</v>
      </c>
    </row>
    <row r="750" spans="1:7" x14ac:dyDescent="0.2">
      <c r="A750" s="1">
        <v>749</v>
      </c>
      <c r="B750" s="1">
        <v>1215</v>
      </c>
      <c r="C750" s="2">
        <v>43896.003912037035</v>
      </c>
      <c r="D750" s="1">
        <v>4</v>
      </c>
      <c r="E750" s="1">
        <v>0.35</v>
      </c>
      <c r="F750" s="1">
        <v>0.91</v>
      </c>
      <c r="G750" s="1">
        <v>0.5</v>
      </c>
    </row>
    <row r="751" spans="1:7" x14ac:dyDescent="0.2">
      <c r="A751" s="1">
        <v>750</v>
      </c>
      <c r="B751" s="1">
        <v>8044</v>
      </c>
      <c r="C751" s="2">
        <v>44793.425937499997</v>
      </c>
      <c r="D751" s="1">
        <v>8</v>
      </c>
      <c r="E751" s="1">
        <v>0.09</v>
      </c>
      <c r="F751" s="1">
        <v>0.87</v>
      </c>
      <c r="G751" s="1">
        <v>0.51</v>
      </c>
    </row>
    <row r="752" spans="1:7" x14ac:dyDescent="0.2">
      <c r="A752" s="1">
        <v>751</v>
      </c>
      <c r="B752" s="1">
        <v>4388</v>
      </c>
      <c r="C752" s="2">
        <v>44664.210347222222</v>
      </c>
      <c r="D752" s="1">
        <v>5</v>
      </c>
      <c r="E752" s="1">
        <v>0.53</v>
      </c>
      <c r="F752" s="1">
        <v>0.06</v>
      </c>
      <c r="G752" s="1">
        <v>0.56000000000000005</v>
      </c>
    </row>
    <row r="753" spans="1:7" x14ac:dyDescent="0.2">
      <c r="A753" s="1">
        <v>752</v>
      </c>
      <c r="B753" s="1">
        <v>9310</v>
      </c>
      <c r="C753" s="2">
        <v>44965.665891203702</v>
      </c>
      <c r="D753" s="1">
        <v>9</v>
      </c>
      <c r="E753" s="1">
        <v>0.27</v>
      </c>
      <c r="F753" s="1">
        <v>0.14000000000000001</v>
      </c>
      <c r="G753" s="1">
        <v>0.88</v>
      </c>
    </row>
    <row r="754" spans="1:7" x14ac:dyDescent="0.2">
      <c r="A754" s="1">
        <v>753</v>
      </c>
      <c r="B754" s="1">
        <v>5057</v>
      </c>
      <c r="C754" s="2">
        <v>44703.59171296296</v>
      </c>
      <c r="D754" s="1">
        <v>4</v>
      </c>
      <c r="E754" s="1">
        <v>0</v>
      </c>
      <c r="F754" s="1">
        <v>0.27</v>
      </c>
      <c r="G754" s="1">
        <v>1</v>
      </c>
    </row>
    <row r="755" spans="1:7" x14ac:dyDescent="0.2">
      <c r="A755" s="1">
        <v>754</v>
      </c>
      <c r="B755" s="1">
        <v>9174</v>
      </c>
      <c r="C755" s="2">
        <v>44408.053229166668</v>
      </c>
      <c r="D755" s="1">
        <v>3</v>
      </c>
      <c r="E755" s="1">
        <v>0.47</v>
      </c>
      <c r="F755" s="1">
        <v>0.08</v>
      </c>
      <c r="G755" s="1">
        <v>0.34</v>
      </c>
    </row>
    <row r="756" spans="1:7" x14ac:dyDescent="0.2">
      <c r="A756" s="1">
        <v>755</v>
      </c>
      <c r="B756" s="1">
        <v>6660</v>
      </c>
      <c r="C756" s="2">
        <v>45060.221261574072</v>
      </c>
      <c r="D756" s="1">
        <v>1</v>
      </c>
      <c r="E756" s="1">
        <v>0.1</v>
      </c>
      <c r="F756" s="1">
        <v>0.65</v>
      </c>
      <c r="G756" s="1">
        <v>0.4</v>
      </c>
    </row>
    <row r="757" spans="1:7" x14ac:dyDescent="0.2">
      <c r="A757" s="1">
        <v>756</v>
      </c>
      <c r="B757" s="1">
        <v>7586</v>
      </c>
      <c r="C757" s="2">
        <v>44422.459629629629</v>
      </c>
      <c r="D757" s="1">
        <v>4</v>
      </c>
      <c r="E757" s="1">
        <v>0.84</v>
      </c>
      <c r="F757" s="1">
        <v>0.55000000000000004</v>
      </c>
      <c r="G757" s="1">
        <v>0.53</v>
      </c>
    </row>
    <row r="758" spans="1:7" x14ac:dyDescent="0.2">
      <c r="A758" s="1">
        <v>757</v>
      </c>
      <c r="B758" s="1">
        <v>5037</v>
      </c>
      <c r="C758" s="2">
        <v>44694.46435185185</v>
      </c>
      <c r="D758" s="1">
        <v>5</v>
      </c>
      <c r="E758" s="1">
        <v>0.61</v>
      </c>
      <c r="F758" s="1">
        <v>0.84</v>
      </c>
      <c r="G758" s="1">
        <v>0.39</v>
      </c>
    </row>
    <row r="759" spans="1:7" x14ac:dyDescent="0.2">
      <c r="A759" s="1">
        <v>758</v>
      </c>
      <c r="B759" s="1">
        <v>5120</v>
      </c>
      <c r="C759" s="2">
        <v>44376.126377314817</v>
      </c>
      <c r="D759" s="1">
        <v>7</v>
      </c>
      <c r="E759" s="1">
        <v>0.27</v>
      </c>
      <c r="F759" s="1">
        <v>0.68</v>
      </c>
      <c r="G759" s="1">
        <v>0.78</v>
      </c>
    </row>
    <row r="760" spans="1:7" x14ac:dyDescent="0.2">
      <c r="A760" s="1">
        <v>759</v>
      </c>
      <c r="B760" s="1">
        <v>5029</v>
      </c>
      <c r="C760" s="2">
        <v>44916.092800925922</v>
      </c>
      <c r="D760" s="1">
        <v>9</v>
      </c>
      <c r="E760" s="1">
        <v>0.56999999999999995</v>
      </c>
      <c r="F760" s="1">
        <v>0.56000000000000005</v>
      </c>
      <c r="G760" s="1">
        <v>0.17</v>
      </c>
    </row>
    <row r="761" spans="1:7" x14ac:dyDescent="0.2">
      <c r="A761" s="1">
        <v>760</v>
      </c>
      <c r="B761" s="1">
        <v>2919</v>
      </c>
      <c r="C761" s="2">
        <v>45187.859895833331</v>
      </c>
      <c r="D761" s="1">
        <v>8</v>
      </c>
      <c r="E761" s="1">
        <v>0.26</v>
      </c>
      <c r="F761" s="1">
        <v>0.76</v>
      </c>
      <c r="G761" s="1">
        <v>0.45</v>
      </c>
    </row>
    <row r="762" spans="1:7" x14ac:dyDescent="0.2">
      <c r="A762" s="1">
        <v>761</v>
      </c>
      <c r="B762" s="1">
        <v>5826</v>
      </c>
      <c r="C762" s="2">
        <v>44190.957870370374</v>
      </c>
      <c r="D762" s="1">
        <v>3</v>
      </c>
      <c r="E762" s="1">
        <v>0.64</v>
      </c>
      <c r="F762" s="1">
        <v>0.08</v>
      </c>
      <c r="G762" s="1">
        <v>0.49</v>
      </c>
    </row>
    <row r="763" spans="1:7" x14ac:dyDescent="0.2">
      <c r="A763" s="1">
        <v>762</v>
      </c>
      <c r="B763" s="1">
        <v>1126</v>
      </c>
      <c r="C763" s="2">
        <v>44246.799780092595</v>
      </c>
      <c r="D763" s="1">
        <v>2</v>
      </c>
      <c r="E763" s="1">
        <v>0.08</v>
      </c>
      <c r="F763" s="1">
        <v>0.19</v>
      </c>
      <c r="G763" s="1">
        <v>0.57999999999999996</v>
      </c>
    </row>
    <row r="764" spans="1:7" x14ac:dyDescent="0.2">
      <c r="A764" s="1">
        <v>763</v>
      </c>
      <c r="B764" s="1">
        <v>4545</v>
      </c>
      <c r="C764" s="2">
        <v>45156.032812500001</v>
      </c>
      <c r="D764" s="1">
        <v>6</v>
      </c>
      <c r="E764" s="1">
        <v>0.54</v>
      </c>
      <c r="F764" s="1">
        <v>0.12</v>
      </c>
      <c r="G764" s="1">
        <v>0.61</v>
      </c>
    </row>
    <row r="765" spans="1:7" x14ac:dyDescent="0.2">
      <c r="A765" s="1">
        <v>764</v>
      </c>
      <c r="B765" s="1">
        <v>4116</v>
      </c>
      <c r="C765" s="2">
        <v>44153.75377314815</v>
      </c>
      <c r="D765" s="1">
        <v>2</v>
      </c>
      <c r="E765" s="1">
        <v>0.22</v>
      </c>
      <c r="F765" s="1">
        <v>0.11</v>
      </c>
      <c r="G765" s="1">
        <v>0.99</v>
      </c>
    </row>
    <row r="766" spans="1:7" x14ac:dyDescent="0.2">
      <c r="A766" s="1">
        <v>765</v>
      </c>
      <c r="B766" s="1">
        <v>4604</v>
      </c>
      <c r="C766" s="2">
        <v>43891.952268518522</v>
      </c>
      <c r="D766" s="1">
        <v>5</v>
      </c>
      <c r="E766" s="1">
        <v>0.38</v>
      </c>
      <c r="F766" s="1">
        <v>0.57999999999999996</v>
      </c>
      <c r="G766" s="1">
        <v>0.34</v>
      </c>
    </row>
    <row r="767" spans="1:7" x14ac:dyDescent="0.2">
      <c r="A767" s="1">
        <v>766</v>
      </c>
      <c r="B767" s="1">
        <v>8046</v>
      </c>
      <c r="C767" s="2">
        <v>44510.563321759262</v>
      </c>
      <c r="D767" s="1">
        <v>9</v>
      </c>
      <c r="E767" s="1">
        <v>0.4</v>
      </c>
      <c r="F767" s="1">
        <v>0.23</v>
      </c>
      <c r="G767" s="1">
        <v>0.28999999999999998</v>
      </c>
    </row>
    <row r="768" spans="1:7" x14ac:dyDescent="0.2">
      <c r="A768" s="1">
        <v>767</v>
      </c>
      <c r="B768" s="1">
        <v>9753</v>
      </c>
      <c r="C768" s="2">
        <v>44765.099247685182</v>
      </c>
      <c r="D768" s="1">
        <v>10</v>
      </c>
      <c r="E768" s="1">
        <v>0.12</v>
      </c>
      <c r="F768" s="1">
        <v>0.02</v>
      </c>
      <c r="G768" s="1">
        <v>0.86</v>
      </c>
    </row>
    <row r="769" spans="1:7" x14ac:dyDescent="0.2">
      <c r="A769" s="1">
        <v>768</v>
      </c>
      <c r="B769" s="1">
        <v>1377</v>
      </c>
      <c r="C769" s="2">
        <v>44753.853125000001</v>
      </c>
      <c r="D769" s="1">
        <v>8</v>
      </c>
      <c r="E769" s="1">
        <v>1</v>
      </c>
      <c r="F769" s="1">
        <v>0.23</v>
      </c>
      <c r="G769" s="1">
        <v>0.49</v>
      </c>
    </row>
    <row r="770" spans="1:7" x14ac:dyDescent="0.2">
      <c r="A770" s="1">
        <v>769</v>
      </c>
      <c r="B770" s="1">
        <v>6773</v>
      </c>
      <c r="C770" s="2">
        <v>44630.140659722223</v>
      </c>
      <c r="D770" s="1">
        <v>7</v>
      </c>
      <c r="E770" s="1">
        <v>0.74</v>
      </c>
      <c r="F770" s="1">
        <v>0.23</v>
      </c>
      <c r="G770" s="1">
        <v>0.66</v>
      </c>
    </row>
    <row r="771" spans="1:7" x14ac:dyDescent="0.2">
      <c r="A771" s="1">
        <v>770</v>
      </c>
      <c r="B771" s="1">
        <v>3817</v>
      </c>
      <c r="C771" s="2">
        <v>44362.379328703704</v>
      </c>
      <c r="D771" s="1">
        <v>9</v>
      </c>
      <c r="E771" s="1">
        <v>0.45</v>
      </c>
      <c r="F771" s="1">
        <v>0.99</v>
      </c>
      <c r="G771" s="1">
        <v>0.1</v>
      </c>
    </row>
    <row r="772" spans="1:7" x14ac:dyDescent="0.2">
      <c r="A772" s="1">
        <v>771</v>
      </c>
      <c r="B772" s="1">
        <v>3691</v>
      </c>
      <c r="C772" s="2">
        <v>44182.407592592594</v>
      </c>
      <c r="D772" s="1">
        <v>9</v>
      </c>
      <c r="E772" s="1">
        <v>0.78</v>
      </c>
      <c r="F772" s="1">
        <v>7.0000000000000007E-2</v>
      </c>
      <c r="G772" s="1">
        <v>0.28999999999999998</v>
      </c>
    </row>
    <row r="773" spans="1:7" x14ac:dyDescent="0.2">
      <c r="A773" s="1">
        <v>772</v>
      </c>
      <c r="B773" s="1">
        <v>7979</v>
      </c>
      <c r="C773" s="2">
        <v>45037.911643518521</v>
      </c>
      <c r="D773" s="1">
        <v>10</v>
      </c>
      <c r="E773" s="1">
        <v>0.89</v>
      </c>
      <c r="F773" s="1">
        <v>0.77</v>
      </c>
      <c r="G773" s="1">
        <v>0.6</v>
      </c>
    </row>
    <row r="774" spans="1:7" x14ac:dyDescent="0.2">
      <c r="A774" s="1">
        <v>773</v>
      </c>
      <c r="B774" s="1">
        <v>7572</v>
      </c>
      <c r="C774" s="2">
        <v>44207.890914351854</v>
      </c>
      <c r="D774" s="1">
        <v>7</v>
      </c>
      <c r="E774" s="1">
        <v>0.81</v>
      </c>
      <c r="F774" s="1">
        <v>0.33</v>
      </c>
      <c r="G774" s="1">
        <v>0.62</v>
      </c>
    </row>
    <row r="775" spans="1:7" x14ac:dyDescent="0.2">
      <c r="A775" s="1">
        <v>774</v>
      </c>
      <c r="B775" s="1">
        <v>4922</v>
      </c>
      <c r="C775" s="2">
        <v>44416.955451388887</v>
      </c>
      <c r="D775" s="1">
        <v>1</v>
      </c>
      <c r="E775" s="1">
        <v>0.9</v>
      </c>
      <c r="F775" s="1">
        <v>0.1</v>
      </c>
      <c r="G775" s="1">
        <v>0.21</v>
      </c>
    </row>
    <row r="776" spans="1:7" x14ac:dyDescent="0.2">
      <c r="A776" s="1">
        <v>775</v>
      </c>
      <c r="B776" s="1">
        <v>4492</v>
      </c>
      <c r="C776" s="2">
        <v>44858.366435185184</v>
      </c>
      <c r="D776" s="1">
        <v>4</v>
      </c>
      <c r="E776" s="1">
        <v>0.05</v>
      </c>
      <c r="F776" s="1">
        <v>0.03</v>
      </c>
      <c r="G776" s="1">
        <v>0.35</v>
      </c>
    </row>
    <row r="777" spans="1:7" x14ac:dyDescent="0.2">
      <c r="A777" s="1">
        <v>776</v>
      </c>
      <c r="B777" s="1">
        <v>8294</v>
      </c>
      <c r="C777" s="2">
        <v>44568.794039351851</v>
      </c>
      <c r="D777" s="1">
        <v>10</v>
      </c>
      <c r="E777" s="1">
        <v>0.27</v>
      </c>
      <c r="F777" s="1">
        <v>0.78</v>
      </c>
      <c r="G777" s="1">
        <v>0.89</v>
      </c>
    </row>
    <row r="778" spans="1:7" x14ac:dyDescent="0.2">
      <c r="A778" s="1">
        <v>777</v>
      </c>
      <c r="B778" s="1">
        <v>5405</v>
      </c>
      <c r="C778" s="2">
        <v>44673.351504629631</v>
      </c>
      <c r="D778" s="1">
        <v>1</v>
      </c>
      <c r="E778" s="1">
        <v>0.18</v>
      </c>
      <c r="F778" s="1">
        <v>0.56999999999999995</v>
      </c>
      <c r="G778" s="1">
        <v>0.85</v>
      </c>
    </row>
    <row r="779" spans="1:7" x14ac:dyDescent="0.2">
      <c r="A779" s="1">
        <v>778</v>
      </c>
      <c r="B779" s="1">
        <v>7678</v>
      </c>
      <c r="C779" s="2">
        <v>44187.92832175926</v>
      </c>
      <c r="D779" s="1">
        <v>6</v>
      </c>
      <c r="E779" s="1">
        <v>0.83</v>
      </c>
      <c r="F779" s="1">
        <v>0.85</v>
      </c>
      <c r="G779" s="1">
        <v>0.64</v>
      </c>
    </row>
    <row r="780" spans="1:7" x14ac:dyDescent="0.2">
      <c r="A780" s="1">
        <v>779</v>
      </c>
      <c r="B780" s="1">
        <v>8732</v>
      </c>
      <c r="C780" s="2">
        <v>44429.84134259259</v>
      </c>
      <c r="D780" s="1">
        <v>6</v>
      </c>
      <c r="E780" s="1">
        <v>0.44</v>
      </c>
      <c r="F780" s="1">
        <v>0.1</v>
      </c>
      <c r="G780" s="1">
        <v>0.54</v>
      </c>
    </row>
    <row r="781" spans="1:7" x14ac:dyDescent="0.2">
      <c r="A781" s="1">
        <v>780</v>
      </c>
      <c r="B781" s="1">
        <v>9890</v>
      </c>
      <c r="C781" s="2">
        <v>44730.030034722222</v>
      </c>
      <c r="D781" s="1">
        <v>6</v>
      </c>
      <c r="E781" s="1">
        <v>0.96</v>
      </c>
      <c r="F781" s="1">
        <v>7.0000000000000007E-2</v>
      </c>
      <c r="G781" s="1">
        <v>0.94</v>
      </c>
    </row>
    <row r="782" spans="1:7" x14ac:dyDescent="0.2">
      <c r="A782" s="1">
        <v>781</v>
      </c>
      <c r="B782" s="1">
        <v>2289</v>
      </c>
      <c r="C782" s="2">
        <v>43929.765104166669</v>
      </c>
      <c r="D782" s="1">
        <v>1</v>
      </c>
      <c r="E782" s="1">
        <v>0.64</v>
      </c>
      <c r="F782" s="1">
        <v>0.09</v>
      </c>
      <c r="G782" s="1">
        <v>0.48</v>
      </c>
    </row>
    <row r="783" spans="1:7" x14ac:dyDescent="0.2">
      <c r="A783" s="1">
        <v>782</v>
      </c>
      <c r="B783" s="1">
        <v>9652</v>
      </c>
      <c r="C783" s="2">
        <v>44024.725844907407</v>
      </c>
      <c r="D783" s="1">
        <v>7</v>
      </c>
      <c r="E783" s="1">
        <v>0.85</v>
      </c>
      <c r="F783" s="1">
        <v>0.53</v>
      </c>
      <c r="G783" s="1">
        <v>0.25</v>
      </c>
    </row>
    <row r="784" spans="1:7" x14ac:dyDescent="0.2">
      <c r="A784" s="1">
        <v>783</v>
      </c>
      <c r="B784" s="1">
        <v>1386</v>
      </c>
      <c r="C784" s="2">
        <v>44343.325555555559</v>
      </c>
      <c r="D784" s="1">
        <v>10</v>
      </c>
      <c r="E784" s="1">
        <v>0.31</v>
      </c>
      <c r="F784" s="1">
        <v>0.93</v>
      </c>
      <c r="G784" s="1">
        <v>0.03</v>
      </c>
    </row>
    <row r="785" spans="1:7" x14ac:dyDescent="0.2">
      <c r="A785" s="1">
        <v>784</v>
      </c>
      <c r="B785" s="1">
        <v>1198</v>
      </c>
      <c r="C785" s="2">
        <v>45005.133599537039</v>
      </c>
      <c r="D785" s="1">
        <v>1</v>
      </c>
      <c r="E785" s="1">
        <v>0.99</v>
      </c>
      <c r="F785" s="1">
        <v>0.73</v>
      </c>
      <c r="G785" s="1">
        <v>0.64</v>
      </c>
    </row>
    <row r="786" spans="1:7" x14ac:dyDescent="0.2">
      <c r="A786" s="1">
        <v>785</v>
      </c>
      <c r="B786" s="1">
        <v>6062</v>
      </c>
      <c r="C786" s="2">
        <v>44196.102719907409</v>
      </c>
      <c r="D786" s="1">
        <v>5</v>
      </c>
      <c r="E786" s="1">
        <v>0.11</v>
      </c>
      <c r="F786" s="1">
        <v>0.65</v>
      </c>
      <c r="G786" s="1">
        <v>0.48</v>
      </c>
    </row>
    <row r="787" spans="1:7" x14ac:dyDescent="0.2">
      <c r="A787" s="1">
        <v>786</v>
      </c>
      <c r="B787" s="1">
        <v>3304</v>
      </c>
      <c r="C787" s="2">
        <v>44422.735497685186</v>
      </c>
      <c r="D787" s="1">
        <v>5</v>
      </c>
      <c r="E787" s="1">
        <v>0.23</v>
      </c>
      <c r="F787" s="1">
        <v>0.93</v>
      </c>
      <c r="G787" s="1">
        <v>0.27</v>
      </c>
    </row>
    <row r="788" spans="1:7" x14ac:dyDescent="0.2">
      <c r="A788" s="1">
        <v>787</v>
      </c>
      <c r="B788" s="1">
        <v>5881</v>
      </c>
      <c r="C788" s="2">
        <v>44202.56994212963</v>
      </c>
      <c r="D788" s="1">
        <v>2</v>
      </c>
      <c r="E788" s="1">
        <v>0.38</v>
      </c>
      <c r="F788" s="1">
        <v>0.22</v>
      </c>
      <c r="G788" s="1">
        <v>0.99</v>
      </c>
    </row>
    <row r="789" spans="1:7" x14ac:dyDescent="0.2">
      <c r="A789" s="1">
        <v>788</v>
      </c>
      <c r="B789" s="1">
        <v>3642</v>
      </c>
      <c r="C789" s="2">
        <v>44114.731793981482</v>
      </c>
      <c r="D789" s="1">
        <v>10</v>
      </c>
      <c r="E789" s="1">
        <v>0.88</v>
      </c>
      <c r="F789" s="1">
        <v>0.34</v>
      </c>
      <c r="G789" s="1">
        <v>0.25</v>
      </c>
    </row>
    <row r="790" spans="1:7" x14ac:dyDescent="0.2">
      <c r="A790" s="1">
        <v>789</v>
      </c>
      <c r="B790" s="1">
        <v>7986</v>
      </c>
      <c r="C790" s="2">
        <v>43899.354259259257</v>
      </c>
      <c r="D790" s="1">
        <v>4</v>
      </c>
      <c r="E790" s="1">
        <v>0.02</v>
      </c>
      <c r="F790" s="1">
        <v>0.69</v>
      </c>
      <c r="G790" s="1">
        <v>0.63</v>
      </c>
    </row>
    <row r="791" spans="1:7" x14ac:dyDescent="0.2">
      <c r="A791" s="1">
        <v>790</v>
      </c>
      <c r="B791" s="1">
        <v>7246</v>
      </c>
      <c r="C791" s="2">
        <v>44140.606874999998</v>
      </c>
      <c r="D791" s="1">
        <v>8</v>
      </c>
      <c r="E791" s="1">
        <v>0.51</v>
      </c>
      <c r="F791" s="1">
        <v>0.62</v>
      </c>
      <c r="G791" s="1">
        <v>0.02</v>
      </c>
    </row>
    <row r="792" spans="1:7" x14ac:dyDescent="0.2">
      <c r="A792" s="1">
        <v>791</v>
      </c>
      <c r="B792" s="1">
        <v>6123</v>
      </c>
      <c r="C792" s="2">
        <v>44274.999016203707</v>
      </c>
      <c r="D792" s="1">
        <v>3</v>
      </c>
      <c r="E792" s="1">
        <v>0.63</v>
      </c>
      <c r="F792" s="1">
        <v>0.88</v>
      </c>
      <c r="G792" s="1">
        <v>0.2</v>
      </c>
    </row>
    <row r="793" spans="1:7" x14ac:dyDescent="0.2">
      <c r="A793" s="1">
        <v>792</v>
      </c>
      <c r="B793" s="1">
        <v>4115</v>
      </c>
      <c r="C793" s="2">
        <v>44601.087060185186</v>
      </c>
      <c r="D793" s="1">
        <v>9</v>
      </c>
      <c r="E793" s="1">
        <v>0.53</v>
      </c>
      <c r="F793" s="1">
        <v>0.62</v>
      </c>
      <c r="G793" s="1">
        <v>0.44</v>
      </c>
    </row>
    <row r="794" spans="1:7" x14ac:dyDescent="0.2">
      <c r="A794" s="1">
        <v>793</v>
      </c>
      <c r="B794" s="1">
        <v>4331</v>
      </c>
      <c r="C794" s="2">
        <v>44869.295729166668</v>
      </c>
      <c r="D794" s="1">
        <v>4</v>
      </c>
      <c r="E794" s="1">
        <v>0.34</v>
      </c>
      <c r="F794" s="1">
        <v>0.72</v>
      </c>
      <c r="G794" s="1">
        <v>0.02</v>
      </c>
    </row>
    <row r="795" spans="1:7" x14ac:dyDescent="0.2">
      <c r="A795" s="1">
        <v>794</v>
      </c>
      <c r="B795" s="1">
        <v>4249</v>
      </c>
      <c r="C795" s="2">
        <v>44576.436053240737</v>
      </c>
      <c r="D795" s="1">
        <v>5</v>
      </c>
      <c r="E795" s="1">
        <v>0.73</v>
      </c>
      <c r="F795" s="1">
        <v>0.23</v>
      </c>
      <c r="G795" s="1">
        <v>0.16</v>
      </c>
    </row>
    <row r="796" spans="1:7" x14ac:dyDescent="0.2">
      <c r="A796" s="1">
        <v>795</v>
      </c>
      <c r="B796" s="1">
        <v>6705</v>
      </c>
      <c r="C796" s="2">
        <v>44999.634548611109</v>
      </c>
      <c r="D796" s="1">
        <v>3</v>
      </c>
      <c r="E796" s="1">
        <v>0.83</v>
      </c>
      <c r="F796" s="1">
        <v>0.88</v>
      </c>
      <c r="G796" s="1">
        <v>0.09</v>
      </c>
    </row>
    <row r="797" spans="1:7" x14ac:dyDescent="0.2">
      <c r="A797" s="1">
        <v>796</v>
      </c>
      <c r="B797" s="1">
        <v>9734</v>
      </c>
      <c r="C797" s="2">
        <v>45088.691331018519</v>
      </c>
      <c r="D797" s="1">
        <v>8</v>
      </c>
      <c r="E797" s="1">
        <v>0.69</v>
      </c>
      <c r="F797" s="1">
        <v>0.8</v>
      </c>
      <c r="G797" s="1">
        <v>0.61</v>
      </c>
    </row>
    <row r="798" spans="1:7" x14ac:dyDescent="0.2">
      <c r="A798" s="1">
        <v>797</v>
      </c>
      <c r="B798" s="1">
        <v>2170</v>
      </c>
      <c r="C798" s="2">
        <v>44881.161446759259</v>
      </c>
      <c r="D798" s="1">
        <v>4</v>
      </c>
      <c r="E798" s="1">
        <v>0.77</v>
      </c>
      <c r="F798" s="1">
        <v>0.61</v>
      </c>
      <c r="G798" s="1">
        <v>0.68</v>
      </c>
    </row>
    <row r="799" spans="1:7" x14ac:dyDescent="0.2">
      <c r="A799" s="1">
        <v>798</v>
      </c>
      <c r="B799" s="1">
        <v>3350</v>
      </c>
      <c r="C799" s="2">
        <v>44350.743506944447</v>
      </c>
      <c r="D799" s="1">
        <v>8</v>
      </c>
      <c r="E799" s="1">
        <v>0.15</v>
      </c>
      <c r="F799" s="1">
        <v>0.56000000000000005</v>
      </c>
      <c r="G799" s="1">
        <v>0.54</v>
      </c>
    </row>
    <row r="800" spans="1:7" x14ac:dyDescent="0.2">
      <c r="A800" s="1">
        <v>799</v>
      </c>
      <c r="B800" s="1">
        <v>4913</v>
      </c>
      <c r="C800" s="2">
        <v>45160.416956018518</v>
      </c>
      <c r="D800" s="1">
        <v>10</v>
      </c>
      <c r="E800" s="1">
        <v>0.61</v>
      </c>
      <c r="F800" s="1">
        <v>0.88</v>
      </c>
      <c r="G800" s="1">
        <v>0.89</v>
      </c>
    </row>
    <row r="801" spans="1:7" x14ac:dyDescent="0.2">
      <c r="A801" s="1">
        <v>800</v>
      </c>
      <c r="B801" s="1">
        <v>3855</v>
      </c>
      <c r="C801" s="2">
        <v>44454.358368055553</v>
      </c>
      <c r="D801" s="1">
        <v>10</v>
      </c>
      <c r="E801" s="1">
        <v>0.15</v>
      </c>
      <c r="F801" s="1">
        <v>0.76</v>
      </c>
      <c r="G801" s="1">
        <v>0.35</v>
      </c>
    </row>
    <row r="802" spans="1:7" x14ac:dyDescent="0.2">
      <c r="A802" s="1">
        <v>801</v>
      </c>
      <c r="B802" s="1">
        <v>5497</v>
      </c>
      <c r="C802" s="2">
        <v>44786.56890046296</v>
      </c>
      <c r="D802" s="1">
        <v>8</v>
      </c>
      <c r="E802" s="1">
        <v>0.86</v>
      </c>
      <c r="F802" s="1">
        <v>0.62</v>
      </c>
      <c r="G802" s="1">
        <v>0.26</v>
      </c>
    </row>
    <row r="803" spans="1:7" x14ac:dyDescent="0.2">
      <c r="A803" s="1">
        <v>802</v>
      </c>
      <c r="B803" s="1">
        <v>5794</v>
      </c>
      <c r="C803" s="2">
        <v>44733.456134259257</v>
      </c>
      <c r="D803" s="1">
        <v>3</v>
      </c>
      <c r="E803" s="1">
        <v>0.12</v>
      </c>
      <c r="F803" s="1">
        <v>0.38</v>
      </c>
      <c r="G803" s="1">
        <v>0.35</v>
      </c>
    </row>
    <row r="804" spans="1:7" x14ac:dyDescent="0.2">
      <c r="A804" s="1">
        <v>803</v>
      </c>
      <c r="B804" s="1">
        <v>1679</v>
      </c>
      <c r="C804" s="2">
        <v>44316.563240740739</v>
      </c>
      <c r="D804" s="1">
        <v>5</v>
      </c>
      <c r="E804" s="1">
        <v>0.61</v>
      </c>
      <c r="F804" s="1">
        <v>0.18</v>
      </c>
      <c r="G804" s="1">
        <v>0.89</v>
      </c>
    </row>
    <row r="805" spans="1:7" x14ac:dyDescent="0.2">
      <c r="A805" s="1">
        <v>804</v>
      </c>
      <c r="B805" s="1">
        <v>2481</v>
      </c>
      <c r="C805" s="2">
        <v>44287.752615740741</v>
      </c>
      <c r="D805" s="1">
        <v>8</v>
      </c>
      <c r="E805" s="1">
        <v>0.17</v>
      </c>
      <c r="F805" s="1">
        <v>0.91</v>
      </c>
      <c r="G805" s="1">
        <v>0.36</v>
      </c>
    </row>
    <row r="806" spans="1:7" x14ac:dyDescent="0.2">
      <c r="A806" s="1">
        <v>805</v>
      </c>
      <c r="B806" s="1">
        <v>9886</v>
      </c>
      <c r="C806" s="2">
        <v>44726.424386574072</v>
      </c>
      <c r="D806" s="1">
        <v>4</v>
      </c>
      <c r="E806" s="1">
        <v>0.56000000000000005</v>
      </c>
      <c r="F806" s="1">
        <v>0.6</v>
      </c>
      <c r="G806" s="1">
        <v>0.06</v>
      </c>
    </row>
    <row r="807" spans="1:7" x14ac:dyDescent="0.2">
      <c r="A807" s="1">
        <v>806</v>
      </c>
      <c r="B807" s="1">
        <v>3124</v>
      </c>
      <c r="C807" s="2">
        <v>44218.862256944441</v>
      </c>
      <c r="D807" s="1">
        <v>8</v>
      </c>
      <c r="E807" s="1">
        <v>0.18</v>
      </c>
      <c r="F807" s="1">
        <v>0.93</v>
      </c>
      <c r="G807" s="1">
        <v>0.12</v>
      </c>
    </row>
    <row r="808" spans="1:7" x14ac:dyDescent="0.2">
      <c r="A808" s="1">
        <v>807</v>
      </c>
      <c r="B808" s="1">
        <v>4897</v>
      </c>
      <c r="C808" s="2">
        <v>43961.482743055552</v>
      </c>
      <c r="D808" s="1">
        <v>9</v>
      </c>
      <c r="E808" s="1">
        <v>0.81</v>
      </c>
      <c r="F808" s="1">
        <v>0.41</v>
      </c>
      <c r="G808" s="1">
        <v>0.5</v>
      </c>
    </row>
    <row r="809" spans="1:7" x14ac:dyDescent="0.2">
      <c r="A809" s="1">
        <v>808</v>
      </c>
      <c r="B809" s="1">
        <v>2271</v>
      </c>
      <c r="C809" s="2">
        <v>44835.032199074078</v>
      </c>
      <c r="D809" s="1">
        <v>1</v>
      </c>
      <c r="E809" s="1">
        <v>0.17</v>
      </c>
      <c r="F809" s="1">
        <v>0.9</v>
      </c>
      <c r="G809" s="1">
        <v>0.85</v>
      </c>
    </row>
    <row r="810" spans="1:7" x14ac:dyDescent="0.2">
      <c r="A810" s="1">
        <v>809</v>
      </c>
      <c r="B810" s="1">
        <v>1258</v>
      </c>
      <c r="C810" s="2">
        <v>44411.98945601852</v>
      </c>
      <c r="D810" s="1">
        <v>4</v>
      </c>
      <c r="E810" s="1">
        <v>0.68</v>
      </c>
      <c r="F810" s="1">
        <v>0.87</v>
      </c>
      <c r="G810" s="1">
        <v>0.19</v>
      </c>
    </row>
    <row r="811" spans="1:7" x14ac:dyDescent="0.2">
      <c r="A811" s="1">
        <v>810</v>
      </c>
      <c r="B811" s="1">
        <v>7639</v>
      </c>
      <c r="C811" s="2">
        <v>44215.017233796294</v>
      </c>
      <c r="D811" s="1">
        <v>5</v>
      </c>
      <c r="E811" s="1">
        <v>0.1</v>
      </c>
      <c r="F811" s="1">
        <v>0.4</v>
      </c>
      <c r="G811" s="1">
        <v>0.38</v>
      </c>
    </row>
    <row r="812" spans="1:7" x14ac:dyDescent="0.2">
      <c r="A812" s="1">
        <v>811</v>
      </c>
      <c r="B812" s="1">
        <v>8386</v>
      </c>
      <c r="C812" s="2">
        <v>44101.733854166669</v>
      </c>
      <c r="D812" s="1">
        <v>10</v>
      </c>
      <c r="E812" s="1">
        <v>0.26</v>
      </c>
      <c r="F812" s="1">
        <v>0.61</v>
      </c>
      <c r="G812" s="1">
        <v>0.8</v>
      </c>
    </row>
    <row r="813" spans="1:7" x14ac:dyDescent="0.2">
      <c r="A813" s="1">
        <v>812</v>
      </c>
      <c r="B813" s="1">
        <v>3562</v>
      </c>
      <c r="C813" s="2">
        <v>43979.589675925927</v>
      </c>
      <c r="D813" s="1">
        <v>2</v>
      </c>
      <c r="E813" s="1">
        <v>0.04</v>
      </c>
      <c r="F813" s="1">
        <v>0.47</v>
      </c>
      <c r="G813" s="1">
        <v>0.46</v>
      </c>
    </row>
    <row r="814" spans="1:7" x14ac:dyDescent="0.2">
      <c r="A814" s="1">
        <v>813</v>
      </c>
      <c r="B814" s="1">
        <v>2468</v>
      </c>
      <c r="C814" s="2">
        <v>44799.868993055556</v>
      </c>
      <c r="D814" s="1">
        <v>8</v>
      </c>
      <c r="E814" s="1">
        <v>0.55000000000000004</v>
      </c>
      <c r="F814" s="1">
        <v>0.68</v>
      </c>
      <c r="G814" s="1">
        <v>0.74</v>
      </c>
    </row>
    <row r="815" spans="1:7" x14ac:dyDescent="0.2">
      <c r="A815" s="1">
        <v>814</v>
      </c>
      <c r="B815" s="1">
        <v>7200</v>
      </c>
      <c r="C815" s="2">
        <v>44524.45521990741</v>
      </c>
      <c r="D815" s="1">
        <v>6</v>
      </c>
      <c r="E815" s="1">
        <v>0.5</v>
      </c>
      <c r="F815" s="1">
        <v>0.61</v>
      </c>
      <c r="G815" s="1">
        <v>0.03</v>
      </c>
    </row>
    <row r="816" spans="1:7" x14ac:dyDescent="0.2">
      <c r="A816" s="1">
        <v>815</v>
      </c>
      <c r="B816" s="1">
        <v>1448</v>
      </c>
      <c r="C816" s="2">
        <v>44388.268506944441</v>
      </c>
      <c r="D816" s="1">
        <v>5</v>
      </c>
      <c r="E816" s="1">
        <v>0.83</v>
      </c>
      <c r="F816" s="1">
        <v>0.54</v>
      </c>
      <c r="G816" s="1">
        <v>0.3</v>
      </c>
    </row>
    <row r="817" spans="1:7" x14ac:dyDescent="0.2">
      <c r="A817" s="1">
        <v>816</v>
      </c>
      <c r="B817" s="1">
        <v>9411</v>
      </c>
      <c r="C817" s="2">
        <v>44480.721168981479</v>
      </c>
      <c r="D817" s="1">
        <v>2</v>
      </c>
      <c r="E817" s="1">
        <v>0.19</v>
      </c>
      <c r="F817" s="1">
        <v>0.23</v>
      </c>
      <c r="G817" s="1">
        <v>0.22</v>
      </c>
    </row>
    <row r="818" spans="1:7" x14ac:dyDescent="0.2">
      <c r="A818" s="1">
        <v>817</v>
      </c>
      <c r="B818" s="1">
        <v>4763</v>
      </c>
      <c r="C818" s="2">
        <v>44210.931469907409</v>
      </c>
      <c r="D818" s="1">
        <v>9</v>
      </c>
      <c r="E818" s="1">
        <v>0.09</v>
      </c>
      <c r="F818" s="1">
        <v>0.83</v>
      </c>
      <c r="G818" s="1">
        <v>0.65</v>
      </c>
    </row>
    <row r="819" spans="1:7" x14ac:dyDescent="0.2">
      <c r="A819" s="1">
        <v>818</v>
      </c>
      <c r="B819" s="1">
        <v>6279</v>
      </c>
      <c r="C819" s="2">
        <v>44744.715879629628</v>
      </c>
      <c r="D819" s="1">
        <v>1</v>
      </c>
      <c r="E819" s="1">
        <v>0.32</v>
      </c>
      <c r="F819" s="1">
        <v>0.18</v>
      </c>
      <c r="G819" s="1">
        <v>0.23</v>
      </c>
    </row>
    <row r="820" spans="1:7" x14ac:dyDescent="0.2">
      <c r="A820" s="1">
        <v>819</v>
      </c>
      <c r="B820" s="1">
        <v>8305</v>
      </c>
      <c r="C820" s="2">
        <v>43875.011689814812</v>
      </c>
      <c r="D820" s="1">
        <v>9</v>
      </c>
      <c r="E820" s="1">
        <v>0.64</v>
      </c>
      <c r="F820" s="1">
        <v>0.27</v>
      </c>
      <c r="G820" s="1">
        <v>0.19</v>
      </c>
    </row>
    <row r="821" spans="1:7" x14ac:dyDescent="0.2">
      <c r="A821" s="1">
        <v>820</v>
      </c>
      <c r="B821" s="1">
        <v>2856</v>
      </c>
      <c r="C821" s="2">
        <v>44732.811064814814</v>
      </c>
      <c r="D821" s="1">
        <v>10</v>
      </c>
      <c r="E821" s="1">
        <v>0.67</v>
      </c>
      <c r="F821" s="1">
        <v>0.86</v>
      </c>
      <c r="G821" s="1">
        <v>0.05</v>
      </c>
    </row>
    <row r="822" spans="1:7" x14ac:dyDescent="0.2">
      <c r="A822" s="1">
        <v>821</v>
      </c>
      <c r="B822" s="1">
        <v>1349</v>
      </c>
      <c r="C822" s="2">
        <v>43838.841284722221</v>
      </c>
      <c r="D822" s="1">
        <v>10</v>
      </c>
      <c r="E822" s="1">
        <v>0.77</v>
      </c>
      <c r="F822" s="1">
        <v>0.17</v>
      </c>
      <c r="G822" s="1">
        <v>0.99</v>
      </c>
    </row>
    <row r="823" spans="1:7" x14ac:dyDescent="0.2">
      <c r="A823" s="1">
        <v>822</v>
      </c>
      <c r="B823" s="1">
        <v>8246</v>
      </c>
      <c r="C823" s="2">
        <v>43900.247870370367</v>
      </c>
      <c r="D823" s="1">
        <v>4</v>
      </c>
      <c r="E823" s="1">
        <v>0.56999999999999995</v>
      </c>
      <c r="F823" s="1">
        <v>0.66</v>
      </c>
      <c r="G823" s="1">
        <v>0.05</v>
      </c>
    </row>
    <row r="824" spans="1:7" x14ac:dyDescent="0.2">
      <c r="A824" s="1">
        <v>823</v>
      </c>
      <c r="B824" s="1">
        <v>4003</v>
      </c>
      <c r="C824" s="2">
        <v>45167.253055555557</v>
      </c>
      <c r="D824" s="1">
        <v>10</v>
      </c>
      <c r="E824" s="1">
        <v>0.12</v>
      </c>
      <c r="F824" s="1">
        <v>0.1</v>
      </c>
      <c r="G824" s="1">
        <v>0.81</v>
      </c>
    </row>
    <row r="825" spans="1:7" x14ac:dyDescent="0.2">
      <c r="A825" s="1">
        <v>824</v>
      </c>
      <c r="B825" s="1">
        <v>8233</v>
      </c>
      <c r="C825" s="2">
        <v>44980.677569444444</v>
      </c>
      <c r="D825" s="1">
        <v>8</v>
      </c>
      <c r="E825" s="1">
        <v>0.21</v>
      </c>
      <c r="F825" s="1">
        <v>0.39</v>
      </c>
      <c r="G825" s="1">
        <v>0.49</v>
      </c>
    </row>
    <row r="826" spans="1:7" x14ac:dyDescent="0.2">
      <c r="A826" s="1">
        <v>825</v>
      </c>
      <c r="B826" s="1">
        <v>8463</v>
      </c>
      <c r="C826" s="2">
        <v>44197.625277777777</v>
      </c>
      <c r="D826" s="1">
        <v>4</v>
      </c>
      <c r="E826" s="1">
        <v>0.7</v>
      </c>
      <c r="F826" s="1">
        <v>0.7</v>
      </c>
      <c r="G826" s="1">
        <v>0.33</v>
      </c>
    </row>
    <row r="827" spans="1:7" x14ac:dyDescent="0.2">
      <c r="A827" s="1">
        <v>826</v>
      </c>
      <c r="B827" s="1">
        <v>1901</v>
      </c>
      <c r="C827" s="2">
        <v>43888.402013888888</v>
      </c>
      <c r="D827" s="1">
        <v>8</v>
      </c>
      <c r="E827" s="1">
        <v>0.62</v>
      </c>
      <c r="F827" s="1">
        <v>0.79</v>
      </c>
      <c r="G827" s="1">
        <v>0.84</v>
      </c>
    </row>
    <row r="828" spans="1:7" x14ac:dyDescent="0.2">
      <c r="A828" s="1">
        <v>827</v>
      </c>
      <c r="B828" s="1">
        <v>3851</v>
      </c>
      <c r="C828" s="2">
        <v>44763.617824074077</v>
      </c>
      <c r="D828" s="1">
        <v>2</v>
      </c>
      <c r="E828" s="1">
        <v>0.51</v>
      </c>
      <c r="F828" s="1">
        <v>0.69</v>
      </c>
      <c r="G828" s="1">
        <v>0.04</v>
      </c>
    </row>
    <row r="829" spans="1:7" x14ac:dyDescent="0.2">
      <c r="A829" s="1">
        <v>828</v>
      </c>
      <c r="B829" s="1">
        <v>1256</v>
      </c>
      <c r="C829" s="2">
        <v>44644.462418981479</v>
      </c>
      <c r="D829" s="1">
        <v>2</v>
      </c>
      <c r="E829" s="1">
        <v>0.09</v>
      </c>
      <c r="F829" s="1">
        <v>0.79</v>
      </c>
      <c r="G829" s="1">
        <v>0.31</v>
      </c>
    </row>
    <row r="830" spans="1:7" x14ac:dyDescent="0.2">
      <c r="A830" s="1">
        <v>829</v>
      </c>
      <c r="B830" s="1">
        <v>7931</v>
      </c>
      <c r="C830" s="2">
        <v>44477.096180555556</v>
      </c>
      <c r="D830" s="1">
        <v>6</v>
      </c>
      <c r="E830" s="1">
        <v>0.2</v>
      </c>
      <c r="F830" s="1">
        <v>0.61</v>
      </c>
      <c r="G830" s="1">
        <v>0</v>
      </c>
    </row>
    <row r="831" spans="1:7" x14ac:dyDescent="0.2">
      <c r="A831" s="1">
        <v>830</v>
      </c>
      <c r="B831" s="1">
        <v>3539</v>
      </c>
      <c r="C831" s="2">
        <v>44260.409837962965</v>
      </c>
      <c r="D831" s="1">
        <v>10</v>
      </c>
      <c r="E831" s="1">
        <v>0.43</v>
      </c>
      <c r="F831" s="1">
        <v>0.54</v>
      </c>
      <c r="G831" s="1">
        <v>0.73</v>
      </c>
    </row>
    <row r="832" spans="1:7" x14ac:dyDescent="0.2">
      <c r="A832" s="1">
        <v>831</v>
      </c>
      <c r="B832" s="1">
        <v>3835</v>
      </c>
      <c r="C832" s="2">
        <v>44454.973333333335</v>
      </c>
      <c r="D832" s="1">
        <v>1</v>
      </c>
      <c r="E832" s="1">
        <v>0.3</v>
      </c>
      <c r="F832" s="1">
        <v>0.75</v>
      </c>
      <c r="G832" s="1">
        <v>0.52</v>
      </c>
    </row>
    <row r="833" spans="1:7" x14ac:dyDescent="0.2">
      <c r="A833" s="1">
        <v>832</v>
      </c>
      <c r="B833" s="1">
        <v>7883</v>
      </c>
      <c r="C833" s="2">
        <v>44007.288599537038</v>
      </c>
      <c r="D833" s="1">
        <v>7</v>
      </c>
      <c r="E833" s="1">
        <v>0.78</v>
      </c>
      <c r="F833" s="1">
        <v>0.57999999999999996</v>
      </c>
      <c r="G833" s="1">
        <v>0.96</v>
      </c>
    </row>
    <row r="834" spans="1:7" x14ac:dyDescent="0.2">
      <c r="A834" s="1">
        <v>833</v>
      </c>
      <c r="B834" s="1">
        <v>5753</v>
      </c>
      <c r="C834" s="2">
        <v>43898.040034722224</v>
      </c>
      <c r="D834" s="1">
        <v>2</v>
      </c>
      <c r="E834" s="1">
        <v>0.74</v>
      </c>
      <c r="F834" s="1">
        <v>0.9</v>
      </c>
      <c r="G834" s="1">
        <v>0.28000000000000003</v>
      </c>
    </row>
    <row r="835" spans="1:7" x14ac:dyDescent="0.2">
      <c r="A835" s="1">
        <v>834</v>
      </c>
      <c r="B835" s="1">
        <v>9536</v>
      </c>
      <c r="C835" s="2">
        <v>44197.008946759262</v>
      </c>
      <c r="D835" s="1">
        <v>4</v>
      </c>
      <c r="E835" s="1">
        <v>0.09</v>
      </c>
      <c r="F835" s="1">
        <v>0.9</v>
      </c>
      <c r="G835" s="1">
        <v>0.56000000000000005</v>
      </c>
    </row>
    <row r="836" spans="1:7" x14ac:dyDescent="0.2">
      <c r="A836" s="1">
        <v>835</v>
      </c>
      <c r="B836" s="1">
        <v>9712</v>
      </c>
      <c r="C836" s="2">
        <v>44316.079756944448</v>
      </c>
      <c r="D836" s="1">
        <v>9</v>
      </c>
      <c r="E836" s="1">
        <v>0.62</v>
      </c>
      <c r="F836" s="1">
        <v>0.56999999999999995</v>
      </c>
      <c r="G836" s="1">
        <v>0.5</v>
      </c>
    </row>
    <row r="837" spans="1:7" x14ac:dyDescent="0.2">
      <c r="A837" s="1">
        <v>836</v>
      </c>
      <c r="B837" s="1">
        <v>2987</v>
      </c>
      <c r="C837" s="2">
        <v>44538.658067129632</v>
      </c>
      <c r="D837" s="1">
        <v>6</v>
      </c>
      <c r="E837" s="1">
        <v>0.64</v>
      </c>
      <c r="F837" s="1">
        <v>0.76</v>
      </c>
      <c r="G837" s="1">
        <v>0.59</v>
      </c>
    </row>
    <row r="838" spans="1:7" x14ac:dyDescent="0.2">
      <c r="A838" s="1">
        <v>837</v>
      </c>
      <c r="B838" s="1">
        <v>9925</v>
      </c>
      <c r="C838" s="2">
        <v>44366.132094907407</v>
      </c>
      <c r="D838" s="1">
        <v>5</v>
      </c>
      <c r="E838" s="1">
        <v>0.59</v>
      </c>
      <c r="F838" s="1">
        <v>0.15</v>
      </c>
      <c r="G838" s="1">
        <v>0.27</v>
      </c>
    </row>
    <row r="839" spans="1:7" x14ac:dyDescent="0.2">
      <c r="A839" s="1">
        <v>838</v>
      </c>
      <c r="B839" s="1">
        <v>9001</v>
      </c>
      <c r="C839" s="2">
        <v>44996.124351851853</v>
      </c>
      <c r="D839" s="1">
        <v>8</v>
      </c>
      <c r="E839" s="1">
        <v>0.19</v>
      </c>
      <c r="F839" s="1">
        <v>0.93</v>
      </c>
      <c r="G839" s="1">
        <v>0.52</v>
      </c>
    </row>
    <row r="840" spans="1:7" x14ac:dyDescent="0.2">
      <c r="A840" s="1">
        <v>839</v>
      </c>
      <c r="B840" s="1">
        <v>4607</v>
      </c>
      <c r="C840" s="2">
        <v>43885.366307870368</v>
      </c>
      <c r="D840" s="1">
        <v>9</v>
      </c>
      <c r="E840" s="1">
        <v>0.82</v>
      </c>
      <c r="F840" s="1">
        <v>0.42</v>
      </c>
      <c r="G840" s="1">
        <v>0.59</v>
      </c>
    </row>
    <row r="841" spans="1:7" x14ac:dyDescent="0.2">
      <c r="A841" s="1">
        <v>840</v>
      </c>
      <c r="B841" s="1">
        <v>9187</v>
      </c>
      <c r="C841" s="2">
        <v>44736.320960648147</v>
      </c>
      <c r="D841" s="1">
        <v>7</v>
      </c>
      <c r="E841" s="1">
        <v>0.83</v>
      </c>
      <c r="F841" s="1">
        <v>0.66</v>
      </c>
      <c r="G841" s="1">
        <v>0.71</v>
      </c>
    </row>
    <row r="842" spans="1:7" x14ac:dyDescent="0.2">
      <c r="A842" s="1">
        <v>841</v>
      </c>
      <c r="B842" s="1">
        <v>5164</v>
      </c>
      <c r="C842" s="2">
        <v>44584.748217592591</v>
      </c>
      <c r="D842" s="1">
        <v>4</v>
      </c>
      <c r="E842" s="1">
        <v>0.38</v>
      </c>
      <c r="F842" s="1">
        <v>0.3</v>
      </c>
      <c r="G842" s="1">
        <v>1</v>
      </c>
    </row>
    <row r="843" spans="1:7" x14ac:dyDescent="0.2">
      <c r="A843" s="1">
        <v>842</v>
      </c>
      <c r="B843" s="1">
        <v>7952</v>
      </c>
      <c r="C843" s="2">
        <v>44723.028668981482</v>
      </c>
      <c r="D843" s="1">
        <v>10</v>
      </c>
      <c r="E843" s="1">
        <v>0.17</v>
      </c>
      <c r="F843" s="1">
        <v>0.47</v>
      </c>
      <c r="G843" s="1">
        <v>0.97</v>
      </c>
    </row>
    <row r="844" spans="1:7" x14ac:dyDescent="0.2">
      <c r="A844" s="1">
        <v>843</v>
      </c>
      <c r="B844" s="1">
        <v>3294</v>
      </c>
      <c r="C844" s="2">
        <v>44331.93246527778</v>
      </c>
      <c r="D844" s="1">
        <v>8</v>
      </c>
      <c r="E844" s="1">
        <v>0.54</v>
      </c>
      <c r="F844" s="1">
        <v>0.95</v>
      </c>
      <c r="G844" s="1">
        <v>0.48</v>
      </c>
    </row>
    <row r="845" spans="1:7" x14ac:dyDescent="0.2">
      <c r="A845" s="1">
        <v>844</v>
      </c>
      <c r="B845" s="1">
        <v>3548</v>
      </c>
      <c r="C845" s="2">
        <v>44091.47865740741</v>
      </c>
      <c r="D845" s="1">
        <v>1</v>
      </c>
      <c r="E845" s="1">
        <v>0.85</v>
      </c>
      <c r="F845" s="1">
        <v>1</v>
      </c>
      <c r="G845" s="1">
        <v>0.57999999999999996</v>
      </c>
    </row>
    <row r="846" spans="1:7" x14ac:dyDescent="0.2">
      <c r="A846" s="1">
        <v>845</v>
      </c>
      <c r="B846" s="1">
        <v>1495</v>
      </c>
      <c r="C846" s="2">
        <v>44539.735497685186</v>
      </c>
      <c r="D846" s="1">
        <v>4</v>
      </c>
      <c r="E846" s="1">
        <v>0.77</v>
      </c>
      <c r="F846" s="1">
        <v>0.15</v>
      </c>
      <c r="G846" s="1">
        <v>0.2</v>
      </c>
    </row>
    <row r="847" spans="1:7" x14ac:dyDescent="0.2">
      <c r="A847" s="1">
        <v>846</v>
      </c>
      <c r="B847" s="1">
        <v>3811</v>
      </c>
      <c r="C847" s="2">
        <v>43887.054884259262</v>
      </c>
      <c r="D847" s="1">
        <v>9</v>
      </c>
      <c r="E847" s="1">
        <v>0.36</v>
      </c>
      <c r="F847" s="1">
        <v>0.96</v>
      </c>
      <c r="G847" s="1">
        <v>0.55000000000000004</v>
      </c>
    </row>
    <row r="848" spans="1:7" x14ac:dyDescent="0.2">
      <c r="A848" s="1">
        <v>847</v>
      </c>
      <c r="B848" s="1">
        <v>5467</v>
      </c>
      <c r="C848" s="2">
        <v>44361.337060185186</v>
      </c>
      <c r="D848" s="1">
        <v>2</v>
      </c>
      <c r="E848" s="1">
        <v>0.21</v>
      </c>
      <c r="F848" s="1">
        <v>0.25</v>
      </c>
      <c r="G848" s="1">
        <v>0.86</v>
      </c>
    </row>
    <row r="849" spans="1:7" x14ac:dyDescent="0.2">
      <c r="A849" s="1">
        <v>848</v>
      </c>
      <c r="B849" s="1">
        <v>5456</v>
      </c>
      <c r="C849" s="2">
        <v>43910.156770833331</v>
      </c>
      <c r="D849" s="1">
        <v>6</v>
      </c>
      <c r="E849" s="1">
        <v>0.56999999999999995</v>
      </c>
      <c r="F849" s="1">
        <v>0.44</v>
      </c>
      <c r="G849" s="1">
        <v>0.86</v>
      </c>
    </row>
    <row r="850" spans="1:7" x14ac:dyDescent="0.2">
      <c r="A850" s="1">
        <v>849</v>
      </c>
      <c r="B850" s="1">
        <v>8051</v>
      </c>
      <c r="C850" s="2">
        <v>44615.412152777775</v>
      </c>
      <c r="D850" s="1">
        <v>6</v>
      </c>
      <c r="E850" s="1">
        <v>0.55000000000000004</v>
      </c>
      <c r="F850" s="1">
        <v>0.24</v>
      </c>
      <c r="G850" s="1">
        <v>0.2</v>
      </c>
    </row>
    <row r="851" spans="1:7" x14ac:dyDescent="0.2">
      <c r="A851" s="1">
        <v>850</v>
      </c>
      <c r="B851" s="1">
        <v>5851</v>
      </c>
      <c r="C851" s="2">
        <v>44427.371076388888</v>
      </c>
      <c r="D851" s="1">
        <v>8</v>
      </c>
      <c r="E851" s="1">
        <v>0.95</v>
      </c>
      <c r="F851" s="1">
        <v>0.43</v>
      </c>
      <c r="G851" s="1">
        <v>0.76</v>
      </c>
    </row>
    <row r="852" spans="1:7" x14ac:dyDescent="0.2">
      <c r="A852" s="1">
        <v>851</v>
      </c>
      <c r="B852" s="1">
        <v>7150</v>
      </c>
      <c r="C852" s="2">
        <v>44965.808958333335</v>
      </c>
      <c r="D852" s="1">
        <v>1</v>
      </c>
      <c r="E852" s="1">
        <v>0.03</v>
      </c>
      <c r="F852" s="1">
        <v>0.35</v>
      </c>
      <c r="G852" s="1">
        <v>0.6</v>
      </c>
    </row>
    <row r="853" spans="1:7" x14ac:dyDescent="0.2">
      <c r="A853" s="1">
        <v>852</v>
      </c>
      <c r="B853" s="1">
        <v>7008</v>
      </c>
      <c r="C853" s="2">
        <v>45185.587210648147</v>
      </c>
      <c r="D853" s="1">
        <v>4</v>
      </c>
      <c r="E853" s="1">
        <v>0.45</v>
      </c>
      <c r="F853" s="1">
        <v>0.55000000000000004</v>
      </c>
      <c r="G853" s="1">
        <v>0.94</v>
      </c>
    </row>
    <row r="854" spans="1:7" x14ac:dyDescent="0.2">
      <c r="A854" s="1">
        <v>853</v>
      </c>
      <c r="B854" s="1">
        <v>3648</v>
      </c>
      <c r="C854" s="2">
        <v>44804.063888888886</v>
      </c>
      <c r="D854" s="1">
        <v>6</v>
      </c>
      <c r="E854" s="1">
        <v>0.49</v>
      </c>
      <c r="F854" s="1">
        <v>0.21</v>
      </c>
      <c r="G854" s="1">
        <v>0.43</v>
      </c>
    </row>
    <row r="855" spans="1:7" x14ac:dyDescent="0.2">
      <c r="A855" s="1">
        <v>854</v>
      </c>
      <c r="B855" s="1">
        <v>9693</v>
      </c>
      <c r="C855" s="2">
        <v>44278.706400462965</v>
      </c>
      <c r="D855" s="1">
        <v>7</v>
      </c>
      <c r="E855" s="1">
        <v>0.97</v>
      </c>
      <c r="F855" s="1">
        <v>0.12</v>
      </c>
      <c r="G855" s="1">
        <v>0.06</v>
      </c>
    </row>
    <row r="856" spans="1:7" x14ac:dyDescent="0.2">
      <c r="A856" s="1">
        <v>855</v>
      </c>
      <c r="B856" s="1">
        <v>7850</v>
      </c>
      <c r="C856" s="2">
        <v>44380.805567129632</v>
      </c>
      <c r="D856" s="1">
        <v>2</v>
      </c>
      <c r="E856" s="1">
        <v>0.18</v>
      </c>
      <c r="F856" s="1">
        <v>0.22</v>
      </c>
      <c r="G856" s="1">
        <v>0.5</v>
      </c>
    </row>
    <row r="857" spans="1:7" x14ac:dyDescent="0.2">
      <c r="A857" s="1">
        <v>856</v>
      </c>
      <c r="B857" s="1">
        <v>7066</v>
      </c>
      <c r="C857" s="2">
        <v>44453.460960648146</v>
      </c>
      <c r="D857" s="1">
        <v>9</v>
      </c>
      <c r="E857" s="1">
        <v>0.9</v>
      </c>
      <c r="F857" s="1">
        <v>0.91</v>
      </c>
      <c r="G857" s="1">
        <v>0.15</v>
      </c>
    </row>
    <row r="858" spans="1:7" x14ac:dyDescent="0.2">
      <c r="A858" s="1">
        <v>857</v>
      </c>
      <c r="B858" s="1">
        <v>3008</v>
      </c>
      <c r="C858" s="2">
        <v>45162.101643518516</v>
      </c>
      <c r="D858" s="1">
        <v>1</v>
      </c>
      <c r="E858" s="1">
        <v>0.99</v>
      </c>
      <c r="F858" s="1">
        <v>0.08</v>
      </c>
      <c r="G858" s="1">
        <v>0.42</v>
      </c>
    </row>
    <row r="859" spans="1:7" x14ac:dyDescent="0.2">
      <c r="A859" s="1">
        <v>858</v>
      </c>
      <c r="B859" s="1">
        <v>2374</v>
      </c>
      <c r="C859" s="2">
        <v>44470.561018518521</v>
      </c>
      <c r="D859" s="1">
        <v>1</v>
      </c>
      <c r="E859" s="1">
        <v>0.4</v>
      </c>
      <c r="F859" s="1">
        <v>0.98</v>
      </c>
      <c r="G859" s="1">
        <v>0.14000000000000001</v>
      </c>
    </row>
    <row r="860" spans="1:7" x14ac:dyDescent="0.2">
      <c r="A860" s="1">
        <v>859</v>
      </c>
      <c r="B860" s="1">
        <v>9321</v>
      </c>
      <c r="C860" s="2">
        <v>44013.303541666668</v>
      </c>
      <c r="D860" s="1">
        <v>1</v>
      </c>
      <c r="E860" s="1">
        <v>0.51</v>
      </c>
      <c r="F860" s="1">
        <v>0.1</v>
      </c>
      <c r="G860" s="1">
        <v>0.46</v>
      </c>
    </row>
    <row r="861" spans="1:7" x14ac:dyDescent="0.2">
      <c r="A861" s="1">
        <v>860</v>
      </c>
      <c r="B861" s="1">
        <v>5779</v>
      </c>
      <c r="C861" s="2">
        <v>45133.190150462964</v>
      </c>
      <c r="D861" s="1">
        <v>1</v>
      </c>
      <c r="E861" s="1">
        <v>0.46</v>
      </c>
      <c r="F861" s="1">
        <v>0.22</v>
      </c>
      <c r="G861" s="1">
        <v>0.92</v>
      </c>
    </row>
    <row r="862" spans="1:7" x14ac:dyDescent="0.2">
      <c r="A862" s="1">
        <v>861</v>
      </c>
      <c r="B862" s="1">
        <v>3977</v>
      </c>
      <c r="C862" s="2">
        <v>44457.331423611111</v>
      </c>
      <c r="D862" s="1">
        <v>9</v>
      </c>
      <c r="E862" s="1">
        <v>0.13</v>
      </c>
      <c r="F862" s="1">
        <v>0.52</v>
      </c>
      <c r="G862" s="1">
        <v>0.94</v>
      </c>
    </row>
    <row r="863" spans="1:7" x14ac:dyDescent="0.2">
      <c r="A863" s="1">
        <v>862</v>
      </c>
      <c r="B863" s="1">
        <v>3433</v>
      </c>
      <c r="C863" s="2">
        <v>44593.109675925924</v>
      </c>
      <c r="D863" s="1">
        <v>3</v>
      </c>
      <c r="E863" s="1">
        <v>0.6</v>
      </c>
      <c r="F863" s="1">
        <v>0.77</v>
      </c>
      <c r="G863" s="1">
        <v>0.45</v>
      </c>
    </row>
    <row r="864" spans="1:7" x14ac:dyDescent="0.2">
      <c r="A864" s="1">
        <v>863</v>
      </c>
      <c r="B864" s="1">
        <v>4656</v>
      </c>
      <c r="C864" s="2">
        <v>45050.112546296295</v>
      </c>
      <c r="D864" s="1">
        <v>5</v>
      </c>
      <c r="E864" s="1">
        <v>0.09</v>
      </c>
      <c r="F864" s="1">
        <v>0.61</v>
      </c>
      <c r="G864" s="1">
        <v>0.74</v>
      </c>
    </row>
    <row r="865" spans="1:7" x14ac:dyDescent="0.2">
      <c r="A865" s="1">
        <v>864</v>
      </c>
      <c r="B865" s="1">
        <v>5583</v>
      </c>
      <c r="C865" s="2">
        <v>43939.01462962963</v>
      </c>
      <c r="D865" s="1">
        <v>3</v>
      </c>
      <c r="E865" s="1">
        <v>0.47</v>
      </c>
      <c r="F865" s="1">
        <v>0.1</v>
      </c>
      <c r="G865" s="1">
        <v>0.52</v>
      </c>
    </row>
    <row r="866" spans="1:7" x14ac:dyDescent="0.2">
      <c r="A866" s="1">
        <v>865</v>
      </c>
      <c r="B866" s="1">
        <v>3298</v>
      </c>
      <c r="C866" s="2">
        <v>44638.755624999998</v>
      </c>
      <c r="D866" s="1">
        <v>1</v>
      </c>
      <c r="E866" s="1">
        <v>0.57999999999999996</v>
      </c>
      <c r="F866" s="1">
        <v>0.62</v>
      </c>
      <c r="G866" s="1">
        <v>0.36</v>
      </c>
    </row>
    <row r="867" spans="1:7" x14ac:dyDescent="0.2">
      <c r="A867" s="1">
        <v>866</v>
      </c>
      <c r="B867" s="1">
        <v>8003</v>
      </c>
      <c r="C867" s="2">
        <v>44858.248136574075</v>
      </c>
      <c r="D867" s="1">
        <v>9</v>
      </c>
      <c r="E867" s="1">
        <v>0.98</v>
      </c>
      <c r="F867" s="1">
        <v>0.83</v>
      </c>
      <c r="G867" s="1">
        <v>0.2</v>
      </c>
    </row>
    <row r="868" spans="1:7" x14ac:dyDescent="0.2">
      <c r="A868" s="1">
        <v>867</v>
      </c>
      <c r="B868" s="1">
        <v>2507</v>
      </c>
      <c r="C868" s="2">
        <v>44137.12232638889</v>
      </c>
      <c r="D868" s="1">
        <v>2</v>
      </c>
      <c r="E868" s="1">
        <v>0.23</v>
      </c>
      <c r="F868" s="1">
        <v>0.57999999999999996</v>
      </c>
      <c r="G868" s="1">
        <v>0.99</v>
      </c>
    </row>
    <row r="869" spans="1:7" x14ac:dyDescent="0.2">
      <c r="A869" s="1">
        <v>868</v>
      </c>
      <c r="B869" s="1">
        <v>3915</v>
      </c>
      <c r="C869" s="2">
        <v>45140.422071759262</v>
      </c>
      <c r="D869" s="1">
        <v>9</v>
      </c>
      <c r="E869" s="1">
        <v>0.75</v>
      </c>
      <c r="F869" s="1">
        <v>0.74</v>
      </c>
      <c r="G869" s="1">
        <v>0.47</v>
      </c>
    </row>
    <row r="870" spans="1:7" x14ac:dyDescent="0.2">
      <c r="A870" s="1">
        <v>869</v>
      </c>
      <c r="B870" s="1">
        <v>5355</v>
      </c>
      <c r="C870" s="2">
        <v>44614.939282407409</v>
      </c>
      <c r="D870" s="1">
        <v>6</v>
      </c>
      <c r="E870" s="1">
        <v>0.27</v>
      </c>
      <c r="F870" s="1">
        <v>0.45</v>
      </c>
      <c r="G870" s="1">
        <v>0.82</v>
      </c>
    </row>
    <row r="871" spans="1:7" x14ac:dyDescent="0.2">
      <c r="A871" s="1">
        <v>870</v>
      </c>
      <c r="B871" s="1">
        <v>7785</v>
      </c>
      <c r="C871" s="2">
        <v>43854.167696759258</v>
      </c>
      <c r="D871" s="1">
        <v>1</v>
      </c>
      <c r="E871" s="1">
        <v>0.01</v>
      </c>
      <c r="F871" s="1">
        <v>0.82</v>
      </c>
      <c r="G871" s="1">
        <v>0.61</v>
      </c>
    </row>
    <row r="872" spans="1:7" x14ac:dyDescent="0.2">
      <c r="A872" s="1">
        <v>871</v>
      </c>
      <c r="B872" s="1">
        <v>7153</v>
      </c>
      <c r="C872" s="2">
        <v>44090.695509259262</v>
      </c>
      <c r="D872" s="1">
        <v>9</v>
      </c>
      <c r="E872" s="1">
        <v>0.48</v>
      </c>
      <c r="F872" s="1">
        <v>0.2</v>
      </c>
      <c r="G872" s="1">
        <v>0.35</v>
      </c>
    </row>
    <row r="873" spans="1:7" x14ac:dyDescent="0.2">
      <c r="A873" s="1">
        <v>872</v>
      </c>
      <c r="B873" s="1">
        <v>4526</v>
      </c>
      <c r="C873" s="2">
        <v>44285.338333333333</v>
      </c>
      <c r="D873" s="1">
        <v>3</v>
      </c>
      <c r="E873" s="1">
        <v>0.87</v>
      </c>
      <c r="F873" s="1">
        <v>0.9</v>
      </c>
      <c r="G873" s="1">
        <v>0.06</v>
      </c>
    </row>
    <row r="874" spans="1:7" x14ac:dyDescent="0.2">
      <c r="A874" s="1">
        <v>873</v>
      </c>
      <c r="B874" s="1">
        <v>5527</v>
      </c>
      <c r="C874" s="2">
        <v>44089.928113425929</v>
      </c>
      <c r="D874" s="1">
        <v>2</v>
      </c>
      <c r="E874" s="1">
        <v>0.32</v>
      </c>
      <c r="F874" s="1">
        <v>0.75</v>
      </c>
      <c r="G874" s="1">
        <v>0.88</v>
      </c>
    </row>
    <row r="875" spans="1:7" x14ac:dyDescent="0.2">
      <c r="A875" s="1">
        <v>874</v>
      </c>
      <c r="B875" s="1">
        <v>4927</v>
      </c>
      <c r="C875" s="2">
        <v>44836.030578703707</v>
      </c>
      <c r="D875" s="1">
        <v>1</v>
      </c>
      <c r="E875" s="1">
        <v>0.09</v>
      </c>
      <c r="F875" s="1">
        <v>0.3</v>
      </c>
      <c r="G875" s="1">
        <v>0.85</v>
      </c>
    </row>
    <row r="876" spans="1:7" x14ac:dyDescent="0.2">
      <c r="A876" s="1">
        <v>875</v>
      </c>
      <c r="B876" s="1">
        <v>1060</v>
      </c>
      <c r="C876" s="2">
        <v>44203.341666666667</v>
      </c>
      <c r="D876" s="1">
        <v>8</v>
      </c>
      <c r="E876" s="1">
        <v>0.27</v>
      </c>
      <c r="F876" s="1">
        <v>0.82</v>
      </c>
      <c r="G876" s="1">
        <v>0.85</v>
      </c>
    </row>
    <row r="877" spans="1:7" x14ac:dyDescent="0.2">
      <c r="A877" s="1">
        <v>876</v>
      </c>
      <c r="B877" s="1">
        <v>3351</v>
      </c>
      <c r="C877" s="2">
        <v>43841.281990740739</v>
      </c>
      <c r="D877" s="1">
        <v>1</v>
      </c>
      <c r="E877" s="1">
        <v>0.43</v>
      </c>
      <c r="F877" s="1">
        <v>0.92</v>
      </c>
      <c r="G877" s="1">
        <v>0.87</v>
      </c>
    </row>
    <row r="878" spans="1:7" x14ac:dyDescent="0.2">
      <c r="A878" s="1">
        <v>877</v>
      </c>
      <c r="B878" s="1">
        <v>1661</v>
      </c>
      <c r="C878" s="2">
        <v>43951.360833333332</v>
      </c>
      <c r="D878" s="1">
        <v>6</v>
      </c>
      <c r="E878" s="1">
        <v>0.1</v>
      </c>
      <c r="F878" s="1">
        <v>0.48</v>
      </c>
      <c r="G878" s="1">
        <v>0.43</v>
      </c>
    </row>
    <row r="879" spans="1:7" x14ac:dyDescent="0.2">
      <c r="A879" s="1">
        <v>878</v>
      </c>
      <c r="B879" s="1">
        <v>5132</v>
      </c>
      <c r="C879" s="2">
        <v>44163.746666666666</v>
      </c>
      <c r="D879" s="1">
        <v>1</v>
      </c>
      <c r="E879" s="1">
        <v>0.09</v>
      </c>
      <c r="F879" s="1">
        <v>0.08</v>
      </c>
      <c r="G879" s="1">
        <v>0.25</v>
      </c>
    </row>
    <row r="880" spans="1:7" x14ac:dyDescent="0.2">
      <c r="A880" s="1">
        <v>879</v>
      </c>
      <c r="B880" s="1">
        <v>6458</v>
      </c>
      <c r="C880" s="2">
        <v>43948.795763888891</v>
      </c>
      <c r="D880" s="1">
        <v>9</v>
      </c>
      <c r="E880" s="1">
        <v>0.49</v>
      </c>
      <c r="F880" s="1">
        <v>0.86</v>
      </c>
      <c r="G880" s="1">
        <v>0.42</v>
      </c>
    </row>
    <row r="881" spans="1:7" x14ac:dyDescent="0.2">
      <c r="A881" s="1">
        <v>880</v>
      </c>
      <c r="B881" s="1">
        <v>8074</v>
      </c>
      <c r="C881" s="2">
        <v>44689.638645833336</v>
      </c>
      <c r="D881" s="1">
        <v>2</v>
      </c>
      <c r="E881" s="1">
        <v>0.84</v>
      </c>
      <c r="F881" s="1">
        <v>0.33</v>
      </c>
      <c r="G881" s="1">
        <v>0.14000000000000001</v>
      </c>
    </row>
    <row r="882" spans="1:7" x14ac:dyDescent="0.2">
      <c r="A882" s="1">
        <v>881</v>
      </c>
      <c r="B882" s="1">
        <v>8785</v>
      </c>
      <c r="C882" s="2">
        <v>43929.786724537036</v>
      </c>
      <c r="D882" s="1">
        <v>4</v>
      </c>
      <c r="E882" s="1">
        <v>0.93</v>
      </c>
      <c r="F882" s="1">
        <v>0.21</v>
      </c>
      <c r="G882" s="1">
        <v>0.21</v>
      </c>
    </row>
    <row r="883" spans="1:7" x14ac:dyDescent="0.2">
      <c r="A883" s="1">
        <v>882</v>
      </c>
      <c r="B883" s="1">
        <v>6851</v>
      </c>
      <c r="C883" s="2">
        <v>44364.877893518518</v>
      </c>
      <c r="D883" s="1">
        <v>7</v>
      </c>
      <c r="E883" s="1">
        <v>0.61</v>
      </c>
      <c r="F883" s="1">
        <v>0.28000000000000003</v>
      </c>
      <c r="G883" s="1">
        <v>0.87</v>
      </c>
    </row>
    <row r="884" spans="1:7" x14ac:dyDescent="0.2">
      <c r="A884" s="1">
        <v>883</v>
      </c>
      <c r="B884" s="1">
        <v>3760</v>
      </c>
      <c r="C884" s="2">
        <v>44073.02270833333</v>
      </c>
      <c r="D884" s="1">
        <v>10</v>
      </c>
      <c r="E884" s="1">
        <v>0.26</v>
      </c>
      <c r="F884" s="1">
        <v>0.46</v>
      </c>
      <c r="G884" s="1">
        <v>0.62</v>
      </c>
    </row>
    <row r="885" spans="1:7" x14ac:dyDescent="0.2">
      <c r="A885" s="1">
        <v>884</v>
      </c>
      <c r="B885" s="1">
        <v>6359</v>
      </c>
      <c r="C885" s="2">
        <v>44458.9684837963</v>
      </c>
      <c r="D885" s="1">
        <v>8</v>
      </c>
      <c r="E885" s="1">
        <v>0.73</v>
      </c>
      <c r="F885" s="1">
        <v>0.79</v>
      </c>
      <c r="G885" s="1">
        <v>0.67</v>
      </c>
    </row>
    <row r="886" spans="1:7" x14ac:dyDescent="0.2">
      <c r="A886" s="1">
        <v>885</v>
      </c>
      <c r="B886" s="1">
        <v>9009</v>
      </c>
      <c r="C886" s="2">
        <v>45008.601134259261</v>
      </c>
      <c r="D886" s="1">
        <v>6</v>
      </c>
      <c r="E886" s="1">
        <v>0.25</v>
      </c>
      <c r="F886" s="1">
        <v>0.69</v>
      </c>
      <c r="G886" s="1">
        <v>0.67</v>
      </c>
    </row>
    <row r="887" spans="1:7" x14ac:dyDescent="0.2">
      <c r="A887" s="1">
        <v>886</v>
      </c>
      <c r="B887" s="1">
        <v>4876</v>
      </c>
      <c r="C887" s="2">
        <v>44232.355185185188</v>
      </c>
      <c r="D887" s="1">
        <v>5</v>
      </c>
      <c r="E887" s="1">
        <v>0.3</v>
      </c>
      <c r="F887" s="1">
        <v>0.59</v>
      </c>
      <c r="G887" s="1">
        <v>0.09</v>
      </c>
    </row>
    <row r="888" spans="1:7" x14ac:dyDescent="0.2">
      <c r="A888" s="1">
        <v>887</v>
      </c>
      <c r="B888" s="1">
        <v>2948</v>
      </c>
      <c r="C888" s="2">
        <v>44468.949004629627</v>
      </c>
      <c r="D888" s="1">
        <v>6</v>
      </c>
      <c r="E888" s="1">
        <v>0.17</v>
      </c>
      <c r="F888" s="1">
        <v>0.15</v>
      </c>
      <c r="G888" s="1">
        <v>0.2</v>
      </c>
    </row>
    <row r="889" spans="1:7" x14ac:dyDescent="0.2">
      <c r="A889" s="1">
        <v>888</v>
      </c>
      <c r="B889" s="1">
        <v>6735</v>
      </c>
      <c r="C889" s="2">
        <v>44244.197141203702</v>
      </c>
      <c r="D889" s="1">
        <v>8</v>
      </c>
      <c r="E889" s="1">
        <v>0.34</v>
      </c>
      <c r="F889" s="1">
        <v>0.98</v>
      </c>
      <c r="G889" s="1">
        <v>0.28000000000000003</v>
      </c>
    </row>
    <row r="890" spans="1:7" x14ac:dyDescent="0.2">
      <c r="A890" s="1">
        <v>889</v>
      </c>
      <c r="B890" s="1">
        <v>7452</v>
      </c>
      <c r="C890" s="2">
        <v>44633.025775462964</v>
      </c>
      <c r="D890" s="1">
        <v>9</v>
      </c>
      <c r="E890" s="1">
        <v>0.59</v>
      </c>
      <c r="F890" s="1">
        <v>0.18</v>
      </c>
      <c r="G890" s="1">
        <v>0.3</v>
      </c>
    </row>
    <row r="891" spans="1:7" x14ac:dyDescent="0.2">
      <c r="A891" s="1">
        <v>890</v>
      </c>
      <c r="B891" s="1">
        <v>3623</v>
      </c>
      <c r="C891" s="2">
        <v>44667.94699074074</v>
      </c>
      <c r="D891" s="1">
        <v>1</v>
      </c>
      <c r="E891" s="1">
        <v>0.17</v>
      </c>
      <c r="F891" s="1">
        <v>0.44</v>
      </c>
      <c r="G891" s="1">
        <v>0.7</v>
      </c>
    </row>
    <row r="892" spans="1:7" x14ac:dyDescent="0.2">
      <c r="A892" s="1">
        <v>891</v>
      </c>
      <c r="B892" s="1">
        <v>6641</v>
      </c>
      <c r="C892" s="2">
        <v>44520.782465277778</v>
      </c>
      <c r="D892" s="1">
        <v>2</v>
      </c>
      <c r="E892" s="1">
        <v>0.42</v>
      </c>
      <c r="F892" s="1">
        <v>0.02</v>
      </c>
      <c r="G892" s="1">
        <v>0.82</v>
      </c>
    </row>
    <row r="893" spans="1:7" x14ac:dyDescent="0.2">
      <c r="A893" s="1">
        <v>892</v>
      </c>
      <c r="B893" s="1">
        <v>5112</v>
      </c>
      <c r="C893" s="2">
        <v>44693.625034722223</v>
      </c>
      <c r="D893" s="1">
        <v>2</v>
      </c>
      <c r="E893" s="1">
        <v>0.46</v>
      </c>
      <c r="F893" s="1">
        <v>0.34</v>
      </c>
      <c r="G893" s="1">
        <v>1</v>
      </c>
    </row>
    <row r="894" spans="1:7" x14ac:dyDescent="0.2">
      <c r="A894" s="1">
        <v>893</v>
      </c>
      <c r="B894" s="1">
        <v>5023</v>
      </c>
      <c r="C894" s="2">
        <v>44176.212326388886</v>
      </c>
      <c r="D894" s="1">
        <v>4</v>
      </c>
      <c r="E894" s="1">
        <v>0.34</v>
      </c>
      <c r="F894" s="1">
        <v>0.57999999999999996</v>
      </c>
      <c r="G894" s="1">
        <v>0.19</v>
      </c>
    </row>
    <row r="895" spans="1:7" x14ac:dyDescent="0.2">
      <c r="A895" s="1">
        <v>894</v>
      </c>
      <c r="B895" s="1">
        <v>1015</v>
      </c>
      <c r="C895" s="2">
        <v>44561.878958333335</v>
      </c>
      <c r="D895" s="1">
        <v>1</v>
      </c>
      <c r="E895" s="1">
        <v>0.4</v>
      </c>
      <c r="F895" s="1">
        <v>0.26</v>
      </c>
      <c r="G895" s="1">
        <v>0.94</v>
      </c>
    </row>
    <row r="896" spans="1:7" x14ac:dyDescent="0.2">
      <c r="A896" s="1">
        <v>895</v>
      </c>
      <c r="B896" s="1">
        <v>6175</v>
      </c>
      <c r="C896" s="2">
        <v>44446.650891203702</v>
      </c>
      <c r="D896" s="1">
        <v>4</v>
      </c>
      <c r="E896" s="1">
        <v>0.84</v>
      </c>
      <c r="F896" s="1">
        <v>0.44</v>
      </c>
      <c r="G896" s="1">
        <v>0.2</v>
      </c>
    </row>
    <row r="897" spans="1:7" x14ac:dyDescent="0.2">
      <c r="A897" s="1">
        <v>896</v>
      </c>
      <c r="B897" s="1">
        <v>1342</v>
      </c>
      <c r="C897" s="2">
        <v>44264.993923611109</v>
      </c>
      <c r="D897" s="1">
        <v>6</v>
      </c>
      <c r="E897" s="1">
        <v>0.44</v>
      </c>
      <c r="F897" s="1">
        <v>0.31</v>
      </c>
      <c r="G897" s="1">
        <v>0.44</v>
      </c>
    </row>
    <row r="898" spans="1:7" x14ac:dyDescent="0.2">
      <c r="A898" s="1">
        <v>897</v>
      </c>
      <c r="B898" s="1">
        <v>9679</v>
      </c>
      <c r="C898" s="2">
        <v>43967.115706018521</v>
      </c>
      <c r="D898" s="1">
        <v>7</v>
      </c>
      <c r="E898" s="1">
        <v>0.69</v>
      </c>
      <c r="F898" s="1">
        <v>0.82</v>
      </c>
      <c r="G898" s="1">
        <v>0.92</v>
      </c>
    </row>
    <row r="899" spans="1:7" x14ac:dyDescent="0.2">
      <c r="A899" s="1">
        <v>898</v>
      </c>
      <c r="B899" s="1">
        <v>9443</v>
      </c>
      <c r="C899" s="2">
        <v>44597.715474537035</v>
      </c>
      <c r="D899" s="1">
        <v>9</v>
      </c>
      <c r="E899" s="1">
        <v>0.17</v>
      </c>
      <c r="F899" s="1">
        <v>0.34</v>
      </c>
      <c r="G899" s="1">
        <v>0.59</v>
      </c>
    </row>
    <row r="900" spans="1:7" x14ac:dyDescent="0.2">
      <c r="A900" s="1">
        <v>899</v>
      </c>
      <c r="B900" s="1">
        <v>7250</v>
      </c>
      <c r="C900" s="2">
        <v>44694.458287037036</v>
      </c>
      <c r="D900" s="1">
        <v>9</v>
      </c>
      <c r="E900" s="1">
        <v>0.35</v>
      </c>
      <c r="F900" s="1">
        <v>0.84</v>
      </c>
      <c r="G900" s="1">
        <v>0.46</v>
      </c>
    </row>
    <row r="901" spans="1:7" x14ac:dyDescent="0.2">
      <c r="A901" s="1">
        <v>900</v>
      </c>
      <c r="B901" s="1">
        <v>8103</v>
      </c>
      <c r="C901" s="2">
        <v>44154.658275462964</v>
      </c>
      <c r="D901" s="1">
        <v>2</v>
      </c>
      <c r="E901" s="1">
        <v>0.7</v>
      </c>
      <c r="F901" s="1">
        <v>0.56999999999999995</v>
      </c>
      <c r="G901" s="1">
        <v>0.65</v>
      </c>
    </row>
    <row r="902" spans="1:7" x14ac:dyDescent="0.2">
      <c r="A902" s="1">
        <v>901</v>
      </c>
      <c r="B902" s="1">
        <v>2799</v>
      </c>
      <c r="C902" s="2">
        <v>44720.801400462966</v>
      </c>
      <c r="D902" s="1">
        <v>5</v>
      </c>
      <c r="E902" s="1">
        <v>0.78</v>
      </c>
      <c r="F902" s="1">
        <v>0.49</v>
      </c>
      <c r="G902" s="1">
        <v>0.75</v>
      </c>
    </row>
    <row r="903" spans="1:7" x14ac:dyDescent="0.2">
      <c r="A903" s="1">
        <v>902</v>
      </c>
      <c r="B903" s="1">
        <v>5521</v>
      </c>
      <c r="C903" s="2">
        <v>44963.033101851855</v>
      </c>
      <c r="D903" s="1">
        <v>3</v>
      </c>
      <c r="E903" s="1">
        <v>0.12</v>
      </c>
      <c r="F903" s="1">
        <v>0.96</v>
      </c>
      <c r="G903" s="1">
        <v>0.51</v>
      </c>
    </row>
    <row r="904" spans="1:7" x14ac:dyDescent="0.2">
      <c r="A904" s="1">
        <v>903</v>
      </c>
      <c r="B904" s="1">
        <v>2520</v>
      </c>
      <c r="C904" s="2">
        <v>45166.972361111111</v>
      </c>
      <c r="D904" s="1">
        <v>6</v>
      </c>
      <c r="E904" s="1">
        <v>0.73</v>
      </c>
      <c r="F904" s="1">
        <v>0.45</v>
      </c>
      <c r="G904" s="1">
        <v>0.15</v>
      </c>
    </row>
    <row r="905" spans="1:7" x14ac:dyDescent="0.2">
      <c r="A905" s="1">
        <v>904</v>
      </c>
      <c r="B905" s="1">
        <v>3677</v>
      </c>
      <c r="C905" s="2">
        <v>43980.561469907407</v>
      </c>
      <c r="D905" s="1">
        <v>8</v>
      </c>
      <c r="E905" s="1">
        <v>0.45</v>
      </c>
      <c r="F905" s="1">
        <v>0.88</v>
      </c>
      <c r="G905" s="1">
        <v>0.14000000000000001</v>
      </c>
    </row>
    <row r="906" spans="1:7" x14ac:dyDescent="0.2">
      <c r="A906" s="1">
        <v>905</v>
      </c>
      <c r="B906" s="1">
        <v>3030</v>
      </c>
      <c r="C906" s="2">
        <v>44754.269606481481</v>
      </c>
      <c r="D906" s="1">
        <v>3</v>
      </c>
      <c r="E906" s="1">
        <v>0.21</v>
      </c>
      <c r="F906" s="1">
        <v>0.65</v>
      </c>
      <c r="G906" s="1">
        <v>0.11</v>
      </c>
    </row>
    <row r="907" spans="1:7" x14ac:dyDescent="0.2">
      <c r="A907" s="1">
        <v>906</v>
      </c>
      <c r="B907" s="1">
        <v>8831</v>
      </c>
      <c r="C907" s="2">
        <v>43950.785960648151</v>
      </c>
      <c r="D907" s="1">
        <v>3</v>
      </c>
      <c r="E907" s="1">
        <v>0.57999999999999996</v>
      </c>
      <c r="F907" s="1">
        <v>0.66</v>
      </c>
      <c r="G907" s="1">
        <v>0.93</v>
      </c>
    </row>
    <row r="908" spans="1:7" x14ac:dyDescent="0.2">
      <c r="A908" s="1">
        <v>907</v>
      </c>
      <c r="B908" s="1">
        <v>9169</v>
      </c>
      <c r="C908" s="2">
        <v>44397.462141203701</v>
      </c>
      <c r="D908" s="1">
        <v>3</v>
      </c>
      <c r="E908" s="1">
        <v>0.38</v>
      </c>
      <c r="F908" s="1">
        <v>0.15</v>
      </c>
      <c r="G908" s="1">
        <v>0.67</v>
      </c>
    </row>
    <row r="909" spans="1:7" x14ac:dyDescent="0.2">
      <c r="A909" s="1">
        <v>908</v>
      </c>
      <c r="B909" s="1">
        <v>9374</v>
      </c>
      <c r="C909" s="2">
        <v>44735.108055555553</v>
      </c>
      <c r="D909" s="1">
        <v>2</v>
      </c>
      <c r="E909" s="1">
        <v>0.12</v>
      </c>
      <c r="F909" s="1">
        <v>0.27</v>
      </c>
      <c r="G909" s="1">
        <v>0.92</v>
      </c>
    </row>
    <row r="910" spans="1:7" x14ac:dyDescent="0.2">
      <c r="A910" s="1">
        <v>909</v>
      </c>
      <c r="B910" s="1">
        <v>5005</v>
      </c>
      <c r="C910" s="2">
        <v>44682.07608796296</v>
      </c>
      <c r="D910" s="1">
        <v>2</v>
      </c>
      <c r="E910" s="1">
        <v>0.05</v>
      </c>
      <c r="F910" s="1">
        <v>0.55000000000000004</v>
      </c>
      <c r="G910" s="1">
        <v>0.2</v>
      </c>
    </row>
    <row r="911" spans="1:7" x14ac:dyDescent="0.2">
      <c r="A911" s="1">
        <v>910</v>
      </c>
      <c r="B911" s="1">
        <v>5609</v>
      </c>
      <c r="C911" s="2">
        <v>44350.348402777781</v>
      </c>
      <c r="D911" s="1">
        <v>4</v>
      </c>
      <c r="E911" s="1">
        <v>0.22</v>
      </c>
      <c r="F911" s="1">
        <v>0.65</v>
      </c>
      <c r="G911" s="1">
        <v>0.43</v>
      </c>
    </row>
    <row r="912" spans="1:7" x14ac:dyDescent="0.2">
      <c r="A912" s="1">
        <v>911</v>
      </c>
      <c r="B912" s="1">
        <v>3331</v>
      </c>
      <c r="C912" s="2">
        <v>44835.747858796298</v>
      </c>
      <c r="D912" s="1">
        <v>5</v>
      </c>
      <c r="E912" s="1">
        <v>0.88</v>
      </c>
      <c r="F912" s="1">
        <v>0.85</v>
      </c>
      <c r="G912" s="1">
        <v>0.5</v>
      </c>
    </row>
    <row r="913" spans="1:7" x14ac:dyDescent="0.2">
      <c r="A913" s="1">
        <v>912</v>
      </c>
      <c r="B913" s="1">
        <v>3172</v>
      </c>
      <c r="C913" s="2">
        <v>43874.686331018522</v>
      </c>
      <c r="D913" s="1">
        <v>7</v>
      </c>
      <c r="E913" s="1">
        <v>0.09</v>
      </c>
      <c r="F913" s="1">
        <v>0.18</v>
      </c>
      <c r="G913" s="1">
        <v>0.01</v>
      </c>
    </row>
    <row r="914" spans="1:7" x14ac:dyDescent="0.2">
      <c r="A914" s="1">
        <v>913</v>
      </c>
      <c r="B914" s="1">
        <v>8951</v>
      </c>
      <c r="C914" s="2">
        <v>44207.22934027778</v>
      </c>
      <c r="D914" s="1">
        <v>4</v>
      </c>
      <c r="E914" s="1">
        <v>0.1</v>
      </c>
      <c r="F914" s="1">
        <v>0.86</v>
      </c>
      <c r="G914" s="1">
        <v>0.26</v>
      </c>
    </row>
    <row r="915" spans="1:7" x14ac:dyDescent="0.2">
      <c r="A915" s="1">
        <v>914</v>
      </c>
      <c r="B915" s="1">
        <v>4452</v>
      </c>
      <c r="C915" s="2">
        <v>44811.691006944442</v>
      </c>
      <c r="D915" s="1">
        <v>3</v>
      </c>
      <c r="E915" s="1">
        <v>0.42</v>
      </c>
      <c r="F915" s="1">
        <v>0.28000000000000003</v>
      </c>
      <c r="G915" s="1">
        <v>0.36</v>
      </c>
    </row>
    <row r="916" spans="1:7" x14ac:dyDescent="0.2">
      <c r="A916" s="1">
        <v>915</v>
      </c>
      <c r="B916" s="1">
        <v>2035</v>
      </c>
      <c r="C916" s="2">
        <v>44872.922337962962</v>
      </c>
      <c r="D916" s="1">
        <v>5</v>
      </c>
      <c r="E916" s="1">
        <v>0.4</v>
      </c>
      <c r="F916" s="1">
        <v>0.17</v>
      </c>
      <c r="G916" s="1">
        <v>0.9</v>
      </c>
    </row>
    <row r="917" spans="1:7" x14ac:dyDescent="0.2">
      <c r="A917" s="1">
        <v>916</v>
      </c>
      <c r="B917" s="1">
        <v>9997</v>
      </c>
      <c r="C917" s="2">
        <v>44226.163402777776</v>
      </c>
      <c r="D917" s="1">
        <v>7</v>
      </c>
      <c r="E917" s="1">
        <v>0.64</v>
      </c>
      <c r="F917" s="1">
        <v>0.47</v>
      </c>
      <c r="G917" s="1">
        <v>0.14000000000000001</v>
      </c>
    </row>
    <row r="918" spans="1:7" x14ac:dyDescent="0.2">
      <c r="A918" s="1">
        <v>917</v>
      </c>
      <c r="B918" s="1">
        <v>6551</v>
      </c>
      <c r="C918" s="2">
        <v>44039.754571759258</v>
      </c>
      <c r="D918" s="1">
        <v>5</v>
      </c>
      <c r="E918" s="1">
        <v>0.02</v>
      </c>
      <c r="F918" s="1">
        <v>0.96</v>
      </c>
      <c r="G918" s="1">
        <v>0.26</v>
      </c>
    </row>
    <row r="919" spans="1:7" x14ac:dyDescent="0.2">
      <c r="A919" s="1">
        <v>918</v>
      </c>
      <c r="B919" s="1">
        <v>3806</v>
      </c>
      <c r="C919" s="2">
        <v>43946.064918981479</v>
      </c>
      <c r="D919" s="1">
        <v>1</v>
      </c>
      <c r="E919" s="1">
        <v>0.18</v>
      </c>
      <c r="F919" s="1">
        <v>0.42</v>
      </c>
      <c r="G919" s="1">
        <v>0.31</v>
      </c>
    </row>
    <row r="920" spans="1:7" x14ac:dyDescent="0.2">
      <c r="A920" s="1">
        <v>919</v>
      </c>
      <c r="B920" s="1">
        <v>6408</v>
      </c>
      <c r="C920" s="2">
        <v>43860.153379629628</v>
      </c>
      <c r="D920" s="1">
        <v>6</v>
      </c>
      <c r="E920" s="1">
        <v>0.34</v>
      </c>
      <c r="F920" s="1">
        <v>0.86</v>
      </c>
      <c r="G920" s="1">
        <v>0.99</v>
      </c>
    </row>
    <row r="921" spans="1:7" x14ac:dyDescent="0.2">
      <c r="A921" s="1">
        <v>920</v>
      </c>
      <c r="B921" s="1">
        <v>4366</v>
      </c>
      <c r="C921" s="2">
        <v>44028.064236111109</v>
      </c>
      <c r="D921" s="1">
        <v>1</v>
      </c>
      <c r="E921" s="1">
        <v>0.56999999999999995</v>
      </c>
      <c r="F921" s="1">
        <v>0.5</v>
      </c>
      <c r="G921" s="1">
        <v>0.97</v>
      </c>
    </row>
    <row r="922" spans="1:7" x14ac:dyDescent="0.2">
      <c r="A922" s="1">
        <v>921</v>
      </c>
      <c r="B922" s="1">
        <v>8744</v>
      </c>
      <c r="C922" s="2">
        <v>44764.824803240743</v>
      </c>
      <c r="D922" s="1">
        <v>6</v>
      </c>
      <c r="E922" s="1">
        <v>0.33</v>
      </c>
      <c r="F922" s="1">
        <v>0.69</v>
      </c>
      <c r="G922" s="1">
        <v>0.09</v>
      </c>
    </row>
    <row r="923" spans="1:7" x14ac:dyDescent="0.2">
      <c r="A923" s="1">
        <v>922</v>
      </c>
      <c r="B923" s="1">
        <v>4732</v>
      </c>
      <c r="C923" s="2">
        <v>44862.942453703705</v>
      </c>
      <c r="D923" s="1">
        <v>2</v>
      </c>
      <c r="E923" s="1">
        <v>0.18</v>
      </c>
      <c r="F923" s="1">
        <v>0.59</v>
      </c>
      <c r="G923" s="1">
        <v>0.39</v>
      </c>
    </row>
    <row r="924" spans="1:7" x14ac:dyDescent="0.2">
      <c r="A924" s="1">
        <v>923</v>
      </c>
      <c r="B924" s="1">
        <v>1579</v>
      </c>
      <c r="C924" s="2">
        <v>44936.911030092589</v>
      </c>
      <c r="D924" s="1">
        <v>7</v>
      </c>
      <c r="E924" s="1">
        <v>0.98</v>
      </c>
      <c r="F924" s="1">
        <v>0.71</v>
      </c>
      <c r="G924" s="1">
        <v>0.2</v>
      </c>
    </row>
    <row r="925" spans="1:7" x14ac:dyDescent="0.2">
      <c r="A925" s="1">
        <v>924</v>
      </c>
      <c r="B925" s="1">
        <v>6715</v>
      </c>
      <c r="C925" s="2">
        <v>44407.733402777776</v>
      </c>
      <c r="D925" s="1">
        <v>3</v>
      </c>
      <c r="E925" s="1">
        <v>0.92</v>
      </c>
      <c r="F925" s="1">
        <v>0.28999999999999998</v>
      </c>
      <c r="G925" s="1">
        <v>0.35</v>
      </c>
    </row>
    <row r="926" spans="1:7" x14ac:dyDescent="0.2">
      <c r="A926" s="1">
        <v>925</v>
      </c>
      <c r="B926" s="1">
        <v>4496</v>
      </c>
      <c r="C926" s="2">
        <v>43847.086898148147</v>
      </c>
      <c r="D926" s="1">
        <v>1</v>
      </c>
      <c r="E926" s="1">
        <v>0.4</v>
      </c>
      <c r="F926" s="1">
        <v>0.52</v>
      </c>
      <c r="G926" s="1">
        <v>0.73</v>
      </c>
    </row>
    <row r="927" spans="1:7" x14ac:dyDescent="0.2">
      <c r="A927" s="1">
        <v>926</v>
      </c>
      <c r="B927" s="1">
        <v>6240</v>
      </c>
      <c r="C927" s="2">
        <v>43972.742638888885</v>
      </c>
      <c r="D927" s="1">
        <v>1</v>
      </c>
      <c r="E927" s="1">
        <v>0.06</v>
      </c>
      <c r="F927" s="1">
        <v>0.56999999999999995</v>
      </c>
      <c r="G927" s="1">
        <v>0.89</v>
      </c>
    </row>
    <row r="928" spans="1:7" x14ac:dyDescent="0.2">
      <c r="A928" s="1">
        <v>927</v>
      </c>
      <c r="B928" s="1">
        <v>3772</v>
      </c>
      <c r="C928" s="2">
        <v>45108.615868055553</v>
      </c>
      <c r="D928" s="1">
        <v>1</v>
      </c>
      <c r="E928" s="1">
        <v>0.3</v>
      </c>
      <c r="F928" s="1">
        <v>0.63</v>
      </c>
      <c r="G928" s="1">
        <v>0.01</v>
      </c>
    </row>
    <row r="929" spans="1:7" x14ac:dyDescent="0.2">
      <c r="A929" s="1">
        <v>928</v>
      </c>
      <c r="B929" s="1">
        <v>5459</v>
      </c>
      <c r="C929" s="2">
        <v>44797.60125</v>
      </c>
      <c r="D929" s="1">
        <v>6</v>
      </c>
      <c r="E929" s="1">
        <v>0.23</v>
      </c>
      <c r="F929" s="1">
        <v>0.99</v>
      </c>
      <c r="G929" s="1">
        <v>0.38</v>
      </c>
    </row>
    <row r="930" spans="1:7" x14ac:dyDescent="0.2">
      <c r="A930" s="1">
        <v>929</v>
      </c>
      <c r="B930" s="1">
        <v>8289</v>
      </c>
      <c r="C930" s="2">
        <v>44329.253923611112</v>
      </c>
      <c r="D930" s="1">
        <v>2</v>
      </c>
      <c r="E930" s="1">
        <v>0.62</v>
      </c>
      <c r="F930" s="1">
        <v>0.1</v>
      </c>
      <c r="G930" s="1">
        <v>0.22</v>
      </c>
    </row>
    <row r="931" spans="1:7" x14ac:dyDescent="0.2">
      <c r="A931" s="1">
        <v>930</v>
      </c>
      <c r="B931" s="1">
        <v>6701</v>
      </c>
      <c r="C931" s="2">
        <v>44035.963854166665</v>
      </c>
      <c r="D931" s="1">
        <v>7</v>
      </c>
      <c r="E931" s="1">
        <v>0.24</v>
      </c>
      <c r="F931" s="1">
        <v>0.18</v>
      </c>
      <c r="G931" s="1">
        <v>0.51</v>
      </c>
    </row>
    <row r="932" spans="1:7" x14ac:dyDescent="0.2">
      <c r="A932" s="1">
        <v>931</v>
      </c>
      <c r="B932" s="1">
        <v>8723</v>
      </c>
      <c r="C932" s="2">
        <v>44568.452164351853</v>
      </c>
      <c r="D932" s="1">
        <v>7</v>
      </c>
      <c r="E932" s="1">
        <v>0.34</v>
      </c>
      <c r="F932" s="1">
        <v>0.53</v>
      </c>
      <c r="G932" s="1">
        <v>0.82</v>
      </c>
    </row>
    <row r="933" spans="1:7" x14ac:dyDescent="0.2">
      <c r="A933" s="1">
        <v>932</v>
      </c>
      <c r="B933" s="1">
        <v>6245</v>
      </c>
      <c r="C933" s="2">
        <v>44007.162465277775</v>
      </c>
      <c r="D933" s="1">
        <v>1</v>
      </c>
      <c r="E933" s="1">
        <v>0.22</v>
      </c>
      <c r="F933" s="1">
        <v>0.13</v>
      </c>
      <c r="G933" s="1">
        <v>0.14000000000000001</v>
      </c>
    </row>
    <row r="934" spans="1:7" x14ac:dyDescent="0.2">
      <c r="A934" s="1">
        <v>933</v>
      </c>
      <c r="B934" s="1">
        <v>6845</v>
      </c>
      <c r="C934" s="2">
        <v>44970.133425925924</v>
      </c>
      <c r="D934" s="1">
        <v>1</v>
      </c>
      <c r="E934" s="1">
        <v>0.25</v>
      </c>
      <c r="F934" s="1">
        <v>0.96</v>
      </c>
      <c r="G934" s="1">
        <v>0.26</v>
      </c>
    </row>
    <row r="935" spans="1:7" x14ac:dyDescent="0.2">
      <c r="A935" s="1">
        <v>934</v>
      </c>
      <c r="B935" s="1">
        <v>1742</v>
      </c>
      <c r="C935" s="2">
        <v>44775.680625000001</v>
      </c>
      <c r="D935" s="1">
        <v>7</v>
      </c>
      <c r="E935" s="1">
        <v>0.37</v>
      </c>
      <c r="F935" s="1">
        <v>0.41</v>
      </c>
      <c r="G935" s="1">
        <v>0.98</v>
      </c>
    </row>
    <row r="936" spans="1:7" x14ac:dyDescent="0.2">
      <c r="A936" s="1">
        <v>935</v>
      </c>
      <c r="B936" s="1">
        <v>1093</v>
      </c>
      <c r="C936" s="2">
        <v>44662.080775462964</v>
      </c>
      <c r="D936" s="1">
        <v>6</v>
      </c>
      <c r="E936" s="1">
        <v>0.53</v>
      </c>
      <c r="F936" s="1">
        <v>0.83</v>
      </c>
      <c r="G936" s="1">
        <v>0.16</v>
      </c>
    </row>
    <row r="937" spans="1:7" x14ac:dyDescent="0.2">
      <c r="A937" s="1">
        <v>936</v>
      </c>
      <c r="B937" s="1">
        <v>5510</v>
      </c>
      <c r="C937" s="2">
        <v>44073.783726851849</v>
      </c>
      <c r="D937" s="1">
        <v>9</v>
      </c>
      <c r="E937" s="1">
        <v>0.68</v>
      </c>
      <c r="F937" s="1">
        <v>0.12</v>
      </c>
      <c r="G937" s="1">
        <v>0.54</v>
      </c>
    </row>
    <row r="938" spans="1:7" x14ac:dyDescent="0.2">
      <c r="A938" s="1">
        <v>937</v>
      </c>
      <c r="B938" s="1">
        <v>7604</v>
      </c>
      <c r="C938" s="2">
        <v>43886.624965277777</v>
      </c>
      <c r="D938" s="1">
        <v>8</v>
      </c>
      <c r="E938" s="1">
        <v>0.71</v>
      </c>
      <c r="F938" s="1">
        <v>0.78</v>
      </c>
      <c r="G938" s="1">
        <v>0.47</v>
      </c>
    </row>
    <row r="939" spans="1:7" x14ac:dyDescent="0.2">
      <c r="A939" s="1">
        <v>938</v>
      </c>
      <c r="B939" s="1">
        <v>1099</v>
      </c>
      <c r="C939" s="2">
        <v>44247.738275462965</v>
      </c>
      <c r="D939" s="1">
        <v>9</v>
      </c>
      <c r="E939" s="1">
        <v>0.84</v>
      </c>
      <c r="F939" s="1">
        <v>0.41</v>
      </c>
      <c r="G939" s="1">
        <v>0.2</v>
      </c>
    </row>
    <row r="940" spans="1:7" x14ac:dyDescent="0.2">
      <c r="A940" s="1">
        <v>939</v>
      </c>
      <c r="B940" s="1">
        <v>9230</v>
      </c>
      <c r="C940" s="2">
        <v>44881.573611111111</v>
      </c>
      <c r="D940" s="1">
        <v>9</v>
      </c>
      <c r="E940" s="1">
        <v>0.01</v>
      </c>
      <c r="F940" s="1">
        <v>0.45</v>
      </c>
      <c r="G940" s="1">
        <v>0.95</v>
      </c>
    </row>
    <row r="941" spans="1:7" x14ac:dyDescent="0.2">
      <c r="A941" s="1">
        <v>940</v>
      </c>
      <c r="B941" s="1">
        <v>9949</v>
      </c>
      <c r="C941" s="2">
        <v>44809.103564814817</v>
      </c>
      <c r="D941" s="1">
        <v>7</v>
      </c>
      <c r="E941" s="1">
        <v>0.45</v>
      </c>
      <c r="F941" s="1">
        <v>0.87</v>
      </c>
      <c r="G941" s="1">
        <v>0.17</v>
      </c>
    </row>
    <row r="942" spans="1:7" x14ac:dyDescent="0.2">
      <c r="A942" s="1">
        <v>941</v>
      </c>
      <c r="B942" s="1">
        <v>2678</v>
      </c>
      <c r="C942" s="2">
        <v>44619.819409722222</v>
      </c>
      <c r="D942" s="1">
        <v>8</v>
      </c>
      <c r="E942" s="1">
        <v>0.76</v>
      </c>
      <c r="F942" s="1">
        <v>0.47</v>
      </c>
      <c r="G942" s="1">
        <v>0.49</v>
      </c>
    </row>
    <row r="943" spans="1:7" x14ac:dyDescent="0.2">
      <c r="A943" s="1">
        <v>942</v>
      </c>
      <c r="B943" s="1">
        <v>3913</v>
      </c>
      <c r="C943" s="2">
        <v>43876.791643518518</v>
      </c>
      <c r="D943" s="1">
        <v>7</v>
      </c>
      <c r="E943" s="1">
        <v>0.47</v>
      </c>
      <c r="F943" s="1">
        <v>0.45</v>
      </c>
      <c r="G943" s="1">
        <v>0.33</v>
      </c>
    </row>
    <row r="944" spans="1:7" x14ac:dyDescent="0.2">
      <c r="A944" s="1">
        <v>943</v>
      </c>
      <c r="B944" s="1">
        <v>3131</v>
      </c>
      <c r="C944" s="2">
        <v>44093.36577546296</v>
      </c>
      <c r="D944" s="1">
        <v>1</v>
      </c>
      <c r="E944" s="1">
        <v>0.66</v>
      </c>
      <c r="F944" s="1">
        <v>0</v>
      </c>
      <c r="G944" s="1">
        <v>0.54</v>
      </c>
    </row>
    <row r="945" spans="1:7" x14ac:dyDescent="0.2">
      <c r="A945" s="1">
        <v>944</v>
      </c>
      <c r="B945" s="1">
        <v>9935</v>
      </c>
      <c r="C945" s="2">
        <v>44605.388287037036</v>
      </c>
      <c r="D945" s="1">
        <v>4</v>
      </c>
      <c r="E945" s="1">
        <v>0.92</v>
      </c>
      <c r="F945" s="1">
        <v>0.41</v>
      </c>
      <c r="G945" s="1">
        <v>0.66</v>
      </c>
    </row>
    <row r="946" spans="1:7" x14ac:dyDescent="0.2">
      <c r="A946" s="1">
        <v>945</v>
      </c>
      <c r="B946" s="1">
        <v>3200</v>
      </c>
      <c r="C946" s="2">
        <v>44837.848425925928</v>
      </c>
      <c r="D946" s="1">
        <v>9</v>
      </c>
      <c r="E946" s="1">
        <v>0.33</v>
      </c>
      <c r="F946" s="1">
        <v>0.06</v>
      </c>
      <c r="G946" s="1">
        <v>0.06</v>
      </c>
    </row>
    <row r="947" spans="1:7" x14ac:dyDescent="0.2">
      <c r="A947" s="1">
        <v>946</v>
      </c>
      <c r="B947" s="1">
        <v>8286</v>
      </c>
      <c r="C947" s="2">
        <v>44063.507951388892</v>
      </c>
      <c r="D947" s="1">
        <v>9</v>
      </c>
      <c r="E947" s="1">
        <v>0.27</v>
      </c>
      <c r="F947" s="1">
        <v>0.01</v>
      </c>
      <c r="G947" s="1">
        <v>0.26</v>
      </c>
    </row>
    <row r="948" spans="1:7" x14ac:dyDescent="0.2">
      <c r="A948" s="1">
        <v>947</v>
      </c>
      <c r="B948" s="1">
        <v>5590</v>
      </c>
      <c r="C948" s="2">
        <v>44334.393159722225</v>
      </c>
      <c r="D948" s="1">
        <v>7</v>
      </c>
      <c r="E948" s="1">
        <v>0.13</v>
      </c>
      <c r="F948" s="1">
        <v>0.62</v>
      </c>
      <c r="G948" s="1">
        <v>0.49</v>
      </c>
    </row>
    <row r="949" spans="1:7" x14ac:dyDescent="0.2">
      <c r="A949" s="1">
        <v>948</v>
      </c>
      <c r="B949" s="1">
        <v>8037</v>
      </c>
      <c r="C949" s="2">
        <v>44726.732152777775</v>
      </c>
      <c r="D949" s="1">
        <v>9</v>
      </c>
      <c r="E949" s="1">
        <v>0.71</v>
      </c>
      <c r="F949" s="1">
        <v>0.22</v>
      </c>
      <c r="G949" s="1">
        <v>0.97</v>
      </c>
    </row>
    <row r="950" spans="1:7" x14ac:dyDescent="0.2">
      <c r="A950" s="1">
        <v>949</v>
      </c>
      <c r="B950" s="1">
        <v>8636</v>
      </c>
      <c r="C950" s="2">
        <v>44363.64472222222</v>
      </c>
      <c r="D950" s="1">
        <v>3</v>
      </c>
      <c r="E950" s="1">
        <v>0.25</v>
      </c>
      <c r="F950" s="1">
        <v>0.14000000000000001</v>
      </c>
      <c r="G950" s="1">
        <v>0.99</v>
      </c>
    </row>
    <row r="951" spans="1:7" x14ac:dyDescent="0.2">
      <c r="A951" s="1">
        <v>950</v>
      </c>
      <c r="B951" s="1">
        <v>1575</v>
      </c>
      <c r="C951" s="2">
        <v>44230.471817129626</v>
      </c>
      <c r="D951" s="1">
        <v>1</v>
      </c>
      <c r="E951" s="1">
        <v>0.85</v>
      </c>
      <c r="F951" s="1">
        <v>0.61</v>
      </c>
      <c r="G951" s="1">
        <v>0.84</v>
      </c>
    </row>
    <row r="952" spans="1:7" x14ac:dyDescent="0.2">
      <c r="A952" s="1">
        <v>951</v>
      </c>
      <c r="B952" s="1">
        <v>1586</v>
      </c>
      <c r="C952" s="2">
        <v>44298.783750000002</v>
      </c>
      <c r="D952" s="1">
        <v>6</v>
      </c>
      <c r="E952" s="1">
        <v>0.72</v>
      </c>
      <c r="F952" s="1">
        <v>0.27</v>
      </c>
      <c r="G952" s="1">
        <v>0.95</v>
      </c>
    </row>
    <row r="953" spans="1:7" x14ac:dyDescent="0.2">
      <c r="A953" s="1">
        <v>952</v>
      </c>
      <c r="B953" s="1">
        <v>9326</v>
      </c>
      <c r="C953" s="2">
        <v>44997.031898148147</v>
      </c>
      <c r="D953" s="1">
        <v>3</v>
      </c>
      <c r="E953" s="1">
        <v>0.09</v>
      </c>
      <c r="F953" s="1">
        <v>0.26</v>
      </c>
      <c r="G953" s="1">
        <v>0.8</v>
      </c>
    </row>
    <row r="954" spans="1:7" x14ac:dyDescent="0.2">
      <c r="A954" s="1">
        <v>953</v>
      </c>
      <c r="B954" s="1">
        <v>7029</v>
      </c>
      <c r="C954" s="2">
        <v>44156.727048611108</v>
      </c>
      <c r="D954" s="1">
        <v>3</v>
      </c>
      <c r="E954" s="1">
        <v>0.82</v>
      </c>
      <c r="F954" s="1">
        <v>0.38</v>
      </c>
      <c r="G954" s="1">
        <v>0.32</v>
      </c>
    </row>
    <row r="955" spans="1:7" x14ac:dyDescent="0.2">
      <c r="A955" s="1">
        <v>954</v>
      </c>
      <c r="B955" s="1">
        <v>3683</v>
      </c>
      <c r="C955" s="2">
        <v>44772.623437499999</v>
      </c>
      <c r="D955" s="1">
        <v>5</v>
      </c>
      <c r="E955" s="1">
        <v>0.15</v>
      </c>
      <c r="F955" s="1">
        <v>0.06</v>
      </c>
      <c r="G955" s="1">
        <v>0.37</v>
      </c>
    </row>
    <row r="956" spans="1:7" x14ac:dyDescent="0.2">
      <c r="A956" s="1">
        <v>955</v>
      </c>
      <c r="B956" s="1">
        <v>7023</v>
      </c>
      <c r="C956" s="2">
        <v>44206.717743055553</v>
      </c>
      <c r="D956" s="1">
        <v>2</v>
      </c>
      <c r="E956" s="1">
        <v>0.25</v>
      </c>
      <c r="F956" s="1">
        <v>0.41</v>
      </c>
      <c r="G956" s="1">
        <v>0.86</v>
      </c>
    </row>
    <row r="957" spans="1:7" x14ac:dyDescent="0.2">
      <c r="A957" s="1">
        <v>956</v>
      </c>
      <c r="B957" s="1">
        <v>9861</v>
      </c>
      <c r="C957" s="2">
        <v>44601.988009259258</v>
      </c>
      <c r="D957" s="1">
        <v>5</v>
      </c>
      <c r="E957" s="1">
        <v>0.48</v>
      </c>
      <c r="F957" s="1">
        <v>0.87</v>
      </c>
      <c r="G957" s="1">
        <v>0.96</v>
      </c>
    </row>
    <row r="958" spans="1:7" x14ac:dyDescent="0.2">
      <c r="A958" s="1">
        <v>957</v>
      </c>
      <c r="B958" s="1">
        <v>4594</v>
      </c>
      <c r="C958" s="2">
        <v>44021.326192129629</v>
      </c>
      <c r="D958" s="1">
        <v>4</v>
      </c>
      <c r="E958" s="1">
        <v>0.67</v>
      </c>
      <c r="F958" s="1">
        <v>0.87</v>
      </c>
      <c r="G958" s="1">
        <v>0.98</v>
      </c>
    </row>
    <row r="959" spans="1:7" x14ac:dyDescent="0.2">
      <c r="A959" s="1">
        <v>958</v>
      </c>
      <c r="B959" s="1">
        <v>7695</v>
      </c>
      <c r="C959" s="2">
        <v>44146.462291666663</v>
      </c>
      <c r="D959" s="1">
        <v>2</v>
      </c>
      <c r="E959" s="1">
        <v>0.63</v>
      </c>
      <c r="F959" s="1">
        <v>0.91</v>
      </c>
      <c r="G959" s="1">
        <v>0.92</v>
      </c>
    </row>
    <row r="960" spans="1:7" x14ac:dyDescent="0.2">
      <c r="A960" s="1">
        <v>959</v>
      </c>
      <c r="B960" s="1">
        <v>1286</v>
      </c>
      <c r="C960" s="2">
        <v>45066.005983796298</v>
      </c>
      <c r="D960" s="1">
        <v>5</v>
      </c>
      <c r="E960" s="1">
        <v>0.04</v>
      </c>
      <c r="F960" s="1">
        <v>0.9</v>
      </c>
      <c r="G960" s="1">
        <v>0.05</v>
      </c>
    </row>
    <row r="961" spans="1:7" x14ac:dyDescent="0.2">
      <c r="A961" s="1">
        <v>960</v>
      </c>
      <c r="B961" s="1">
        <v>8300</v>
      </c>
      <c r="C961" s="2">
        <v>44982.952499999999</v>
      </c>
      <c r="D961" s="1">
        <v>3</v>
      </c>
      <c r="E961" s="1">
        <v>0.28000000000000003</v>
      </c>
      <c r="F961" s="1">
        <v>0.11</v>
      </c>
      <c r="G961" s="1">
        <v>0.47</v>
      </c>
    </row>
    <row r="962" spans="1:7" x14ac:dyDescent="0.2">
      <c r="A962" s="1">
        <v>961</v>
      </c>
      <c r="B962" s="1">
        <v>7203</v>
      </c>
      <c r="C962" s="2">
        <v>44482.529583333337</v>
      </c>
      <c r="D962" s="1">
        <v>5</v>
      </c>
      <c r="E962" s="1">
        <v>0.88</v>
      </c>
      <c r="F962" s="1">
        <v>0.39</v>
      </c>
      <c r="G962" s="1">
        <v>0</v>
      </c>
    </row>
    <row r="963" spans="1:7" x14ac:dyDescent="0.2">
      <c r="A963" s="1">
        <v>962</v>
      </c>
      <c r="B963" s="1">
        <v>1916</v>
      </c>
      <c r="C963" s="2">
        <v>45001.878009259257</v>
      </c>
      <c r="D963" s="1">
        <v>2</v>
      </c>
      <c r="E963" s="1">
        <v>0.36</v>
      </c>
      <c r="F963" s="1">
        <v>0.22</v>
      </c>
      <c r="G963" s="1">
        <v>0.25</v>
      </c>
    </row>
    <row r="964" spans="1:7" x14ac:dyDescent="0.2">
      <c r="A964" s="1">
        <v>963</v>
      </c>
      <c r="B964" s="1">
        <v>6184</v>
      </c>
      <c r="C964" s="2">
        <v>44958.488298611112</v>
      </c>
      <c r="D964" s="1">
        <v>8</v>
      </c>
      <c r="E964" s="1">
        <v>0.24</v>
      </c>
      <c r="F964" s="1">
        <v>0.14000000000000001</v>
      </c>
      <c r="G964" s="1">
        <v>0.62</v>
      </c>
    </row>
    <row r="965" spans="1:7" x14ac:dyDescent="0.2">
      <c r="A965" s="1">
        <v>964</v>
      </c>
      <c r="B965" s="1">
        <v>8625</v>
      </c>
      <c r="C965" s="2">
        <v>44735.940532407411</v>
      </c>
      <c r="D965" s="1">
        <v>10</v>
      </c>
      <c r="E965" s="1">
        <v>0.34</v>
      </c>
      <c r="F965" s="1">
        <v>0.28999999999999998</v>
      </c>
      <c r="G965" s="1">
        <v>0.43</v>
      </c>
    </row>
    <row r="966" spans="1:7" x14ac:dyDescent="0.2">
      <c r="A966" s="1">
        <v>965</v>
      </c>
      <c r="B966" s="1">
        <v>5075</v>
      </c>
      <c r="C966" s="2">
        <v>44349.332337962966</v>
      </c>
      <c r="D966" s="1">
        <v>3</v>
      </c>
      <c r="E966" s="1">
        <v>0.94</v>
      </c>
      <c r="F966" s="1">
        <v>0.22</v>
      </c>
      <c r="G966" s="1">
        <v>0.49</v>
      </c>
    </row>
    <row r="967" spans="1:7" x14ac:dyDescent="0.2">
      <c r="A967" s="1">
        <v>966</v>
      </c>
      <c r="B967" s="1">
        <v>3002</v>
      </c>
      <c r="C967" s="2">
        <v>44025.913136574076</v>
      </c>
      <c r="D967" s="1">
        <v>4</v>
      </c>
      <c r="E967" s="1">
        <v>0.94</v>
      </c>
      <c r="F967" s="1">
        <v>0.25</v>
      </c>
      <c r="G967" s="1">
        <v>0.63</v>
      </c>
    </row>
    <row r="968" spans="1:7" x14ac:dyDescent="0.2">
      <c r="A968" s="1">
        <v>967</v>
      </c>
      <c r="B968" s="1">
        <v>9298</v>
      </c>
      <c r="C968" s="2">
        <v>44604.486956018518</v>
      </c>
      <c r="D968" s="1">
        <v>1</v>
      </c>
      <c r="E968" s="1">
        <v>0.06</v>
      </c>
      <c r="F968" s="1">
        <v>0.27</v>
      </c>
      <c r="G968" s="1">
        <v>0.98</v>
      </c>
    </row>
    <row r="969" spans="1:7" x14ac:dyDescent="0.2">
      <c r="A969" s="1">
        <v>968</v>
      </c>
      <c r="B969" s="1">
        <v>5115</v>
      </c>
      <c r="C969" s="2">
        <v>44028.418414351851</v>
      </c>
      <c r="D969" s="1">
        <v>5</v>
      </c>
      <c r="E969" s="1">
        <v>0.06</v>
      </c>
      <c r="F969" s="1">
        <v>0.18</v>
      </c>
      <c r="G969" s="1">
        <v>0.77</v>
      </c>
    </row>
    <row r="970" spans="1:7" x14ac:dyDescent="0.2">
      <c r="A970" s="1">
        <v>969</v>
      </c>
      <c r="B970" s="1">
        <v>4806</v>
      </c>
      <c r="C970" s="2">
        <v>45110.243078703701</v>
      </c>
      <c r="D970" s="1">
        <v>9</v>
      </c>
      <c r="E970" s="1">
        <v>0.08</v>
      </c>
      <c r="F970" s="1">
        <v>0.66</v>
      </c>
      <c r="G970" s="1">
        <v>0.51</v>
      </c>
    </row>
    <row r="971" spans="1:7" x14ac:dyDescent="0.2">
      <c r="A971" s="1">
        <v>970</v>
      </c>
      <c r="B971" s="1">
        <v>7849</v>
      </c>
      <c r="C971" s="2">
        <v>44576.376215277778</v>
      </c>
      <c r="D971" s="1">
        <v>10</v>
      </c>
      <c r="E971" s="1">
        <v>0.85</v>
      </c>
      <c r="F971" s="1">
        <v>0.11</v>
      </c>
      <c r="G971" s="1">
        <v>7.0000000000000007E-2</v>
      </c>
    </row>
    <row r="972" spans="1:7" x14ac:dyDescent="0.2">
      <c r="A972" s="1">
        <v>971</v>
      </c>
      <c r="B972" s="1">
        <v>8234</v>
      </c>
      <c r="C972" s="2">
        <v>45065.000833333332</v>
      </c>
      <c r="D972" s="1">
        <v>5</v>
      </c>
      <c r="E972" s="1">
        <v>0.45</v>
      </c>
      <c r="F972" s="1">
        <v>0.28999999999999998</v>
      </c>
      <c r="G972" s="1">
        <v>0.82</v>
      </c>
    </row>
    <row r="973" spans="1:7" x14ac:dyDescent="0.2">
      <c r="A973" s="1">
        <v>972</v>
      </c>
      <c r="B973" s="1">
        <v>5294</v>
      </c>
      <c r="C973" s="2">
        <v>45166.347662037035</v>
      </c>
      <c r="D973" s="1">
        <v>1</v>
      </c>
      <c r="E973" s="1">
        <v>0.03</v>
      </c>
      <c r="F973" s="1">
        <v>0.86</v>
      </c>
      <c r="G973" s="1">
        <v>0.56000000000000005</v>
      </c>
    </row>
    <row r="974" spans="1:7" x14ac:dyDescent="0.2">
      <c r="A974" s="1">
        <v>973</v>
      </c>
      <c r="B974" s="1">
        <v>3047</v>
      </c>
      <c r="C974" s="2">
        <v>45145.6950462963</v>
      </c>
      <c r="D974" s="1">
        <v>9</v>
      </c>
      <c r="E974" s="1">
        <v>0.68</v>
      </c>
      <c r="F974" s="1">
        <v>0.73</v>
      </c>
      <c r="G974" s="1">
        <v>0.42</v>
      </c>
    </row>
    <row r="975" spans="1:7" x14ac:dyDescent="0.2">
      <c r="A975" s="1">
        <v>974</v>
      </c>
      <c r="B975" s="1">
        <v>4354</v>
      </c>
      <c r="C975" s="2">
        <v>45069.97078703704</v>
      </c>
      <c r="D975" s="1">
        <v>7</v>
      </c>
      <c r="E975" s="1">
        <v>0.91</v>
      </c>
      <c r="F975" s="1">
        <v>0.36</v>
      </c>
      <c r="G975" s="1">
        <v>0.75</v>
      </c>
    </row>
    <row r="976" spans="1:7" x14ac:dyDescent="0.2">
      <c r="A976" s="1">
        <v>975</v>
      </c>
      <c r="B976" s="1">
        <v>3488</v>
      </c>
      <c r="C976" s="2">
        <v>44184.235891203702</v>
      </c>
      <c r="D976" s="1">
        <v>5</v>
      </c>
      <c r="E976" s="1">
        <v>0.92</v>
      </c>
      <c r="F976" s="1">
        <v>0.06</v>
      </c>
      <c r="G976" s="1">
        <v>0.76</v>
      </c>
    </row>
    <row r="977" spans="1:7" x14ac:dyDescent="0.2">
      <c r="A977" s="1">
        <v>976</v>
      </c>
      <c r="B977" s="1">
        <v>6765</v>
      </c>
      <c r="C977" s="2">
        <v>44657.927291666667</v>
      </c>
      <c r="D977" s="1">
        <v>8</v>
      </c>
      <c r="E977" s="1">
        <v>0.89</v>
      </c>
      <c r="F977" s="1">
        <v>0.75</v>
      </c>
      <c r="G977" s="1">
        <v>0.17</v>
      </c>
    </row>
    <row r="978" spans="1:7" x14ac:dyDescent="0.2">
      <c r="A978" s="1">
        <v>977</v>
      </c>
      <c r="B978" s="1">
        <v>7880</v>
      </c>
      <c r="C978" s="2">
        <v>44092.646631944444</v>
      </c>
      <c r="D978" s="1">
        <v>2</v>
      </c>
      <c r="E978" s="1">
        <v>0.63</v>
      </c>
      <c r="F978" s="1">
        <v>0.21</v>
      </c>
      <c r="G978" s="1">
        <v>0.71</v>
      </c>
    </row>
    <row r="979" spans="1:7" x14ac:dyDescent="0.2">
      <c r="A979" s="1">
        <v>978</v>
      </c>
      <c r="B979" s="1">
        <v>1033</v>
      </c>
      <c r="C979" s="2">
        <v>44871.720011574071</v>
      </c>
      <c r="D979" s="1">
        <v>10</v>
      </c>
      <c r="E979" s="1">
        <v>0.62</v>
      </c>
      <c r="F979" s="1">
        <v>0.82</v>
      </c>
      <c r="G979" s="1">
        <v>0.93</v>
      </c>
    </row>
    <row r="980" spans="1:7" x14ac:dyDescent="0.2">
      <c r="A980" s="1">
        <v>979</v>
      </c>
      <c r="B980" s="1">
        <v>3426</v>
      </c>
      <c r="C980" s="2">
        <v>44773.404895833337</v>
      </c>
      <c r="D980" s="1">
        <v>3</v>
      </c>
      <c r="E980" s="1">
        <v>0.98</v>
      </c>
      <c r="F980" s="1">
        <v>0.13</v>
      </c>
      <c r="G980" s="1">
        <v>0.43</v>
      </c>
    </row>
    <row r="981" spans="1:7" x14ac:dyDescent="0.2">
      <c r="A981" s="1">
        <v>980</v>
      </c>
      <c r="B981" s="1">
        <v>6014</v>
      </c>
      <c r="C981" s="2">
        <v>44512.898564814815</v>
      </c>
      <c r="D981" s="1">
        <v>1</v>
      </c>
      <c r="E981" s="1">
        <v>0.85</v>
      </c>
      <c r="F981" s="1">
        <v>0.24</v>
      </c>
      <c r="G981" s="1">
        <v>0.6</v>
      </c>
    </row>
    <row r="982" spans="1:7" x14ac:dyDescent="0.2">
      <c r="A982" s="1">
        <v>981</v>
      </c>
      <c r="B982" s="1">
        <v>7025</v>
      </c>
      <c r="C982" s="2">
        <v>45148.430567129632</v>
      </c>
      <c r="D982" s="1">
        <v>9</v>
      </c>
      <c r="E982" s="1">
        <v>7.0000000000000007E-2</v>
      </c>
      <c r="F982" s="1">
        <v>0.09</v>
      </c>
      <c r="G982" s="1">
        <v>0.01</v>
      </c>
    </row>
    <row r="983" spans="1:7" x14ac:dyDescent="0.2">
      <c r="A983" s="1">
        <v>982</v>
      </c>
      <c r="B983" s="1">
        <v>9075</v>
      </c>
      <c r="C983" s="2">
        <v>43882.574108796296</v>
      </c>
      <c r="D983" s="1">
        <v>8</v>
      </c>
      <c r="E983" s="1">
        <v>0.99</v>
      </c>
      <c r="F983" s="1">
        <v>0.02</v>
      </c>
      <c r="G983" s="1">
        <v>1</v>
      </c>
    </row>
    <row r="984" spans="1:7" x14ac:dyDescent="0.2">
      <c r="A984" s="1">
        <v>983</v>
      </c>
      <c r="B984" s="1">
        <v>9370</v>
      </c>
      <c r="C984" s="2">
        <v>43834.935868055552</v>
      </c>
      <c r="D984" s="1">
        <v>5</v>
      </c>
      <c r="E984" s="1">
        <v>0.3</v>
      </c>
      <c r="F984" s="1">
        <v>0.85</v>
      </c>
      <c r="G984" s="1">
        <v>0.25</v>
      </c>
    </row>
    <row r="985" spans="1:7" x14ac:dyDescent="0.2">
      <c r="A985" s="1">
        <v>984</v>
      </c>
      <c r="B985" s="1">
        <v>2517</v>
      </c>
      <c r="C985" s="2">
        <v>45162.180891203701</v>
      </c>
      <c r="D985" s="1">
        <v>5</v>
      </c>
      <c r="E985" s="1">
        <v>0.93</v>
      </c>
      <c r="F985" s="1">
        <v>0.66</v>
      </c>
      <c r="G985" s="1">
        <v>0.54</v>
      </c>
    </row>
    <row r="986" spans="1:7" x14ac:dyDescent="0.2">
      <c r="A986" s="1">
        <v>985</v>
      </c>
      <c r="B986" s="1">
        <v>4262</v>
      </c>
      <c r="C986" s="2">
        <v>44905.236631944441</v>
      </c>
      <c r="D986" s="1">
        <v>10</v>
      </c>
      <c r="E986" s="1">
        <v>0.7</v>
      </c>
      <c r="F986" s="1">
        <v>0.59</v>
      </c>
      <c r="G986" s="1">
        <v>0.68</v>
      </c>
    </row>
    <row r="987" spans="1:7" x14ac:dyDescent="0.2">
      <c r="A987" s="1">
        <v>986</v>
      </c>
      <c r="B987" s="1">
        <v>1974</v>
      </c>
      <c r="C987" s="2">
        <v>44525.248472222222</v>
      </c>
      <c r="D987" s="1">
        <v>8</v>
      </c>
      <c r="E987" s="1">
        <v>0.61</v>
      </c>
      <c r="F987" s="1">
        <v>0.04</v>
      </c>
      <c r="G987" s="1">
        <v>0.35</v>
      </c>
    </row>
    <row r="988" spans="1:7" x14ac:dyDescent="0.2">
      <c r="A988" s="1">
        <v>987</v>
      </c>
      <c r="B988" s="1">
        <v>7968</v>
      </c>
      <c r="C988" s="2">
        <v>44397.491076388891</v>
      </c>
      <c r="D988" s="1">
        <v>4</v>
      </c>
      <c r="E988" s="1">
        <v>0.4</v>
      </c>
      <c r="F988" s="1">
        <v>0.24</v>
      </c>
      <c r="G988" s="1">
        <v>0.59</v>
      </c>
    </row>
    <row r="989" spans="1:7" x14ac:dyDescent="0.2">
      <c r="A989" s="1">
        <v>988</v>
      </c>
      <c r="B989" s="1">
        <v>4539</v>
      </c>
      <c r="C989" s="2">
        <v>44923.881365740737</v>
      </c>
      <c r="D989" s="1">
        <v>1</v>
      </c>
      <c r="E989" s="1">
        <v>0.8</v>
      </c>
      <c r="F989" s="1">
        <v>0.25</v>
      </c>
      <c r="G989" s="1">
        <v>0.1</v>
      </c>
    </row>
    <row r="990" spans="1:7" x14ac:dyDescent="0.2">
      <c r="A990" s="1">
        <v>989</v>
      </c>
      <c r="B990" s="1">
        <v>7691</v>
      </c>
      <c r="C990" s="2">
        <v>45027.820127314815</v>
      </c>
      <c r="D990" s="1">
        <v>3</v>
      </c>
      <c r="E990" s="1">
        <v>0.54</v>
      </c>
      <c r="F990" s="1">
        <v>0.55000000000000004</v>
      </c>
      <c r="G990" s="1">
        <v>0.26</v>
      </c>
    </row>
    <row r="991" spans="1:7" x14ac:dyDescent="0.2">
      <c r="A991" s="1">
        <v>990</v>
      </c>
      <c r="B991" s="1">
        <v>3358</v>
      </c>
      <c r="C991" s="2">
        <v>44930.804814814815</v>
      </c>
      <c r="D991" s="1">
        <v>5</v>
      </c>
      <c r="E991" s="1">
        <v>0.6</v>
      </c>
      <c r="F991" s="1">
        <v>0.69</v>
      </c>
      <c r="G991" s="1">
        <v>0.94</v>
      </c>
    </row>
    <row r="992" spans="1:7" x14ac:dyDescent="0.2">
      <c r="A992" s="1">
        <v>991</v>
      </c>
      <c r="B992" s="1">
        <v>7391</v>
      </c>
      <c r="C992" s="2">
        <v>44114.067187499997</v>
      </c>
      <c r="D992" s="1">
        <v>8</v>
      </c>
      <c r="E992" s="1">
        <v>0.79</v>
      </c>
      <c r="F992" s="1">
        <v>0.94</v>
      </c>
      <c r="G992" s="1">
        <v>0.03</v>
      </c>
    </row>
    <row r="993" spans="1:7" x14ac:dyDescent="0.2">
      <c r="A993" s="1">
        <v>992</v>
      </c>
      <c r="B993" s="1">
        <v>3299</v>
      </c>
      <c r="C993" s="2">
        <v>44681.450358796297</v>
      </c>
      <c r="D993" s="1">
        <v>10</v>
      </c>
      <c r="E993" s="1">
        <v>0.05</v>
      </c>
      <c r="F993" s="1">
        <v>0.57999999999999996</v>
      </c>
      <c r="G993" s="1">
        <v>0.38</v>
      </c>
    </row>
    <row r="994" spans="1:7" x14ac:dyDescent="0.2">
      <c r="A994" s="1">
        <v>993</v>
      </c>
      <c r="B994" s="1">
        <v>9527</v>
      </c>
      <c r="C994" s="2">
        <v>44765.74009259259</v>
      </c>
      <c r="D994" s="1">
        <v>4</v>
      </c>
      <c r="E994" s="1">
        <v>0.83</v>
      </c>
      <c r="F994" s="1">
        <v>0.63</v>
      </c>
      <c r="G994" s="1">
        <v>0.34</v>
      </c>
    </row>
    <row r="995" spans="1:7" x14ac:dyDescent="0.2">
      <c r="A995" s="1">
        <v>994</v>
      </c>
      <c r="B995" s="1">
        <v>7725</v>
      </c>
      <c r="C995" s="2">
        <v>45001.269513888888</v>
      </c>
      <c r="D995" s="1">
        <v>9</v>
      </c>
      <c r="E995" s="1">
        <v>0.05</v>
      </c>
      <c r="F995" s="1">
        <v>0.96</v>
      </c>
      <c r="G995" s="1">
        <v>0.97</v>
      </c>
    </row>
    <row r="996" spans="1:7" x14ac:dyDescent="0.2">
      <c r="A996" s="1">
        <v>995</v>
      </c>
      <c r="B996" s="1">
        <v>1078</v>
      </c>
      <c r="C996" s="2">
        <v>44236.960902777777</v>
      </c>
      <c r="D996" s="1">
        <v>7</v>
      </c>
      <c r="E996" s="1">
        <v>0.18</v>
      </c>
      <c r="F996" s="1">
        <v>0.82</v>
      </c>
      <c r="G996" s="1">
        <v>0.78</v>
      </c>
    </row>
    <row r="997" spans="1:7" x14ac:dyDescent="0.2">
      <c r="A997" s="1">
        <v>996</v>
      </c>
      <c r="B997" s="1">
        <v>1220</v>
      </c>
      <c r="C997" s="2">
        <v>44689.502326388887</v>
      </c>
      <c r="D997" s="1">
        <v>4</v>
      </c>
      <c r="E997" s="1">
        <v>0.25</v>
      </c>
      <c r="F997" s="1">
        <v>1</v>
      </c>
      <c r="G997" s="1">
        <v>0.09</v>
      </c>
    </row>
    <row r="998" spans="1:7" x14ac:dyDescent="0.2">
      <c r="A998" s="1">
        <v>997</v>
      </c>
      <c r="B998" s="1">
        <v>3028</v>
      </c>
      <c r="C998" s="2">
        <v>44245.722430555557</v>
      </c>
      <c r="D998" s="1">
        <v>9</v>
      </c>
      <c r="E998" s="1">
        <v>0.77</v>
      </c>
      <c r="F998" s="1">
        <v>0.66</v>
      </c>
      <c r="G998" s="1">
        <v>0.03</v>
      </c>
    </row>
    <row r="999" spans="1:7" x14ac:dyDescent="0.2">
      <c r="A999" s="1">
        <v>998</v>
      </c>
      <c r="B999" s="1">
        <v>3529</v>
      </c>
      <c r="C999" s="2">
        <v>44659.79178240741</v>
      </c>
      <c r="D999" s="1">
        <v>6</v>
      </c>
      <c r="E999" s="1">
        <v>0</v>
      </c>
      <c r="F999" s="1">
        <v>0.16</v>
      </c>
      <c r="G999" s="1">
        <v>0.56999999999999995</v>
      </c>
    </row>
    <row r="1000" spans="1:7" x14ac:dyDescent="0.2">
      <c r="A1000" s="1">
        <v>999</v>
      </c>
      <c r="B1000" s="1">
        <v>4819</v>
      </c>
      <c r="C1000" s="2">
        <v>44663.835497685184</v>
      </c>
      <c r="D1000" s="1">
        <v>7</v>
      </c>
      <c r="E1000" s="1">
        <v>0.59</v>
      </c>
      <c r="F1000" s="1">
        <v>0.3</v>
      </c>
      <c r="G1000" s="1">
        <v>7.0000000000000007E-2</v>
      </c>
    </row>
    <row r="1001" spans="1:7" x14ac:dyDescent="0.2">
      <c r="A1001" s="1">
        <v>1000</v>
      </c>
      <c r="B1001" s="1">
        <v>1436</v>
      </c>
      <c r="C1001" s="2">
        <v>44921.393796296295</v>
      </c>
      <c r="D1001" s="1">
        <v>10</v>
      </c>
      <c r="E1001" s="1">
        <v>0.19</v>
      </c>
      <c r="F1001" s="1">
        <v>0.49</v>
      </c>
      <c r="G1001" s="1">
        <v>0.34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1"/>
  <sheetViews>
    <sheetView workbookViewId="0">
      <selection activeCell="D1" sqref="D1:G1"/>
    </sheetView>
  </sheetViews>
  <sheetFormatPr defaultColWidth="12.5703125" defaultRowHeight="15.75" customHeight="1" x14ac:dyDescent="0.2"/>
  <cols>
    <col min="1" max="1" width="10" customWidth="1"/>
    <col min="2" max="2" width="13" customWidth="1"/>
    <col min="3" max="3" width="18.140625" bestFit="1" customWidth="1"/>
    <col min="4" max="4" width="18.85546875" customWidth="1"/>
    <col min="5" max="5" width="16.5703125" customWidth="1"/>
    <col min="6" max="6" width="16.28515625" customWidth="1"/>
    <col min="7" max="7" width="20.42578125" customWidth="1"/>
  </cols>
  <sheetData>
    <row r="1" spans="1:7" x14ac:dyDescent="0.2">
      <c r="A1" s="1" t="s">
        <v>0</v>
      </c>
      <c r="B1" s="1" t="s">
        <v>18</v>
      </c>
      <c r="C1" s="1" t="s">
        <v>2</v>
      </c>
      <c r="D1" s="1" t="s">
        <v>23</v>
      </c>
      <c r="E1" s="1" t="s">
        <v>24</v>
      </c>
      <c r="F1" s="1" t="s">
        <v>25</v>
      </c>
      <c r="G1" s="1" t="s">
        <v>26</v>
      </c>
    </row>
    <row r="2" spans="1:7" x14ac:dyDescent="0.2">
      <c r="A2" s="1">
        <v>1</v>
      </c>
      <c r="B2" s="1">
        <v>1806</v>
      </c>
      <c r="C2" s="2">
        <v>44499.090937499997</v>
      </c>
      <c r="D2" s="1">
        <v>162</v>
      </c>
      <c r="E2" s="1">
        <v>1</v>
      </c>
      <c r="F2" s="1">
        <v>1</v>
      </c>
      <c r="G2" s="1">
        <v>10</v>
      </c>
    </row>
    <row r="3" spans="1:7" x14ac:dyDescent="0.2">
      <c r="A3" s="1">
        <v>2</v>
      </c>
      <c r="B3" s="1">
        <v>2244</v>
      </c>
      <c r="C3" s="2">
        <v>44455.963958333334</v>
      </c>
      <c r="D3" s="1">
        <v>823</v>
      </c>
      <c r="E3" s="1">
        <v>16</v>
      </c>
      <c r="F3" s="1">
        <v>5</v>
      </c>
      <c r="G3" s="1">
        <v>35</v>
      </c>
    </row>
    <row r="4" spans="1:7" x14ac:dyDescent="0.2">
      <c r="A4" s="1">
        <v>3</v>
      </c>
      <c r="B4" s="1">
        <v>6767</v>
      </c>
      <c r="C4" s="2">
        <v>44809.501145833332</v>
      </c>
      <c r="D4" s="1">
        <v>522</v>
      </c>
      <c r="E4" s="1">
        <v>6</v>
      </c>
      <c r="F4" s="1">
        <v>2</v>
      </c>
      <c r="G4" s="1">
        <v>17</v>
      </c>
    </row>
    <row r="5" spans="1:7" x14ac:dyDescent="0.2">
      <c r="A5" s="1">
        <v>4</v>
      </c>
      <c r="B5" s="1">
        <v>6672</v>
      </c>
      <c r="C5" s="2">
        <v>44640.755393518521</v>
      </c>
      <c r="D5" s="1">
        <v>647</v>
      </c>
      <c r="E5" s="1">
        <v>14</v>
      </c>
      <c r="F5" s="1">
        <v>4</v>
      </c>
      <c r="G5" s="1">
        <v>2</v>
      </c>
    </row>
    <row r="6" spans="1:7" x14ac:dyDescent="0.2">
      <c r="A6" s="1">
        <v>5</v>
      </c>
      <c r="B6" s="1">
        <v>2533</v>
      </c>
      <c r="C6" s="2">
        <v>43997.162627314814</v>
      </c>
      <c r="D6" s="1">
        <v>1276</v>
      </c>
      <c r="E6" s="1">
        <v>10</v>
      </c>
      <c r="F6" s="1">
        <v>2</v>
      </c>
      <c r="G6" s="1">
        <v>74</v>
      </c>
    </row>
    <row r="7" spans="1:7" x14ac:dyDescent="0.2">
      <c r="A7" s="1">
        <v>6</v>
      </c>
      <c r="B7" s="1">
        <v>6323</v>
      </c>
      <c r="C7" s="2">
        <v>44086.088437500002</v>
      </c>
      <c r="D7" s="1">
        <v>264</v>
      </c>
      <c r="E7" s="1">
        <v>12</v>
      </c>
      <c r="F7" s="1">
        <v>5</v>
      </c>
      <c r="G7" s="1">
        <v>96</v>
      </c>
    </row>
    <row r="8" spans="1:7" x14ac:dyDescent="0.2">
      <c r="A8" s="1">
        <v>7</v>
      </c>
      <c r="B8" s="1">
        <v>8517</v>
      </c>
      <c r="C8" s="2">
        <v>44835.389780092592</v>
      </c>
      <c r="D8" s="1">
        <v>1120</v>
      </c>
      <c r="E8" s="1">
        <v>14</v>
      </c>
      <c r="F8" s="1">
        <v>1</v>
      </c>
      <c r="G8" s="1">
        <v>77</v>
      </c>
    </row>
    <row r="9" spans="1:7" x14ac:dyDescent="0.2">
      <c r="A9" s="1">
        <v>8</v>
      </c>
      <c r="B9" s="1">
        <v>9540</v>
      </c>
      <c r="C9" s="2">
        <v>43954.29383101852</v>
      </c>
      <c r="D9" s="1">
        <v>68</v>
      </c>
      <c r="E9" s="1">
        <v>4</v>
      </c>
      <c r="F9" s="1">
        <v>1</v>
      </c>
      <c r="G9" s="1">
        <v>26</v>
      </c>
    </row>
    <row r="10" spans="1:7" x14ac:dyDescent="0.2">
      <c r="A10" s="1">
        <v>9</v>
      </c>
      <c r="B10" s="1">
        <v>7474</v>
      </c>
      <c r="C10" s="2">
        <v>45105.223969907405</v>
      </c>
      <c r="D10" s="1">
        <v>99</v>
      </c>
      <c r="E10" s="1">
        <v>5</v>
      </c>
      <c r="F10" s="1">
        <v>2</v>
      </c>
      <c r="G10" s="1">
        <v>92</v>
      </c>
    </row>
    <row r="11" spans="1:7" x14ac:dyDescent="0.2">
      <c r="A11" s="1">
        <v>10</v>
      </c>
      <c r="B11" s="1">
        <v>8438</v>
      </c>
      <c r="C11" s="2">
        <v>44070.538738425923</v>
      </c>
      <c r="D11" s="1">
        <v>1670</v>
      </c>
      <c r="E11" s="1">
        <v>16</v>
      </c>
      <c r="F11" s="1">
        <v>2</v>
      </c>
      <c r="G11" s="1">
        <v>73</v>
      </c>
    </row>
    <row r="12" spans="1:7" x14ac:dyDescent="0.2">
      <c r="A12" s="1">
        <v>11</v>
      </c>
      <c r="B12" s="1">
        <v>6380</v>
      </c>
      <c r="C12" s="2">
        <v>44832.163298611114</v>
      </c>
      <c r="D12" s="1">
        <v>499</v>
      </c>
      <c r="E12" s="1">
        <v>2</v>
      </c>
      <c r="F12" s="1">
        <v>0</v>
      </c>
      <c r="G12" s="1">
        <v>17</v>
      </c>
    </row>
    <row r="13" spans="1:7" x14ac:dyDescent="0.2">
      <c r="A13" s="1">
        <v>12</v>
      </c>
      <c r="B13" s="1">
        <v>4847</v>
      </c>
      <c r="C13" s="2">
        <v>44107.762997685182</v>
      </c>
      <c r="D13" s="1">
        <v>889</v>
      </c>
      <c r="E13" s="1">
        <v>11</v>
      </c>
      <c r="F13" s="1">
        <v>5</v>
      </c>
      <c r="G13" s="1">
        <v>20</v>
      </c>
    </row>
    <row r="14" spans="1:7" x14ac:dyDescent="0.2">
      <c r="A14" s="1">
        <v>13</v>
      </c>
      <c r="B14" s="1">
        <v>6335</v>
      </c>
      <c r="C14" s="2">
        <v>43950.921180555553</v>
      </c>
      <c r="D14" s="1">
        <v>340</v>
      </c>
      <c r="E14" s="1">
        <v>13</v>
      </c>
      <c r="F14" s="1">
        <v>3</v>
      </c>
      <c r="G14" s="1">
        <v>68</v>
      </c>
    </row>
    <row r="15" spans="1:7" x14ac:dyDescent="0.2">
      <c r="A15" s="1">
        <v>14</v>
      </c>
      <c r="B15" s="1">
        <v>8543</v>
      </c>
      <c r="C15" s="2">
        <v>43897.40425925926</v>
      </c>
      <c r="D15" s="1">
        <v>1400</v>
      </c>
      <c r="E15" s="1">
        <v>5</v>
      </c>
      <c r="F15" s="1">
        <v>0</v>
      </c>
      <c r="G15" s="1">
        <v>3</v>
      </c>
    </row>
    <row r="16" spans="1:7" x14ac:dyDescent="0.2">
      <c r="A16" s="1">
        <v>15</v>
      </c>
      <c r="B16" s="1">
        <v>7740</v>
      </c>
      <c r="C16" s="2">
        <v>45177.838935185187</v>
      </c>
      <c r="D16" s="1">
        <v>1465</v>
      </c>
      <c r="E16" s="1">
        <v>9</v>
      </c>
      <c r="F16" s="1">
        <v>2</v>
      </c>
      <c r="G16" s="1">
        <v>63</v>
      </c>
    </row>
    <row r="17" spans="1:7" x14ac:dyDescent="0.2">
      <c r="A17" s="1">
        <v>16</v>
      </c>
      <c r="B17" s="1">
        <v>8416</v>
      </c>
      <c r="C17" s="2">
        <v>44270.82271990741</v>
      </c>
      <c r="D17" s="1">
        <v>1407</v>
      </c>
      <c r="E17" s="1">
        <v>3</v>
      </c>
      <c r="F17" s="1">
        <v>3</v>
      </c>
      <c r="G17" s="1">
        <v>9</v>
      </c>
    </row>
    <row r="18" spans="1:7" x14ac:dyDescent="0.2">
      <c r="A18" s="1">
        <v>17</v>
      </c>
      <c r="B18" s="1">
        <v>1024</v>
      </c>
      <c r="C18" s="2">
        <v>44813.714502314811</v>
      </c>
      <c r="D18" s="1">
        <v>447</v>
      </c>
      <c r="E18" s="1">
        <v>15</v>
      </c>
      <c r="F18" s="1">
        <v>4</v>
      </c>
      <c r="G18" s="1">
        <v>18</v>
      </c>
    </row>
    <row r="19" spans="1:7" x14ac:dyDescent="0.2">
      <c r="A19" s="1">
        <v>18</v>
      </c>
      <c r="B19" s="1">
        <v>6977</v>
      </c>
      <c r="C19" s="2">
        <v>44489.133425925924</v>
      </c>
      <c r="D19" s="1">
        <v>625</v>
      </c>
      <c r="E19" s="1">
        <v>11</v>
      </c>
      <c r="F19" s="1">
        <v>1</v>
      </c>
      <c r="G19" s="1">
        <v>90</v>
      </c>
    </row>
    <row r="20" spans="1:7" x14ac:dyDescent="0.2">
      <c r="A20" s="1">
        <v>19</v>
      </c>
      <c r="B20" s="1">
        <v>9926</v>
      </c>
      <c r="C20" s="2">
        <v>44415.478703703702</v>
      </c>
      <c r="D20" s="1">
        <v>546</v>
      </c>
      <c r="E20" s="1">
        <v>13</v>
      </c>
      <c r="F20" s="1">
        <v>2</v>
      </c>
      <c r="G20" s="1">
        <v>21</v>
      </c>
    </row>
    <row r="21" spans="1:7" x14ac:dyDescent="0.2">
      <c r="A21" s="1">
        <v>20</v>
      </c>
      <c r="B21" s="1">
        <v>1333</v>
      </c>
      <c r="C21" s="2">
        <v>44434.962685185186</v>
      </c>
      <c r="D21" s="1">
        <v>567</v>
      </c>
      <c r="E21" s="1">
        <v>1</v>
      </c>
      <c r="F21" s="1">
        <v>3</v>
      </c>
      <c r="G21" s="1">
        <v>94</v>
      </c>
    </row>
    <row r="22" spans="1:7" x14ac:dyDescent="0.2">
      <c r="A22" s="1">
        <v>21</v>
      </c>
      <c r="B22" s="1">
        <v>5515</v>
      </c>
      <c r="C22" s="2">
        <v>44019.448587962965</v>
      </c>
      <c r="D22" s="1">
        <v>820</v>
      </c>
      <c r="E22" s="1">
        <v>3</v>
      </c>
      <c r="F22" s="1">
        <v>4</v>
      </c>
      <c r="G22" s="1">
        <v>71</v>
      </c>
    </row>
    <row r="23" spans="1:7" x14ac:dyDescent="0.2">
      <c r="A23" s="1">
        <v>22</v>
      </c>
      <c r="B23" s="1">
        <v>1472</v>
      </c>
      <c r="C23" s="2">
        <v>43920.894641203704</v>
      </c>
      <c r="D23" s="1">
        <v>1126</v>
      </c>
      <c r="E23" s="1">
        <v>1</v>
      </c>
      <c r="F23" s="1">
        <v>3</v>
      </c>
      <c r="G23" s="1">
        <v>3</v>
      </c>
    </row>
    <row r="24" spans="1:7" x14ac:dyDescent="0.2">
      <c r="A24" s="1">
        <v>23</v>
      </c>
      <c r="B24" s="1">
        <v>2693</v>
      </c>
      <c r="C24" s="2">
        <v>45053.817361111112</v>
      </c>
      <c r="D24" s="1">
        <v>1636</v>
      </c>
      <c r="E24" s="1">
        <v>1</v>
      </c>
      <c r="F24" s="1">
        <v>0</v>
      </c>
      <c r="G24" s="1">
        <v>14</v>
      </c>
    </row>
    <row r="25" spans="1:7" x14ac:dyDescent="0.2">
      <c r="A25" s="1">
        <v>24</v>
      </c>
      <c r="B25" s="1">
        <v>5306</v>
      </c>
      <c r="C25" s="2">
        <v>44692.395509259259</v>
      </c>
      <c r="D25" s="1">
        <v>125</v>
      </c>
      <c r="E25" s="1">
        <v>4</v>
      </c>
      <c r="F25" s="1">
        <v>2</v>
      </c>
      <c r="G25" s="1">
        <v>6</v>
      </c>
    </row>
    <row r="26" spans="1:7" x14ac:dyDescent="0.2">
      <c r="A26" s="1">
        <v>25</v>
      </c>
      <c r="B26" s="1">
        <v>1504</v>
      </c>
      <c r="C26" s="2">
        <v>44246.441400462965</v>
      </c>
      <c r="D26" s="1">
        <v>1051</v>
      </c>
      <c r="E26" s="1">
        <v>14</v>
      </c>
      <c r="F26" s="1">
        <v>1</v>
      </c>
      <c r="G26" s="1">
        <v>5</v>
      </c>
    </row>
    <row r="27" spans="1:7" x14ac:dyDescent="0.2">
      <c r="A27" s="1">
        <v>26</v>
      </c>
      <c r="B27" s="1">
        <v>1800</v>
      </c>
      <c r="C27" s="2">
        <v>44682.614236111112</v>
      </c>
      <c r="D27" s="1">
        <v>179</v>
      </c>
      <c r="E27" s="1">
        <v>5</v>
      </c>
      <c r="F27" s="1">
        <v>5</v>
      </c>
      <c r="G27" s="1">
        <v>49</v>
      </c>
    </row>
    <row r="28" spans="1:7" x14ac:dyDescent="0.2">
      <c r="A28" s="1">
        <v>27</v>
      </c>
      <c r="B28" s="1">
        <v>1775</v>
      </c>
      <c r="C28" s="2">
        <v>43994.295983796299</v>
      </c>
      <c r="D28" s="1">
        <v>367</v>
      </c>
      <c r="E28" s="1">
        <v>20</v>
      </c>
      <c r="F28" s="1">
        <v>1</v>
      </c>
      <c r="G28" s="1">
        <v>52</v>
      </c>
    </row>
    <row r="29" spans="1:7" x14ac:dyDescent="0.2">
      <c r="A29" s="1">
        <v>28</v>
      </c>
      <c r="B29" s="1">
        <v>7950</v>
      </c>
      <c r="C29" s="2">
        <v>44716.756562499999</v>
      </c>
      <c r="D29" s="1">
        <v>101</v>
      </c>
      <c r="E29" s="1">
        <v>7</v>
      </c>
      <c r="F29" s="1">
        <v>5</v>
      </c>
      <c r="G29" s="1">
        <v>63</v>
      </c>
    </row>
    <row r="30" spans="1:7" x14ac:dyDescent="0.2">
      <c r="A30" s="1">
        <v>29</v>
      </c>
      <c r="B30" s="1">
        <v>4791</v>
      </c>
      <c r="C30" s="2">
        <v>43853.835439814815</v>
      </c>
      <c r="D30" s="1">
        <v>912</v>
      </c>
      <c r="E30" s="1">
        <v>6</v>
      </c>
      <c r="F30" s="1">
        <v>5</v>
      </c>
      <c r="G30" s="1">
        <v>26</v>
      </c>
    </row>
    <row r="31" spans="1:7" x14ac:dyDescent="0.2">
      <c r="A31" s="1">
        <v>30</v>
      </c>
      <c r="B31" s="1">
        <v>3493</v>
      </c>
      <c r="C31" s="2">
        <v>44834.571342592593</v>
      </c>
      <c r="D31" s="1">
        <v>797</v>
      </c>
      <c r="E31" s="1">
        <v>15</v>
      </c>
      <c r="F31" s="1">
        <v>3</v>
      </c>
      <c r="G31" s="1">
        <v>13</v>
      </c>
    </row>
    <row r="32" spans="1:7" x14ac:dyDescent="0.2">
      <c r="A32" s="1">
        <v>31</v>
      </c>
      <c r="B32" s="1">
        <v>9541</v>
      </c>
      <c r="C32" s="2">
        <v>45081.072314814817</v>
      </c>
      <c r="D32" s="1">
        <v>722</v>
      </c>
      <c r="E32" s="1">
        <v>12</v>
      </c>
      <c r="F32" s="1">
        <v>3</v>
      </c>
      <c r="G32" s="1">
        <v>66</v>
      </c>
    </row>
    <row r="33" spans="1:7" x14ac:dyDescent="0.2">
      <c r="A33" s="1">
        <v>32</v>
      </c>
      <c r="B33" s="1">
        <v>5699</v>
      </c>
      <c r="C33" s="2">
        <v>44561.428784722222</v>
      </c>
      <c r="D33" s="1">
        <v>1299</v>
      </c>
      <c r="E33" s="1">
        <v>15</v>
      </c>
      <c r="F33" s="1">
        <v>4</v>
      </c>
      <c r="G33" s="1">
        <v>49</v>
      </c>
    </row>
    <row r="34" spans="1:7" x14ac:dyDescent="0.2">
      <c r="A34" s="1">
        <v>33</v>
      </c>
      <c r="B34" s="1">
        <v>2567</v>
      </c>
      <c r="C34" s="2">
        <v>44536.065601851849</v>
      </c>
      <c r="D34" s="1">
        <v>643</v>
      </c>
      <c r="E34" s="1">
        <v>13</v>
      </c>
      <c r="F34" s="1">
        <v>3</v>
      </c>
      <c r="G34" s="1">
        <v>47</v>
      </c>
    </row>
    <row r="35" spans="1:7" x14ac:dyDescent="0.2">
      <c r="A35" s="1">
        <v>34</v>
      </c>
      <c r="B35" s="1">
        <v>2477</v>
      </c>
      <c r="C35" s="2">
        <v>44233.357847222222</v>
      </c>
      <c r="D35" s="1">
        <v>1500</v>
      </c>
      <c r="E35" s="1">
        <v>10</v>
      </c>
      <c r="F35" s="1">
        <v>1</v>
      </c>
      <c r="G35" s="1">
        <v>46</v>
      </c>
    </row>
    <row r="36" spans="1:7" x14ac:dyDescent="0.2">
      <c r="A36" s="1">
        <v>35</v>
      </c>
      <c r="B36" s="1">
        <v>7372</v>
      </c>
      <c r="C36" s="2">
        <v>44328.010682870372</v>
      </c>
      <c r="D36" s="1">
        <v>1609</v>
      </c>
      <c r="E36" s="1">
        <v>19</v>
      </c>
      <c r="F36" s="1">
        <v>4</v>
      </c>
      <c r="G36" s="1">
        <v>56</v>
      </c>
    </row>
    <row r="37" spans="1:7" x14ac:dyDescent="0.2">
      <c r="A37" s="1">
        <v>36</v>
      </c>
      <c r="B37" s="1">
        <v>7076</v>
      </c>
      <c r="C37" s="2">
        <v>44279.424305555556</v>
      </c>
      <c r="D37" s="1">
        <v>479</v>
      </c>
      <c r="E37" s="1">
        <v>8</v>
      </c>
      <c r="F37" s="1">
        <v>0</v>
      </c>
      <c r="G37" s="1">
        <v>72</v>
      </c>
    </row>
    <row r="38" spans="1:7" x14ac:dyDescent="0.2">
      <c r="A38" s="1">
        <v>37</v>
      </c>
      <c r="B38" s="1">
        <v>7781</v>
      </c>
      <c r="C38" s="2">
        <v>44426.183368055557</v>
      </c>
      <c r="D38" s="1">
        <v>931</v>
      </c>
      <c r="E38" s="1">
        <v>18</v>
      </c>
      <c r="F38" s="1">
        <v>5</v>
      </c>
      <c r="G38" s="1">
        <v>51</v>
      </c>
    </row>
    <row r="39" spans="1:7" x14ac:dyDescent="0.2">
      <c r="A39" s="1">
        <v>38</v>
      </c>
      <c r="B39" s="1">
        <v>5402</v>
      </c>
      <c r="C39" s="2">
        <v>43866.566145833334</v>
      </c>
      <c r="D39" s="1">
        <v>1496</v>
      </c>
      <c r="E39" s="1">
        <v>15</v>
      </c>
      <c r="F39" s="1">
        <v>4</v>
      </c>
      <c r="G39" s="1">
        <v>64</v>
      </c>
    </row>
    <row r="40" spans="1:7" x14ac:dyDescent="0.2">
      <c r="A40" s="1">
        <v>39</v>
      </c>
      <c r="B40" s="1">
        <v>3241</v>
      </c>
      <c r="C40" s="2">
        <v>44705.772465277776</v>
      </c>
      <c r="D40" s="1">
        <v>1580</v>
      </c>
      <c r="E40" s="1">
        <v>1</v>
      </c>
      <c r="F40" s="1">
        <v>1</v>
      </c>
      <c r="G40" s="1">
        <v>80</v>
      </c>
    </row>
    <row r="41" spans="1:7" x14ac:dyDescent="0.2">
      <c r="A41" s="1">
        <v>40</v>
      </c>
      <c r="B41" s="1">
        <v>1607</v>
      </c>
      <c r="C41" s="2">
        <v>43909.705729166664</v>
      </c>
      <c r="D41" s="1">
        <v>298</v>
      </c>
      <c r="E41" s="1">
        <v>12</v>
      </c>
      <c r="F41" s="1">
        <v>3</v>
      </c>
      <c r="G41" s="1">
        <v>91</v>
      </c>
    </row>
    <row r="42" spans="1:7" x14ac:dyDescent="0.2">
      <c r="A42" s="1">
        <v>41</v>
      </c>
      <c r="B42" s="1">
        <v>4765</v>
      </c>
      <c r="C42" s="2">
        <v>44346.101446759261</v>
      </c>
      <c r="D42" s="1">
        <v>677</v>
      </c>
      <c r="E42" s="1">
        <v>1</v>
      </c>
      <c r="F42" s="1">
        <v>3</v>
      </c>
      <c r="G42" s="1">
        <v>63</v>
      </c>
    </row>
    <row r="43" spans="1:7" x14ac:dyDescent="0.2">
      <c r="A43" s="1">
        <v>42</v>
      </c>
      <c r="B43" s="1">
        <v>7428</v>
      </c>
      <c r="C43" s="2">
        <v>43900.336087962962</v>
      </c>
      <c r="D43" s="1">
        <v>239</v>
      </c>
      <c r="E43" s="1">
        <v>8</v>
      </c>
      <c r="F43" s="1">
        <v>4</v>
      </c>
      <c r="G43" s="1">
        <v>75</v>
      </c>
    </row>
    <row r="44" spans="1:7" x14ac:dyDescent="0.2">
      <c r="A44" s="1">
        <v>43</v>
      </c>
      <c r="B44" s="1">
        <v>7573</v>
      </c>
      <c r="C44" s="2">
        <v>44027.847719907404</v>
      </c>
      <c r="D44" s="1">
        <v>1721</v>
      </c>
      <c r="E44" s="1">
        <v>16</v>
      </c>
      <c r="F44" s="1">
        <v>3</v>
      </c>
      <c r="G44" s="1">
        <v>22</v>
      </c>
    </row>
    <row r="45" spans="1:7" x14ac:dyDescent="0.2">
      <c r="A45" s="1">
        <v>44</v>
      </c>
      <c r="B45" s="1">
        <v>5716</v>
      </c>
      <c r="C45" s="2">
        <v>43847.319039351853</v>
      </c>
      <c r="D45" s="1">
        <v>279</v>
      </c>
      <c r="E45" s="1">
        <v>9</v>
      </c>
      <c r="F45" s="1">
        <v>2</v>
      </c>
      <c r="G45" s="1">
        <v>6</v>
      </c>
    </row>
    <row r="46" spans="1:7" x14ac:dyDescent="0.2">
      <c r="A46" s="1">
        <v>45</v>
      </c>
      <c r="B46" s="1">
        <v>3595</v>
      </c>
      <c r="C46" s="2">
        <v>44800.836006944446</v>
      </c>
      <c r="D46" s="1">
        <v>882</v>
      </c>
      <c r="E46" s="1">
        <v>6</v>
      </c>
      <c r="F46" s="1">
        <v>3</v>
      </c>
      <c r="G46" s="1">
        <v>10</v>
      </c>
    </row>
    <row r="47" spans="1:7" x14ac:dyDescent="0.2">
      <c r="A47" s="1">
        <v>46</v>
      </c>
      <c r="B47" s="1">
        <v>7681</v>
      </c>
      <c r="C47" s="2">
        <v>43866.894884259258</v>
      </c>
      <c r="D47" s="1">
        <v>312</v>
      </c>
      <c r="E47" s="1">
        <v>12</v>
      </c>
      <c r="F47" s="1">
        <v>2</v>
      </c>
      <c r="G47" s="1">
        <v>38</v>
      </c>
    </row>
    <row r="48" spans="1:7" x14ac:dyDescent="0.2">
      <c r="A48" s="1">
        <v>47</v>
      </c>
      <c r="B48" s="1">
        <v>4579</v>
      </c>
      <c r="C48" s="2">
        <v>44281.023854166669</v>
      </c>
      <c r="D48" s="1">
        <v>1764</v>
      </c>
      <c r="E48" s="1">
        <v>9</v>
      </c>
      <c r="F48" s="1">
        <v>5</v>
      </c>
      <c r="G48" s="1">
        <v>2</v>
      </c>
    </row>
    <row r="49" spans="1:7" x14ac:dyDescent="0.2">
      <c r="A49" s="1">
        <v>48</v>
      </c>
      <c r="B49" s="1">
        <v>6887</v>
      </c>
      <c r="C49" s="2">
        <v>45116.007928240739</v>
      </c>
      <c r="D49" s="1">
        <v>850</v>
      </c>
      <c r="E49" s="1">
        <v>1</v>
      </c>
      <c r="F49" s="1">
        <v>1</v>
      </c>
      <c r="G49" s="1">
        <v>10</v>
      </c>
    </row>
    <row r="50" spans="1:7" x14ac:dyDescent="0.2">
      <c r="A50" s="1">
        <v>49</v>
      </c>
      <c r="B50" s="1">
        <v>7779</v>
      </c>
      <c r="C50" s="2">
        <v>44275.305046296293</v>
      </c>
      <c r="D50" s="1">
        <v>725</v>
      </c>
      <c r="E50" s="1">
        <v>11</v>
      </c>
      <c r="F50" s="1">
        <v>3</v>
      </c>
      <c r="G50" s="1">
        <v>94</v>
      </c>
    </row>
    <row r="51" spans="1:7" x14ac:dyDescent="0.2">
      <c r="A51" s="1">
        <v>50</v>
      </c>
      <c r="B51" s="1">
        <v>3359</v>
      </c>
      <c r="C51" s="2">
        <v>44255.423437500001</v>
      </c>
      <c r="D51" s="1">
        <v>206</v>
      </c>
      <c r="E51" s="1">
        <v>5</v>
      </c>
      <c r="F51" s="1">
        <v>4</v>
      </c>
      <c r="G51" s="1">
        <v>57</v>
      </c>
    </row>
    <row r="52" spans="1:7" x14ac:dyDescent="0.2">
      <c r="A52" s="1">
        <v>51</v>
      </c>
      <c r="B52" s="1">
        <v>9467</v>
      </c>
      <c r="C52" s="2">
        <v>43848.560879629629</v>
      </c>
      <c r="D52" s="1">
        <v>752</v>
      </c>
      <c r="E52" s="1">
        <v>8</v>
      </c>
      <c r="F52" s="1">
        <v>2</v>
      </c>
      <c r="G52" s="1">
        <v>50</v>
      </c>
    </row>
    <row r="53" spans="1:7" x14ac:dyDescent="0.2">
      <c r="A53" s="1">
        <v>52</v>
      </c>
      <c r="B53" s="1">
        <v>1336</v>
      </c>
      <c r="C53" s="2">
        <v>44099.176099537035</v>
      </c>
      <c r="D53" s="1">
        <v>614</v>
      </c>
      <c r="E53" s="1">
        <v>6</v>
      </c>
      <c r="F53" s="1">
        <v>1</v>
      </c>
      <c r="G53" s="1">
        <v>10</v>
      </c>
    </row>
    <row r="54" spans="1:7" x14ac:dyDescent="0.2">
      <c r="A54" s="1">
        <v>53</v>
      </c>
      <c r="B54" s="1">
        <v>7065</v>
      </c>
      <c r="C54" s="2">
        <v>43928.342615740738</v>
      </c>
      <c r="D54" s="1">
        <v>414</v>
      </c>
      <c r="E54" s="1">
        <v>14</v>
      </c>
      <c r="F54" s="1">
        <v>4</v>
      </c>
      <c r="G54" s="1">
        <v>51</v>
      </c>
    </row>
    <row r="55" spans="1:7" x14ac:dyDescent="0.2">
      <c r="A55" s="1">
        <v>54</v>
      </c>
      <c r="B55" s="1">
        <v>6172</v>
      </c>
      <c r="C55" s="2">
        <v>44009.503888888888</v>
      </c>
      <c r="D55" s="1">
        <v>472</v>
      </c>
      <c r="E55" s="1">
        <v>14</v>
      </c>
      <c r="F55" s="1">
        <v>2</v>
      </c>
      <c r="G55" s="1">
        <v>92</v>
      </c>
    </row>
    <row r="56" spans="1:7" x14ac:dyDescent="0.2">
      <c r="A56" s="1">
        <v>55</v>
      </c>
      <c r="B56" s="1">
        <v>1208</v>
      </c>
      <c r="C56" s="2">
        <v>44941.541550925926</v>
      </c>
      <c r="D56" s="1">
        <v>1481</v>
      </c>
      <c r="E56" s="1">
        <v>19</v>
      </c>
      <c r="F56" s="1">
        <v>0</v>
      </c>
      <c r="G56" s="1">
        <v>41</v>
      </c>
    </row>
    <row r="57" spans="1:7" x14ac:dyDescent="0.2">
      <c r="A57" s="1">
        <v>56</v>
      </c>
      <c r="B57" s="1">
        <v>4317</v>
      </c>
      <c r="C57" s="2">
        <v>44356.809687499997</v>
      </c>
      <c r="D57" s="1">
        <v>586</v>
      </c>
      <c r="E57" s="1">
        <v>12</v>
      </c>
      <c r="F57" s="1">
        <v>3</v>
      </c>
      <c r="G57" s="1">
        <v>81</v>
      </c>
    </row>
    <row r="58" spans="1:7" x14ac:dyDescent="0.2">
      <c r="A58" s="1">
        <v>57</v>
      </c>
      <c r="B58" s="1">
        <v>2550</v>
      </c>
      <c r="C58" s="2">
        <v>45118.379699074074</v>
      </c>
      <c r="D58" s="1">
        <v>1043</v>
      </c>
      <c r="E58" s="1">
        <v>17</v>
      </c>
      <c r="F58" s="1">
        <v>1</v>
      </c>
      <c r="G58" s="1">
        <v>79</v>
      </c>
    </row>
    <row r="59" spans="1:7" x14ac:dyDescent="0.2">
      <c r="A59" s="1">
        <v>58</v>
      </c>
      <c r="B59" s="1">
        <v>6275</v>
      </c>
      <c r="C59" s="2">
        <v>44794.177245370367</v>
      </c>
      <c r="D59" s="1">
        <v>1422</v>
      </c>
      <c r="E59" s="1">
        <v>20</v>
      </c>
      <c r="F59" s="1">
        <v>3</v>
      </c>
      <c r="G59" s="1">
        <v>82</v>
      </c>
    </row>
    <row r="60" spans="1:7" x14ac:dyDescent="0.2">
      <c r="A60" s="1">
        <v>59</v>
      </c>
      <c r="B60" s="1">
        <v>5683</v>
      </c>
      <c r="C60" s="2">
        <v>44689.360648148147</v>
      </c>
      <c r="D60" s="1">
        <v>564</v>
      </c>
      <c r="E60" s="1">
        <v>6</v>
      </c>
      <c r="F60" s="1">
        <v>5</v>
      </c>
      <c r="G60" s="1">
        <v>69</v>
      </c>
    </row>
    <row r="61" spans="1:7" x14ac:dyDescent="0.2">
      <c r="A61" s="1">
        <v>60</v>
      </c>
      <c r="B61" s="1">
        <v>5129</v>
      </c>
      <c r="C61" s="2">
        <v>44226.963935185187</v>
      </c>
      <c r="D61" s="1">
        <v>154</v>
      </c>
      <c r="E61" s="1">
        <v>12</v>
      </c>
      <c r="F61" s="1">
        <v>0</v>
      </c>
      <c r="G61" s="1">
        <v>4</v>
      </c>
    </row>
    <row r="62" spans="1:7" x14ac:dyDescent="0.2">
      <c r="A62" s="1">
        <v>61</v>
      </c>
      <c r="B62" s="1">
        <v>9291</v>
      </c>
      <c r="C62" s="2">
        <v>44606.926030092596</v>
      </c>
      <c r="D62" s="1">
        <v>386</v>
      </c>
      <c r="E62" s="1">
        <v>18</v>
      </c>
      <c r="F62" s="1">
        <v>3</v>
      </c>
      <c r="G62" s="1">
        <v>44</v>
      </c>
    </row>
    <row r="63" spans="1:7" x14ac:dyDescent="0.2">
      <c r="A63" s="1">
        <v>62</v>
      </c>
      <c r="B63" s="1">
        <v>6502</v>
      </c>
      <c r="C63" s="2">
        <v>43867.438831018517</v>
      </c>
      <c r="D63" s="1">
        <v>157</v>
      </c>
      <c r="E63" s="1">
        <v>5</v>
      </c>
      <c r="F63" s="1">
        <v>2</v>
      </c>
      <c r="G63" s="1">
        <v>27</v>
      </c>
    </row>
    <row r="64" spans="1:7" x14ac:dyDescent="0.2">
      <c r="A64" s="1">
        <v>63</v>
      </c>
      <c r="B64" s="1">
        <v>4060</v>
      </c>
      <c r="C64" s="2">
        <v>43894.220092592594</v>
      </c>
      <c r="D64" s="1">
        <v>560</v>
      </c>
      <c r="E64" s="1">
        <v>20</v>
      </c>
      <c r="F64" s="1">
        <v>0</v>
      </c>
      <c r="G64" s="1">
        <v>13</v>
      </c>
    </row>
    <row r="65" spans="1:7" x14ac:dyDescent="0.2">
      <c r="A65" s="1">
        <v>64</v>
      </c>
      <c r="B65" s="1">
        <v>6937</v>
      </c>
      <c r="C65" s="2">
        <v>44178.752025462964</v>
      </c>
      <c r="D65" s="1">
        <v>1420</v>
      </c>
      <c r="E65" s="1">
        <v>9</v>
      </c>
      <c r="F65" s="1">
        <v>2</v>
      </c>
      <c r="G65" s="1">
        <v>100</v>
      </c>
    </row>
    <row r="66" spans="1:7" x14ac:dyDescent="0.2">
      <c r="A66" s="1">
        <v>65</v>
      </c>
      <c r="B66" s="1">
        <v>3378</v>
      </c>
      <c r="C66" s="2">
        <v>44028.74145833333</v>
      </c>
      <c r="D66" s="1">
        <v>368</v>
      </c>
      <c r="E66" s="1">
        <v>9</v>
      </c>
      <c r="F66" s="1">
        <v>0</v>
      </c>
      <c r="G66" s="1">
        <v>94</v>
      </c>
    </row>
    <row r="67" spans="1:7" x14ac:dyDescent="0.2">
      <c r="A67" s="1">
        <v>66</v>
      </c>
      <c r="B67" s="1">
        <v>8736</v>
      </c>
      <c r="C67" s="2">
        <v>44817.366678240738</v>
      </c>
      <c r="D67" s="1">
        <v>1472</v>
      </c>
      <c r="E67" s="1">
        <v>18</v>
      </c>
      <c r="F67" s="1">
        <v>3</v>
      </c>
      <c r="G67" s="1">
        <v>5</v>
      </c>
    </row>
    <row r="68" spans="1:7" x14ac:dyDescent="0.2">
      <c r="A68" s="1">
        <v>67</v>
      </c>
      <c r="B68" s="1">
        <v>1375</v>
      </c>
      <c r="C68" s="2">
        <v>43996.482511574075</v>
      </c>
      <c r="D68" s="1">
        <v>651</v>
      </c>
      <c r="E68" s="1">
        <v>5</v>
      </c>
      <c r="F68" s="1">
        <v>1</v>
      </c>
      <c r="G68" s="1">
        <v>36</v>
      </c>
    </row>
    <row r="69" spans="1:7" x14ac:dyDescent="0.2">
      <c r="A69" s="1">
        <v>68</v>
      </c>
      <c r="B69" s="1">
        <v>9583</v>
      </c>
      <c r="C69" s="2">
        <v>44506.586377314816</v>
      </c>
      <c r="D69" s="1">
        <v>1475</v>
      </c>
      <c r="E69" s="1">
        <v>20</v>
      </c>
      <c r="F69" s="1">
        <v>1</v>
      </c>
      <c r="G69" s="1">
        <v>71</v>
      </c>
    </row>
    <row r="70" spans="1:7" x14ac:dyDescent="0.2">
      <c r="A70" s="1">
        <v>69</v>
      </c>
      <c r="B70" s="1">
        <v>1312</v>
      </c>
      <c r="C70" s="2">
        <v>44016.703252314815</v>
      </c>
      <c r="D70" s="1">
        <v>1086</v>
      </c>
      <c r="E70" s="1">
        <v>1</v>
      </c>
      <c r="F70" s="1">
        <v>3</v>
      </c>
      <c r="G70" s="1">
        <v>83</v>
      </c>
    </row>
    <row r="71" spans="1:7" x14ac:dyDescent="0.2">
      <c r="A71" s="1">
        <v>70</v>
      </c>
      <c r="B71" s="1">
        <v>6111</v>
      </c>
      <c r="C71" s="2">
        <v>45136.286504629628</v>
      </c>
      <c r="D71" s="1">
        <v>620</v>
      </c>
      <c r="E71" s="1">
        <v>1</v>
      </c>
      <c r="F71" s="1">
        <v>3</v>
      </c>
      <c r="G71" s="1">
        <v>72</v>
      </c>
    </row>
    <row r="72" spans="1:7" x14ac:dyDescent="0.2">
      <c r="A72" s="1">
        <v>71</v>
      </c>
      <c r="B72" s="1">
        <v>3646</v>
      </c>
      <c r="C72" s="2">
        <v>44006.643506944441</v>
      </c>
      <c r="D72" s="1">
        <v>938</v>
      </c>
      <c r="E72" s="1">
        <v>15</v>
      </c>
      <c r="F72" s="1">
        <v>0</v>
      </c>
      <c r="G72" s="1">
        <v>68</v>
      </c>
    </row>
    <row r="73" spans="1:7" x14ac:dyDescent="0.2">
      <c r="A73" s="1">
        <v>72</v>
      </c>
      <c r="B73" s="1">
        <v>8977</v>
      </c>
      <c r="C73" s="2">
        <v>44109.701655092591</v>
      </c>
      <c r="D73" s="1">
        <v>886</v>
      </c>
      <c r="E73" s="1">
        <v>7</v>
      </c>
      <c r="F73" s="1">
        <v>1</v>
      </c>
      <c r="G73" s="1">
        <v>51</v>
      </c>
    </row>
    <row r="74" spans="1:7" x14ac:dyDescent="0.2">
      <c r="A74" s="1">
        <v>73</v>
      </c>
      <c r="B74" s="1">
        <v>6455</v>
      </c>
      <c r="C74" s="2">
        <v>44843.31490740741</v>
      </c>
      <c r="D74" s="1">
        <v>1322</v>
      </c>
      <c r="E74" s="1">
        <v>10</v>
      </c>
      <c r="F74" s="1">
        <v>0</v>
      </c>
      <c r="G74" s="1">
        <v>23</v>
      </c>
    </row>
    <row r="75" spans="1:7" x14ac:dyDescent="0.2">
      <c r="A75" s="1">
        <v>74</v>
      </c>
      <c r="B75" s="1">
        <v>3179</v>
      </c>
      <c r="C75" s="2">
        <v>44426.98505787037</v>
      </c>
      <c r="D75" s="1">
        <v>876</v>
      </c>
      <c r="E75" s="1">
        <v>5</v>
      </c>
      <c r="F75" s="1">
        <v>1</v>
      </c>
      <c r="G75" s="1">
        <v>82</v>
      </c>
    </row>
    <row r="76" spans="1:7" x14ac:dyDescent="0.2">
      <c r="A76" s="1">
        <v>75</v>
      </c>
      <c r="B76" s="1">
        <v>5513</v>
      </c>
      <c r="C76" s="2">
        <v>44205.640833333331</v>
      </c>
      <c r="D76" s="1">
        <v>885</v>
      </c>
      <c r="E76" s="1">
        <v>10</v>
      </c>
      <c r="F76" s="1">
        <v>3</v>
      </c>
      <c r="G76" s="1">
        <v>76</v>
      </c>
    </row>
    <row r="77" spans="1:7" x14ac:dyDescent="0.2">
      <c r="A77" s="1">
        <v>76</v>
      </c>
      <c r="B77" s="1">
        <v>3396</v>
      </c>
      <c r="C77" s="2">
        <v>44351.938900462963</v>
      </c>
      <c r="D77" s="1">
        <v>1569</v>
      </c>
      <c r="E77" s="1">
        <v>3</v>
      </c>
      <c r="F77" s="1">
        <v>5</v>
      </c>
      <c r="G77" s="1">
        <v>94</v>
      </c>
    </row>
    <row r="78" spans="1:7" x14ac:dyDescent="0.2">
      <c r="A78" s="1">
        <v>77</v>
      </c>
      <c r="B78" s="1">
        <v>6047</v>
      </c>
      <c r="C78" s="2">
        <v>44125.711215277777</v>
      </c>
      <c r="D78" s="1">
        <v>1729</v>
      </c>
      <c r="E78" s="1">
        <v>11</v>
      </c>
      <c r="F78" s="1">
        <v>4</v>
      </c>
      <c r="G78" s="1">
        <v>89</v>
      </c>
    </row>
    <row r="79" spans="1:7" x14ac:dyDescent="0.2">
      <c r="A79" s="1">
        <v>78</v>
      </c>
      <c r="B79" s="1">
        <v>3507</v>
      </c>
      <c r="C79" s="2">
        <v>44831.185624999998</v>
      </c>
      <c r="D79" s="1">
        <v>761</v>
      </c>
      <c r="E79" s="1">
        <v>3</v>
      </c>
      <c r="F79" s="1">
        <v>4</v>
      </c>
      <c r="G79" s="1">
        <v>7</v>
      </c>
    </row>
    <row r="80" spans="1:7" x14ac:dyDescent="0.2">
      <c r="A80" s="1">
        <v>79</v>
      </c>
      <c r="B80" s="1">
        <v>9194</v>
      </c>
      <c r="C80" s="2">
        <v>44353.862581018519</v>
      </c>
      <c r="D80" s="1">
        <v>374</v>
      </c>
      <c r="E80" s="1">
        <v>2</v>
      </c>
      <c r="F80" s="1">
        <v>4</v>
      </c>
      <c r="G80" s="1">
        <v>57</v>
      </c>
    </row>
    <row r="81" spans="1:7" x14ac:dyDescent="0.2">
      <c r="A81" s="1">
        <v>80</v>
      </c>
      <c r="B81" s="1">
        <v>1266</v>
      </c>
      <c r="C81" s="2">
        <v>44441.267893518518</v>
      </c>
      <c r="D81" s="1">
        <v>157</v>
      </c>
      <c r="E81" s="1">
        <v>5</v>
      </c>
      <c r="F81" s="1">
        <v>4</v>
      </c>
      <c r="G81" s="1">
        <v>10</v>
      </c>
    </row>
    <row r="82" spans="1:7" x14ac:dyDescent="0.2">
      <c r="A82" s="1">
        <v>81</v>
      </c>
      <c r="B82" s="1">
        <v>9281</v>
      </c>
      <c r="C82" s="2">
        <v>44595.019085648149</v>
      </c>
      <c r="D82" s="1">
        <v>1122</v>
      </c>
      <c r="E82" s="1">
        <v>18</v>
      </c>
      <c r="F82" s="1">
        <v>2</v>
      </c>
      <c r="G82" s="1">
        <v>60</v>
      </c>
    </row>
    <row r="83" spans="1:7" x14ac:dyDescent="0.2">
      <c r="A83" s="1">
        <v>82</v>
      </c>
      <c r="B83" s="1">
        <v>6430</v>
      </c>
      <c r="C83" s="2">
        <v>45001.302222222221</v>
      </c>
      <c r="D83" s="1">
        <v>1083</v>
      </c>
      <c r="E83" s="1">
        <v>3</v>
      </c>
      <c r="F83" s="1">
        <v>0</v>
      </c>
      <c r="G83" s="1">
        <v>79</v>
      </c>
    </row>
    <row r="84" spans="1:7" x14ac:dyDescent="0.2">
      <c r="A84" s="1">
        <v>83</v>
      </c>
      <c r="B84" s="1">
        <v>4474</v>
      </c>
      <c r="C84" s="2">
        <v>44581.028032407405</v>
      </c>
      <c r="D84" s="1">
        <v>1334</v>
      </c>
      <c r="E84" s="1">
        <v>15</v>
      </c>
      <c r="F84" s="1">
        <v>1</v>
      </c>
      <c r="G84" s="1">
        <v>5</v>
      </c>
    </row>
    <row r="85" spans="1:7" x14ac:dyDescent="0.2">
      <c r="A85" s="1">
        <v>84</v>
      </c>
      <c r="B85" s="1">
        <v>9381</v>
      </c>
      <c r="C85" s="2">
        <v>45103.749675925923</v>
      </c>
      <c r="D85" s="1">
        <v>1423</v>
      </c>
      <c r="E85" s="1">
        <v>12</v>
      </c>
      <c r="F85" s="1">
        <v>5</v>
      </c>
      <c r="G85" s="1">
        <v>68</v>
      </c>
    </row>
    <row r="86" spans="1:7" x14ac:dyDescent="0.2">
      <c r="A86" s="1">
        <v>85</v>
      </c>
      <c r="B86" s="1">
        <v>1265</v>
      </c>
      <c r="C86" s="2">
        <v>43971.679201388892</v>
      </c>
      <c r="D86" s="1">
        <v>1386</v>
      </c>
      <c r="E86" s="1">
        <v>4</v>
      </c>
      <c r="F86" s="1">
        <v>2</v>
      </c>
      <c r="G86" s="1">
        <v>11</v>
      </c>
    </row>
    <row r="87" spans="1:7" x14ac:dyDescent="0.2">
      <c r="A87" s="1">
        <v>86</v>
      </c>
      <c r="B87" s="1">
        <v>6638</v>
      </c>
      <c r="C87" s="2">
        <v>45113.383310185185</v>
      </c>
      <c r="D87" s="1">
        <v>1584</v>
      </c>
      <c r="E87" s="1">
        <v>17</v>
      </c>
      <c r="F87" s="1">
        <v>4</v>
      </c>
      <c r="G87" s="1">
        <v>85</v>
      </c>
    </row>
    <row r="88" spans="1:7" x14ac:dyDescent="0.2">
      <c r="A88" s="1">
        <v>87</v>
      </c>
      <c r="B88" s="1">
        <v>4259</v>
      </c>
      <c r="C88" s="2">
        <v>44974.281400462962</v>
      </c>
      <c r="D88" s="1">
        <v>235</v>
      </c>
      <c r="E88" s="1">
        <v>5</v>
      </c>
      <c r="F88" s="1">
        <v>4</v>
      </c>
      <c r="G88" s="1">
        <v>41</v>
      </c>
    </row>
    <row r="89" spans="1:7" x14ac:dyDescent="0.2">
      <c r="A89" s="1">
        <v>88</v>
      </c>
      <c r="B89" s="1">
        <v>8000</v>
      </c>
      <c r="C89" s="2">
        <v>44445.791145833333</v>
      </c>
      <c r="D89" s="1">
        <v>181</v>
      </c>
      <c r="E89" s="1">
        <v>3</v>
      </c>
      <c r="F89" s="1">
        <v>2</v>
      </c>
      <c r="G89" s="1">
        <v>50</v>
      </c>
    </row>
    <row r="90" spans="1:7" x14ac:dyDescent="0.2">
      <c r="A90" s="1">
        <v>89</v>
      </c>
      <c r="B90" s="1">
        <v>4563</v>
      </c>
      <c r="C90" s="2">
        <v>44424.836331018516</v>
      </c>
      <c r="D90" s="1">
        <v>81</v>
      </c>
      <c r="E90" s="1">
        <v>6</v>
      </c>
      <c r="F90" s="1">
        <v>0</v>
      </c>
      <c r="G90" s="1">
        <v>100</v>
      </c>
    </row>
    <row r="91" spans="1:7" x14ac:dyDescent="0.2">
      <c r="A91" s="1">
        <v>90</v>
      </c>
      <c r="B91" s="1">
        <v>5959</v>
      </c>
      <c r="C91" s="2">
        <v>44696.356053240743</v>
      </c>
      <c r="D91" s="1">
        <v>1475</v>
      </c>
      <c r="E91" s="1">
        <v>17</v>
      </c>
      <c r="F91" s="1">
        <v>5</v>
      </c>
      <c r="G91" s="1">
        <v>61</v>
      </c>
    </row>
    <row r="92" spans="1:7" x14ac:dyDescent="0.2">
      <c r="A92" s="1">
        <v>91</v>
      </c>
      <c r="B92" s="1">
        <v>8895</v>
      </c>
      <c r="C92" s="2">
        <v>44237.868993055556</v>
      </c>
      <c r="D92" s="1">
        <v>1446</v>
      </c>
      <c r="E92" s="1">
        <v>7</v>
      </c>
      <c r="F92" s="1">
        <v>3</v>
      </c>
      <c r="G92" s="1">
        <v>0</v>
      </c>
    </row>
    <row r="93" spans="1:7" x14ac:dyDescent="0.2">
      <c r="A93" s="1">
        <v>92</v>
      </c>
      <c r="B93" s="1">
        <v>5809</v>
      </c>
      <c r="C93" s="2">
        <v>44767.582418981481</v>
      </c>
      <c r="D93" s="1">
        <v>1479</v>
      </c>
      <c r="E93" s="1">
        <v>11</v>
      </c>
      <c r="F93" s="1">
        <v>0</v>
      </c>
      <c r="G93" s="1">
        <v>20</v>
      </c>
    </row>
    <row r="94" spans="1:7" x14ac:dyDescent="0.2">
      <c r="A94" s="1">
        <v>93</v>
      </c>
      <c r="B94" s="1">
        <v>2475</v>
      </c>
      <c r="C94" s="2">
        <v>43959.916643518518</v>
      </c>
      <c r="D94" s="1">
        <v>544</v>
      </c>
      <c r="E94" s="1">
        <v>2</v>
      </c>
      <c r="F94" s="1">
        <v>3</v>
      </c>
      <c r="G94" s="1">
        <v>2</v>
      </c>
    </row>
    <row r="95" spans="1:7" x14ac:dyDescent="0.2">
      <c r="A95" s="1">
        <v>94</v>
      </c>
      <c r="B95" s="1">
        <v>6652</v>
      </c>
      <c r="C95" s="2">
        <v>44483.653333333335</v>
      </c>
      <c r="D95" s="1">
        <v>163</v>
      </c>
      <c r="E95" s="1">
        <v>8</v>
      </c>
      <c r="F95" s="1">
        <v>2</v>
      </c>
      <c r="G95" s="1">
        <v>17</v>
      </c>
    </row>
    <row r="96" spans="1:7" x14ac:dyDescent="0.2">
      <c r="A96" s="1">
        <v>95</v>
      </c>
      <c r="B96" s="1">
        <v>3857</v>
      </c>
      <c r="C96" s="2">
        <v>45030.257152777776</v>
      </c>
      <c r="D96" s="1">
        <v>1328</v>
      </c>
      <c r="E96" s="1">
        <v>9</v>
      </c>
      <c r="F96" s="1">
        <v>2</v>
      </c>
      <c r="G96" s="1">
        <v>91</v>
      </c>
    </row>
    <row r="97" spans="1:7" x14ac:dyDescent="0.2">
      <c r="A97" s="1">
        <v>96</v>
      </c>
      <c r="B97" s="1">
        <v>8257</v>
      </c>
      <c r="C97" s="2">
        <v>43966.598229166666</v>
      </c>
      <c r="D97" s="1">
        <v>1752</v>
      </c>
      <c r="E97" s="1">
        <v>10</v>
      </c>
      <c r="F97" s="1">
        <v>5</v>
      </c>
      <c r="G97" s="1">
        <v>26</v>
      </c>
    </row>
    <row r="98" spans="1:7" x14ac:dyDescent="0.2">
      <c r="A98" s="1">
        <v>97</v>
      </c>
      <c r="B98" s="1">
        <v>7468</v>
      </c>
      <c r="C98" s="2">
        <v>44040.409351851849</v>
      </c>
      <c r="D98" s="1">
        <v>726</v>
      </c>
      <c r="E98" s="1">
        <v>17</v>
      </c>
      <c r="F98" s="1">
        <v>5</v>
      </c>
      <c r="G98" s="1">
        <v>74</v>
      </c>
    </row>
    <row r="99" spans="1:7" x14ac:dyDescent="0.2">
      <c r="A99" s="1">
        <v>98</v>
      </c>
      <c r="B99" s="1">
        <v>6416</v>
      </c>
      <c r="C99" s="2">
        <v>44586.298379629632</v>
      </c>
      <c r="D99" s="1">
        <v>885</v>
      </c>
      <c r="E99" s="1">
        <v>18</v>
      </c>
      <c r="F99" s="1">
        <v>4</v>
      </c>
      <c r="G99" s="1">
        <v>9</v>
      </c>
    </row>
    <row r="100" spans="1:7" x14ac:dyDescent="0.2">
      <c r="A100" s="1">
        <v>99</v>
      </c>
      <c r="B100" s="1">
        <v>2199</v>
      </c>
      <c r="C100" s="2">
        <v>44611.205428240741</v>
      </c>
      <c r="D100" s="1">
        <v>375</v>
      </c>
      <c r="E100" s="1">
        <v>10</v>
      </c>
      <c r="F100" s="1">
        <v>4</v>
      </c>
      <c r="G100" s="1">
        <v>48</v>
      </c>
    </row>
    <row r="101" spans="1:7" x14ac:dyDescent="0.2">
      <c r="A101" s="1">
        <v>100</v>
      </c>
      <c r="B101" s="1">
        <v>8848</v>
      </c>
      <c r="C101" s="2">
        <v>44835.577453703707</v>
      </c>
      <c r="D101" s="1">
        <v>440</v>
      </c>
      <c r="E101" s="1">
        <v>1</v>
      </c>
      <c r="F101" s="1">
        <v>4</v>
      </c>
      <c r="G101" s="1">
        <v>17</v>
      </c>
    </row>
    <row r="102" spans="1:7" x14ac:dyDescent="0.2">
      <c r="A102" s="1">
        <v>101</v>
      </c>
      <c r="B102" s="1">
        <v>9141</v>
      </c>
      <c r="C102" s="2">
        <v>44377.54074074074</v>
      </c>
      <c r="D102" s="1">
        <v>647</v>
      </c>
      <c r="E102" s="1">
        <v>6</v>
      </c>
      <c r="F102" s="1">
        <v>3</v>
      </c>
      <c r="G102" s="1">
        <v>54</v>
      </c>
    </row>
    <row r="103" spans="1:7" x14ac:dyDescent="0.2">
      <c r="A103" s="1">
        <v>102</v>
      </c>
      <c r="B103" s="1">
        <v>4625</v>
      </c>
      <c r="C103" s="2">
        <v>45036.163912037038</v>
      </c>
      <c r="D103" s="1">
        <v>71</v>
      </c>
      <c r="E103" s="1">
        <v>7</v>
      </c>
      <c r="F103" s="1">
        <v>1</v>
      </c>
      <c r="G103" s="1">
        <v>69</v>
      </c>
    </row>
    <row r="104" spans="1:7" x14ac:dyDescent="0.2">
      <c r="A104" s="1">
        <v>103</v>
      </c>
      <c r="B104" s="1">
        <v>8559</v>
      </c>
      <c r="C104" s="2">
        <v>44418.758483796293</v>
      </c>
      <c r="D104" s="1">
        <v>1457</v>
      </c>
      <c r="E104" s="1">
        <v>15</v>
      </c>
      <c r="F104" s="1">
        <v>1</v>
      </c>
      <c r="G104" s="1">
        <v>60</v>
      </c>
    </row>
    <row r="105" spans="1:7" x14ac:dyDescent="0.2">
      <c r="A105" s="1">
        <v>104</v>
      </c>
      <c r="B105" s="1">
        <v>4887</v>
      </c>
      <c r="C105" s="2">
        <v>44345.838599537034</v>
      </c>
      <c r="D105" s="1">
        <v>881</v>
      </c>
      <c r="E105" s="1">
        <v>3</v>
      </c>
      <c r="F105" s="1">
        <v>3</v>
      </c>
      <c r="G105" s="1">
        <v>54</v>
      </c>
    </row>
    <row r="106" spans="1:7" x14ac:dyDescent="0.2">
      <c r="A106" s="1">
        <v>105</v>
      </c>
      <c r="B106" s="1">
        <v>1600</v>
      </c>
      <c r="C106" s="2">
        <v>44983.54650462963</v>
      </c>
      <c r="D106" s="1">
        <v>1439</v>
      </c>
      <c r="E106" s="1">
        <v>10</v>
      </c>
      <c r="F106" s="1">
        <v>3</v>
      </c>
      <c r="G106" s="1">
        <v>71</v>
      </c>
    </row>
    <row r="107" spans="1:7" x14ac:dyDescent="0.2">
      <c r="A107" s="1">
        <v>106</v>
      </c>
      <c r="B107" s="1">
        <v>1778</v>
      </c>
      <c r="C107" s="2">
        <v>44176.280636574076</v>
      </c>
      <c r="D107" s="1">
        <v>535</v>
      </c>
      <c r="E107" s="1">
        <v>1</v>
      </c>
      <c r="F107" s="1">
        <v>3</v>
      </c>
      <c r="G107" s="1">
        <v>44</v>
      </c>
    </row>
    <row r="108" spans="1:7" x14ac:dyDescent="0.2">
      <c r="A108" s="1">
        <v>107</v>
      </c>
      <c r="B108" s="1">
        <v>3689</v>
      </c>
      <c r="C108" s="2">
        <v>45021.183981481481</v>
      </c>
      <c r="D108" s="1">
        <v>723</v>
      </c>
      <c r="E108" s="1">
        <v>8</v>
      </c>
      <c r="F108" s="1">
        <v>2</v>
      </c>
      <c r="G108" s="1">
        <v>10</v>
      </c>
    </row>
    <row r="109" spans="1:7" x14ac:dyDescent="0.2">
      <c r="A109" s="1">
        <v>108</v>
      </c>
      <c r="B109" s="1">
        <v>9902</v>
      </c>
      <c r="C109" s="2">
        <v>44372.103136574071</v>
      </c>
      <c r="D109" s="1">
        <v>1026</v>
      </c>
      <c r="E109" s="1">
        <v>18</v>
      </c>
      <c r="F109" s="1">
        <v>3</v>
      </c>
      <c r="G109" s="1">
        <v>20</v>
      </c>
    </row>
    <row r="110" spans="1:7" x14ac:dyDescent="0.2">
      <c r="A110" s="1">
        <v>109</v>
      </c>
      <c r="B110" s="1">
        <v>1111</v>
      </c>
      <c r="C110" s="2">
        <v>44108.993391203701</v>
      </c>
      <c r="D110" s="1">
        <v>904</v>
      </c>
      <c r="E110" s="1">
        <v>16</v>
      </c>
      <c r="F110" s="1">
        <v>0</v>
      </c>
      <c r="G110" s="1">
        <v>91</v>
      </c>
    </row>
    <row r="111" spans="1:7" x14ac:dyDescent="0.2">
      <c r="A111" s="1">
        <v>110</v>
      </c>
      <c r="B111" s="1">
        <v>3856</v>
      </c>
      <c r="C111" s="2">
        <v>44668.267256944448</v>
      </c>
      <c r="D111" s="1">
        <v>244</v>
      </c>
      <c r="E111" s="1">
        <v>3</v>
      </c>
      <c r="F111" s="1">
        <v>3</v>
      </c>
      <c r="G111" s="1">
        <v>20</v>
      </c>
    </row>
    <row r="112" spans="1:7" x14ac:dyDescent="0.2">
      <c r="A112" s="1">
        <v>111</v>
      </c>
      <c r="B112" s="1">
        <v>5545</v>
      </c>
      <c r="C112" s="2">
        <v>43928.574664351851</v>
      </c>
      <c r="D112" s="1">
        <v>263</v>
      </c>
      <c r="E112" s="1">
        <v>5</v>
      </c>
      <c r="F112" s="1">
        <v>0</v>
      </c>
      <c r="G112" s="1">
        <v>59</v>
      </c>
    </row>
    <row r="113" spans="1:7" x14ac:dyDescent="0.2">
      <c r="A113" s="1">
        <v>112</v>
      </c>
      <c r="B113" s="1">
        <v>3471</v>
      </c>
      <c r="C113" s="2">
        <v>44235.172858796293</v>
      </c>
      <c r="D113" s="1">
        <v>750</v>
      </c>
      <c r="E113" s="1">
        <v>2</v>
      </c>
      <c r="F113" s="1">
        <v>0</v>
      </c>
      <c r="G113" s="1">
        <v>95</v>
      </c>
    </row>
    <row r="114" spans="1:7" x14ac:dyDescent="0.2">
      <c r="A114" s="1">
        <v>113</v>
      </c>
      <c r="B114" s="1">
        <v>3767</v>
      </c>
      <c r="C114" s="2">
        <v>44060.514398148145</v>
      </c>
      <c r="D114" s="1">
        <v>1346</v>
      </c>
      <c r="E114" s="1">
        <v>6</v>
      </c>
      <c r="F114" s="1">
        <v>3</v>
      </c>
      <c r="G114" s="1">
        <v>66</v>
      </c>
    </row>
    <row r="115" spans="1:7" x14ac:dyDescent="0.2">
      <c r="A115" s="1">
        <v>114</v>
      </c>
      <c r="B115" s="1">
        <v>1073</v>
      </c>
      <c r="C115" s="2">
        <v>44824.183576388888</v>
      </c>
      <c r="D115" s="1">
        <v>1606</v>
      </c>
      <c r="E115" s="1">
        <v>6</v>
      </c>
      <c r="F115" s="1">
        <v>5</v>
      </c>
      <c r="G115" s="1">
        <v>63</v>
      </c>
    </row>
    <row r="116" spans="1:7" x14ac:dyDescent="0.2">
      <c r="A116" s="1">
        <v>115</v>
      </c>
      <c r="B116" s="1">
        <v>7266</v>
      </c>
      <c r="C116" s="2">
        <v>44321.512719907405</v>
      </c>
      <c r="D116" s="1">
        <v>1786</v>
      </c>
      <c r="E116" s="1">
        <v>16</v>
      </c>
      <c r="F116" s="1">
        <v>2</v>
      </c>
      <c r="G116" s="1">
        <v>30</v>
      </c>
    </row>
    <row r="117" spans="1:7" x14ac:dyDescent="0.2">
      <c r="A117" s="1">
        <v>116</v>
      </c>
      <c r="B117" s="1">
        <v>2610</v>
      </c>
      <c r="C117" s="2">
        <v>45022.400150462963</v>
      </c>
      <c r="D117" s="1">
        <v>853</v>
      </c>
      <c r="E117" s="1">
        <v>8</v>
      </c>
      <c r="F117" s="1">
        <v>0</v>
      </c>
      <c r="G117" s="1">
        <v>6</v>
      </c>
    </row>
    <row r="118" spans="1:7" x14ac:dyDescent="0.2">
      <c r="A118" s="1">
        <v>117</v>
      </c>
      <c r="B118" s="1">
        <v>6998</v>
      </c>
      <c r="C118" s="2">
        <v>44535.925532407404</v>
      </c>
      <c r="D118" s="1">
        <v>1355</v>
      </c>
      <c r="E118" s="1">
        <v>10</v>
      </c>
      <c r="F118" s="1">
        <v>3</v>
      </c>
      <c r="G118" s="1">
        <v>85</v>
      </c>
    </row>
    <row r="119" spans="1:7" x14ac:dyDescent="0.2">
      <c r="A119" s="1">
        <v>118</v>
      </c>
      <c r="B119" s="1">
        <v>6403</v>
      </c>
      <c r="C119" s="2">
        <v>44142.362037037034</v>
      </c>
      <c r="D119" s="1">
        <v>321</v>
      </c>
      <c r="E119" s="1">
        <v>12</v>
      </c>
      <c r="F119" s="1">
        <v>3</v>
      </c>
      <c r="G119" s="1">
        <v>68</v>
      </c>
    </row>
    <row r="120" spans="1:7" x14ac:dyDescent="0.2">
      <c r="A120" s="1">
        <v>119</v>
      </c>
      <c r="B120" s="1">
        <v>6635</v>
      </c>
      <c r="C120" s="2">
        <v>44560.667384259257</v>
      </c>
      <c r="D120" s="1">
        <v>761</v>
      </c>
      <c r="E120" s="1">
        <v>18</v>
      </c>
      <c r="F120" s="1">
        <v>0</v>
      </c>
      <c r="G120" s="1">
        <v>87</v>
      </c>
    </row>
    <row r="121" spans="1:7" x14ac:dyDescent="0.2">
      <c r="A121" s="1">
        <v>120</v>
      </c>
      <c r="B121" s="1">
        <v>1245</v>
      </c>
      <c r="C121" s="2">
        <v>44235.778240740743</v>
      </c>
      <c r="D121" s="1">
        <v>134</v>
      </c>
      <c r="E121" s="1">
        <v>2</v>
      </c>
      <c r="F121" s="1">
        <v>5</v>
      </c>
      <c r="G121" s="1">
        <v>39</v>
      </c>
    </row>
    <row r="122" spans="1:7" x14ac:dyDescent="0.2">
      <c r="A122" s="1">
        <v>121</v>
      </c>
      <c r="B122" s="1">
        <v>5576</v>
      </c>
      <c r="C122" s="2">
        <v>44520.867893518516</v>
      </c>
      <c r="D122" s="1">
        <v>331</v>
      </c>
      <c r="E122" s="1">
        <v>2</v>
      </c>
      <c r="F122" s="1">
        <v>5</v>
      </c>
      <c r="G122" s="1">
        <v>76</v>
      </c>
    </row>
    <row r="123" spans="1:7" x14ac:dyDescent="0.2">
      <c r="A123" s="1">
        <v>122</v>
      </c>
      <c r="B123" s="1">
        <v>8389</v>
      </c>
      <c r="C123" s="2">
        <v>44818.199178240742</v>
      </c>
      <c r="D123" s="1">
        <v>1246</v>
      </c>
      <c r="E123" s="1">
        <v>5</v>
      </c>
      <c r="F123" s="1">
        <v>0</v>
      </c>
      <c r="G123" s="1">
        <v>16</v>
      </c>
    </row>
    <row r="124" spans="1:7" x14ac:dyDescent="0.2">
      <c r="A124" s="1">
        <v>123</v>
      </c>
      <c r="B124" s="1">
        <v>8946</v>
      </c>
      <c r="C124" s="2">
        <v>44004.483946759261</v>
      </c>
      <c r="D124" s="1">
        <v>1709</v>
      </c>
      <c r="E124" s="1">
        <v>14</v>
      </c>
      <c r="F124" s="1">
        <v>2</v>
      </c>
      <c r="G124" s="1">
        <v>86</v>
      </c>
    </row>
    <row r="125" spans="1:7" x14ac:dyDescent="0.2">
      <c r="A125" s="1">
        <v>124</v>
      </c>
      <c r="B125" s="1">
        <v>2373</v>
      </c>
      <c r="C125" s="2">
        <v>44620.553587962961</v>
      </c>
      <c r="D125" s="1">
        <v>1033</v>
      </c>
      <c r="E125" s="1">
        <v>3</v>
      </c>
      <c r="F125" s="1">
        <v>2</v>
      </c>
      <c r="G125" s="1">
        <v>38</v>
      </c>
    </row>
    <row r="126" spans="1:7" x14ac:dyDescent="0.2">
      <c r="A126" s="1">
        <v>125</v>
      </c>
      <c r="B126" s="1">
        <v>9564</v>
      </c>
      <c r="C126" s="2">
        <v>44018.950706018521</v>
      </c>
      <c r="D126" s="1">
        <v>987</v>
      </c>
      <c r="E126" s="1">
        <v>11</v>
      </c>
      <c r="F126" s="1">
        <v>3</v>
      </c>
      <c r="G126" s="1">
        <v>18</v>
      </c>
    </row>
    <row r="127" spans="1:7" x14ac:dyDescent="0.2">
      <c r="A127" s="1">
        <v>126</v>
      </c>
      <c r="B127" s="1">
        <v>8090</v>
      </c>
      <c r="C127" s="2">
        <v>44275.006388888891</v>
      </c>
      <c r="D127" s="1">
        <v>1552</v>
      </c>
      <c r="E127" s="1">
        <v>17</v>
      </c>
      <c r="F127" s="1">
        <v>0</v>
      </c>
      <c r="G127" s="1">
        <v>14</v>
      </c>
    </row>
    <row r="128" spans="1:7" x14ac:dyDescent="0.2">
      <c r="A128" s="1">
        <v>127</v>
      </c>
      <c r="B128" s="1">
        <v>1484</v>
      </c>
      <c r="C128" s="2">
        <v>43836.65965277778</v>
      </c>
      <c r="D128" s="1">
        <v>447</v>
      </c>
      <c r="E128" s="1">
        <v>5</v>
      </c>
      <c r="F128" s="1">
        <v>3</v>
      </c>
      <c r="G128" s="1">
        <v>16</v>
      </c>
    </row>
    <row r="129" spans="1:7" x14ac:dyDescent="0.2">
      <c r="A129" s="1">
        <v>128</v>
      </c>
      <c r="B129" s="1">
        <v>1732</v>
      </c>
      <c r="C129" s="2">
        <v>43884.35701388889</v>
      </c>
      <c r="D129" s="1">
        <v>31</v>
      </c>
      <c r="E129" s="1">
        <v>7</v>
      </c>
      <c r="F129" s="1">
        <v>0</v>
      </c>
      <c r="G129" s="1">
        <v>90</v>
      </c>
    </row>
    <row r="130" spans="1:7" x14ac:dyDescent="0.2">
      <c r="A130" s="1">
        <v>129</v>
      </c>
      <c r="B130" s="1">
        <v>5866</v>
      </c>
      <c r="C130" s="2">
        <v>43877.434675925928</v>
      </c>
      <c r="D130" s="1">
        <v>82</v>
      </c>
      <c r="E130" s="1">
        <v>13</v>
      </c>
      <c r="F130" s="1">
        <v>2</v>
      </c>
      <c r="G130" s="1">
        <v>90</v>
      </c>
    </row>
    <row r="131" spans="1:7" x14ac:dyDescent="0.2">
      <c r="A131" s="1">
        <v>130</v>
      </c>
      <c r="B131" s="1">
        <v>7181</v>
      </c>
      <c r="C131" s="2">
        <v>44911.514606481483</v>
      </c>
      <c r="D131" s="1">
        <v>1029</v>
      </c>
      <c r="E131" s="1">
        <v>13</v>
      </c>
      <c r="F131" s="1">
        <v>0</v>
      </c>
      <c r="G131" s="1">
        <v>58</v>
      </c>
    </row>
    <row r="132" spans="1:7" x14ac:dyDescent="0.2">
      <c r="A132" s="1">
        <v>131</v>
      </c>
      <c r="B132" s="1">
        <v>5146</v>
      </c>
      <c r="C132" s="2">
        <v>44626.301689814813</v>
      </c>
      <c r="D132" s="1">
        <v>136</v>
      </c>
      <c r="E132" s="1">
        <v>17</v>
      </c>
      <c r="F132" s="1">
        <v>2</v>
      </c>
      <c r="G132" s="1">
        <v>59</v>
      </c>
    </row>
    <row r="133" spans="1:7" x14ac:dyDescent="0.2">
      <c r="A133" s="1">
        <v>132</v>
      </c>
      <c r="B133" s="1">
        <v>2515</v>
      </c>
      <c r="C133" s="2">
        <v>44018.137442129628</v>
      </c>
      <c r="D133" s="1">
        <v>250</v>
      </c>
      <c r="E133" s="1">
        <v>2</v>
      </c>
      <c r="F133" s="1">
        <v>0</v>
      </c>
      <c r="G133" s="1">
        <v>44</v>
      </c>
    </row>
    <row r="134" spans="1:7" x14ac:dyDescent="0.2">
      <c r="A134" s="1">
        <v>133</v>
      </c>
      <c r="B134" s="1">
        <v>3944</v>
      </c>
      <c r="C134" s="2">
        <v>44597.045648148145</v>
      </c>
      <c r="D134" s="1">
        <v>1368</v>
      </c>
      <c r="E134" s="1">
        <v>5</v>
      </c>
      <c r="F134" s="1">
        <v>2</v>
      </c>
      <c r="G134" s="1">
        <v>94</v>
      </c>
    </row>
    <row r="135" spans="1:7" x14ac:dyDescent="0.2">
      <c r="A135" s="1">
        <v>134</v>
      </c>
      <c r="B135" s="1">
        <v>3668</v>
      </c>
      <c r="C135" s="2">
        <v>44488.866770833331</v>
      </c>
      <c r="D135" s="1">
        <v>465</v>
      </c>
      <c r="E135" s="1">
        <v>15</v>
      </c>
      <c r="F135" s="1">
        <v>1</v>
      </c>
      <c r="G135" s="1">
        <v>41</v>
      </c>
    </row>
    <row r="136" spans="1:7" x14ac:dyDescent="0.2">
      <c r="A136" s="1">
        <v>135</v>
      </c>
      <c r="B136" s="1">
        <v>6072</v>
      </c>
      <c r="C136" s="2">
        <v>44055.056122685186</v>
      </c>
      <c r="D136" s="1">
        <v>661</v>
      </c>
      <c r="E136" s="1">
        <v>15</v>
      </c>
      <c r="F136" s="1">
        <v>5</v>
      </c>
      <c r="G136" s="1">
        <v>19</v>
      </c>
    </row>
    <row r="137" spans="1:7" x14ac:dyDescent="0.2">
      <c r="A137" s="1">
        <v>136</v>
      </c>
      <c r="B137" s="1">
        <v>6433</v>
      </c>
      <c r="C137" s="2">
        <v>44455.77511574074</v>
      </c>
      <c r="D137" s="1">
        <v>598</v>
      </c>
      <c r="E137" s="1">
        <v>4</v>
      </c>
      <c r="F137" s="1">
        <v>5</v>
      </c>
      <c r="G137" s="1">
        <v>94</v>
      </c>
    </row>
    <row r="138" spans="1:7" x14ac:dyDescent="0.2">
      <c r="A138" s="1">
        <v>137</v>
      </c>
      <c r="B138" s="1">
        <v>6198</v>
      </c>
      <c r="C138" s="2">
        <v>44412.242719907408</v>
      </c>
      <c r="D138" s="1">
        <v>735</v>
      </c>
      <c r="E138" s="1">
        <v>1</v>
      </c>
      <c r="F138" s="1">
        <v>5</v>
      </c>
      <c r="G138" s="1">
        <v>42</v>
      </c>
    </row>
    <row r="139" spans="1:7" x14ac:dyDescent="0.2">
      <c r="A139" s="1">
        <v>138</v>
      </c>
      <c r="B139" s="1">
        <v>1578</v>
      </c>
      <c r="C139" s="2">
        <v>43985.670393518521</v>
      </c>
      <c r="D139" s="1">
        <v>1185</v>
      </c>
      <c r="E139" s="1">
        <v>3</v>
      </c>
      <c r="F139" s="1">
        <v>3</v>
      </c>
      <c r="G139" s="1">
        <v>62</v>
      </c>
    </row>
    <row r="140" spans="1:7" x14ac:dyDescent="0.2">
      <c r="A140" s="1">
        <v>139</v>
      </c>
      <c r="B140" s="1">
        <v>9685</v>
      </c>
      <c r="C140" s="2">
        <v>44567.509814814817</v>
      </c>
      <c r="D140" s="1">
        <v>1268</v>
      </c>
      <c r="E140" s="1">
        <v>10</v>
      </c>
      <c r="F140" s="1">
        <v>3</v>
      </c>
      <c r="G140" s="1">
        <v>32</v>
      </c>
    </row>
    <row r="141" spans="1:7" x14ac:dyDescent="0.2">
      <c r="A141" s="1">
        <v>140</v>
      </c>
      <c r="B141" s="1">
        <v>3505</v>
      </c>
      <c r="C141" s="2">
        <v>44116.867662037039</v>
      </c>
      <c r="D141" s="1">
        <v>552</v>
      </c>
      <c r="E141" s="1">
        <v>18</v>
      </c>
      <c r="F141" s="1">
        <v>2</v>
      </c>
      <c r="G141" s="1">
        <v>62</v>
      </c>
    </row>
    <row r="142" spans="1:7" x14ac:dyDescent="0.2">
      <c r="A142" s="1">
        <v>141</v>
      </c>
      <c r="B142" s="1">
        <v>4426</v>
      </c>
      <c r="C142" s="2">
        <v>44348.521296296298</v>
      </c>
      <c r="D142" s="1">
        <v>1177</v>
      </c>
      <c r="E142" s="1">
        <v>12</v>
      </c>
      <c r="F142" s="1">
        <v>5</v>
      </c>
      <c r="G142" s="1">
        <v>40</v>
      </c>
    </row>
    <row r="143" spans="1:7" x14ac:dyDescent="0.2">
      <c r="A143" s="1">
        <v>142</v>
      </c>
      <c r="B143" s="1">
        <v>3869</v>
      </c>
      <c r="C143" s="2">
        <v>43838.7968287037</v>
      </c>
      <c r="D143" s="1">
        <v>1333</v>
      </c>
      <c r="E143" s="1">
        <v>7</v>
      </c>
      <c r="F143" s="1">
        <v>3</v>
      </c>
      <c r="G143" s="1">
        <v>75</v>
      </c>
    </row>
    <row r="144" spans="1:7" x14ac:dyDescent="0.2">
      <c r="A144" s="1">
        <v>143</v>
      </c>
      <c r="B144" s="1">
        <v>4181</v>
      </c>
      <c r="C144" s="2">
        <v>45007.531435185185</v>
      </c>
      <c r="D144" s="1">
        <v>248</v>
      </c>
      <c r="E144" s="1">
        <v>16</v>
      </c>
      <c r="F144" s="1">
        <v>5</v>
      </c>
      <c r="G144" s="1">
        <v>36</v>
      </c>
    </row>
    <row r="145" spans="1:7" x14ac:dyDescent="0.2">
      <c r="A145" s="1">
        <v>144</v>
      </c>
      <c r="B145" s="1">
        <v>5506</v>
      </c>
      <c r="C145" s="2">
        <v>43844.40556712963</v>
      </c>
      <c r="D145" s="1">
        <v>879</v>
      </c>
      <c r="E145" s="1">
        <v>10</v>
      </c>
      <c r="F145" s="1">
        <v>4</v>
      </c>
      <c r="G145" s="1">
        <v>2</v>
      </c>
    </row>
    <row r="146" spans="1:7" x14ac:dyDescent="0.2">
      <c r="A146" s="1">
        <v>145</v>
      </c>
      <c r="B146" s="1">
        <v>3428</v>
      </c>
      <c r="C146" s="2">
        <v>43986.904097222221</v>
      </c>
      <c r="D146" s="1">
        <v>1732</v>
      </c>
      <c r="E146" s="1">
        <v>9</v>
      </c>
      <c r="F146" s="1">
        <v>5</v>
      </c>
      <c r="G146" s="1">
        <v>87</v>
      </c>
    </row>
    <row r="147" spans="1:7" x14ac:dyDescent="0.2">
      <c r="A147" s="1">
        <v>146</v>
      </c>
      <c r="B147" s="1">
        <v>2025</v>
      </c>
      <c r="C147" s="2">
        <v>44745.903344907405</v>
      </c>
      <c r="D147" s="1">
        <v>1209</v>
      </c>
      <c r="E147" s="1">
        <v>13</v>
      </c>
      <c r="F147" s="1">
        <v>0</v>
      </c>
      <c r="G147" s="1">
        <v>97</v>
      </c>
    </row>
    <row r="148" spans="1:7" x14ac:dyDescent="0.2">
      <c r="A148" s="1">
        <v>147</v>
      </c>
      <c r="B148" s="1">
        <v>7722</v>
      </c>
      <c r="C148" s="2">
        <v>44720.769409722219</v>
      </c>
      <c r="D148" s="1">
        <v>113</v>
      </c>
      <c r="E148" s="1">
        <v>16</v>
      </c>
      <c r="F148" s="1">
        <v>5</v>
      </c>
      <c r="G148" s="1">
        <v>80</v>
      </c>
    </row>
    <row r="149" spans="1:7" x14ac:dyDescent="0.2">
      <c r="A149" s="1">
        <v>148</v>
      </c>
      <c r="B149" s="1">
        <v>1878</v>
      </c>
      <c r="C149" s="2">
        <v>43962.118078703701</v>
      </c>
      <c r="D149" s="1">
        <v>899</v>
      </c>
      <c r="E149" s="1">
        <v>7</v>
      </c>
      <c r="F149" s="1">
        <v>1</v>
      </c>
      <c r="G149" s="1">
        <v>1</v>
      </c>
    </row>
    <row r="150" spans="1:7" x14ac:dyDescent="0.2">
      <c r="A150" s="1">
        <v>149</v>
      </c>
      <c r="B150" s="1">
        <v>4592</v>
      </c>
      <c r="C150" s="2">
        <v>44044.406817129631</v>
      </c>
      <c r="D150" s="1">
        <v>1442</v>
      </c>
      <c r="E150" s="1">
        <v>11</v>
      </c>
      <c r="F150" s="1">
        <v>0</v>
      </c>
      <c r="G150" s="1">
        <v>58</v>
      </c>
    </row>
    <row r="151" spans="1:7" x14ac:dyDescent="0.2">
      <c r="A151" s="1">
        <v>150</v>
      </c>
      <c r="B151" s="1">
        <v>7866</v>
      </c>
      <c r="C151" s="2">
        <v>44424.29047453704</v>
      </c>
      <c r="D151" s="1">
        <v>1013</v>
      </c>
      <c r="E151" s="1">
        <v>14</v>
      </c>
      <c r="F151" s="1">
        <v>5</v>
      </c>
      <c r="G151" s="1">
        <v>83</v>
      </c>
    </row>
    <row r="152" spans="1:7" x14ac:dyDescent="0.2">
      <c r="A152" s="1">
        <v>151</v>
      </c>
      <c r="B152" s="1">
        <v>7617</v>
      </c>
      <c r="C152" s="2">
        <v>44765.151979166665</v>
      </c>
      <c r="D152" s="1">
        <v>1712</v>
      </c>
      <c r="E152" s="1">
        <v>18</v>
      </c>
      <c r="F152" s="1">
        <v>1</v>
      </c>
      <c r="G152" s="1">
        <v>61</v>
      </c>
    </row>
    <row r="153" spans="1:7" x14ac:dyDescent="0.2">
      <c r="A153" s="1">
        <v>152</v>
      </c>
      <c r="B153" s="1">
        <v>1886</v>
      </c>
      <c r="C153" s="2">
        <v>43848.97760416667</v>
      </c>
      <c r="D153" s="1">
        <v>58</v>
      </c>
      <c r="E153" s="1">
        <v>20</v>
      </c>
      <c r="F153" s="1">
        <v>1</v>
      </c>
      <c r="G153" s="1">
        <v>5</v>
      </c>
    </row>
    <row r="154" spans="1:7" x14ac:dyDescent="0.2">
      <c r="A154" s="1">
        <v>153</v>
      </c>
      <c r="B154" s="1">
        <v>8299</v>
      </c>
      <c r="C154" s="2">
        <v>44649.452210648145</v>
      </c>
      <c r="D154" s="1">
        <v>378</v>
      </c>
      <c r="E154" s="1">
        <v>12</v>
      </c>
      <c r="F154" s="1">
        <v>4</v>
      </c>
      <c r="G154" s="1">
        <v>14</v>
      </c>
    </row>
    <row r="155" spans="1:7" x14ac:dyDescent="0.2">
      <c r="A155" s="1">
        <v>154</v>
      </c>
      <c r="B155" s="1">
        <v>8604</v>
      </c>
      <c r="C155" s="2">
        <v>44688.735034722224</v>
      </c>
      <c r="D155" s="1">
        <v>151</v>
      </c>
      <c r="E155" s="1">
        <v>18</v>
      </c>
      <c r="F155" s="1">
        <v>4</v>
      </c>
      <c r="G155" s="1">
        <v>26</v>
      </c>
    </row>
    <row r="156" spans="1:7" x14ac:dyDescent="0.2">
      <c r="A156" s="1">
        <v>155</v>
      </c>
      <c r="B156" s="1">
        <v>2514</v>
      </c>
      <c r="C156" s="2">
        <v>44883.21298611111</v>
      </c>
      <c r="D156" s="1">
        <v>701</v>
      </c>
      <c r="E156" s="1">
        <v>7</v>
      </c>
      <c r="F156" s="1">
        <v>4</v>
      </c>
      <c r="G156" s="1">
        <v>47</v>
      </c>
    </row>
    <row r="157" spans="1:7" x14ac:dyDescent="0.2">
      <c r="A157" s="1">
        <v>156</v>
      </c>
      <c r="B157" s="1">
        <v>9837</v>
      </c>
      <c r="C157" s="2">
        <v>45155.004733796297</v>
      </c>
      <c r="D157" s="1">
        <v>1354</v>
      </c>
      <c r="E157" s="1">
        <v>12</v>
      </c>
      <c r="F157" s="1">
        <v>3</v>
      </c>
      <c r="G157" s="1">
        <v>66</v>
      </c>
    </row>
    <row r="158" spans="1:7" x14ac:dyDescent="0.2">
      <c r="A158" s="1">
        <v>157</v>
      </c>
      <c r="B158" s="1">
        <v>7827</v>
      </c>
      <c r="C158" s="2">
        <v>44400.566145833334</v>
      </c>
      <c r="D158" s="1">
        <v>319</v>
      </c>
      <c r="E158" s="1">
        <v>4</v>
      </c>
      <c r="F158" s="1">
        <v>5</v>
      </c>
      <c r="G158" s="1">
        <v>69</v>
      </c>
    </row>
    <row r="159" spans="1:7" x14ac:dyDescent="0.2">
      <c r="A159" s="1">
        <v>158</v>
      </c>
      <c r="B159" s="1">
        <v>2613</v>
      </c>
      <c r="C159" s="2">
        <v>44664.556840277779</v>
      </c>
      <c r="D159" s="1">
        <v>553</v>
      </c>
      <c r="E159" s="1">
        <v>1</v>
      </c>
      <c r="F159" s="1">
        <v>3</v>
      </c>
      <c r="G159" s="1">
        <v>4</v>
      </c>
    </row>
    <row r="160" spans="1:7" x14ac:dyDescent="0.2">
      <c r="A160" s="1">
        <v>159</v>
      </c>
      <c r="B160" s="1">
        <v>6797</v>
      </c>
      <c r="C160" s="2">
        <v>44192.9924537037</v>
      </c>
      <c r="D160" s="1">
        <v>276</v>
      </c>
      <c r="E160" s="1">
        <v>11</v>
      </c>
      <c r="F160" s="1">
        <v>5</v>
      </c>
      <c r="G160" s="1">
        <v>8</v>
      </c>
    </row>
    <row r="161" spans="1:7" x14ac:dyDescent="0.2">
      <c r="A161" s="1">
        <v>160</v>
      </c>
      <c r="B161" s="1">
        <v>5223</v>
      </c>
      <c r="C161" s="2">
        <v>44437.10800925926</v>
      </c>
      <c r="D161" s="1">
        <v>504</v>
      </c>
      <c r="E161" s="1">
        <v>10</v>
      </c>
      <c r="F161" s="1">
        <v>2</v>
      </c>
      <c r="G161" s="1">
        <v>11</v>
      </c>
    </row>
    <row r="162" spans="1:7" x14ac:dyDescent="0.2">
      <c r="A162" s="1">
        <v>161</v>
      </c>
      <c r="B162" s="1">
        <v>5036</v>
      </c>
      <c r="C162" s="2">
        <v>44212.845000000001</v>
      </c>
      <c r="D162" s="1">
        <v>1438</v>
      </c>
      <c r="E162" s="1">
        <v>2</v>
      </c>
      <c r="F162" s="1">
        <v>3</v>
      </c>
      <c r="G162" s="1">
        <v>47</v>
      </c>
    </row>
    <row r="163" spans="1:7" x14ac:dyDescent="0.2">
      <c r="A163" s="1">
        <v>162</v>
      </c>
      <c r="B163" s="1">
        <v>4176</v>
      </c>
      <c r="C163" s="2">
        <v>44514.474999999999</v>
      </c>
      <c r="D163" s="1">
        <v>1356</v>
      </c>
      <c r="E163" s="1">
        <v>10</v>
      </c>
      <c r="F163" s="1">
        <v>4</v>
      </c>
      <c r="G163" s="1">
        <v>54</v>
      </c>
    </row>
    <row r="164" spans="1:7" x14ac:dyDescent="0.2">
      <c r="A164" s="1">
        <v>163</v>
      </c>
      <c r="B164" s="1">
        <v>4231</v>
      </c>
      <c r="C164" s="2">
        <v>44542.853842592594</v>
      </c>
      <c r="D164" s="1">
        <v>512</v>
      </c>
      <c r="E164" s="1">
        <v>17</v>
      </c>
      <c r="F164" s="1">
        <v>1</v>
      </c>
      <c r="G164" s="1">
        <v>75</v>
      </c>
    </row>
    <row r="165" spans="1:7" x14ac:dyDescent="0.2">
      <c r="A165" s="1">
        <v>164</v>
      </c>
      <c r="B165" s="1">
        <v>8042</v>
      </c>
      <c r="C165" s="2">
        <v>44164.373854166668</v>
      </c>
      <c r="D165" s="1">
        <v>722</v>
      </c>
      <c r="E165" s="1">
        <v>13</v>
      </c>
      <c r="F165" s="1">
        <v>5</v>
      </c>
      <c r="G165" s="1">
        <v>46</v>
      </c>
    </row>
    <row r="166" spans="1:7" x14ac:dyDescent="0.2">
      <c r="A166" s="1">
        <v>165</v>
      </c>
      <c r="B166" s="1">
        <v>7794</v>
      </c>
      <c r="C166" s="2">
        <v>45179.42082175926</v>
      </c>
      <c r="D166" s="1">
        <v>843</v>
      </c>
      <c r="E166" s="1">
        <v>9</v>
      </c>
      <c r="F166" s="1">
        <v>4</v>
      </c>
      <c r="G166" s="1">
        <v>7</v>
      </c>
    </row>
    <row r="167" spans="1:7" x14ac:dyDescent="0.2">
      <c r="A167" s="1">
        <v>166</v>
      </c>
      <c r="B167" s="1">
        <v>6688</v>
      </c>
      <c r="C167" s="2">
        <v>44324.329687500001</v>
      </c>
      <c r="D167" s="1">
        <v>936</v>
      </c>
      <c r="E167" s="1">
        <v>11</v>
      </c>
      <c r="F167" s="1">
        <v>4</v>
      </c>
      <c r="G167" s="1">
        <v>69</v>
      </c>
    </row>
    <row r="168" spans="1:7" x14ac:dyDescent="0.2">
      <c r="A168" s="1">
        <v>167</v>
      </c>
      <c r="B168" s="1">
        <v>3777</v>
      </c>
      <c r="C168" s="2">
        <v>44231.22724537037</v>
      </c>
      <c r="D168" s="1">
        <v>1704</v>
      </c>
      <c r="E168" s="1">
        <v>11</v>
      </c>
      <c r="F168" s="1">
        <v>1</v>
      </c>
      <c r="G168" s="1">
        <v>13</v>
      </c>
    </row>
    <row r="169" spans="1:7" x14ac:dyDescent="0.2">
      <c r="A169" s="1">
        <v>168</v>
      </c>
      <c r="B169" s="1">
        <v>9383</v>
      </c>
      <c r="C169" s="2">
        <v>43988.883425925924</v>
      </c>
      <c r="D169" s="1">
        <v>1213</v>
      </c>
      <c r="E169" s="1">
        <v>15</v>
      </c>
      <c r="F169" s="1">
        <v>2</v>
      </c>
      <c r="G169" s="1">
        <v>47</v>
      </c>
    </row>
    <row r="170" spans="1:7" x14ac:dyDescent="0.2">
      <c r="A170" s="1">
        <v>169</v>
      </c>
      <c r="B170" s="1">
        <v>5587</v>
      </c>
      <c r="C170" s="2">
        <v>44502.598634259259</v>
      </c>
      <c r="D170" s="1">
        <v>350</v>
      </c>
      <c r="E170" s="1">
        <v>3</v>
      </c>
      <c r="F170" s="1">
        <v>2</v>
      </c>
      <c r="G170" s="1">
        <v>39</v>
      </c>
    </row>
    <row r="171" spans="1:7" x14ac:dyDescent="0.2">
      <c r="A171" s="1">
        <v>170</v>
      </c>
      <c r="B171" s="1">
        <v>4596</v>
      </c>
      <c r="C171" s="2">
        <v>45033.230682870373</v>
      </c>
      <c r="D171" s="1">
        <v>1083</v>
      </c>
      <c r="E171" s="1">
        <v>16</v>
      </c>
      <c r="F171" s="1">
        <v>3</v>
      </c>
      <c r="G171" s="1">
        <v>78</v>
      </c>
    </row>
    <row r="172" spans="1:7" x14ac:dyDescent="0.2">
      <c r="A172" s="1">
        <v>171</v>
      </c>
      <c r="B172" s="1">
        <v>7219</v>
      </c>
      <c r="C172" s="2">
        <v>44660.34479166667</v>
      </c>
      <c r="D172" s="1">
        <v>227</v>
      </c>
      <c r="E172" s="1">
        <v>3</v>
      </c>
      <c r="F172" s="1">
        <v>0</v>
      </c>
      <c r="G172" s="1">
        <v>20</v>
      </c>
    </row>
    <row r="173" spans="1:7" x14ac:dyDescent="0.2">
      <c r="A173" s="1">
        <v>172</v>
      </c>
      <c r="B173" s="1">
        <v>5650</v>
      </c>
      <c r="C173" s="2">
        <v>44541.284409722219</v>
      </c>
      <c r="D173" s="1">
        <v>1493</v>
      </c>
      <c r="E173" s="1">
        <v>4</v>
      </c>
      <c r="F173" s="1">
        <v>4</v>
      </c>
      <c r="G173" s="1">
        <v>42</v>
      </c>
    </row>
    <row r="174" spans="1:7" x14ac:dyDescent="0.2">
      <c r="A174" s="1">
        <v>173</v>
      </c>
      <c r="B174" s="1">
        <v>7169</v>
      </c>
      <c r="C174" s="2">
        <v>45130.387094907404</v>
      </c>
      <c r="D174" s="1">
        <v>1010</v>
      </c>
      <c r="E174" s="1">
        <v>15</v>
      </c>
      <c r="F174" s="1">
        <v>2</v>
      </c>
      <c r="G174" s="1">
        <v>65</v>
      </c>
    </row>
    <row r="175" spans="1:7" x14ac:dyDescent="0.2">
      <c r="A175" s="1">
        <v>174</v>
      </c>
      <c r="B175" s="1">
        <v>8107</v>
      </c>
      <c r="C175" s="2">
        <v>44370.694004629629</v>
      </c>
      <c r="D175" s="1">
        <v>439</v>
      </c>
      <c r="E175" s="1">
        <v>16</v>
      </c>
      <c r="F175" s="1">
        <v>3</v>
      </c>
      <c r="G175" s="1">
        <v>20</v>
      </c>
    </row>
    <row r="176" spans="1:7" x14ac:dyDescent="0.2">
      <c r="A176" s="1">
        <v>175</v>
      </c>
      <c r="B176" s="1">
        <v>7097</v>
      </c>
      <c r="C176" s="2">
        <v>45143.427407407406</v>
      </c>
      <c r="D176" s="1">
        <v>213</v>
      </c>
      <c r="E176" s="1">
        <v>11</v>
      </c>
      <c r="F176" s="1">
        <v>5</v>
      </c>
      <c r="G176" s="1">
        <v>46</v>
      </c>
    </row>
    <row r="177" spans="1:7" x14ac:dyDescent="0.2">
      <c r="A177" s="1">
        <v>176</v>
      </c>
      <c r="B177" s="1">
        <v>8599</v>
      </c>
      <c r="C177" s="2">
        <v>43969.785775462966</v>
      </c>
      <c r="D177" s="1">
        <v>1374</v>
      </c>
      <c r="E177" s="1">
        <v>13</v>
      </c>
      <c r="F177" s="1">
        <v>1</v>
      </c>
      <c r="G177" s="1">
        <v>17</v>
      </c>
    </row>
    <row r="178" spans="1:7" x14ac:dyDescent="0.2">
      <c r="A178" s="1">
        <v>177</v>
      </c>
      <c r="B178" s="1">
        <v>3058</v>
      </c>
      <c r="C178" s="2">
        <v>44432.176689814813</v>
      </c>
      <c r="D178" s="1">
        <v>1353</v>
      </c>
      <c r="E178" s="1">
        <v>3</v>
      </c>
      <c r="F178" s="1">
        <v>0</v>
      </c>
      <c r="G178" s="1">
        <v>15</v>
      </c>
    </row>
    <row r="179" spans="1:7" x14ac:dyDescent="0.2">
      <c r="A179" s="1">
        <v>178</v>
      </c>
      <c r="B179" s="1">
        <v>6417</v>
      </c>
      <c r="C179" s="2">
        <v>44629.531736111108</v>
      </c>
      <c r="D179" s="1">
        <v>460</v>
      </c>
      <c r="E179" s="1">
        <v>20</v>
      </c>
      <c r="F179" s="1">
        <v>0</v>
      </c>
      <c r="G179" s="1">
        <v>19</v>
      </c>
    </row>
    <row r="180" spans="1:7" x14ac:dyDescent="0.2">
      <c r="A180" s="1">
        <v>179</v>
      </c>
      <c r="B180" s="1">
        <v>6858</v>
      </c>
      <c r="C180" s="2">
        <v>44620.610474537039</v>
      </c>
      <c r="D180" s="1">
        <v>867</v>
      </c>
      <c r="E180" s="1">
        <v>6</v>
      </c>
      <c r="F180" s="1">
        <v>0</v>
      </c>
      <c r="G180" s="1">
        <v>33</v>
      </c>
    </row>
    <row r="181" spans="1:7" x14ac:dyDescent="0.2">
      <c r="A181" s="1">
        <v>180</v>
      </c>
      <c r="B181" s="1">
        <v>5572</v>
      </c>
      <c r="C181" s="2">
        <v>45024.178391203706</v>
      </c>
      <c r="D181" s="1">
        <v>154</v>
      </c>
      <c r="E181" s="1">
        <v>6</v>
      </c>
      <c r="F181" s="1">
        <v>3</v>
      </c>
      <c r="G181" s="1">
        <v>30</v>
      </c>
    </row>
    <row r="182" spans="1:7" x14ac:dyDescent="0.2">
      <c r="A182" s="1">
        <v>181</v>
      </c>
      <c r="B182" s="1">
        <v>8119</v>
      </c>
      <c r="C182" s="2">
        <v>44917.85297453704</v>
      </c>
      <c r="D182" s="1">
        <v>552</v>
      </c>
      <c r="E182" s="1">
        <v>5</v>
      </c>
      <c r="F182" s="1">
        <v>3</v>
      </c>
      <c r="G182" s="1">
        <v>30</v>
      </c>
    </row>
    <row r="183" spans="1:7" x14ac:dyDescent="0.2">
      <c r="A183" s="1">
        <v>182</v>
      </c>
      <c r="B183" s="1">
        <v>2429</v>
      </c>
      <c r="C183" s="2">
        <v>44459.14329861111</v>
      </c>
      <c r="D183" s="1">
        <v>92</v>
      </c>
      <c r="E183" s="1">
        <v>7</v>
      </c>
      <c r="F183" s="1">
        <v>5</v>
      </c>
      <c r="G183" s="1">
        <v>11</v>
      </c>
    </row>
    <row r="184" spans="1:7" x14ac:dyDescent="0.2">
      <c r="A184" s="1">
        <v>183</v>
      </c>
      <c r="B184" s="1">
        <v>1229</v>
      </c>
      <c r="C184" s="2">
        <v>44284.08148148148</v>
      </c>
      <c r="D184" s="1">
        <v>258</v>
      </c>
      <c r="E184" s="1">
        <v>1</v>
      </c>
      <c r="F184" s="1">
        <v>1</v>
      </c>
      <c r="G184" s="1">
        <v>82</v>
      </c>
    </row>
    <row r="185" spans="1:7" x14ac:dyDescent="0.2">
      <c r="A185" s="1">
        <v>184</v>
      </c>
      <c r="B185" s="1">
        <v>4019</v>
      </c>
      <c r="C185" s="2">
        <v>44775.000520833331</v>
      </c>
      <c r="D185" s="1">
        <v>1023</v>
      </c>
      <c r="E185" s="1">
        <v>11</v>
      </c>
      <c r="F185" s="1">
        <v>5</v>
      </c>
      <c r="G185" s="1">
        <v>14</v>
      </c>
    </row>
    <row r="186" spans="1:7" x14ac:dyDescent="0.2">
      <c r="A186" s="1">
        <v>185</v>
      </c>
      <c r="B186" s="1">
        <v>3846</v>
      </c>
      <c r="C186" s="2">
        <v>45115.915555555555</v>
      </c>
      <c r="D186" s="1">
        <v>731</v>
      </c>
      <c r="E186" s="1">
        <v>15</v>
      </c>
      <c r="F186" s="1">
        <v>0</v>
      </c>
      <c r="G186" s="1">
        <v>61</v>
      </c>
    </row>
    <row r="187" spans="1:7" x14ac:dyDescent="0.2">
      <c r="A187" s="1">
        <v>186</v>
      </c>
      <c r="B187" s="1">
        <v>5575</v>
      </c>
      <c r="C187" s="2">
        <v>45035.821898148148</v>
      </c>
      <c r="D187" s="1">
        <v>1387</v>
      </c>
      <c r="E187" s="1">
        <v>16</v>
      </c>
      <c r="F187" s="1">
        <v>0</v>
      </c>
      <c r="G187" s="1">
        <v>61</v>
      </c>
    </row>
    <row r="188" spans="1:7" x14ac:dyDescent="0.2">
      <c r="A188" s="1">
        <v>187</v>
      </c>
      <c r="B188" s="1">
        <v>3162</v>
      </c>
      <c r="C188" s="2">
        <v>44252.803587962961</v>
      </c>
      <c r="D188" s="1">
        <v>1352</v>
      </c>
      <c r="E188" s="1">
        <v>12</v>
      </c>
      <c r="F188" s="1">
        <v>0</v>
      </c>
      <c r="G188" s="1">
        <v>10</v>
      </c>
    </row>
    <row r="189" spans="1:7" x14ac:dyDescent="0.2">
      <c r="A189" s="1">
        <v>188</v>
      </c>
      <c r="B189" s="1">
        <v>4208</v>
      </c>
      <c r="C189" s="2">
        <v>43840.303159722222</v>
      </c>
      <c r="D189" s="1">
        <v>510</v>
      </c>
      <c r="E189" s="1">
        <v>18</v>
      </c>
      <c r="F189" s="1">
        <v>2</v>
      </c>
      <c r="G189" s="1">
        <v>42</v>
      </c>
    </row>
    <row r="190" spans="1:7" x14ac:dyDescent="0.2">
      <c r="A190" s="1">
        <v>189</v>
      </c>
      <c r="B190" s="1">
        <v>7041</v>
      </c>
      <c r="C190" s="2">
        <v>45125.798159722224</v>
      </c>
      <c r="D190" s="1">
        <v>1603</v>
      </c>
      <c r="E190" s="1">
        <v>16</v>
      </c>
      <c r="F190" s="1">
        <v>5</v>
      </c>
      <c r="G190" s="1">
        <v>99</v>
      </c>
    </row>
    <row r="191" spans="1:7" x14ac:dyDescent="0.2">
      <c r="A191" s="1">
        <v>190</v>
      </c>
      <c r="B191" s="1">
        <v>5373</v>
      </c>
      <c r="C191" s="2">
        <v>45155.671909722223</v>
      </c>
      <c r="D191" s="1">
        <v>314</v>
      </c>
      <c r="E191" s="1">
        <v>4</v>
      </c>
      <c r="F191" s="1">
        <v>5</v>
      </c>
      <c r="G191" s="1">
        <v>69</v>
      </c>
    </row>
    <row r="192" spans="1:7" x14ac:dyDescent="0.2">
      <c r="A192" s="1">
        <v>191</v>
      </c>
      <c r="B192" s="1">
        <v>3873</v>
      </c>
      <c r="C192" s="2">
        <v>44059.09716435185</v>
      </c>
      <c r="D192" s="1">
        <v>1259</v>
      </c>
      <c r="E192" s="1">
        <v>5</v>
      </c>
      <c r="F192" s="1">
        <v>4</v>
      </c>
      <c r="G192" s="1">
        <v>39</v>
      </c>
    </row>
    <row r="193" spans="1:7" x14ac:dyDescent="0.2">
      <c r="A193" s="1">
        <v>192</v>
      </c>
      <c r="B193" s="1">
        <v>1856</v>
      </c>
      <c r="C193" s="2">
        <v>44577.913460648146</v>
      </c>
      <c r="D193" s="1">
        <v>1414</v>
      </c>
      <c r="E193" s="1">
        <v>5</v>
      </c>
      <c r="F193" s="1">
        <v>3</v>
      </c>
      <c r="G193" s="1">
        <v>81</v>
      </c>
    </row>
    <row r="194" spans="1:7" x14ac:dyDescent="0.2">
      <c r="A194" s="1">
        <v>193</v>
      </c>
      <c r="B194" s="1">
        <v>6582</v>
      </c>
      <c r="C194" s="2">
        <v>44547.595266203702</v>
      </c>
      <c r="D194" s="1">
        <v>703</v>
      </c>
      <c r="E194" s="1">
        <v>4</v>
      </c>
      <c r="F194" s="1">
        <v>4</v>
      </c>
      <c r="G194" s="1">
        <v>67</v>
      </c>
    </row>
    <row r="195" spans="1:7" x14ac:dyDescent="0.2">
      <c r="A195" s="1">
        <v>194</v>
      </c>
      <c r="B195" s="1">
        <v>5020</v>
      </c>
      <c r="C195" s="2">
        <v>45177.243877314817</v>
      </c>
      <c r="D195" s="1">
        <v>707</v>
      </c>
      <c r="E195" s="1">
        <v>4</v>
      </c>
      <c r="F195" s="1">
        <v>2</v>
      </c>
      <c r="G195" s="1">
        <v>64</v>
      </c>
    </row>
    <row r="196" spans="1:7" x14ac:dyDescent="0.2">
      <c r="A196" s="1">
        <v>195</v>
      </c>
      <c r="B196" s="1">
        <v>2942</v>
      </c>
      <c r="C196" s="2">
        <v>44551.631215277775</v>
      </c>
      <c r="D196" s="1">
        <v>1043</v>
      </c>
      <c r="E196" s="1">
        <v>1</v>
      </c>
      <c r="F196" s="1">
        <v>0</v>
      </c>
      <c r="G196" s="1">
        <v>47</v>
      </c>
    </row>
    <row r="197" spans="1:7" x14ac:dyDescent="0.2">
      <c r="A197" s="1">
        <v>196</v>
      </c>
      <c r="B197" s="1">
        <v>5514</v>
      </c>
      <c r="C197" s="2">
        <v>44059.897870370369</v>
      </c>
      <c r="D197" s="1">
        <v>1003</v>
      </c>
      <c r="E197" s="1">
        <v>6</v>
      </c>
      <c r="F197" s="1">
        <v>0</v>
      </c>
      <c r="G197" s="1">
        <v>91</v>
      </c>
    </row>
    <row r="198" spans="1:7" x14ac:dyDescent="0.2">
      <c r="A198" s="1">
        <v>197</v>
      </c>
      <c r="B198" s="1">
        <v>1715</v>
      </c>
      <c r="C198" s="2">
        <v>44607.418263888889</v>
      </c>
      <c r="D198" s="1">
        <v>70</v>
      </c>
      <c r="E198" s="1">
        <v>15</v>
      </c>
      <c r="F198" s="1">
        <v>3</v>
      </c>
      <c r="G198" s="1">
        <v>59</v>
      </c>
    </row>
    <row r="199" spans="1:7" x14ac:dyDescent="0.2">
      <c r="A199" s="1">
        <v>198</v>
      </c>
      <c r="B199" s="1">
        <v>8023</v>
      </c>
      <c r="C199" s="2">
        <v>44781.656481481485</v>
      </c>
      <c r="D199" s="1">
        <v>870</v>
      </c>
      <c r="E199" s="1">
        <v>20</v>
      </c>
      <c r="F199" s="1">
        <v>2</v>
      </c>
      <c r="G199" s="1">
        <v>57</v>
      </c>
    </row>
    <row r="200" spans="1:7" x14ac:dyDescent="0.2">
      <c r="A200" s="1">
        <v>199</v>
      </c>
      <c r="B200" s="1">
        <v>5702</v>
      </c>
      <c r="C200" s="2">
        <v>44284.887303240743</v>
      </c>
      <c r="D200" s="1">
        <v>842</v>
      </c>
      <c r="E200" s="1">
        <v>5</v>
      </c>
      <c r="F200" s="1">
        <v>4</v>
      </c>
      <c r="G200" s="1">
        <v>87</v>
      </c>
    </row>
    <row r="201" spans="1:7" x14ac:dyDescent="0.2">
      <c r="A201" s="1">
        <v>200</v>
      </c>
      <c r="B201" s="1">
        <v>5240</v>
      </c>
      <c r="C201" s="2">
        <v>44996.443969907406</v>
      </c>
      <c r="D201" s="1">
        <v>670</v>
      </c>
      <c r="E201" s="1">
        <v>5</v>
      </c>
      <c r="F201" s="1">
        <v>0</v>
      </c>
      <c r="G201" s="1">
        <v>52</v>
      </c>
    </row>
    <row r="202" spans="1:7" x14ac:dyDescent="0.2">
      <c r="A202" s="1">
        <v>201</v>
      </c>
      <c r="B202" s="1">
        <v>3452</v>
      </c>
      <c r="C202" s="2">
        <v>44870.862847222219</v>
      </c>
      <c r="D202" s="1">
        <v>1559</v>
      </c>
      <c r="E202" s="1">
        <v>9</v>
      </c>
      <c r="F202" s="1">
        <v>2</v>
      </c>
      <c r="G202" s="1">
        <v>63</v>
      </c>
    </row>
    <row r="203" spans="1:7" x14ac:dyDescent="0.2">
      <c r="A203" s="1">
        <v>202</v>
      </c>
      <c r="B203" s="1">
        <v>2500</v>
      </c>
      <c r="C203" s="2">
        <v>44587.409756944442</v>
      </c>
      <c r="D203" s="1">
        <v>673</v>
      </c>
      <c r="E203" s="1">
        <v>19</v>
      </c>
      <c r="F203" s="1">
        <v>1</v>
      </c>
      <c r="G203" s="1">
        <v>62</v>
      </c>
    </row>
    <row r="204" spans="1:7" x14ac:dyDescent="0.2">
      <c r="A204" s="1">
        <v>203</v>
      </c>
      <c r="B204" s="1">
        <v>5783</v>
      </c>
      <c r="C204" s="2">
        <v>44579.539340277777</v>
      </c>
      <c r="D204" s="1">
        <v>430</v>
      </c>
      <c r="E204" s="1">
        <v>7</v>
      </c>
      <c r="F204" s="1">
        <v>2</v>
      </c>
      <c r="G204" s="1">
        <v>38</v>
      </c>
    </row>
    <row r="205" spans="1:7" x14ac:dyDescent="0.2">
      <c r="A205" s="1">
        <v>204</v>
      </c>
      <c r="B205" s="1">
        <v>4000</v>
      </c>
      <c r="C205" s="2">
        <v>44687.102592592593</v>
      </c>
      <c r="D205" s="1">
        <v>820</v>
      </c>
      <c r="E205" s="1">
        <v>16</v>
      </c>
      <c r="F205" s="1">
        <v>5</v>
      </c>
      <c r="G205" s="1">
        <v>11</v>
      </c>
    </row>
    <row r="206" spans="1:7" x14ac:dyDescent="0.2">
      <c r="A206" s="1">
        <v>205</v>
      </c>
      <c r="B206" s="1">
        <v>8933</v>
      </c>
      <c r="C206" s="2">
        <v>44741.410451388889</v>
      </c>
      <c r="D206" s="1">
        <v>1738</v>
      </c>
      <c r="E206" s="1">
        <v>13</v>
      </c>
      <c r="F206" s="1">
        <v>5</v>
      </c>
      <c r="G206" s="1">
        <v>29</v>
      </c>
    </row>
    <row r="207" spans="1:7" x14ac:dyDescent="0.2">
      <c r="A207" s="1">
        <v>206</v>
      </c>
      <c r="B207" s="1">
        <v>8430</v>
      </c>
      <c r="C207" s="2">
        <v>43975.629953703705</v>
      </c>
      <c r="D207" s="1">
        <v>307</v>
      </c>
      <c r="E207" s="1">
        <v>19</v>
      </c>
      <c r="F207" s="1">
        <v>1</v>
      </c>
      <c r="G207" s="1">
        <v>27</v>
      </c>
    </row>
    <row r="208" spans="1:7" x14ac:dyDescent="0.2">
      <c r="A208" s="1">
        <v>207</v>
      </c>
      <c r="B208" s="1">
        <v>5089</v>
      </c>
      <c r="C208" s="2">
        <v>44562.118113425924</v>
      </c>
      <c r="D208" s="1">
        <v>550</v>
      </c>
      <c r="E208" s="1">
        <v>16</v>
      </c>
      <c r="F208" s="1">
        <v>0</v>
      </c>
      <c r="G208" s="1">
        <v>74</v>
      </c>
    </row>
    <row r="209" spans="1:7" x14ac:dyDescent="0.2">
      <c r="A209" s="1">
        <v>208</v>
      </c>
      <c r="B209" s="1">
        <v>4893</v>
      </c>
      <c r="C209" s="2">
        <v>44788.292442129627</v>
      </c>
      <c r="D209" s="1">
        <v>1686</v>
      </c>
      <c r="E209" s="1">
        <v>15</v>
      </c>
      <c r="F209" s="1">
        <v>1</v>
      </c>
      <c r="G209" s="1">
        <v>15</v>
      </c>
    </row>
    <row r="210" spans="1:7" x14ac:dyDescent="0.2">
      <c r="A210" s="1">
        <v>209</v>
      </c>
      <c r="B210" s="1">
        <v>1836</v>
      </c>
      <c r="C210" s="2">
        <v>44429.896018518521</v>
      </c>
      <c r="D210" s="1">
        <v>630</v>
      </c>
      <c r="E210" s="1">
        <v>9</v>
      </c>
      <c r="F210" s="1">
        <v>3</v>
      </c>
      <c r="G210" s="1">
        <v>9</v>
      </c>
    </row>
    <row r="211" spans="1:7" x14ac:dyDescent="0.2">
      <c r="A211" s="1">
        <v>210</v>
      </c>
      <c r="B211" s="1">
        <v>3472</v>
      </c>
      <c r="C211" s="2">
        <v>44670.63790509259</v>
      </c>
      <c r="D211" s="1">
        <v>353</v>
      </c>
      <c r="E211" s="1">
        <v>13</v>
      </c>
      <c r="F211" s="1">
        <v>0</v>
      </c>
      <c r="G211" s="1">
        <v>88</v>
      </c>
    </row>
    <row r="212" spans="1:7" x14ac:dyDescent="0.2">
      <c r="A212" s="1">
        <v>211</v>
      </c>
      <c r="B212" s="1">
        <v>7031</v>
      </c>
      <c r="C212" s="2">
        <v>44380.914270833331</v>
      </c>
      <c r="D212" s="1">
        <v>1497</v>
      </c>
      <c r="E212" s="1">
        <v>1</v>
      </c>
      <c r="F212" s="1">
        <v>5</v>
      </c>
      <c r="G212" s="1">
        <v>55</v>
      </c>
    </row>
    <row r="213" spans="1:7" x14ac:dyDescent="0.2">
      <c r="A213" s="1">
        <v>212</v>
      </c>
      <c r="B213" s="1">
        <v>7271</v>
      </c>
      <c r="C213" s="2">
        <v>45139.670972222222</v>
      </c>
      <c r="D213" s="1">
        <v>1472</v>
      </c>
      <c r="E213" s="1">
        <v>14</v>
      </c>
      <c r="F213" s="1">
        <v>1</v>
      </c>
      <c r="G213" s="1">
        <v>90</v>
      </c>
    </row>
    <row r="214" spans="1:7" x14ac:dyDescent="0.2">
      <c r="A214" s="1">
        <v>213</v>
      </c>
      <c r="B214" s="1">
        <v>5178</v>
      </c>
      <c r="C214" s="2">
        <v>44061.121516203704</v>
      </c>
      <c r="D214" s="1">
        <v>1346</v>
      </c>
      <c r="E214" s="1">
        <v>9</v>
      </c>
      <c r="F214" s="1">
        <v>5</v>
      </c>
      <c r="G214" s="1">
        <v>58</v>
      </c>
    </row>
    <row r="215" spans="1:7" x14ac:dyDescent="0.2">
      <c r="A215" s="1">
        <v>214</v>
      </c>
      <c r="B215" s="1">
        <v>4722</v>
      </c>
      <c r="C215" s="2">
        <v>44833.395324074074</v>
      </c>
      <c r="D215" s="1">
        <v>1048</v>
      </c>
      <c r="E215" s="1">
        <v>11</v>
      </c>
      <c r="F215" s="1">
        <v>0</v>
      </c>
      <c r="G215" s="1">
        <v>35</v>
      </c>
    </row>
    <row r="216" spans="1:7" x14ac:dyDescent="0.2">
      <c r="A216" s="1">
        <v>215</v>
      </c>
      <c r="B216" s="1">
        <v>7521</v>
      </c>
      <c r="C216" s="2">
        <v>44581.057453703703</v>
      </c>
      <c r="D216" s="1">
        <v>1764</v>
      </c>
      <c r="E216" s="1">
        <v>16</v>
      </c>
      <c r="F216" s="1">
        <v>3</v>
      </c>
      <c r="G216" s="1">
        <v>94</v>
      </c>
    </row>
    <row r="217" spans="1:7" x14ac:dyDescent="0.2">
      <c r="A217" s="1">
        <v>216</v>
      </c>
      <c r="B217" s="1">
        <v>3743</v>
      </c>
      <c r="C217" s="2">
        <v>45176.935624999998</v>
      </c>
      <c r="D217" s="1">
        <v>485</v>
      </c>
      <c r="E217" s="1">
        <v>4</v>
      </c>
      <c r="F217" s="1">
        <v>1</v>
      </c>
      <c r="G217" s="1">
        <v>75</v>
      </c>
    </row>
    <row r="218" spans="1:7" x14ac:dyDescent="0.2">
      <c r="A218" s="1">
        <v>217</v>
      </c>
      <c r="B218" s="1">
        <v>7351</v>
      </c>
      <c r="C218" s="2">
        <v>44697.035624999997</v>
      </c>
      <c r="D218" s="1">
        <v>1218</v>
      </c>
      <c r="E218" s="1">
        <v>2</v>
      </c>
      <c r="F218" s="1">
        <v>0</v>
      </c>
      <c r="G218" s="1">
        <v>38</v>
      </c>
    </row>
    <row r="219" spans="1:7" x14ac:dyDescent="0.2">
      <c r="A219" s="1">
        <v>218</v>
      </c>
      <c r="B219" s="1">
        <v>7004</v>
      </c>
      <c r="C219" s="2">
        <v>44335.617581018516</v>
      </c>
      <c r="D219" s="1">
        <v>711</v>
      </c>
      <c r="E219" s="1">
        <v>19</v>
      </c>
      <c r="F219" s="1">
        <v>0</v>
      </c>
      <c r="G219" s="1">
        <v>29</v>
      </c>
    </row>
    <row r="220" spans="1:7" x14ac:dyDescent="0.2">
      <c r="A220" s="1">
        <v>219</v>
      </c>
      <c r="B220" s="1">
        <v>5302</v>
      </c>
      <c r="C220" s="2">
        <v>44057.358298611114</v>
      </c>
      <c r="D220" s="1">
        <v>1052</v>
      </c>
      <c r="E220" s="1">
        <v>13</v>
      </c>
      <c r="F220" s="1">
        <v>5</v>
      </c>
      <c r="G220" s="1">
        <v>73</v>
      </c>
    </row>
    <row r="221" spans="1:7" x14ac:dyDescent="0.2">
      <c r="A221" s="1">
        <v>220</v>
      </c>
      <c r="B221" s="1">
        <v>1973</v>
      </c>
      <c r="C221" s="2">
        <v>44314.326458333337</v>
      </c>
      <c r="D221" s="1">
        <v>188</v>
      </c>
      <c r="E221" s="1">
        <v>6</v>
      </c>
      <c r="F221" s="1">
        <v>3</v>
      </c>
      <c r="G221" s="1">
        <v>72</v>
      </c>
    </row>
    <row r="222" spans="1:7" x14ac:dyDescent="0.2">
      <c r="A222" s="1">
        <v>221</v>
      </c>
      <c r="B222" s="1">
        <v>9083</v>
      </c>
      <c r="C222" s="2">
        <v>45042.729224537034</v>
      </c>
      <c r="D222" s="1">
        <v>444</v>
      </c>
      <c r="E222" s="1">
        <v>7</v>
      </c>
      <c r="F222" s="1">
        <v>5</v>
      </c>
      <c r="G222" s="1">
        <v>3</v>
      </c>
    </row>
    <row r="223" spans="1:7" x14ac:dyDescent="0.2">
      <c r="A223" s="1">
        <v>222</v>
      </c>
      <c r="B223" s="1">
        <v>4988</v>
      </c>
      <c r="C223" s="2">
        <v>44445.533368055556</v>
      </c>
      <c r="D223" s="1">
        <v>1123</v>
      </c>
      <c r="E223" s="1">
        <v>10</v>
      </c>
      <c r="F223" s="1">
        <v>4</v>
      </c>
      <c r="G223" s="1">
        <v>99</v>
      </c>
    </row>
    <row r="224" spans="1:7" x14ac:dyDescent="0.2">
      <c r="A224" s="1">
        <v>223</v>
      </c>
      <c r="B224" s="1">
        <v>5839</v>
      </c>
      <c r="C224" s="2">
        <v>44592.948946759258</v>
      </c>
      <c r="D224" s="1">
        <v>804</v>
      </c>
      <c r="E224" s="1">
        <v>10</v>
      </c>
      <c r="F224" s="1">
        <v>4</v>
      </c>
      <c r="G224" s="1">
        <v>38</v>
      </c>
    </row>
    <row r="225" spans="1:7" x14ac:dyDescent="0.2">
      <c r="A225" s="1">
        <v>224</v>
      </c>
      <c r="B225" s="1">
        <v>9176</v>
      </c>
      <c r="C225" s="2">
        <v>44559.359386574077</v>
      </c>
      <c r="D225" s="1">
        <v>995</v>
      </c>
      <c r="E225" s="1">
        <v>3</v>
      </c>
      <c r="F225" s="1">
        <v>1</v>
      </c>
      <c r="G225" s="1">
        <v>78</v>
      </c>
    </row>
    <row r="226" spans="1:7" x14ac:dyDescent="0.2">
      <c r="A226" s="1">
        <v>225</v>
      </c>
      <c r="B226" s="1">
        <v>4270</v>
      </c>
      <c r="C226" s="2">
        <v>44646.00949074074</v>
      </c>
      <c r="D226" s="1">
        <v>594</v>
      </c>
      <c r="E226" s="1">
        <v>17</v>
      </c>
      <c r="F226" s="1">
        <v>1</v>
      </c>
      <c r="G226" s="1">
        <v>91</v>
      </c>
    </row>
    <row r="227" spans="1:7" x14ac:dyDescent="0.2">
      <c r="A227" s="1">
        <v>226</v>
      </c>
      <c r="B227" s="1">
        <v>1053</v>
      </c>
      <c r="C227" s="2">
        <v>45103.655902777777</v>
      </c>
      <c r="D227" s="1">
        <v>1425</v>
      </c>
      <c r="E227" s="1">
        <v>8</v>
      </c>
      <c r="F227" s="1">
        <v>0</v>
      </c>
      <c r="G227" s="1">
        <v>0</v>
      </c>
    </row>
    <row r="228" spans="1:7" x14ac:dyDescent="0.2">
      <c r="A228" s="1">
        <v>227</v>
      </c>
      <c r="B228" s="1">
        <v>7693</v>
      </c>
      <c r="C228" s="2">
        <v>44302.256678240738</v>
      </c>
      <c r="D228" s="1">
        <v>280</v>
      </c>
      <c r="E228" s="1">
        <v>8</v>
      </c>
      <c r="F228" s="1">
        <v>3</v>
      </c>
      <c r="G228" s="1">
        <v>21</v>
      </c>
    </row>
    <row r="229" spans="1:7" x14ac:dyDescent="0.2">
      <c r="A229" s="1">
        <v>228</v>
      </c>
      <c r="B229" s="1">
        <v>1736</v>
      </c>
      <c r="C229" s="2">
        <v>44737.572129629632</v>
      </c>
      <c r="D229" s="1">
        <v>1192</v>
      </c>
      <c r="E229" s="1">
        <v>4</v>
      </c>
      <c r="F229" s="1">
        <v>3</v>
      </c>
      <c r="G229" s="1">
        <v>27</v>
      </c>
    </row>
    <row r="230" spans="1:7" x14ac:dyDescent="0.2">
      <c r="A230" s="1">
        <v>229</v>
      </c>
      <c r="B230" s="1">
        <v>5865</v>
      </c>
      <c r="C230" s="2">
        <v>44901.926041666666</v>
      </c>
      <c r="D230" s="1">
        <v>598</v>
      </c>
      <c r="E230" s="1">
        <v>5</v>
      </c>
      <c r="F230" s="1">
        <v>0</v>
      </c>
      <c r="G230" s="1">
        <v>48</v>
      </c>
    </row>
    <row r="231" spans="1:7" x14ac:dyDescent="0.2">
      <c r="A231" s="1">
        <v>230</v>
      </c>
      <c r="B231" s="1">
        <v>5398</v>
      </c>
      <c r="C231" s="2">
        <v>44025.171388888892</v>
      </c>
      <c r="D231" s="1">
        <v>556</v>
      </c>
      <c r="E231" s="1">
        <v>1</v>
      </c>
      <c r="F231" s="1">
        <v>2</v>
      </c>
      <c r="G231" s="1">
        <v>1</v>
      </c>
    </row>
    <row r="232" spans="1:7" x14ac:dyDescent="0.2">
      <c r="A232" s="1">
        <v>231</v>
      </c>
      <c r="B232" s="1">
        <v>4877</v>
      </c>
      <c r="C232" s="2">
        <v>45086.887141203704</v>
      </c>
      <c r="D232" s="1">
        <v>579</v>
      </c>
      <c r="E232" s="1">
        <v>14</v>
      </c>
      <c r="F232" s="1">
        <v>4</v>
      </c>
      <c r="G232" s="1">
        <v>32</v>
      </c>
    </row>
    <row r="233" spans="1:7" x14ac:dyDescent="0.2">
      <c r="A233" s="1">
        <v>232</v>
      </c>
      <c r="B233" s="1">
        <v>4406</v>
      </c>
      <c r="C233" s="2">
        <v>45183.916307870371</v>
      </c>
      <c r="D233" s="1">
        <v>1336</v>
      </c>
      <c r="E233" s="1">
        <v>13</v>
      </c>
      <c r="F233" s="1">
        <v>1</v>
      </c>
      <c r="G233" s="1">
        <v>44</v>
      </c>
    </row>
    <row r="234" spans="1:7" x14ac:dyDescent="0.2">
      <c r="A234" s="1">
        <v>233</v>
      </c>
      <c r="B234" s="1">
        <v>5126</v>
      </c>
      <c r="C234" s="2">
        <v>44914.87672453704</v>
      </c>
      <c r="D234" s="1">
        <v>133</v>
      </c>
      <c r="E234" s="1">
        <v>2</v>
      </c>
      <c r="F234" s="1">
        <v>4</v>
      </c>
      <c r="G234" s="1">
        <v>18</v>
      </c>
    </row>
    <row r="235" spans="1:7" x14ac:dyDescent="0.2">
      <c r="A235" s="1">
        <v>234</v>
      </c>
      <c r="B235" s="1">
        <v>9081</v>
      </c>
      <c r="C235" s="2">
        <v>43848.025891203702</v>
      </c>
      <c r="D235" s="1">
        <v>1709</v>
      </c>
      <c r="E235" s="1">
        <v>2</v>
      </c>
      <c r="F235" s="1">
        <v>4</v>
      </c>
      <c r="G235" s="1">
        <v>5</v>
      </c>
    </row>
    <row r="236" spans="1:7" x14ac:dyDescent="0.2">
      <c r="A236" s="1">
        <v>235</v>
      </c>
      <c r="B236" s="1">
        <v>5241</v>
      </c>
      <c r="C236" s="2">
        <v>44796.517395833333</v>
      </c>
      <c r="D236" s="1">
        <v>1166</v>
      </c>
      <c r="E236" s="1">
        <v>20</v>
      </c>
      <c r="F236" s="1">
        <v>2</v>
      </c>
      <c r="G236" s="1">
        <v>51</v>
      </c>
    </row>
    <row r="237" spans="1:7" x14ac:dyDescent="0.2">
      <c r="A237" s="1">
        <v>236</v>
      </c>
      <c r="B237" s="1">
        <v>9198</v>
      </c>
      <c r="C237" s="2">
        <v>44109.461122685185</v>
      </c>
      <c r="D237" s="1">
        <v>1776</v>
      </c>
      <c r="E237" s="1">
        <v>15</v>
      </c>
      <c r="F237" s="1">
        <v>2</v>
      </c>
      <c r="G237" s="1">
        <v>34</v>
      </c>
    </row>
    <row r="238" spans="1:7" x14ac:dyDescent="0.2">
      <c r="A238" s="1">
        <v>237</v>
      </c>
      <c r="B238" s="1">
        <v>5094</v>
      </c>
      <c r="C238" s="2">
        <v>44991.648321759261</v>
      </c>
      <c r="D238" s="1">
        <v>556</v>
      </c>
      <c r="E238" s="1">
        <v>12</v>
      </c>
      <c r="F238" s="1">
        <v>5</v>
      </c>
      <c r="G238" s="1">
        <v>9</v>
      </c>
    </row>
    <row r="239" spans="1:7" x14ac:dyDescent="0.2">
      <c r="A239" s="1">
        <v>238</v>
      </c>
      <c r="B239" s="1">
        <v>1379</v>
      </c>
      <c r="C239" s="2">
        <v>43890.039814814816</v>
      </c>
      <c r="D239" s="1">
        <v>782</v>
      </c>
      <c r="E239" s="1">
        <v>20</v>
      </c>
      <c r="F239" s="1">
        <v>2</v>
      </c>
      <c r="G239" s="1">
        <v>92</v>
      </c>
    </row>
    <row r="240" spans="1:7" x14ac:dyDescent="0.2">
      <c r="A240" s="1">
        <v>239</v>
      </c>
      <c r="B240" s="1">
        <v>5397</v>
      </c>
      <c r="C240" s="2">
        <v>44514.045023148145</v>
      </c>
      <c r="D240" s="1">
        <v>1248</v>
      </c>
      <c r="E240" s="1">
        <v>7</v>
      </c>
      <c r="F240" s="1">
        <v>4</v>
      </c>
      <c r="G240" s="1">
        <v>50</v>
      </c>
    </row>
    <row r="241" spans="1:7" x14ac:dyDescent="0.2">
      <c r="A241" s="1">
        <v>240</v>
      </c>
      <c r="B241" s="1">
        <v>1665</v>
      </c>
      <c r="C241" s="2">
        <v>44902.238020833334</v>
      </c>
      <c r="D241" s="1">
        <v>345</v>
      </c>
      <c r="E241" s="1">
        <v>11</v>
      </c>
      <c r="F241" s="1">
        <v>3</v>
      </c>
      <c r="G241" s="1">
        <v>47</v>
      </c>
    </row>
    <row r="242" spans="1:7" x14ac:dyDescent="0.2">
      <c r="A242" s="1">
        <v>241</v>
      </c>
      <c r="B242" s="1">
        <v>7466</v>
      </c>
      <c r="C242" s="2">
        <v>44154.624710648146</v>
      </c>
      <c r="D242" s="1">
        <v>457</v>
      </c>
      <c r="E242" s="1">
        <v>2</v>
      </c>
      <c r="F242" s="1">
        <v>4</v>
      </c>
      <c r="G242" s="1">
        <v>39</v>
      </c>
    </row>
    <row r="243" spans="1:7" x14ac:dyDescent="0.2">
      <c r="A243" s="1">
        <v>242</v>
      </c>
      <c r="B243" s="1">
        <v>5707</v>
      </c>
      <c r="C243" s="2">
        <v>44303.846238425926</v>
      </c>
      <c r="D243" s="1">
        <v>1144</v>
      </c>
      <c r="E243" s="1">
        <v>13</v>
      </c>
      <c r="F243" s="1">
        <v>2</v>
      </c>
      <c r="G243" s="1">
        <v>56</v>
      </c>
    </row>
    <row r="244" spans="1:7" x14ac:dyDescent="0.2">
      <c r="A244" s="1">
        <v>243</v>
      </c>
      <c r="B244" s="1">
        <v>1311</v>
      </c>
      <c r="C244" s="2">
        <v>44811.371342592596</v>
      </c>
      <c r="D244" s="1">
        <v>510</v>
      </c>
      <c r="E244" s="1">
        <v>18</v>
      </c>
      <c r="F244" s="1">
        <v>4</v>
      </c>
      <c r="G244" s="1">
        <v>44</v>
      </c>
    </row>
    <row r="245" spans="1:7" x14ac:dyDescent="0.2">
      <c r="A245" s="1">
        <v>244</v>
      </c>
      <c r="B245" s="1">
        <v>5828</v>
      </c>
      <c r="C245" s="2">
        <v>44507.006423611114</v>
      </c>
      <c r="D245" s="1">
        <v>1759</v>
      </c>
      <c r="E245" s="1">
        <v>11</v>
      </c>
      <c r="F245" s="1">
        <v>0</v>
      </c>
      <c r="G245" s="1">
        <v>18</v>
      </c>
    </row>
    <row r="246" spans="1:7" x14ac:dyDescent="0.2">
      <c r="A246" s="1">
        <v>245</v>
      </c>
      <c r="B246" s="1">
        <v>1054</v>
      </c>
      <c r="C246" s="2">
        <v>44570.557673611111</v>
      </c>
      <c r="D246" s="1">
        <v>1031</v>
      </c>
      <c r="E246" s="1">
        <v>17</v>
      </c>
      <c r="F246" s="1">
        <v>2</v>
      </c>
      <c r="G246" s="1">
        <v>0</v>
      </c>
    </row>
    <row r="247" spans="1:7" x14ac:dyDescent="0.2">
      <c r="A247" s="1">
        <v>246</v>
      </c>
      <c r="B247" s="1">
        <v>8325</v>
      </c>
      <c r="C247" s="2">
        <v>44342.036608796298</v>
      </c>
      <c r="D247" s="1">
        <v>1049</v>
      </c>
      <c r="E247" s="1">
        <v>20</v>
      </c>
      <c r="F247" s="1">
        <v>0</v>
      </c>
      <c r="G247" s="1">
        <v>79</v>
      </c>
    </row>
    <row r="248" spans="1:7" x14ac:dyDescent="0.2">
      <c r="A248" s="1">
        <v>247</v>
      </c>
      <c r="B248" s="1">
        <v>3573</v>
      </c>
      <c r="C248" s="2">
        <v>44402.743136574078</v>
      </c>
      <c r="D248" s="1">
        <v>1013</v>
      </c>
      <c r="E248" s="1">
        <v>16</v>
      </c>
      <c r="F248" s="1">
        <v>2</v>
      </c>
      <c r="G248" s="1">
        <v>26</v>
      </c>
    </row>
    <row r="249" spans="1:7" x14ac:dyDescent="0.2">
      <c r="A249" s="1">
        <v>248</v>
      </c>
      <c r="B249" s="1">
        <v>5432</v>
      </c>
      <c r="C249" s="2">
        <v>43928.197060185186</v>
      </c>
      <c r="D249" s="1">
        <v>1794</v>
      </c>
      <c r="E249" s="1">
        <v>13</v>
      </c>
      <c r="F249" s="1">
        <v>2</v>
      </c>
      <c r="G249" s="1">
        <v>60</v>
      </c>
    </row>
    <row r="250" spans="1:7" x14ac:dyDescent="0.2">
      <c r="A250" s="1">
        <v>249</v>
      </c>
      <c r="B250" s="1">
        <v>3434</v>
      </c>
      <c r="C250" s="2">
        <v>44642.043171296296</v>
      </c>
      <c r="D250" s="1">
        <v>878</v>
      </c>
      <c r="E250" s="1">
        <v>5</v>
      </c>
      <c r="F250" s="1">
        <v>4</v>
      </c>
      <c r="G250" s="1">
        <v>36</v>
      </c>
    </row>
    <row r="251" spans="1:7" x14ac:dyDescent="0.2">
      <c r="A251" s="1">
        <v>250</v>
      </c>
      <c r="B251" s="1">
        <v>4548</v>
      </c>
      <c r="C251" s="2">
        <v>45125.717789351853</v>
      </c>
      <c r="D251" s="1">
        <v>340</v>
      </c>
      <c r="E251" s="1">
        <v>10</v>
      </c>
      <c r="F251" s="1">
        <v>4</v>
      </c>
      <c r="G251" s="1">
        <v>83</v>
      </c>
    </row>
    <row r="252" spans="1:7" x14ac:dyDescent="0.2">
      <c r="A252" s="1">
        <v>251</v>
      </c>
      <c r="B252" s="1">
        <v>3531</v>
      </c>
      <c r="C252" s="2">
        <v>43876.961388888885</v>
      </c>
      <c r="D252" s="1">
        <v>622</v>
      </c>
      <c r="E252" s="1">
        <v>1</v>
      </c>
      <c r="F252" s="1">
        <v>3</v>
      </c>
      <c r="G252" s="1">
        <v>67</v>
      </c>
    </row>
    <row r="253" spans="1:7" x14ac:dyDescent="0.2">
      <c r="A253" s="1">
        <v>252</v>
      </c>
      <c r="B253" s="1">
        <v>5760</v>
      </c>
      <c r="C253" s="2">
        <v>45112.722650462965</v>
      </c>
      <c r="D253" s="1">
        <v>153</v>
      </c>
      <c r="E253" s="1">
        <v>15</v>
      </c>
      <c r="F253" s="1">
        <v>5</v>
      </c>
      <c r="G253" s="1">
        <v>24</v>
      </c>
    </row>
    <row r="254" spans="1:7" x14ac:dyDescent="0.2">
      <c r="A254" s="1">
        <v>253</v>
      </c>
      <c r="B254" s="1">
        <v>1978</v>
      </c>
      <c r="C254" s="2">
        <v>44538.870497685188</v>
      </c>
      <c r="D254" s="1">
        <v>500</v>
      </c>
      <c r="E254" s="1">
        <v>1</v>
      </c>
      <c r="F254" s="1">
        <v>4</v>
      </c>
      <c r="G254" s="1">
        <v>23</v>
      </c>
    </row>
    <row r="255" spans="1:7" x14ac:dyDescent="0.2">
      <c r="A255" s="1">
        <v>254</v>
      </c>
      <c r="B255" s="1">
        <v>8223</v>
      </c>
      <c r="C255" s="2">
        <v>44477.422800925924</v>
      </c>
      <c r="D255" s="1">
        <v>1373</v>
      </c>
      <c r="E255" s="1">
        <v>20</v>
      </c>
      <c r="F255" s="1">
        <v>5</v>
      </c>
      <c r="G255" s="1">
        <v>24</v>
      </c>
    </row>
    <row r="256" spans="1:7" x14ac:dyDescent="0.2">
      <c r="A256" s="1">
        <v>255</v>
      </c>
      <c r="B256" s="1">
        <v>2126</v>
      </c>
      <c r="C256" s="2">
        <v>44739.861655092594</v>
      </c>
      <c r="D256" s="1">
        <v>1259</v>
      </c>
      <c r="E256" s="1">
        <v>3</v>
      </c>
      <c r="F256" s="1">
        <v>4</v>
      </c>
      <c r="G256" s="1">
        <v>15</v>
      </c>
    </row>
    <row r="257" spans="1:7" x14ac:dyDescent="0.2">
      <c r="A257" s="1">
        <v>256</v>
      </c>
      <c r="B257" s="1">
        <v>8245</v>
      </c>
      <c r="C257" s="2">
        <v>44126.270520833335</v>
      </c>
      <c r="D257" s="1">
        <v>39</v>
      </c>
      <c r="E257" s="1">
        <v>14</v>
      </c>
      <c r="F257" s="1">
        <v>1</v>
      </c>
      <c r="G257" s="1">
        <v>29</v>
      </c>
    </row>
    <row r="258" spans="1:7" x14ac:dyDescent="0.2">
      <c r="A258" s="1">
        <v>257</v>
      </c>
      <c r="B258" s="1">
        <v>2499</v>
      </c>
      <c r="C258" s="2">
        <v>43991.285081018519</v>
      </c>
      <c r="D258" s="1">
        <v>1055</v>
      </c>
      <c r="E258" s="1">
        <v>4</v>
      </c>
      <c r="F258" s="1">
        <v>2</v>
      </c>
      <c r="G258" s="1">
        <v>15</v>
      </c>
    </row>
    <row r="259" spans="1:7" x14ac:dyDescent="0.2">
      <c r="A259" s="1">
        <v>258</v>
      </c>
      <c r="B259" s="1">
        <v>5892</v>
      </c>
      <c r="C259" s="2">
        <v>44386.324629629627</v>
      </c>
      <c r="D259" s="1">
        <v>1524</v>
      </c>
      <c r="E259" s="1">
        <v>1</v>
      </c>
      <c r="F259" s="1">
        <v>3</v>
      </c>
      <c r="G259" s="1">
        <v>61</v>
      </c>
    </row>
    <row r="260" spans="1:7" x14ac:dyDescent="0.2">
      <c r="A260" s="1">
        <v>259</v>
      </c>
      <c r="B260" s="1">
        <v>9345</v>
      </c>
      <c r="C260" s="2">
        <v>45126.583379629628</v>
      </c>
      <c r="D260" s="1">
        <v>578</v>
      </c>
      <c r="E260" s="1">
        <v>10</v>
      </c>
      <c r="F260" s="1">
        <v>0</v>
      </c>
      <c r="G260" s="1">
        <v>42</v>
      </c>
    </row>
    <row r="261" spans="1:7" x14ac:dyDescent="0.2">
      <c r="A261" s="1">
        <v>260</v>
      </c>
      <c r="B261" s="1">
        <v>3908</v>
      </c>
      <c r="C261" s="2">
        <v>44980.595347222225</v>
      </c>
      <c r="D261" s="1">
        <v>62</v>
      </c>
      <c r="E261" s="1">
        <v>15</v>
      </c>
      <c r="F261" s="1">
        <v>1</v>
      </c>
      <c r="G261" s="1">
        <v>66</v>
      </c>
    </row>
    <row r="262" spans="1:7" x14ac:dyDescent="0.2">
      <c r="A262" s="1">
        <v>261</v>
      </c>
      <c r="B262" s="1">
        <v>9834</v>
      </c>
      <c r="C262" s="2">
        <v>44209.125069444446</v>
      </c>
      <c r="D262" s="1">
        <v>1249</v>
      </c>
      <c r="E262" s="1">
        <v>1</v>
      </c>
      <c r="F262" s="1">
        <v>2</v>
      </c>
      <c r="G262" s="1">
        <v>51</v>
      </c>
    </row>
    <row r="263" spans="1:7" x14ac:dyDescent="0.2">
      <c r="A263" s="1">
        <v>262</v>
      </c>
      <c r="B263" s="1">
        <v>6963</v>
      </c>
      <c r="C263" s="2">
        <v>44897.369942129626</v>
      </c>
      <c r="D263" s="1">
        <v>1063</v>
      </c>
      <c r="E263" s="1">
        <v>7</v>
      </c>
      <c r="F263" s="1">
        <v>0</v>
      </c>
      <c r="G263" s="1">
        <v>67</v>
      </c>
    </row>
    <row r="264" spans="1:7" x14ac:dyDescent="0.2">
      <c r="A264" s="1">
        <v>263</v>
      </c>
      <c r="B264" s="1">
        <v>3051</v>
      </c>
      <c r="C264" s="2">
        <v>44878.299699074072</v>
      </c>
      <c r="D264" s="1">
        <v>1658</v>
      </c>
      <c r="E264" s="1">
        <v>1</v>
      </c>
      <c r="F264" s="1">
        <v>0</v>
      </c>
      <c r="G264" s="1">
        <v>58</v>
      </c>
    </row>
    <row r="265" spans="1:7" x14ac:dyDescent="0.2">
      <c r="A265" s="1">
        <v>264</v>
      </c>
      <c r="B265" s="1">
        <v>2888</v>
      </c>
      <c r="C265" s="2">
        <v>44553.19462962963</v>
      </c>
      <c r="D265" s="1">
        <v>1183</v>
      </c>
      <c r="E265" s="1">
        <v>6</v>
      </c>
      <c r="F265" s="1">
        <v>4</v>
      </c>
      <c r="G265" s="1">
        <v>69</v>
      </c>
    </row>
    <row r="266" spans="1:7" x14ac:dyDescent="0.2">
      <c r="A266" s="1">
        <v>265</v>
      </c>
      <c r="B266" s="1">
        <v>6571</v>
      </c>
      <c r="C266" s="2">
        <v>43851.385625000003</v>
      </c>
      <c r="D266" s="1">
        <v>100</v>
      </c>
      <c r="E266" s="1">
        <v>11</v>
      </c>
      <c r="F266" s="1">
        <v>5</v>
      </c>
      <c r="G266" s="1">
        <v>63</v>
      </c>
    </row>
    <row r="267" spans="1:7" x14ac:dyDescent="0.2">
      <c r="A267" s="1">
        <v>266</v>
      </c>
      <c r="B267" s="1">
        <v>7316</v>
      </c>
      <c r="C267" s="2">
        <v>44190.758703703701</v>
      </c>
      <c r="D267" s="1">
        <v>1531</v>
      </c>
      <c r="E267" s="1">
        <v>1</v>
      </c>
      <c r="F267" s="1">
        <v>5</v>
      </c>
      <c r="G267" s="1">
        <v>44</v>
      </c>
    </row>
    <row r="268" spans="1:7" x14ac:dyDescent="0.2">
      <c r="A268" s="1">
        <v>267</v>
      </c>
      <c r="B268" s="1">
        <v>8341</v>
      </c>
      <c r="C268" s="2">
        <v>44468.503877314812</v>
      </c>
      <c r="D268" s="1">
        <v>1023</v>
      </c>
      <c r="E268" s="1">
        <v>14</v>
      </c>
      <c r="F268" s="1">
        <v>3</v>
      </c>
      <c r="G268" s="1">
        <v>44</v>
      </c>
    </row>
    <row r="269" spans="1:7" x14ac:dyDescent="0.2">
      <c r="A269" s="1">
        <v>268</v>
      </c>
      <c r="B269" s="1">
        <v>4865</v>
      </c>
      <c r="C269" s="2">
        <v>44472.953993055555</v>
      </c>
      <c r="D269" s="1">
        <v>1114</v>
      </c>
      <c r="E269" s="1">
        <v>6</v>
      </c>
      <c r="F269" s="1">
        <v>0</v>
      </c>
      <c r="G269" s="1">
        <v>45</v>
      </c>
    </row>
    <row r="270" spans="1:7" x14ac:dyDescent="0.2">
      <c r="A270" s="1">
        <v>269</v>
      </c>
      <c r="B270" s="1">
        <v>3133</v>
      </c>
      <c r="C270" s="2">
        <v>44958.711921296293</v>
      </c>
      <c r="D270" s="1">
        <v>453</v>
      </c>
      <c r="E270" s="1">
        <v>19</v>
      </c>
      <c r="F270" s="1">
        <v>5</v>
      </c>
      <c r="G270" s="1">
        <v>60</v>
      </c>
    </row>
    <row r="271" spans="1:7" x14ac:dyDescent="0.2">
      <c r="A271" s="1">
        <v>270</v>
      </c>
      <c r="B271" s="1">
        <v>9793</v>
      </c>
      <c r="C271" s="2">
        <v>44690.879942129628</v>
      </c>
      <c r="D271" s="1">
        <v>1212</v>
      </c>
      <c r="E271" s="1">
        <v>6</v>
      </c>
      <c r="F271" s="1">
        <v>3</v>
      </c>
      <c r="G271" s="1">
        <v>79</v>
      </c>
    </row>
    <row r="272" spans="1:7" x14ac:dyDescent="0.2">
      <c r="A272" s="1">
        <v>271</v>
      </c>
      <c r="B272" s="1">
        <v>2782</v>
      </c>
      <c r="C272" s="2">
        <v>44245.266539351855</v>
      </c>
      <c r="D272" s="1">
        <v>1185</v>
      </c>
      <c r="E272" s="1">
        <v>5</v>
      </c>
      <c r="F272" s="1">
        <v>1</v>
      </c>
      <c r="G272" s="1">
        <v>26</v>
      </c>
    </row>
    <row r="273" spans="1:7" x14ac:dyDescent="0.2">
      <c r="A273" s="1">
        <v>272</v>
      </c>
      <c r="B273" s="1">
        <v>3065</v>
      </c>
      <c r="C273" s="2">
        <v>43873.738136574073</v>
      </c>
      <c r="D273" s="1">
        <v>565</v>
      </c>
      <c r="E273" s="1">
        <v>4</v>
      </c>
      <c r="F273" s="1">
        <v>5</v>
      </c>
      <c r="G273" s="1">
        <v>73</v>
      </c>
    </row>
    <row r="274" spans="1:7" x14ac:dyDescent="0.2">
      <c r="A274" s="1">
        <v>273</v>
      </c>
      <c r="B274" s="1">
        <v>7758</v>
      </c>
      <c r="C274" s="2">
        <v>44472.575995370367</v>
      </c>
      <c r="D274" s="1">
        <v>1736</v>
      </c>
      <c r="E274" s="1">
        <v>11</v>
      </c>
      <c r="F274" s="1">
        <v>1</v>
      </c>
      <c r="G274" s="1">
        <v>58</v>
      </c>
    </row>
    <row r="275" spans="1:7" x14ac:dyDescent="0.2">
      <c r="A275" s="1">
        <v>274</v>
      </c>
      <c r="B275" s="1">
        <v>6615</v>
      </c>
      <c r="C275" s="2">
        <v>44818.667731481481</v>
      </c>
      <c r="D275" s="1">
        <v>652</v>
      </c>
      <c r="E275" s="1">
        <v>19</v>
      </c>
      <c r="F275" s="1">
        <v>1</v>
      </c>
      <c r="G275" s="1">
        <v>26</v>
      </c>
    </row>
    <row r="276" spans="1:7" x14ac:dyDescent="0.2">
      <c r="A276" s="1">
        <v>275</v>
      </c>
      <c r="B276" s="1">
        <v>8144</v>
      </c>
      <c r="C276" s="2">
        <v>43991.838414351849</v>
      </c>
      <c r="D276" s="1">
        <v>1460</v>
      </c>
      <c r="E276" s="1">
        <v>1</v>
      </c>
      <c r="F276" s="1">
        <v>2</v>
      </c>
      <c r="G276" s="1">
        <v>46</v>
      </c>
    </row>
    <row r="277" spans="1:7" x14ac:dyDescent="0.2">
      <c r="A277" s="1">
        <v>276</v>
      </c>
      <c r="B277" s="1">
        <v>2308</v>
      </c>
      <c r="C277" s="2">
        <v>43952.349351851852</v>
      </c>
      <c r="D277" s="1">
        <v>756</v>
      </c>
      <c r="E277" s="1">
        <v>9</v>
      </c>
      <c r="F277" s="1">
        <v>5</v>
      </c>
      <c r="G277" s="1">
        <v>11</v>
      </c>
    </row>
    <row r="278" spans="1:7" x14ac:dyDescent="0.2">
      <c r="A278" s="1">
        <v>277</v>
      </c>
      <c r="B278" s="1">
        <v>3957</v>
      </c>
      <c r="C278" s="2">
        <v>44594.49386574074</v>
      </c>
      <c r="D278" s="1">
        <v>1298</v>
      </c>
      <c r="E278" s="1">
        <v>4</v>
      </c>
      <c r="F278" s="1">
        <v>3</v>
      </c>
      <c r="G278" s="1">
        <v>52</v>
      </c>
    </row>
    <row r="279" spans="1:7" x14ac:dyDescent="0.2">
      <c r="A279" s="1">
        <v>278</v>
      </c>
      <c r="B279" s="1">
        <v>1221</v>
      </c>
      <c r="C279" s="2">
        <v>44973.327465277776</v>
      </c>
      <c r="D279" s="1">
        <v>927</v>
      </c>
      <c r="E279" s="1">
        <v>12</v>
      </c>
      <c r="F279" s="1">
        <v>5</v>
      </c>
      <c r="G279" s="1">
        <v>23</v>
      </c>
    </row>
    <row r="280" spans="1:7" x14ac:dyDescent="0.2">
      <c r="A280" s="1">
        <v>279</v>
      </c>
      <c r="B280" s="1">
        <v>6580</v>
      </c>
      <c r="C280" s="2">
        <v>44632.296516203707</v>
      </c>
      <c r="D280" s="1">
        <v>1579</v>
      </c>
      <c r="E280" s="1">
        <v>2</v>
      </c>
      <c r="F280" s="1">
        <v>3</v>
      </c>
      <c r="G280" s="1">
        <v>13</v>
      </c>
    </row>
    <row r="281" spans="1:7" x14ac:dyDescent="0.2">
      <c r="A281" s="1">
        <v>280</v>
      </c>
      <c r="B281" s="1">
        <v>4006</v>
      </c>
      <c r="C281" s="2">
        <v>44371.080185185187</v>
      </c>
      <c r="D281" s="1">
        <v>1314</v>
      </c>
      <c r="E281" s="1">
        <v>3</v>
      </c>
      <c r="F281" s="1">
        <v>5</v>
      </c>
      <c r="G281" s="1">
        <v>51</v>
      </c>
    </row>
    <row r="282" spans="1:7" x14ac:dyDescent="0.2">
      <c r="A282" s="1">
        <v>281</v>
      </c>
      <c r="B282" s="1">
        <v>4778</v>
      </c>
      <c r="C282" s="2">
        <v>43861.10738425926</v>
      </c>
      <c r="D282" s="1">
        <v>490</v>
      </c>
      <c r="E282" s="1">
        <v>3</v>
      </c>
      <c r="F282" s="1">
        <v>5</v>
      </c>
      <c r="G282" s="1">
        <v>32</v>
      </c>
    </row>
    <row r="283" spans="1:7" x14ac:dyDescent="0.2">
      <c r="A283" s="1">
        <v>282</v>
      </c>
      <c r="B283" s="1">
        <v>2530</v>
      </c>
      <c r="C283" s="2">
        <v>44304.606817129628</v>
      </c>
      <c r="D283" s="1">
        <v>55</v>
      </c>
      <c r="E283" s="1">
        <v>9</v>
      </c>
      <c r="F283" s="1">
        <v>3</v>
      </c>
      <c r="G283" s="1">
        <v>3</v>
      </c>
    </row>
    <row r="284" spans="1:7" x14ac:dyDescent="0.2">
      <c r="A284" s="1">
        <v>283</v>
      </c>
      <c r="B284" s="1">
        <v>1332</v>
      </c>
      <c r="C284" s="2">
        <v>44218.589456018519</v>
      </c>
      <c r="D284" s="1">
        <v>1750</v>
      </c>
      <c r="E284" s="1">
        <v>4</v>
      </c>
      <c r="F284" s="1">
        <v>2</v>
      </c>
      <c r="G284" s="1">
        <v>72</v>
      </c>
    </row>
    <row r="285" spans="1:7" x14ac:dyDescent="0.2">
      <c r="A285" s="1">
        <v>284</v>
      </c>
      <c r="B285" s="1">
        <v>8164</v>
      </c>
      <c r="C285" s="2">
        <v>43954.811249999999</v>
      </c>
      <c r="D285" s="1">
        <v>1253</v>
      </c>
      <c r="E285" s="1">
        <v>15</v>
      </c>
      <c r="F285" s="1">
        <v>4</v>
      </c>
      <c r="G285" s="1">
        <v>98</v>
      </c>
    </row>
    <row r="286" spans="1:7" x14ac:dyDescent="0.2">
      <c r="A286" s="1">
        <v>285</v>
      </c>
      <c r="B286" s="1">
        <v>7821</v>
      </c>
      <c r="C286" s="2">
        <v>45005.267430555556</v>
      </c>
      <c r="D286" s="1">
        <v>1195</v>
      </c>
      <c r="E286" s="1">
        <v>6</v>
      </c>
      <c r="F286" s="1">
        <v>4</v>
      </c>
      <c r="G286" s="1">
        <v>89</v>
      </c>
    </row>
    <row r="287" spans="1:7" x14ac:dyDescent="0.2">
      <c r="A287" s="1">
        <v>286</v>
      </c>
      <c r="B287" s="1">
        <v>2051</v>
      </c>
      <c r="C287" s="2">
        <v>43932.988287037035</v>
      </c>
      <c r="D287" s="1">
        <v>398</v>
      </c>
      <c r="E287" s="1">
        <v>4</v>
      </c>
      <c r="F287" s="1">
        <v>0</v>
      </c>
      <c r="G287" s="1">
        <v>35</v>
      </c>
    </row>
    <row r="288" spans="1:7" x14ac:dyDescent="0.2">
      <c r="A288" s="1">
        <v>287</v>
      </c>
      <c r="B288" s="1">
        <v>6481</v>
      </c>
      <c r="C288" s="2">
        <v>45095.193368055552</v>
      </c>
      <c r="D288" s="1">
        <v>151</v>
      </c>
      <c r="E288" s="1">
        <v>17</v>
      </c>
      <c r="F288" s="1">
        <v>4</v>
      </c>
      <c r="G288" s="1">
        <v>40</v>
      </c>
    </row>
    <row r="289" spans="1:7" x14ac:dyDescent="0.2">
      <c r="A289" s="1">
        <v>288</v>
      </c>
      <c r="B289" s="1">
        <v>1373</v>
      </c>
      <c r="C289" s="2">
        <v>45180.084479166668</v>
      </c>
      <c r="D289" s="1">
        <v>562</v>
      </c>
      <c r="E289" s="1">
        <v>1</v>
      </c>
      <c r="F289" s="1">
        <v>1</v>
      </c>
      <c r="G289" s="1">
        <v>14</v>
      </c>
    </row>
    <row r="290" spans="1:7" x14ac:dyDescent="0.2">
      <c r="A290" s="1">
        <v>289</v>
      </c>
      <c r="B290" s="1">
        <v>3395</v>
      </c>
      <c r="C290" s="2">
        <v>44709.380636574075</v>
      </c>
      <c r="D290" s="1">
        <v>54</v>
      </c>
      <c r="E290" s="1">
        <v>10</v>
      </c>
      <c r="F290" s="1">
        <v>5</v>
      </c>
      <c r="G290" s="1">
        <v>38</v>
      </c>
    </row>
    <row r="291" spans="1:7" x14ac:dyDescent="0.2">
      <c r="A291" s="1">
        <v>290</v>
      </c>
      <c r="B291" s="1">
        <v>8059</v>
      </c>
      <c r="C291" s="2">
        <v>44020.742928240739</v>
      </c>
      <c r="D291" s="1">
        <v>442</v>
      </c>
      <c r="E291" s="1">
        <v>11</v>
      </c>
      <c r="F291" s="1">
        <v>5</v>
      </c>
      <c r="G291" s="1">
        <v>64</v>
      </c>
    </row>
    <row r="292" spans="1:7" x14ac:dyDescent="0.2">
      <c r="A292" s="1">
        <v>291</v>
      </c>
      <c r="B292" s="1">
        <v>9290</v>
      </c>
      <c r="C292" s="2">
        <v>44922.149351851855</v>
      </c>
      <c r="D292" s="1">
        <v>678</v>
      </c>
      <c r="E292" s="1">
        <v>14</v>
      </c>
      <c r="F292" s="1">
        <v>4</v>
      </c>
      <c r="G292" s="1">
        <v>75</v>
      </c>
    </row>
    <row r="293" spans="1:7" x14ac:dyDescent="0.2">
      <c r="A293" s="1">
        <v>292</v>
      </c>
      <c r="B293" s="1">
        <v>5140</v>
      </c>
      <c r="C293" s="2">
        <v>44198.099293981482</v>
      </c>
      <c r="D293" s="1">
        <v>1072</v>
      </c>
      <c r="E293" s="1">
        <v>13</v>
      </c>
      <c r="F293" s="1">
        <v>4</v>
      </c>
      <c r="G293" s="1">
        <v>60</v>
      </c>
    </row>
    <row r="294" spans="1:7" x14ac:dyDescent="0.2">
      <c r="A294" s="1">
        <v>293</v>
      </c>
      <c r="B294" s="1">
        <v>4753</v>
      </c>
      <c r="C294" s="2">
        <v>44656.405115740738</v>
      </c>
      <c r="D294" s="1">
        <v>139</v>
      </c>
      <c r="E294" s="1">
        <v>14</v>
      </c>
      <c r="F294" s="1">
        <v>1</v>
      </c>
      <c r="G294" s="1">
        <v>43</v>
      </c>
    </row>
    <row r="295" spans="1:7" x14ac:dyDescent="0.2">
      <c r="A295" s="1">
        <v>294</v>
      </c>
      <c r="B295" s="1">
        <v>8914</v>
      </c>
      <c r="C295" s="2">
        <v>44084.505219907405</v>
      </c>
      <c r="D295" s="1">
        <v>1432</v>
      </c>
      <c r="E295" s="1">
        <v>14</v>
      </c>
      <c r="F295" s="1">
        <v>0</v>
      </c>
      <c r="G295" s="1">
        <v>31</v>
      </c>
    </row>
    <row r="296" spans="1:7" x14ac:dyDescent="0.2">
      <c r="A296" s="1">
        <v>295</v>
      </c>
      <c r="B296" s="1">
        <v>5091</v>
      </c>
      <c r="C296" s="2">
        <v>45101.388402777775</v>
      </c>
      <c r="D296" s="1">
        <v>530</v>
      </c>
      <c r="E296" s="1">
        <v>17</v>
      </c>
      <c r="F296" s="1">
        <v>4</v>
      </c>
      <c r="G296" s="1">
        <v>100</v>
      </c>
    </row>
    <row r="297" spans="1:7" x14ac:dyDescent="0.2">
      <c r="A297" s="1">
        <v>296</v>
      </c>
      <c r="B297" s="1">
        <v>7260</v>
      </c>
      <c r="C297" s="2">
        <v>44824.140717592592</v>
      </c>
      <c r="D297" s="1">
        <v>1786</v>
      </c>
      <c r="E297" s="1">
        <v>15</v>
      </c>
      <c r="F297" s="1">
        <v>5</v>
      </c>
      <c r="G297" s="1">
        <v>87</v>
      </c>
    </row>
    <row r="298" spans="1:7" x14ac:dyDescent="0.2">
      <c r="A298" s="1">
        <v>297</v>
      </c>
      <c r="B298" s="1">
        <v>3193</v>
      </c>
      <c r="C298" s="2">
        <v>43915.39671296296</v>
      </c>
      <c r="D298" s="1">
        <v>653</v>
      </c>
      <c r="E298" s="1">
        <v>3</v>
      </c>
      <c r="F298" s="1">
        <v>0</v>
      </c>
      <c r="G298" s="1">
        <v>8</v>
      </c>
    </row>
    <row r="299" spans="1:7" x14ac:dyDescent="0.2">
      <c r="A299" s="1">
        <v>298</v>
      </c>
      <c r="B299" s="1">
        <v>8283</v>
      </c>
      <c r="C299" s="2">
        <v>44160.812291666669</v>
      </c>
      <c r="D299" s="1">
        <v>175</v>
      </c>
      <c r="E299" s="1">
        <v>12</v>
      </c>
      <c r="F299" s="1">
        <v>1</v>
      </c>
      <c r="G299" s="1">
        <v>89</v>
      </c>
    </row>
    <row r="300" spans="1:7" x14ac:dyDescent="0.2">
      <c r="A300" s="1">
        <v>299</v>
      </c>
      <c r="B300" s="1">
        <v>3755</v>
      </c>
      <c r="C300" s="2">
        <v>45045.22556712963</v>
      </c>
      <c r="D300" s="1">
        <v>1414</v>
      </c>
      <c r="E300" s="1">
        <v>1</v>
      </c>
      <c r="F300" s="1">
        <v>4</v>
      </c>
      <c r="G300" s="1">
        <v>44</v>
      </c>
    </row>
    <row r="301" spans="1:7" x14ac:dyDescent="0.2">
      <c r="A301" s="1">
        <v>300</v>
      </c>
      <c r="B301" s="1">
        <v>4298</v>
      </c>
      <c r="C301" s="2">
        <v>44438.473368055558</v>
      </c>
      <c r="D301" s="1">
        <v>776</v>
      </c>
      <c r="E301" s="1">
        <v>16</v>
      </c>
      <c r="F301" s="1">
        <v>2</v>
      </c>
      <c r="G301" s="1">
        <v>100</v>
      </c>
    </row>
    <row r="302" spans="1:7" x14ac:dyDescent="0.2">
      <c r="A302" s="1">
        <v>301</v>
      </c>
      <c r="B302" s="1">
        <v>4493</v>
      </c>
      <c r="C302" s="2">
        <v>45165.058472222219</v>
      </c>
      <c r="D302" s="1">
        <v>1199</v>
      </c>
      <c r="E302" s="1">
        <v>7</v>
      </c>
      <c r="F302" s="1">
        <v>1</v>
      </c>
      <c r="G302" s="1">
        <v>43</v>
      </c>
    </row>
    <row r="303" spans="1:7" x14ac:dyDescent="0.2">
      <c r="A303" s="1">
        <v>302</v>
      </c>
      <c r="B303" s="1">
        <v>8656</v>
      </c>
      <c r="C303" s="2">
        <v>44280.929201388892</v>
      </c>
      <c r="D303" s="1">
        <v>1791</v>
      </c>
      <c r="E303" s="1">
        <v>14</v>
      </c>
      <c r="F303" s="1">
        <v>0</v>
      </c>
      <c r="G303" s="1">
        <v>18</v>
      </c>
    </row>
    <row r="304" spans="1:7" x14ac:dyDescent="0.2">
      <c r="A304" s="1">
        <v>303</v>
      </c>
      <c r="B304" s="1">
        <v>3173</v>
      </c>
      <c r="C304" s="2">
        <v>44129.278090277781</v>
      </c>
      <c r="D304" s="1">
        <v>930</v>
      </c>
      <c r="E304" s="1">
        <v>9</v>
      </c>
      <c r="F304" s="1">
        <v>4</v>
      </c>
      <c r="G304" s="1">
        <v>51</v>
      </c>
    </row>
    <row r="305" spans="1:7" x14ac:dyDescent="0.2">
      <c r="A305" s="1">
        <v>304</v>
      </c>
      <c r="B305" s="1">
        <v>9134</v>
      </c>
      <c r="C305" s="2">
        <v>44826.539236111108</v>
      </c>
      <c r="D305" s="1">
        <v>1507</v>
      </c>
      <c r="E305" s="1">
        <v>11</v>
      </c>
      <c r="F305" s="1">
        <v>5</v>
      </c>
      <c r="G305" s="1">
        <v>56</v>
      </c>
    </row>
    <row r="306" spans="1:7" x14ac:dyDescent="0.2">
      <c r="A306" s="1">
        <v>305</v>
      </c>
      <c r="B306" s="1">
        <v>7079</v>
      </c>
      <c r="C306" s="2">
        <v>43862.94730324074</v>
      </c>
      <c r="D306" s="1">
        <v>809</v>
      </c>
      <c r="E306" s="1">
        <v>10</v>
      </c>
      <c r="F306" s="1">
        <v>4</v>
      </c>
      <c r="G306" s="1">
        <v>59</v>
      </c>
    </row>
    <row r="307" spans="1:7" x14ac:dyDescent="0.2">
      <c r="A307" s="1">
        <v>306</v>
      </c>
      <c r="B307" s="1">
        <v>2332</v>
      </c>
      <c r="C307" s="2">
        <v>44187.078379629631</v>
      </c>
      <c r="D307" s="1">
        <v>1036</v>
      </c>
      <c r="E307" s="1">
        <v>11</v>
      </c>
      <c r="F307" s="1">
        <v>4</v>
      </c>
      <c r="G307" s="1">
        <v>97</v>
      </c>
    </row>
    <row r="308" spans="1:7" x14ac:dyDescent="0.2">
      <c r="A308" s="1">
        <v>307</v>
      </c>
      <c r="B308" s="1">
        <v>8719</v>
      </c>
      <c r="C308" s="2">
        <v>44930.733842592592</v>
      </c>
      <c r="D308" s="1">
        <v>1237</v>
      </c>
      <c r="E308" s="1">
        <v>14</v>
      </c>
      <c r="F308" s="1">
        <v>5</v>
      </c>
      <c r="G308" s="1">
        <v>12</v>
      </c>
    </row>
    <row r="309" spans="1:7" x14ac:dyDescent="0.2">
      <c r="A309" s="1">
        <v>308</v>
      </c>
      <c r="B309" s="1">
        <v>8885</v>
      </c>
      <c r="C309" s="2">
        <v>44525.460104166668</v>
      </c>
      <c r="D309" s="1">
        <v>651</v>
      </c>
      <c r="E309" s="1">
        <v>8</v>
      </c>
      <c r="F309" s="1">
        <v>2</v>
      </c>
      <c r="G309" s="1">
        <v>61</v>
      </c>
    </row>
    <row r="310" spans="1:7" x14ac:dyDescent="0.2">
      <c r="A310" s="1">
        <v>309</v>
      </c>
      <c r="B310" s="1">
        <v>3406</v>
      </c>
      <c r="C310" s="2">
        <v>43875.884317129632</v>
      </c>
      <c r="D310" s="1">
        <v>1351</v>
      </c>
      <c r="E310" s="1">
        <v>18</v>
      </c>
      <c r="F310" s="1">
        <v>3</v>
      </c>
      <c r="G310" s="1">
        <v>75</v>
      </c>
    </row>
    <row r="311" spans="1:7" x14ac:dyDescent="0.2">
      <c r="A311" s="1">
        <v>310</v>
      </c>
      <c r="B311" s="1">
        <v>7938</v>
      </c>
      <c r="C311" s="2">
        <v>45041.333749999998</v>
      </c>
      <c r="D311" s="1">
        <v>1642</v>
      </c>
      <c r="E311" s="1">
        <v>18</v>
      </c>
      <c r="F311" s="1">
        <v>0</v>
      </c>
      <c r="G311" s="1">
        <v>24</v>
      </c>
    </row>
    <row r="312" spans="1:7" x14ac:dyDescent="0.2">
      <c r="A312" s="1">
        <v>311</v>
      </c>
      <c r="B312" s="1">
        <v>8577</v>
      </c>
      <c r="C312" s="2">
        <v>45181.708043981482</v>
      </c>
      <c r="D312" s="1">
        <v>566</v>
      </c>
      <c r="E312" s="1">
        <v>19</v>
      </c>
      <c r="F312" s="1">
        <v>4</v>
      </c>
      <c r="G312" s="1">
        <v>14</v>
      </c>
    </row>
    <row r="313" spans="1:7" x14ac:dyDescent="0.2">
      <c r="A313" s="1">
        <v>312</v>
      </c>
      <c r="B313" s="1">
        <v>9924</v>
      </c>
      <c r="C313" s="2">
        <v>44692.991319444445</v>
      </c>
      <c r="D313" s="1">
        <v>1149</v>
      </c>
      <c r="E313" s="1">
        <v>3</v>
      </c>
      <c r="F313" s="1">
        <v>0</v>
      </c>
      <c r="G313" s="1">
        <v>44</v>
      </c>
    </row>
    <row r="314" spans="1:7" x14ac:dyDescent="0.2">
      <c r="A314" s="1">
        <v>313</v>
      </c>
      <c r="B314" s="1">
        <v>2209</v>
      </c>
      <c r="C314" s="2">
        <v>44805.718310185184</v>
      </c>
      <c r="D314" s="1">
        <v>1698</v>
      </c>
      <c r="E314" s="1">
        <v>18</v>
      </c>
      <c r="F314" s="1">
        <v>2</v>
      </c>
      <c r="G314" s="1">
        <v>15</v>
      </c>
    </row>
    <row r="315" spans="1:7" x14ac:dyDescent="0.2">
      <c r="A315" s="1">
        <v>314</v>
      </c>
      <c r="B315" s="1">
        <v>2331</v>
      </c>
      <c r="C315" s="2">
        <v>44164.641793981478</v>
      </c>
      <c r="D315" s="1">
        <v>1706</v>
      </c>
      <c r="E315" s="1">
        <v>5</v>
      </c>
      <c r="F315" s="1">
        <v>3</v>
      </c>
      <c r="G315" s="1">
        <v>58</v>
      </c>
    </row>
    <row r="316" spans="1:7" x14ac:dyDescent="0.2">
      <c r="A316" s="1">
        <v>315</v>
      </c>
      <c r="B316" s="1">
        <v>5697</v>
      </c>
      <c r="C316" s="2">
        <v>44361.839722222219</v>
      </c>
      <c r="D316" s="1">
        <v>205</v>
      </c>
      <c r="E316" s="1">
        <v>19</v>
      </c>
      <c r="F316" s="1">
        <v>4</v>
      </c>
      <c r="G316" s="1">
        <v>67</v>
      </c>
    </row>
    <row r="317" spans="1:7" x14ac:dyDescent="0.2">
      <c r="A317" s="1">
        <v>316</v>
      </c>
      <c r="B317" s="1">
        <v>2579</v>
      </c>
      <c r="C317" s="2">
        <v>44587.553726851853</v>
      </c>
      <c r="D317" s="1">
        <v>991</v>
      </c>
      <c r="E317" s="1">
        <v>13</v>
      </c>
      <c r="F317" s="1">
        <v>4</v>
      </c>
      <c r="G317" s="1">
        <v>7</v>
      </c>
    </row>
    <row r="318" spans="1:7" x14ac:dyDescent="0.2">
      <c r="A318" s="1">
        <v>317</v>
      </c>
      <c r="B318" s="1">
        <v>2241</v>
      </c>
      <c r="C318" s="2">
        <v>45083.476967592593</v>
      </c>
      <c r="D318" s="1">
        <v>1245</v>
      </c>
      <c r="E318" s="1">
        <v>13</v>
      </c>
      <c r="F318" s="1">
        <v>0</v>
      </c>
      <c r="G318" s="1">
        <v>43</v>
      </c>
    </row>
    <row r="319" spans="1:7" x14ac:dyDescent="0.2">
      <c r="A319" s="1">
        <v>318</v>
      </c>
      <c r="B319" s="1">
        <v>1264</v>
      </c>
      <c r="C319" s="2">
        <v>44046.636759259258</v>
      </c>
      <c r="D319" s="1">
        <v>1790</v>
      </c>
      <c r="E319" s="1">
        <v>19</v>
      </c>
      <c r="F319" s="1">
        <v>5</v>
      </c>
      <c r="G319" s="1">
        <v>100</v>
      </c>
    </row>
    <row r="320" spans="1:7" x14ac:dyDescent="0.2">
      <c r="A320" s="1">
        <v>319</v>
      </c>
      <c r="B320" s="1">
        <v>4058</v>
      </c>
      <c r="C320" s="2">
        <v>44339.768854166665</v>
      </c>
      <c r="D320" s="1">
        <v>198</v>
      </c>
      <c r="E320" s="1">
        <v>12</v>
      </c>
      <c r="F320" s="1">
        <v>4</v>
      </c>
      <c r="G320" s="1">
        <v>86</v>
      </c>
    </row>
    <row r="321" spans="1:7" x14ac:dyDescent="0.2">
      <c r="A321" s="1">
        <v>320</v>
      </c>
      <c r="B321" s="1">
        <v>5495</v>
      </c>
      <c r="C321" s="2">
        <v>44736.850798611114</v>
      </c>
      <c r="D321" s="1">
        <v>610</v>
      </c>
      <c r="E321" s="1">
        <v>18</v>
      </c>
      <c r="F321" s="1">
        <v>0</v>
      </c>
      <c r="G321" s="1">
        <v>36</v>
      </c>
    </row>
    <row r="322" spans="1:7" x14ac:dyDescent="0.2">
      <c r="A322" s="1">
        <v>321</v>
      </c>
      <c r="B322" s="1">
        <v>9164</v>
      </c>
      <c r="C322" s="2">
        <v>44438.946886574071</v>
      </c>
      <c r="D322" s="1">
        <v>1339</v>
      </c>
      <c r="E322" s="1">
        <v>10</v>
      </c>
      <c r="F322" s="1">
        <v>3</v>
      </c>
      <c r="G322" s="1">
        <v>7</v>
      </c>
    </row>
    <row r="323" spans="1:7" x14ac:dyDescent="0.2">
      <c r="A323" s="1">
        <v>322</v>
      </c>
      <c r="B323" s="1">
        <v>7531</v>
      </c>
      <c r="C323" s="2">
        <v>44508.001111111109</v>
      </c>
      <c r="D323" s="1">
        <v>1042</v>
      </c>
      <c r="E323" s="1">
        <v>15</v>
      </c>
      <c r="F323" s="1">
        <v>5</v>
      </c>
      <c r="G323" s="1">
        <v>38</v>
      </c>
    </row>
    <row r="324" spans="1:7" x14ac:dyDescent="0.2">
      <c r="A324" s="1">
        <v>323</v>
      </c>
      <c r="B324" s="1">
        <v>2992</v>
      </c>
      <c r="C324" s="2">
        <v>45148.914826388886</v>
      </c>
      <c r="D324" s="1">
        <v>1259</v>
      </c>
      <c r="E324" s="1">
        <v>15</v>
      </c>
      <c r="F324" s="1">
        <v>5</v>
      </c>
      <c r="G324" s="1">
        <v>73</v>
      </c>
    </row>
    <row r="325" spans="1:7" x14ac:dyDescent="0.2">
      <c r="A325" s="1">
        <v>324</v>
      </c>
      <c r="B325" s="1">
        <v>2577</v>
      </c>
      <c r="C325" s="2">
        <v>44709.304155092592</v>
      </c>
      <c r="D325" s="1">
        <v>485</v>
      </c>
      <c r="E325" s="1">
        <v>7</v>
      </c>
      <c r="F325" s="1">
        <v>3</v>
      </c>
      <c r="G325" s="1">
        <v>51</v>
      </c>
    </row>
    <row r="326" spans="1:7" x14ac:dyDescent="0.2">
      <c r="A326" s="1">
        <v>325</v>
      </c>
      <c r="B326" s="1">
        <v>3947</v>
      </c>
      <c r="C326" s="2">
        <v>43951.632511574076</v>
      </c>
      <c r="D326" s="1">
        <v>537</v>
      </c>
      <c r="E326" s="1">
        <v>14</v>
      </c>
      <c r="F326" s="1">
        <v>1</v>
      </c>
      <c r="G326" s="1">
        <v>95</v>
      </c>
    </row>
    <row r="327" spans="1:7" x14ac:dyDescent="0.2">
      <c r="A327" s="1">
        <v>326</v>
      </c>
      <c r="B327" s="1">
        <v>2511</v>
      </c>
      <c r="C327" s="2">
        <v>44543.596319444441</v>
      </c>
      <c r="D327" s="1">
        <v>1170</v>
      </c>
      <c r="E327" s="1">
        <v>20</v>
      </c>
      <c r="F327" s="1">
        <v>1</v>
      </c>
      <c r="G327" s="1">
        <v>82</v>
      </c>
    </row>
    <row r="328" spans="1:7" x14ac:dyDescent="0.2">
      <c r="A328" s="1">
        <v>327</v>
      </c>
      <c r="B328" s="1">
        <v>3110</v>
      </c>
      <c r="C328" s="2">
        <v>45143.047303240739</v>
      </c>
      <c r="D328" s="1">
        <v>1614</v>
      </c>
      <c r="E328" s="1">
        <v>9</v>
      </c>
      <c r="F328" s="1">
        <v>3</v>
      </c>
      <c r="G328" s="1">
        <v>26</v>
      </c>
    </row>
    <row r="329" spans="1:7" x14ac:dyDescent="0.2">
      <c r="A329" s="1">
        <v>328</v>
      </c>
      <c r="B329" s="1">
        <v>8659</v>
      </c>
      <c r="C329" s="2">
        <v>44190.313414351855</v>
      </c>
      <c r="D329" s="1">
        <v>1137</v>
      </c>
      <c r="E329" s="1">
        <v>17</v>
      </c>
      <c r="F329" s="1">
        <v>1</v>
      </c>
      <c r="G329" s="1">
        <v>68</v>
      </c>
    </row>
    <row r="330" spans="1:7" x14ac:dyDescent="0.2">
      <c r="A330" s="1">
        <v>329</v>
      </c>
      <c r="B330" s="1">
        <v>9042</v>
      </c>
      <c r="C330" s="2">
        <v>43836.269652777781</v>
      </c>
      <c r="D330" s="1">
        <v>1322</v>
      </c>
      <c r="E330" s="1">
        <v>2</v>
      </c>
      <c r="F330" s="1">
        <v>0</v>
      </c>
      <c r="G330" s="1">
        <v>5</v>
      </c>
    </row>
    <row r="331" spans="1:7" x14ac:dyDescent="0.2">
      <c r="A331" s="1">
        <v>330</v>
      </c>
      <c r="B331" s="1">
        <v>4472</v>
      </c>
      <c r="C331" s="2">
        <v>44739.425381944442</v>
      </c>
      <c r="D331" s="1">
        <v>1473</v>
      </c>
      <c r="E331" s="1">
        <v>20</v>
      </c>
      <c r="F331" s="1">
        <v>1</v>
      </c>
      <c r="G331" s="1">
        <v>18</v>
      </c>
    </row>
    <row r="332" spans="1:7" x14ac:dyDescent="0.2">
      <c r="A332" s="1">
        <v>331</v>
      </c>
      <c r="B332" s="1">
        <v>2929</v>
      </c>
      <c r="C332" s="2">
        <v>44200.830092592594</v>
      </c>
      <c r="D332" s="1">
        <v>66</v>
      </c>
      <c r="E332" s="1">
        <v>20</v>
      </c>
      <c r="F332" s="1">
        <v>4</v>
      </c>
      <c r="G332" s="1">
        <v>48</v>
      </c>
    </row>
    <row r="333" spans="1:7" x14ac:dyDescent="0.2">
      <c r="A333" s="1">
        <v>332</v>
      </c>
      <c r="B333" s="1">
        <v>7287</v>
      </c>
      <c r="C333" s="2">
        <v>44286.881712962961</v>
      </c>
      <c r="D333" s="1">
        <v>1731</v>
      </c>
      <c r="E333" s="1">
        <v>9</v>
      </c>
      <c r="F333" s="1">
        <v>5</v>
      </c>
      <c r="G333" s="1">
        <v>96</v>
      </c>
    </row>
    <row r="334" spans="1:7" x14ac:dyDescent="0.2">
      <c r="A334" s="1">
        <v>333</v>
      </c>
      <c r="B334" s="1">
        <v>9558</v>
      </c>
      <c r="C334" s="2">
        <v>44659.67119212963</v>
      </c>
      <c r="D334" s="1">
        <v>774</v>
      </c>
      <c r="E334" s="1">
        <v>7</v>
      </c>
      <c r="F334" s="1">
        <v>1</v>
      </c>
      <c r="G334" s="1">
        <v>31</v>
      </c>
    </row>
    <row r="335" spans="1:7" x14ac:dyDescent="0.2">
      <c r="A335" s="1">
        <v>334</v>
      </c>
      <c r="B335" s="1">
        <v>1324</v>
      </c>
      <c r="C335" s="2">
        <v>44833.432349537034</v>
      </c>
      <c r="D335" s="1">
        <v>1554</v>
      </c>
      <c r="E335" s="1">
        <v>7</v>
      </c>
      <c r="F335" s="1">
        <v>2</v>
      </c>
      <c r="G335" s="1">
        <v>58</v>
      </c>
    </row>
    <row r="336" spans="1:7" x14ac:dyDescent="0.2">
      <c r="A336" s="1">
        <v>335</v>
      </c>
      <c r="B336" s="1">
        <v>6838</v>
      </c>
      <c r="C336" s="2">
        <v>44396.460069444445</v>
      </c>
      <c r="D336" s="1">
        <v>673</v>
      </c>
      <c r="E336" s="1">
        <v>17</v>
      </c>
      <c r="F336" s="1">
        <v>1</v>
      </c>
      <c r="G336" s="1">
        <v>0</v>
      </c>
    </row>
    <row r="337" spans="1:7" x14ac:dyDescent="0.2">
      <c r="A337" s="1">
        <v>336</v>
      </c>
      <c r="B337" s="1">
        <v>4568</v>
      </c>
      <c r="C337" s="2">
        <v>44476.787233796298</v>
      </c>
      <c r="D337" s="1">
        <v>95</v>
      </c>
      <c r="E337" s="1">
        <v>3</v>
      </c>
      <c r="F337" s="1">
        <v>4</v>
      </c>
      <c r="G337" s="1">
        <v>6</v>
      </c>
    </row>
    <row r="338" spans="1:7" x14ac:dyDescent="0.2">
      <c r="A338" s="1">
        <v>337</v>
      </c>
      <c r="B338" s="1">
        <v>9862</v>
      </c>
      <c r="C338" s="2">
        <v>44260.215879629628</v>
      </c>
      <c r="D338" s="1">
        <v>842</v>
      </c>
      <c r="E338" s="1">
        <v>15</v>
      </c>
      <c r="F338" s="1">
        <v>0</v>
      </c>
      <c r="G338" s="1">
        <v>22</v>
      </c>
    </row>
    <row r="339" spans="1:7" x14ac:dyDescent="0.2">
      <c r="A339" s="1">
        <v>338</v>
      </c>
      <c r="B339" s="1">
        <v>8760</v>
      </c>
      <c r="C339" s="2">
        <v>44070.19263888889</v>
      </c>
      <c r="D339" s="1">
        <v>1328</v>
      </c>
      <c r="E339" s="1">
        <v>3</v>
      </c>
      <c r="F339" s="1">
        <v>3</v>
      </c>
      <c r="G339" s="1">
        <v>28</v>
      </c>
    </row>
    <row r="340" spans="1:7" x14ac:dyDescent="0.2">
      <c r="A340" s="1">
        <v>339</v>
      </c>
      <c r="B340" s="1">
        <v>1970</v>
      </c>
      <c r="C340" s="2">
        <v>44580.244340277779</v>
      </c>
      <c r="D340" s="1">
        <v>1103</v>
      </c>
      <c r="E340" s="1">
        <v>18</v>
      </c>
      <c r="F340" s="1">
        <v>4</v>
      </c>
      <c r="G340" s="1">
        <v>6</v>
      </c>
    </row>
    <row r="341" spans="1:7" x14ac:dyDescent="0.2">
      <c r="A341" s="1">
        <v>340</v>
      </c>
      <c r="B341" s="1">
        <v>4717</v>
      </c>
      <c r="C341" s="2">
        <v>44316.05840277778</v>
      </c>
      <c r="D341" s="1">
        <v>1155</v>
      </c>
      <c r="E341" s="1">
        <v>12</v>
      </c>
      <c r="F341" s="1">
        <v>4</v>
      </c>
      <c r="G341" s="1">
        <v>32</v>
      </c>
    </row>
    <row r="342" spans="1:7" x14ac:dyDescent="0.2">
      <c r="A342" s="1">
        <v>341</v>
      </c>
      <c r="B342" s="1">
        <v>6345</v>
      </c>
      <c r="C342" s="2">
        <v>44971.613182870373</v>
      </c>
      <c r="D342" s="1">
        <v>237</v>
      </c>
      <c r="E342" s="1">
        <v>1</v>
      </c>
      <c r="F342" s="1">
        <v>3</v>
      </c>
      <c r="G342" s="1">
        <v>16</v>
      </c>
    </row>
    <row r="343" spans="1:7" x14ac:dyDescent="0.2">
      <c r="A343" s="1">
        <v>342</v>
      </c>
      <c r="B343" s="1">
        <v>6033</v>
      </c>
      <c r="C343" s="2">
        <v>44874.264386574076</v>
      </c>
      <c r="D343" s="1">
        <v>1334</v>
      </c>
      <c r="E343" s="1">
        <v>19</v>
      </c>
      <c r="F343" s="1">
        <v>0</v>
      </c>
      <c r="G343" s="1">
        <v>81</v>
      </c>
    </row>
    <row r="344" spans="1:7" x14ac:dyDescent="0.2">
      <c r="A344" s="1">
        <v>343</v>
      </c>
      <c r="B344" s="1">
        <v>7803</v>
      </c>
      <c r="C344" s="2">
        <v>44092.77443287037</v>
      </c>
      <c r="D344" s="1">
        <v>1142</v>
      </c>
      <c r="E344" s="1">
        <v>10</v>
      </c>
      <c r="F344" s="1">
        <v>5</v>
      </c>
      <c r="G344" s="1">
        <v>14</v>
      </c>
    </row>
    <row r="345" spans="1:7" x14ac:dyDescent="0.2">
      <c r="A345" s="1">
        <v>344</v>
      </c>
      <c r="B345" s="1">
        <v>6946</v>
      </c>
      <c r="C345" s="2">
        <v>44595.339918981481</v>
      </c>
      <c r="D345" s="1">
        <v>275</v>
      </c>
      <c r="E345" s="1">
        <v>9</v>
      </c>
      <c r="F345" s="1">
        <v>3</v>
      </c>
      <c r="G345" s="1">
        <v>38</v>
      </c>
    </row>
    <row r="346" spans="1:7" x14ac:dyDescent="0.2">
      <c r="A346" s="1">
        <v>345</v>
      </c>
      <c r="B346" s="1">
        <v>1987</v>
      </c>
      <c r="C346" s="2">
        <v>44373.358483796299</v>
      </c>
      <c r="D346" s="1">
        <v>1565</v>
      </c>
      <c r="E346" s="1">
        <v>7</v>
      </c>
      <c r="F346" s="1">
        <v>5</v>
      </c>
      <c r="G346" s="1">
        <v>3</v>
      </c>
    </row>
    <row r="347" spans="1:7" x14ac:dyDescent="0.2">
      <c r="A347" s="1">
        <v>346</v>
      </c>
      <c r="B347" s="1">
        <v>9115</v>
      </c>
      <c r="C347" s="2">
        <v>44348.873020833336</v>
      </c>
      <c r="D347" s="1">
        <v>683</v>
      </c>
      <c r="E347" s="1">
        <v>4</v>
      </c>
      <c r="F347" s="1">
        <v>1</v>
      </c>
      <c r="G347" s="1">
        <v>72</v>
      </c>
    </row>
    <row r="348" spans="1:7" x14ac:dyDescent="0.2">
      <c r="A348" s="1">
        <v>347</v>
      </c>
      <c r="B348" s="1">
        <v>9915</v>
      </c>
      <c r="C348" s="2">
        <v>44829.320659722223</v>
      </c>
      <c r="D348" s="1">
        <v>488</v>
      </c>
      <c r="E348" s="1">
        <v>16</v>
      </c>
      <c r="F348" s="1">
        <v>3</v>
      </c>
      <c r="G348" s="1">
        <v>63</v>
      </c>
    </row>
    <row r="349" spans="1:7" x14ac:dyDescent="0.2">
      <c r="A349" s="1">
        <v>348</v>
      </c>
      <c r="B349" s="1">
        <v>5150</v>
      </c>
      <c r="C349" s="2">
        <v>44820.975497685184</v>
      </c>
      <c r="D349" s="1">
        <v>983</v>
      </c>
      <c r="E349" s="1">
        <v>16</v>
      </c>
      <c r="F349" s="1">
        <v>4</v>
      </c>
      <c r="G349" s="1">
        <v>11</v>
      </c>
    </row>
    <row r="350" spans="1:7" x14ac:dyDescent="0.2">
      <c r="A350" s="1">
        <v>349</v>
      </c>
      <c r="B350" s="1">
        <v>3155</v>
      </c>
      <c r="C350" s="2">
        <v>44573.097337962965</v>
      </c>
      <c r="D350" s="1">
        <v>1080</v>
      </c>
      <c r="E350" s="1">
        <v>12</v>
      </c>
      <c r="F350" s="1">
        <v>5</v>
      </c>
      <c r="G350" s="1">
        <v>51</v>
      </c>
    </row>
    <row r="351" spans="1:7" x14ac:dyDescent="0.2">
      <c r="A351" s="1">
        <v>350</v>
      </c>
      <c r="B351" s="1">
        <v>8671</v>
      </c>
      <c r="C351" s="2">
        <v>44722.381319444445</v>
      </c>
      <c r="D351" s="1">
        <v>986</v>
      </c>
      <c r="E351" s="1">
        <v>10</v>
      </c>
      <c r="F351" s="1">
        <v>0</v>
      </c>
      <c r="G351" s="1">
        <v>88</v>
      </c>
    </row>
    <row r="352" spans="1:7" x14ac:dyDescent="0.2">
      <c r="A352" s="1">
        <v>351</v>
      </c>
      <c r="B352" s="1">
        <v>3583</v>
      </c>
      <c r="C352" s="2">
        <v>44965.555196759262</v>
      </c>
      <c r="D352" s="1">
        <v>642</v>
      </c>
      <c r="E352" s="1">
        <v>1</v>
      </c>
      <c r="F352" s="1">
        <v>5</v>
      </c>
      <c r="G352" s="1">
        <v>55</v>
      </c>
    </row>
    <row r="353" spans="1:7" x14ac:dyDescent="0.2">
      <c r="A353" s="1">
        <v>352</v>
      </c>
      <c r="B353" s="1">
        <v>3526</v>
      </c>
      <c r="C353" s="2">
        <v>43842.644259259258</v>
      </c>
      <c r="D353" s="1">
        <v>1239</v>
      </c>
      <c r="E353" s="1">
        <v>5</v>
      </c>
      <c r="F353" s="1">
        <v>1</v>
      </c>
      <c r="G353" s="1">
        <v>52</v>
      </c>
    </row>
    <row r="354" spans="1:7" x14ac:dyDescent="0.2">
      <c r="A354" s="1">
        <v>353</v>
      </c>
      <c r="B354" s="1">
        <v>8778</v>
      </c>
      <c r="C354" s="2">
        <v>45033.470937500002</v>
      </c>
      <c r="D354" s="1">
        <v>925</v>
      </c>
      <c r="E354" s="1">
        <v>12</v>
      </c>
      <c r="F354" s="1">
        <v>0</v>
      </c>
      <c r="G354" s="1">
        <v>22</v>
      </c>
    </row>
    <row r="355" spans="1:7" x14ac:dyDescent="0.2">
      <c r="A355" s="1">
        <v>354</v>
      </c>
      <c r="B355" s="1">
        <v>2583</v>
      </c>
      <c r="C355" s="2">
        <v>44507.314409722225</v>
      </c>
      <c r="D355" s="1">
        <v>1785</v>
      </c>
      <c r="E355" s="1">
        <v>1</v>
      </c>
      <c r="F355" s="1">
        <v>3</v>
      </c>
      <c r="G355" s="1">
        <v>10</v>
      </c>
    </row>
    <row r="356" spans="1:7" x14ac:dyDescent="0.2">
      <c r="A356" s="1">
        <v>355</v>
      </c>
      <c r="B356" s="1">
        <v>1701</v>
      </c>
      <c r="C356" s="2">
        <v>44686.362650462965</v>
      </c>
      <c r="D356" s="1">
        <v>1204</v>
      </c>
      <c r="E356" s="1">
        <v>1</v>
      </c>
      <c r="F356" s="1">
        <v>5</v>
      </c>
      <c r="G356" s="1">
        <v>71</v>
      </c>
    </row>
    <row r="357" spans="1:7" x14ac:dyDescent="0.2">
      <c r="A357" s="1">
        <v>356</v>
      </c>
      <c r="B357" s="1">
        <v>1435</v>
      </c>
      <c r="C357" s="2">
        <v>44800.847997685189</v>
      </c>
      <c r="D357" s="1">
        <v>999</v>
      </c>
      <c r="E357" s="1">
        <v>3</v>
      </c>
      <c r="F357" s="1">
        <v>1</v>
      </c>
      <c r="G357" s="1">
        <v>92</v>
      </c>
    </row>
    <row r="358" spans="1:7" x14ac:dyDescent="0.2">
      <c r="A358" s="1">
        <v>357</v>
      </c>
      <c r="B358" s="1">
        <v>5468</v>
      </c>
      <c r="C358" s="2">
        <v>44519.208136574074</v>
      </c>
      <c r="D358" s="1">
        <v>479</v>
      </c>
      <c r="E358" s="1">
        <v>17</v>
      </c>
      <c r="F358" s="1">
        <v>1</v>
      </c>
      <c r="G358" s="1">
        <v>36</v>
      </c>
    </row>
    <row r="359" spans="1:7" x14ac:dyDescent="0.2">
      <c r="A359" s="1">
        <v>358</v>
      </c>
      <c r="B359" s="1">
        <v>1884</v>
      </c>
      <c r="C359" s="2">
        <v>43927.494259259256</v>
      </c>
      <c r="D359" s="1">
        <v>292</v>
      </c>
      <c r="E359" s="1">
        <v>6</v>
      </c>
      <c r="F359" s="1">
        <v>4</v>
      </c>
      <c r="G359" s="1">
        <v>74</v>
      </c>
    </row>
    <row r="360" spans="1:7" x14ac:dyDescent="0.2">
      <c r="A360" s="1">
        <v>359</v>
      </c>
      <c r="B360" s="1">
        <v>8081</v>
      </c>
      <c r="C360" s="2">
        <v>43859.880844907406</v>
      </c>
      <c r="D360" s="1">
        <v>59</v>
      </c>
      <c r="E360" s="1">
        <v>1</v>
      </c>
      <c r="F360" s="1">
        <v>2</v>
      </c>
      <c r="G360" s="1">
        <v>38</v>
      </c>
    </row>
    <row r="361" spans="1:7" x14ac:dyDescent="0.2">
      <c r="A361" s="1">
        <v>360</v>
      </c>
      <c r="B361" s="1">
        <v>6247</v>
      </c>
      <c r="C361" s="2">
        <v>43860.214444444442</v>
      </c>
      <c r="D361" s="1">
        <v>1681</v>
      </c>
      <c r="E361" s="1">
        <v>12</v>
      </c>
      <c r="F361" s="1">
        <v>4</v>
      </c>
      <c r="G361" s="1">
        <v>65</v>
      </c>
    </row>
    <row r="362" spans="1:7" x14ac:dyDescent="0.2">
      <c r="A362" s="1">
        <v>361</v>
      </c>
      <c r="B362" s="1">
        <v>8318</v>
      </c>
      <c r="C362" s="2">
        <v>44570.427951388891</v>
      </c>
      <c r="D362" s="1">
        <v>1452</v>
      </c>
      <c r="E362" s="1">
        <v>4</v>
      </c>
      <c r="F362" s="1">
        <v>3</v>
      </c>
      <c r="G362" s="1">
        <v>85</v>
      </c>
    </row>
    <row r="363" spans="1:7" x14ac:dyDescent="0.2">
      <c r="A363" s="1">
        <v>362</v>
      </c>
      <c r="B363" s="1">
        <v>3502</v>
      </c>
      <c r="C363" s="2">
        <v>44503.156400462962</v>
      </c>
      <c r="D363" s="1">
        <v>1759</v>
      </c>
      <c r="E363" s="1">
        <v>11</v>
      </c>
      <c r="F363" s="1">
        <v>0</v>
      </c>
      <c r="G363" s="1">
        <v>33</v>
      </c>
    </row>
    <row r="364" spans="1:7" x14ac:dyDescent="0.2">
      <c r="A364" s="1">
        <v>363</v>
      </c>
      <c r="B364" s="1">
        <v>5362</v>
      </c>
      <c r="C364" s="2">
        <v>44676.612708333334</v>
      </c>
      <c r="D364" s="1">
        <v>426</v>
      </c>
      <c r="E364" s="1">
        <v>18</v>
      </c>
      <c r="F364" s="1">
        <v>4</v>
      </c>
      <c r="G364" s="1">
        <v>42</v>
      </c>
    </row>
    <row r="365" spans="1:7" x14ac:dyDescent="0.2">
      <c r="A365" s="1">
        <v>364</v>
      </c>
      <c r="B365" s="1">
        <v>2466</v>
      </c>
      <c r="C365" s="2">
        <v>44010.562650462962</v>
      </c>
      <c r="D365" s="1">
        <v>1050</v>
      </c>
      <c r="E365" s="1">
        <v>6</v>
      </c>
      <c r="F365" s="1">
        <v>3</v>
      </c>
      <c r="G365" s="1">
        <v>34</v>
      </c>
    </row>
    <row r="366" spans="1:7" x14ac:dyDescent="0.2">
      <c r="A366" s="1">
        <v>365</v>
      </c>
      <c r="B366" s="1">
        <v>7865</v>
      </c>
      <c r="C366" s="2">
        <v>43892.265752314815</v>
      </c>
      <c r="D366" s="1">
        <v>527</v>
      </c>
      <c r="E366" s="1">
        <v>17</v>
      </c>
      <c r="F366" s="1">
        <v>3</v>
      </c>
      <c r="G366" s="1">
        <v>54</v>
      </c>
    </row>
    <row r="367" spans="1:7" x14ac:dyDescent="0.2">
      <c r="A367" s="1">
        <v>366</v>
      </c>
      <c r="B367" s="1">
        <v>3795</v>
      </c>
      <c r="C367" s="2">
        <v>44508.959247685183</v>
      </c>
      <c r="D367" s="1">
        <v>785</v>
      </c>
      <c r="E367" s="1">
        <v>16</v>
      </c>
      <c r="F367" s="1">
        <v>5</v>
      </c>
      <c r="G367" s="1">
        <v>20</v>
      </c>
    </row>
    <row r="368" spans="1:7" x14ac:dyDescent="0.2">
      <c r="A368" s="1">
        <v>367</v>
      </c>
      <c r="B368" s="1">
        <v>1117</v>
      </c>
      <c r="C368" s="2">
        <v>44658.943865740737</v>
      </c>
      <c r="D368" s="1">
        <v>1758</v>
      </c>
      <c r="E368" s="1">
        <v>6</v>
      </c>
      <c r="F368" s="1">
        <v>0</v>
      </c>
      <c r="G368" s="1">
        <v>48</v>
      </c>
    </row>
    <row r="369" spans="1:7" x14ac:dyDescent="0.2">
      <c r="A369" s="1">
        <v>368</v>
      </c>
      <c r="B369" s="1">
        <v>2695</v>
      </c>
      <c r="C369" s="2">
        <v>44152.582442129627</v>
      </c>
      <c r="D369" s="1">
        <v>53</v>
      </c>
      <c r="E369" s="1">
        <v>17</v>
      </c>
      <c r="F369" s="1">
        <v>3</v>
      </c>
      <c r="G369" s="1">
        <v>33</v>
      </c>
    </row>
    <row r="370" spans="1:7" x14ac:dyDescent="0.2">
      <c r="A370" s="1">
        <v>369</v>
      </c>
      <c r="B370" s="1">
        <v>2358</v>
      </c>
      <c r="C370" s="2">
        <v>44002.435486111113</v>
      </c>
      <c r="D370" s="1">
        <v>1381</v>
      </c>
      <c r="E370" s="1">
        <v>7</v>
      </c>
      <c r="F370" s="1">
        <v>3</v>
      </c>
      <c r="G370" s="1">
        <v>40</v>
      </c>
    </row>
    <row r="371" spans="1:7" x14ac:dyDescent="0.2">
      <c r="A371" s="1">
        <v>370</v>
      </c>
      <c r="B371" s="1">
        <v>1653</v>
      </c>
      <c r="C371" s="2">
        <v>44630.752743055556</v>
      </c>
      <c r="D371" s="1">
        <v>296</v>
      </c>
      <c r="E371" s="1">
        <v>5</v>
      </c>
      <c r="F371" s="1">
        <v>5</v>
      </c>
      <c r="G371" s="1">
        <v>80</v>
      </c>
    </row>
    <row r="372" spans="1:7" x14ac:dyDescent="0.2">
      <c r="A372" s="1">
        <v>371</v>
      </c>
      <c r="B372" s="1">
        <v>8264</v>
      </c>
      <c r="C372" s="2">
        <v>44123.697395833333</v>
      </c>
      <c r="D372" s="1">
        <v>595</v>
      </c>
      <c r="E372" s="1">
        <v>10</v>
      </c>
      <c r="F372" s="1">
        <v>0</v>
      </c>
      <c r="G372" s="1">
        <v>4</v>
      </c>
    </row>
    <row r="373" spans="1:7" x14ac:dyDescent="0.2">
      <c r="A373" s="1">
        <v>372</v>
      </c>
      <c r="B373" s="1">
        <v>4830</v>
      </c>
      <c r="C373" s="2">
        <v>44544.424016203702</v>
      </c>
      <c r="D373" s="1">
        <v>1352</v>
      </c>
      <c r="E373" s="1">
        <v>2</v>
      </c>
      <c r="F373" s="1">
        <v>5</v>
      </c>
      <c r="G373" s="1">
        <v>31</v>
      </c>
    </row>
    <row r="374" spans="1:7" x14ac:dyDescent="0.2">
      <c r="A374" s="1">
        <v>373</v>
      </c>
      <c r="B374" s="1">
        <v>4546</v>
      </c>
      <c r="C374" s="2">
        <v>44996.213993055557</v>
      </c>
      <c r="D374" s="1">
        <v>858</v>
      </c>
      <c r="E374" s="1">
        <v>10</v>
      </c>
      <c r="F374" s="1">
        <v>4</v>
      </c>
      <c r="G374" s="1">
        <v>48</v>
      </c>
    </row>
    <row r="375" spans="1:7" x14ac:dyDescent="0.2">
      <c r="A375" s="1">
        <v>374</v>
      </c>
      <c r="B375" s="1">
        <v>8132</v>
      </c>
      <c r="C375" s="2">
        <v>44471.057384259257</v>
      </c>
      <c r="D375" s="1">
        <v>537</v>
      </c>
      <c r="E375" s="1">
        <v>7</v>
      </c>
      <c r="F375" s="1">
        <v>1</v>
      </c>
      <c r="G375" s="1">
        <v>4</v>
      </c>
    </row>
    <row r="376" spans="1:7" x14ac:dyDescent="0.2">
      <c r="A376" s="1">
        <v>375</v>
      </c>
      <c r="B376" s="1">
        <v>4775</v>
      </c>
      <c r="C376" s="2">
        <v>44870.332060185188</v>
      </c>
      <c r="D376" s="1">
        <v>1423</v>
      </c>
      <c r="E376" s="1">
        <v>18</v>
      </c>
      <c r="F376" s="1">
        <v>3</v>
      </c>
      <c r="G376" s="1">
        <v>69</v>
      </c>
    </row>
    <row r="377" spans="1:7" x14ac:dyDescent="0.2">
      <c r="A377" s="1">
        <v>376</v>
      </c>
      <c r="B377" s="1">
        <v>1338</v>
      </c>
      <c r="C377" s="2">
        <v>44163.94672453704</v>
      </c>
      <c r="D377" s="1">
        <v>1242</v>
      </c>
      <c r="E377" s="1">
        <v>8</v>
      </c>
      <c r="F377" s="1">
        <v>2</v>
      </c>
      <c r="G377" s="1">
        <v>40</v>
      </c>
    </row>
    <row r="378" spans="1:7" x14ac:dyDescent="0.2">
      <c r="A378" s="1">
        <v>377</v>
      </c>
      <c r="B378" s="1">
        <v>7605</v>
      </c>
      <c r="C378" s="2">
        <v>44130.15861111111</v>
      </c>
      <c r="D378" s="1">
        <v>1202</v>
      </c>
      <c r="E378" s="1">
        <v>19</v>
      </c>
      <c r="F378" s="1">
        <v>2</v>
      </c>
      <c r="G378" s="1">
        <v>87</v>
      </c>
    </row>
    <row r="379" spans="1:7" x14ac:dyDescent="0.2">
      <c r="A379" s="1">
        <v>378</v>
      </c>
      <c r="B379" s="1">
        <v>9910</v>
      </c>
      <c r="C379" s="2">
        <v>44421.449687499997</v>
      </c>
      <c r="D379" s="1">
        <v>1517</v>
      </c>
      <c r="E379" s="1">
        <v>4</v>
      </c>
      <c r="F379" s="1">
        <v>5</v>
      </c>
      <c r="G379" s="1">
        <v>51</v>
      </c>
    </row>
    <row r="380" spans="1:7" x14ac:dyDescent="0.2">
      <c r="A380" s="1">
        <v>379</v>
      </c>
      <c r="B380" s="1">
        <v>7973</v>
      </c>
      <c r="C380" s="2">
        <v>44182.404131944444</v>
      </c>
      <c r="D380" s="1">
        <v>465</v>
      </c>
      <c r="E380" s="1">
        <v>8</v>
      </c>
      <c r="F380" s="1">
        <v>5</v>
      </c>
      <c r="G380" s="1">
        <v>37</v>
      </c>
    </row>
    <row r="381" spans="1:7" x14ac:dyDescent="0.2">
      <c r="A381" s="1">
        <v>380</v>
      </c>
      <c r="B381" s="1">
        <v>8575</v>
      </c>
      <c r="C381" s="2">
        <v>44215.376655092594</v>
      </c>
      <c r="D381" s="1">
        <v>952</v>
      </c>
      <c r="E381" s="1">
        <v>2</v>
      </c>
      <c r="F381" s="1">
        <v>3</v>
      </c>
      <c r="G381" s="1">
        <v>66</v>
      </c>
    </row>
    <row r="382" spans="1:7" x14ac:dyDescent="0.2">
      <c r="A382" s="1">
        <v>381</v>
      </c>
      <c r="B382" s="1">
        <v>5684</v>
      </c>
      <c r="C382" s="2">
        <v>44610.779004629629</v>
      </c>
      <c r="D382" s="1">
        <v>199</v>
      </c>
      <c r="E382" s="1">
        <v>18</v>
      </c>
      <c r="F382" s="1">
        <v>1</v>
      </c>
      <c r="G382" s="1">
        <v>98</v>
      </c>
    </row>
    <row r="383" spans="1:7" x14ac:dyDescent="0.2">
      <c r="A383" s="1">
        <v>382</v>
      </c>
      <c r="B383" s="1">
        <v>8230</v>
      </c>
      <c r="C383" s="2">
        <v>43866.685486111113</v>
      </c>
      <c r="D383" s="1">
        <v>534</v>
      </c>
      <c r="E383" s="1">
        <v>11</v>
      </c>
      <c r="F383" s="1">
        <v>0</v>
      </c>
      <c r="G383" s="1">
        <v>78</v>
      </c>
    </row>
    <row r="384" spans="1:7" x14ac:dyDescent="0.2">
      <c r="A384" s="1">
        <v>383</v>
      </c>
      <c r="B384" s="1">
        <v>6668</v>
      </c>
      <c r="C384" s="2">
        <v>44442.661157407405</v>
      </c>
      <c r="D384" s="1">
        <v>109</v>
      </c>
      <c r="E384" s="1">
        <v>6</v>
      </c>
      <c r="F384" s="1">
        <v>1</v>
      </c>
      <c r="G384" s="1">
        <v>38</v>
      </c>
    </row>
    <row r="385" spans="1:7" x14ac:dyDescent="0.2">
      <c r="A385" s="1">
        <v>384</v>
      </c>
      <c r="B385" s="1">
        <v>9782</v>
      </c>
      <c r="C385" s="2">
        <v>44452.990567129629</v>
      </c>
      <c r="D385" s="1">
        <v>1261</v>
      </c>
      <c r="E385" s="1">
        <v>14</v>
      </c>
      <c r="F385" s="1">
        <v>0</v>
      </c>
      <c r="G385" s="1">
        <v>10</v>
      </c>
    </row>
    <row r="386" spans="1:7" x14ac:dyDescent="0.2">
      <c r="A386" s="1">
        <v>385</v>
      </c>
      <c r="B386" s="1">
        <v>6164</v>
      </c>
      <c r="C386" s="2">
        <v>44254.375613425924</v>
      </c>
      <c r="D386" s="1">
        <v>1746</v>
      </c>
      <c r="E386" s="1">
        <v>1</v>
      </c>
      <c r="F386" s="1">
        <v>5</v>
      </c>
      <c r="G386" s="1">
        <v>19</v>
      </c>
    </row>
    <row r="387" spans="1:7" x14ac:dyDescent="0.2">
      <c r="A387" s="1">
        <v>386</v>
      </c>
      <c r="B387" s="1">
        <v>8796</v>
      </c>
      <c r="C387" s="2">
        <v>45134.642002314817</v>
      </c>
      <c r="D387" s="1">
        <v>823</v>
      </c>
      <c r="E387" s="1">
        <v>16</v>
      </c>
      <c r="F387" s="1">
        <v>1</v>
      </c>
      <c r="G387" s="1">
        <v>85</v>
      </c>
    </row>
    <row r="388" spans="1:7" x14ac:dyDescent="0.2">
      <c r="A388" s="1">
        <v>387</v>
      </c>
      <c r="B388" s="1">
        <v>9052</v>
      </c>
      <c r="C388" s="2">
        <v>44094.543981481482</v>
      </c>
      <c r="D388" s="1">
        <v>1446</v>
      </c>
      <c r="E388" s="1">
        <v>1</v>
      </c>
      <c r="F388" s="1">
        <v>1</v>
      </c>
      <c r="G388" s="1">
        <v>1</v>
      </c>
    </row>
    <row r="389" spans="1:7" x14ac:dyDescent="0.2">
      <c r="A389" s="1">
        <v>388</v>
      </c>
      <c r="B389" s="1">
        <v>4541</v>
      </c>
      <c r="C389" s="2">
        <v>44630.379606481481</v>
      </c>
      <c r="D389" s="1">
        <v>1191</v>
      </c>
      <c r="E389" s="1">
        <v>2</v>
      </c>
      <c r="F389" s="1">
        <v>5</v>
      </c>
      <c r="G389" s="1">
        <v>66</v>
      </c>
    </row>
    <row r="390" spans="1:7" x14ac:dyDescent="0.2">
      <c r="A390" s="1">
        <v>389</v>
      </c>
      <c r="B390" s="1">
        <v>6653</v>
      </c>
      <c r="C390" s="2">
        <v>44251.625486111108</v>
      </c>
      <c r="D390" s="1">
        <v>1013</v>
      </c>
      <c r="E390" s="1">
        <v>19</v>
      </c>
      <c r="F390" s="1">
        <v>2</v>
      </c>
      <c r="G390" s="1">
        <v>4</v>
      </c>
    </row>
    <row r="391" spans="1:7" x14ac:dyDescent="0.2">
      <c r="A391" s="1">
        <v>390</v>
      </c>
      <c r="B391" s="1">
        <v>9016</v>
      </c>
      <c r="C391" s="2">
        <v>44814.890694444446</v>
      </c>
      <c r="D391" s="1">
        <v>770</v>
      </c>
      <c r="E391" s="1">
        <v>2</v>
      </c>
      <c r="F391" s="1">
        <v>4</v>
      </c>
      <c r="G391" s="1">
        <v>59</v>
      </c>
    </row>
    <row r="392" spans="1:7" x14ac:dyDescent="0.2">
      <c r="A392" s="1">
        <v>391</v>
      </c>
      <c r="B392" s="1">
        <v>3463</v>
      </c>
      <c r="C392" s="2">
        <v>43979.098252314812</v>
      </c>
      <c r="D392" s="1">
        <v>1639</v>
      </c>
      <c r="E392" s="1">
        <v>2</v>
      </c>
      <c r="F392" s="1">
        <v>1</v>
      </c>
      <c r="G392" s="1">
        <v>6</v>
      </c>
    </row>
    <row r="393" spans="1:7" x14ac:dyDescent="0.2">
      <c r="A393" s="1">
        <v>392</v>
      </c>
      <c r="B393" s="1">
        <v>4917</v>
      </c>
      <c r="C393" s="2">
        <v>44025.773287037038</v>
      </c>
      <c r="D393" s="1">
        <v>1116</v>
      </c>
      <c r="E393" s="1">
        <v>17</v>
      </c>
      <c r="F393" s="1">
        <v>0</v>
      </c>
      <c r="G393" s="1">
        <v>30</v>
      </c>
    </row>
    <row r="394" spans="1:7" x14ac:dyDescent="0.2">
      <c r="A394" s="1">
        <v>393</v>
      </c>
      <c r="B394" s="1">
        <v>4304</v>
      </c>
      <c r="C394" s="2">
        <v>45054.248715277776</v>
      </c>
      <c r="D394" s="1">
        <v>568</v>
      </c>
      <c r="E394" s="1">
        <v>15</v>
      </c>
      <c r="F394" s="1">
        <v>1</v>
      </c>
      <c r="G394" s="1">
        <v>38</v>
      </c>
    </row>
    <row r="395" spans="1:7" x14ac:dyDescent="0.2">
      <c r="A395" s="1">
        <v>394</v>
      </c>
      <c r="B395" s="1">
        <v>5275</v>
      </c>
      <c r="C395" s="2">
        <v>44550.520810185182</v>
      </c>
      <c r="D395" s="1">
        <v>908</v>
      </c>
      <c r="E395" s="1">
        <v>15</v>
      </c>
      <c r="F395" s="1">
        <v>0</v>
      </c>
      <c r="G395" s="1">
        <v>40</v>
      </c>
    </row>
    <row r="396" spans="1:7" x14ac:dyDescent="0.2">
      <c r="A396" s="1">
        <v>395</v>
      </c>
      <c r="B396" s="1">
        <v>3759</v>
      </c>
      <c r="C396" s="2">
        <v>44631.747164351851</v>
      </c>
      <c r="D396" s="1">
        <v>581</v>
      </c>
      <c r="E396" s="1">
        <v>2</v>
      </c>
      <c r="F396" s="1">
        <v>4</v>
      </c>
      <c r="G396" s="1">
        <v>36</v>
      </c>
    </row>
    <row r="397" spans="1:7" x14ac:dyDescent="0.2">
      <c r="A397" s="1">
        <v>396</v>
      </c>
      <c r="B397" s="1">
        <v>6508</v>
      </c>
      <c r="C397" s="2">
        <v>44583.379652777781</v>
      </c>
      <c r="D397" s="1">
        <v>1098</v>
      </c>
      <c r="E397" s="1">
        <v>7</v>
      </c>
      <c r="F397" s="1">
        <v>5</v>
      </c>
      <c r="G397" s="1">
        <v>48</v>
      </c>
    </row>
    <row r="398" spans="1:7" x14ac:dyDescent="0.2">
      <c r="A398" s="1">
        <v>397</v>
      </c>
      <c r="B398" s="1">
        <v>4859</v>
      </c>
      <c r="C398" s="2">
        <v>45154.918402777781</v>
      </c>
      <c r="D398" s="1">
        <v>435</v>
      </c>
      <c r="E398" s="1">
        <v>9</v>
      </c>
      <c r="F398" s="1">
        <v>0</v>
      </c>
      <c r="G398" s="1">
        <v>21</v>
      </c>
    </row>
    <row r="399" spans="1:7" x14ac:dyDescent="0.2">
      <c r="A399" s="1">
        <v>398</v>
      </c>
      <c r="B399" s="1">
        <v>8053</v>
      </c>
      <c r="C399" s="2">
        <v>44736.106712962966</v>
      </c>
      <c r="D399" s="1">
        <v>519</v>
      </c>
      <c r="E399" s="1">
        <v>18</v>
      </c>
      <c r="F399" s="1">
        <v>4</v>
      </c>
      <c r="G399" s="1">
        <v>67</v>
      </c>
    </row>
    <row r="400" spans="1:7" x14ac:dyDescent="0.2">
      <c r="A400" s="1">
        <v>399</v>
      </c>
      <c r="B400" s="1">
        <v>1052</v>
      </c>
      <c r="C400" s="2">
        <v>45133.086701388886</v>
      </c>
      <c r="D400" s="1">
        <v>1539</v>
      </c>
      <c r="E400" s="1">
        <v>14</v>
      </c>
      <c r="F400" s="1">
        <v>0</v>
      </c>
      <c r="G400" s="1">
        <v>27</v>
      </c>
    </row>
    <row r="401" spans="1:7" x14ac:dyDescent="0.2">
      <c r="A401" s="1">
        <v>400</v>
      </c>
      <c r="B401" s="1">
        <v>3962</v>
      </c>
      <c r="C401" s="2">
        <v>44317.331921296296</v>
      </c>
      <c r="D401" s="1">
        <v>1797</v>
      </c>
      <c r="E401" s="1">
        <v>1</v>
      </c>
      <c r="F401" s="1">
        <v>3</v>
      </c>
      <c r="G401" s="1">
        <v>34</v>
      </c>
    </row>
    <row r="402" spans="1:7" x14ac:dyDescent="0.2">
      <c r="A402" s="1">
        <v>401</v>
      </c>
      <c r="B402" s="1">
        <v>6490</v>
      </c>
      <c r="C402" s="2">
        <v>44131.249456018515</v>
      </c>
      <c r="D402" s="1">
        <v>146</v>
      </c>
      <c r="E402" s="1">
        <v>12</v>
      </c>
      <c r="F402" s="1">
        <v>4</v>
      </c>
      <c r="G402" s="1">
        <v>28</v>
      </c>
    </row>
    <row r="403" spans="1:7" x14ac:dyDescent="0.2">
      <c r="A403" s="1">
        <v>402</v>
      </c>
      <c r="B403" s="1">
        <v>2594</v>
      </c>
      <c r="C403" s="2">
        <v>44144.701527777775</v>
      </c>
      <c r="D403" s="1">
        <v>287</v>
      </c>
      <c r="E403" s="1">
        <v>20</v>
      </c>
      <c r="F403" s="1">
        <v>0</v>
      </c>
      <c r="G403" s="1">
        <v>24</v>
      </c>
    </row>
    <row r="404" spans="1:7" x14ac:dyDescent="0.2">
      <c r="A404" s="1">
        <v>403</v>
      </c>
      <c r="B404" s="1">
        <v>5118</v>
      </c>
      <c r="C404" s="2">
        <v>44058.431319444448</v>
      </c>
      <c r="D404" s="1">
        <v>673</v>
      </c>
      <c r="E404" s="1">
        <v>5</v>
      </c>
      <c r="F404" s="1">
        <v>5</v>
      </c>
      <c r="G404" s="1">
        <v>87</v>
      </c>
    </row>
    <row r="405" spans="1:7" x14ac:dyDescent="0.2">
      <c r="A405" s="1">
        <v>404</v>
      </c>
      <c r="B405" s="1">
        <v>7371</v>
      </c>
      <c r="C405" s="2">
        <v>44172.307627314818</v>
      </c>
      <c r="D405" s="1">
        <v>746</v>
      </c>
      <c r="E405" s="1">
        <v>20</v>
      </c>
      <c r="F405" s="1">
        <v>3</v>
      </c>
      <c r="G405" s="1">
        <v>13</v>
      </c>
    </row>
    <row r="406" spans="1:7" x14ac:dyDescent="0.2">
      <c r="A406" s="1">
        <v>405</v>
      </c>
      <c r="B406" s="1">
        <v>9621</v>
      </c>
      <c r="C406" s="2">
        <v>44035.80978009259</v>
      </c>
      <c r="D406" s="1">
        <v>755</v>
      </c>
      <c r="E406" s="1">
        <v>19</v>
      </c>
      <c r="F406" s="1">
        <v>5</v>
      </c>
      <c r="G406" s="1">
        <v>68</v>
      </c>
    </row>
    <row r="407" spans="1:7" x14ac:dyDescent="0.2">
      <c r="A407" s="1">
        <v>406</v>
      </c>
      <c r="B407" s="1">
        <v>8235</v>
      </c>
      <c r="C407" s="2">
        <v>44036.107118055559</v>
      </c>
      <c r="D407" s="1">
        <v>694</v>
      </c>
      <c r="E407" s="1">
        <v>19</v>
      </c>
      <c r="F407" s="1">
        <v>2</v>
      </c>
      <c r="G407" s="1">
        <v>34</v>
      </c>
    </row>
    <row r="408" spans="1:7" x14ac:dyDescent="0.2">
      <c r="A408" s="1">
        <v>407</v>
      </c>
      <c r="B408" s="1">
        <v>2212</v>
      </c>
      <c r="C408" s="2">
        <v>44056.264953703707</v>
      </c>
      <c r="D408" s="1">
        <v>846</v>
      </c>
      <c r="E408" s="1">
        <v>4</v>
      </c>
      <c r="F408" s="1">
        <v>3</v>
      </c>
      <c r="G408" s="1">
        <v>68</v>
      </c>
    </row>
    <row r="409" spans="1:7" x14ac:dyDescent="0.2">
      <c r="A409" s="1">
        <v>408</v>
      </c>
      <c r="B409" s="1">
        <v>5071</v>
      </c>
      <c r="C409" s="2">
        <v>43918.149386574078</v>
      </c>
      <c r="D409" s="1">
        <v>1053</v>
      </c>
      <c r="E409" s="1">
        <v>17</v>
      </c>
      <c r="F409" s="1">
        <v>1</v>
      </c>
      <c r="G409" s="1">
        <v>41</v>
      </c>
    </row>
    <row r="410" spans="1:7" x14ac:dyDescent="0.2">
      <c r="A410" s="1">
        <v>409</v>
      </c>
      <c r="B410" s="1">
        <v>8380</v>
      </c>
      <c r="C410" s="2">
        <v>44571.484849537039</v>
      </c>
      <c r="D410" s="1">
        <v>930</v>
      </c>
      <c r="E410" s="1">
        <v>5</v>
      </c>
      <c r="F410" s="1">
        <v>5</v>
      </c>
      <c r="G410" s="1">
        <v>25</v>
      </c>
    </row>
    <row r="411" spans="1:7" x14ac:dyDescent="0.2">
      <c r="A411" s="1">
        <v>410</v>
      </c>
      <c r="B411" s="1">
        <v>1573</v>
      </c>
      <c r="C411" s="2">
        <v>44422.263842592591</v>
      </c>
      <c r="D411" s="1">
        <v>1694</v>
      </c>
      <c r="E411" s="1">
        <v>2</v>
      </c>
      <c r="F411" s="1">
        <v>1</v>
      </c>
      <c r="G411" s="1">
        <v>99</v>
      </c>
    </row>
    <row r="412" spans="1:7" x14ac:dyDescent="0.2">
      <c r="A412" s="1">
        <v>411</v>
      </c>
      <c r="B412" s="1">
        <v>9879</v>
      </c>
      <c r="C412" s="2">
        <v>44295.71769675926</v>
      </c>
      <c r="D412" s="1">
        <v>701</v>
      </c>
      <c r="E412" s="1">
        <v>14</v>
      </c>
      <c r="F412" s="1">
        <v>5</v>
      </c>
      <c r="G412" s="1">
        <v>98</v>
      </c>
    </row>
    <row r="413" spans="1:7" x14ac:dyDescent="0.2">
      <c r="A413" s="1">
        <v>412</v>
      </c>
      <c r="B413" s="1">
        <v>1960</v>
      </c>
      <c r="C413" s="2">
        <v>45142.946122685185</v>
      </c>
      <c r="D413" s="1">
        <v>1111</v>
      </c>
      <c r="E413" s="1">
        <v>11</v>
      </c>
      <c r="F413" s="1">
        <v>1</v>
      </c>
      <c r="G413" s="1">
        <v>51</v>
      </c>
    </row>
    <row r="414" spans="1:7" x14ac:dyDescent="0.2">
      <c r="A414" s="1">
        <v>413</v>
      </c>
      <c r="B414" s="1">
        <v>1044</v>
      </c>
      <c r="C414" s="2">
        <v>44872.532430555555</v>
      </c>
      <c r="D414" s="1">
        <v>1547</v>
      </c>
      <c r="E414" s="1">
        <v>17</v>
      </c>
      <c r="F414" s="1">
        <v>4</v>
      </c>
      <c r="G414" s="1">
        <v>19</v>
      </c>
    </row>
    <row r="415" spans="1:7" x14ac:dyDescent="0.2">
      <c r="A415" s="1">
        <v>414</v>
      </c>
      <c r="B415" s="1">
        <v>3228</v>
      </c>
      <c r="C415" s="2">
        <v>45043.869340277779</v>
      </c>
      <c r="D415" s="1">
        <v>168</v>
      </c>
      <c r="E415" s="1">
        <v>1</v>
      </c>
      <c r="F415" s="1">
        <v>0</v>
      </c>
      <c r="G415" s="1">
        <v>14</v>
      </c>
    </row>
    <row r="416" spans="1:7" x14ac:dyDescent="0.2">
      <c r="A416" s="1">
        <v>415</v>
      </c>
      <c r="B416" s="1">
        <v>4982</v>
      </c>
      <c r="C416" s="2">
        <v>44012.895555555559</v>
      </c>
      <c r="D416" s="1">
        <v>681</v>
      </c>
      <c r="E416" s="1">
        <v>12</v>
      </c>
      <c r="F416" s="1">
        <v>0</v>
      </c>
      <c r="G416" s="1">
        <v>31</v>
      </c>
    </row>
    <row r="417" spans="1:7" x14ac:dyDescent="0.2">
      <c r="A417" s="1">
        <v>416</v>
      </c>
      <c r="B417" s="1">
        <v>4903</v>
      </c>
      <c r="C417" s="2">
        <v>44487.321412037039</v>
      </c>
      <c r="D417" s="1">
        <v>1038</v>
      </c>
      <c r="E417" s="1">
        <v>7</v>
      </c>
      <c r="F417" s="1">
        <v>3</v>
      </c>
      <c r="G417" s="1">
        <v>40</v>
      </c>
    </row>
    <row r="418" spans="1:7" x14ac:dyDescent="0.2">
      <c r="A418" s="1">
        <v>417</v>
      </c>
      <c r="B418" s="1">
        <v>1841</v>
      </c>
      <c r="C418" s="2">
        <v>45025.230474537035</v>
      </c>
      <c r="D418" s="1">
        <v>1763</v>
      </c>
      <c r="E418" s="1">
        <v>3</v>
      </c>
      <c r="F418" s="1">
        <v>3</v>
      </c>
      <c r="G418" s="1">
        <v>36</v>
      </c>
    </row>
    <row r="419" spans="1:7" x14ac:dyDescent="0.2">
      <c r="A419" s="1">
        <v>418</v>
      </c>
      <c r="B419" s="1">
        <v>6687</v>
      </c>
      <c r="C419" s="2">
        <v>44652.190578703703</v>
      </c>
      <c r="D419" s="1">
        <v>1683</v>
      </c>
      <c r="E419" s="1">
        <v>16</v>
      </c>
      <c r="F419" s="1">
        <v>1</v>
      </c>
      <c r="G419" s="1">
        <v>2</v>
      </c>
    </row>
    <row r="420" spans="1:7" x14ac:dyDescent="0.2">
      <c r="A420" s="1">
        <v>419</v>
      </c>
      <c r="B420" s="1">
        <v>8040</v>
      </c>
      <c r="C420" s="2">
        <v>43927.807175925926</v>
      </c>
      <c r="D420" s="1">
        <v>801</v>
      </c>
      <c r="E420" s="1">
        <v>17</v>
      </c>
      <c r="F420" s="1">
        <v>4</v>
      </c>
      <c r="G420" s="1">
        <v>8</v>
      </c>
    </row>
    <row r="421" spans="1:7" x14ac:dyDescent="0.2">
      <c r="A421" s="1">
        <v>420</v>
      </c>
      <c r="B421" s="1">
        <v>3866</v>
      </c>
      <c r="C421" s="2">
        <v>44769.113634259258</v>
      </c>
      <c r="D421" s="1">
        <v>1028</v>
      </c>
      <c r="E421" s="1">
        <v>5</v>
      </c>
      <c r="F421" s="1">
        <v>2</v>
      </c>
      <c r="G421" s="1">
        <v>24</v>
      </c>
    </row>
    <row r="422" spans="1:7" x14ac:dyDescent="0.2">
      <c r="A422" s="1">
        <v>421</v>
      </c>
      <c r="B422" s="1">
        <v>4326</v>
      </c>
      <c r="C422" s="2">
        <v>44554.083310185182</v>
      </c>
      <c r="D422" s="1">
        <v>100</v>
      </c>
      <c r="E422" s="1">
        <v>20</v>
      </c>
      <c r="F422" s="1">
        <v>1</v>
      </c>
      <c r="G422" s="1">
        <v>31</v>
      </c>
    </row>
    <row r="423" spans="1:7" x14ac:dyDescent="0.2">
      <c r="A423" s="1">
        <v>422</v>
      </c>
      <c r="B423" s="1">
        <v>5666</v>
      </c>
      <c r="C423" s="2">
        <v>43911.6015162037</v>
      </c>
      <c r="D423" s="1">
        <v>206</v>
      </c>
      <c r="E423" s="1">
        <v>20</v>
      </c>
      <c r="F423" s="1">
        <v>4</v>
      </c>
      <c r="G423" s="1">
        <v>17</v>
      </c>
    </row>
    <row r="424" spans="1:7" x14ac:dyDescent="0.2">
      <c r="A424" s="1">
        <v>423</v>
      </c>
      <c r="B424" s="1">
        <v>5812</v>
      </c>
      <c r="C424" s="2">
        <v>44970.489131944443</v>
      </c>
      <c r="D424" s="1">
        <v>556</v>
      </c>
      <c r="E424" s="1">
        <v>8</v>
      </c>
      <c r="F424" s="1">
        <v>5</v>
      </c>
      <c r="G424" s="1">
        <v>70</v>
      </c>
    </row>
    <row r="425" spans="1:7" x14ac:dyDescent="0.2">
      <c r="A425" s="1">
        <v>424</v>
      </c>
      <c r="B425" s="1">
        <v>5850</v>
      </c>
      <c r="C425" s="2">
        <v>45112.003553240742</v>
      </c>
      <c r="D425" s="1">
        <v>1701</v>
      </c>
      <c r="E425" s="1">
        <v>19</v>
      </c>
      <c r="F425" s="1">
        <v>5</v>
      </c>
      <c r="G425" s="1">
        <v>24</v>
      </c>
    </row>
    <row r="426" spans="1:7" x14ac:dyDescent="0.2">
      <c r="A426" s="1">
        <v>425</v>
      </c>
      <c r="B426" s="1">
        <v>9038</v>
      </c>
      <c r="C426" s="2">
        <v>44283.637488425928</v>
      </c>
      <c r="D426" s="1">
        <v>1158</v>
      </c>
      <c r="E426" s="1">
        <v>1</v>
      </c>
      <c r="F426" s="1">
        <v>2</v>
      </c>
      <c r="G426" s="1">
        <v>88</v>
      </c>
    </row>
    <row r="427" spans="1:7" x14ac:dyDescent="0.2">
      <c r="A427" s="1">
        <v>426</v>
      </c>
      <c r="B427" s="1">
        <v>9064</v>
      </c>
      <c r="C427" s="2">
        <v>44363.037997685184</v>
      </c>
      <c r="D427" s="1">
        <v>1723</v>
      </c>
      <c r="E427" s="1">
        <v>15</v>
      </c>
      <c r="F427" s="1">
        <v>1</v>
      </c>
      <c r="G427" s="1">
        <v>29</v>
      </c>
    </row>
    <row r="428" spans="1:7" x14ac:dyDescent="0.2">
      <c r="A428" s="1">
        <v>427</v>
      </c>
      <c r="B428" s="1">
        <v>8950</v>
      </c>
      <c r="C428" s="2">
        <v>45035.697395833333</v>
      </c>
      <c r="D428" s="1">
        <v>629</v>
      </c>
      <c r="E428" s="1">
        <v>2</v>
      </c>
      <c r="F428" s="1">
        <v>4</v>
      </c>
      <c r="G428" s="1">
        <v>26</v>
      </c>
    </row>
    <row r="429" spans="1:7" x14ac:dyDescent="0.2">
      <c r="A429" s="1">
        <v>428</v>
      </c>
      <c r="B429" s="1">
        <v>4622</v>
      </c>
      <c r="C429" s="2">
        <v>44809.381284722222</v>
      </c>
      <c r="D429" s="1">
        <v>604</v>
      </c>
      <c r="E429" s="1">
        <v>6</v>
      </c>
      <c r="F429" s="1">
        <v>3</v>
      </c>
      <c r="G429" s="1">
        <v>84</v>
      </c>
    </row>
    <row r="430" spans="1:7" x14ac:dyDescent="0.2">
      <c r="A430" s="1">
        <v>429</v>
      </c>
      <c r="B430" s="1">
        <v>9507</v>
      </c>
      <c r="C430" s="2">
        <v>44616.760057870371</v>
      </c>
      <c r="D430" s="1">
        <v>125</v>
      </c>
      <c r="E430" s="1">
        <v>12</v>
      </c>
      <c r="F430" s="1">
        <v>3</v>
      </c>
      <c r="G430" s="1">
        <v>40</v>
      </c>
    </row>
    <row r="431" spans="1:7" x14ac:dyDescent="0.2">
      <c r="A431" s="1">
        <v>430</v>
      </c>
      <c r="B431" s="1">
        <v>9549</v>
      </c>
      <c r="C431" s="2">
        <v>44637.620486111111</v>
      </c>
      <c r="D431" s="1">
        <v>684</v>
      </c>
      <c r="E431" s="1">
        <v>17</v>
      </c>
      <c r="F431" s="1">
        <v>0</v>
      </c>
      <c r="G431" s="1">
        <v>31</v>
      </c>
    </row>
    <row r="432" spans="1:7" x14ac:dyDescent="0.2">
      <c r="A432" s="1">
        <v>431</v>
      </c>
      <c r="B432" s="1">
        <v>7198</v>
      </c>
      <c r="C432" s="2">
        <v>44813.718275462961</v>
      </c>
      <c r="D432" s="1">
        <v>985</v>
      </c>
      <c r="E432" s="1">
        <v>10</v>
      </c>
      <c r="F432" s="1">
        <v>5</v>
      </c>
      <c r="G432" s="1">
        <v>75</v>
      </c>
    </row>
    <row r="433" spans="1:7" x14ac:dyDescent="0.2">
      <c r="A433" s="1">
        <v>432</v>
      </c>
      <c r="B433" s="1">
        <v>5541</v>
      </c>
      <c r="C433" s="2">
        <v>44039.329479166663</v>
      </c>
      <c r="D433" s="1">
        <v>1200</v>
      </c>
      <c r="E433" s="1">
        <v>7</v>
      </c>
      <c r="F433" s="1">
        <v>5</v>
      </c>
      <c r="G433" s="1">
        <v>60</v>
      </c>
    </row>
    <row r="434" spans="1:7" x14ac:dyDescent="0.2">
      <c r="A434" s="1">
        <v>433</v>
      </c>
      <c r="B434" s="1">
        <v>9758</v>
      </c>
      <c r="C434" s="2">
        <v>44833.805324074077</v>
      </c>
      <c r="D434" s="1">
        <v>1403</v>
      </c>
      <c r="E434" s="1">
        <v>10</v>
      </c>
      <c r="F434" s="1">
        <v>1</v>
      </c>
      <c r="G434" s="1">
        <v>15</v>
      </c>
    </row>
    <row r="435" spans="1:7" x14ac:dyDescent="0.2">
      <c r="A435" s="1">
        <v>434</v>
      </c>
      <c r="B435" s="1">
        <v>3154</v>
      </c>
      <c r="C435" s="2">
        <v>44691.048506944448</v>
      </c>
      <c r="D435" s="1">
        <v>1361</v>
      </c>
      <c r="E435" s="1">
        <v>20</v>
      </c>
      <c r="F435" s="1">
        <v>0</v>
      </c>
      <c r="G435" s="1">
        <v>6</v>
      </c>
    </row>
    <row r="436" spans="1:7" x14ac:dyDescent="0.2">
      <c r="A436" s="1">
        <v>435</v>
      </c>
      <c r="B436" s="1">
        <v>4433</v>
      </c>
      <c r="C436" s="2">
        <v>44745.047384259262</v>
      </c>
      <c r="D436" s="1">
        <v>1798</v>
      </c>
      <c r="E436" s="1">
        <v>8</v>
      </c>
      <c r="F436" s="1">
        <v>4</v>
      </c>
      <c r="G436" s="1">
        <v>29</v>
      </c>
    </row>
    <row r="437" spans="1:7" x14ac:dyDescent="0.2">
      <c r="A437" s="1">
        <v>436</v>
      </c>
      <c r="B437" s="1">
        <v>1837</v>
      </c>
      <c r="C437" s="2">
        <v>44603.041168981479</v>
      </c>
      <c r="D437" s="1">
        <v>631</v>
      </c>
      <c r="E437" s="1">
        <v>5</v>
      </c>
      <c r="F437" s="1">
        <v>5</v>
      </c>
      <c r="G437" s="1">
        <v>52</v>
      </c>
    </row>
    <row r="438" spans="1:7" x14ac:dyDescent="0.2">
      <c r="A438" s="1">
        <v>437</v>
      </c>
      <c r="B438" s="1">
        <v>9643</v>
      </c>
      <c r="C438" s="2">
        <v>44460.094351851854</v>
      </c>
      <c r="D438" s="1">
        <v>955</v>
      </c>
      <c r="E438" s="1">
        <v>8</v>
      </c>
      <c r="F438" s="1">
        <v>0</v>
      </c>
      <c r="G438" s="1">
        <v>51</v>
      </c>
    </row>
    <row r="439" spans="1:7" x14ac:dyDescent="0.2">
      <c r="A439" s="1">
        <v>438</v>
      </c>
      <c r="B439" s="1">
        <v>6106</v>
      </c>
      <c r="C439" s="2">
        <v>44351.029421296298</v>
      </c>
      <c r="D439" s="1">
        <v>417</v>
      </c>
      <c r="E439" s="1">
        <v>4</v>
      </c>
      <c r="F439" s="1">
        <v>0</v>
      </c>
      <c r="G439" s="1">
        <v>28</v>
      </c>
    </row>
    <row r="440" spans="1:7" x14ac:dyDescent="0.2">
      <c r="A440" s="1">
        <v>439</v>
      </c>
      <c r="B440" s="1">
        <v>7932</v>
      </c>
      <c r="C440" s="2">
        <v>44630.32099537037</v>
      </c>
      <c r="D440" s="1">
        <v>1160</v>
      </c>
      <c r="E440" s="1">
        <v>4</v>
      </c>
      <c r="F440" s="1">
        <v>3</v>
      </c>
      <c r="G440" s="1">
        <v>95</v>
      </c>
    </row>
    <row r="441" spans="1:7" x14ac:dyDescent="0.2">
      <c r="A441" s="1">
        <v>440</v>
      </c>
      <c r="B441" s="1">
        <v>2936</v>
      </c>
      <c r="C441" s="2">
        <v>45099.217650462961</v>
      </c>
      <c r="D441" s="1">
        <v>1119</v>
      </c>
      <c r="E441" s="1">
        <v>19</v>
      </c>
      <c r="F441" s="1">
        <v>2</v>
      </c>
      <c r="G441" s="1">
        <v>89</v>
      </c>
    </row>
    <row r="442" spans="1:7" x14ac:dyDescent="0.2">
      <c r="A442" s="1">
        <v>441</v>
      </c>
      <c r="B442" s="1">
        <v>5941</v>
      </c>
      <c r="C442" s="2">
        <v>44462.84611111111</v>
      </c>
      <c r="D442" s="1">
        <v>1167</v>
      </c>
      <c r="E442" s="1">
        <v>8</v>
      </c>
      <c r="F442" s="1">
        <v>5</v>
      </c>
      <c r="G442" s="1">
        <v>39</v>
      </c>
    </row>
    <row r="443" spans="1:7" x14ac:dyDescent="0.2">
      <c r="A443" s="1">
        <v>442</v>
      </c>
      <c r="B443" s="1">
        <v>3449</v>
      </c>
      <c r="C443" s="2">
        <v>45156.175775462965</v>
      </c>
      <c r="D443" s="1">
        <v>804</v>
      </c>
      <c r="E443" s="1">
        <v>2</v>
      </c>
      <c r="F443" s="1">
        <v>2</v>
      </c>
      <c r="G443" s="1">
        <v>57</v>
      </c>
    </row>
    <row r="444" spans="1:7" x14ac:dyDescent="0.2">
      <c r="A444" s="1">
        <v>443</v>
      </c>
      <c r="B444" s="1">
        <v>6569</v>
      </c>
      <c r="C444" s="2">
        <v>44817.6403125</v>
      </c>
      <c r="D444" s="1">
        <v>217</v>
      </c>
      <c r="E444" s="1">
        <v>13</v>
      </c>
      <c r="F444" s="1">
        <v>2</v>
      </c>
      <c r="G444" s="1">
        <v>59</v>
      </c>
    </row>
    <row r="445" spans="1:7" x14ac:dyDescent="0.2">
      <c r="A445" s="1">
        <v>444</v>
      </c>
      <c r="B445" s="1">
        <v>1932</v>
      </c>
      <c r="C445" s="2">
        <v>44662.663946759261</v>
      </c>
      <c r="D445" s="1">
        <v>306</v>
      </c>
      <c r="E445" s="1">
        <v>12</v>
      </c>
      <c r="F445" s="1">
        <v>3</v>
      </c>
      <c r="G445" s="1">
        <v>54</v>
      </c>
    </row>
    <row r="446" spans="1:7" x14ac:dyDescent="0.2">
      <c r="A446" s="1">
        <v>445</v>
      </c>
      <c r="B446" s="1">
        <v>5796</v>
      </c>
      <c r="C446" s="2">
        <v>44825.990347222221</v>
      </c>
      <c r="D446" s="1">
        <v>1409</v>
      </c>
      <c r="E446" s="1">
        <v>6</v>
      </c>
      <c r="F446" s="1">
        <v>4</v>
      </c>
      <c r="G446" s="1">
        <v>48</v>
      </c>
    </row>
    <row r="447" spans="1:7" x14ac:dyDescent="0.2">
      <c r="A447" s="1">
        <v>446</v>
      </c>
      <c r="B447" s="1">
        <v>5740</v>
      </c>
      <c r="C447" s="2">
        <v>43935.387071759258</v>
      </c>
      <c r="D447" s="1">
        <v>140</v>
      </c>
      <c r="E447" s="1">
        <v>13</v>
      </c>
      <c r="F447" s="1">
        <v>0</v>
      </c>
      <c r="G447" s="1">
        <v>34</v>
      </c>
    </row>
    <row r="448" spans="1:7" x14ac:dyDescent="0.2">
      <c r="A448" s="1">
        <v>447</v>
      </c>
      <c r="B448" s="1">
        <v>4925</v>
      </c>
      <c r="C448" s="2">
        <v>44799.033576388887</v>
      </c>
      <c r="D448" s="1">
        <v>1108</v>
      </c>
      <c r="E448" s="1">
        <v>16</v>
      </c>
      <c r="F448" s="1">
        <v>2</v>
      </c>
      <c r="G448" s="1">
        <v>4</v>
      </c>
    </row>
    <row r="449" spans="1:7" x14ac:dyDescent="0.2">
      <c r="A449" s="1">
        <v>448</v>
      </c>
      <c r="B449" s="1">
        <v>6423</v>
      </c>
      <c r="C449" s="2">
        <v>44399.064340277779</v>
      </c>
      <c r="D449" s="1">
        <v>945</v>
      </c>
      <c r="E449" s="1">
        <v>2</v>
      </c>
      <c r="F449" s="1">
        <v>2</v>
      </c>
      <c r="G449" s="1">
        <v>29</v>
      </c>
    </row>
    <row r="450" spans="1:7" x14ac:dyDescent="0.2">
      <c r="A450" s="1">
        <v>449</v>
      </c>
      <c r="B450" s="1">
        <v>4678</v>
      </c>
      <c r="C450" s="2">
        <v>43863.102951388886</v>
      </c>
      <c r="D450" s="1">
        <v>1702</v>
      </c>
      <c r="E450" s="1">
        <v>8</v>
      </c>
      <c r="F450" s="1">
        <v>0</v>
      </c>
      <c r="G450" s="1">
        <v>39</v>
      </c>
    </row>
    <row r="451" spans="1:7" x14ac:dyDescent="0.2">
      <c r="A451" s="1">
        <v>450</v>
      </c>
      <c r="B451" s="1">
        <v>5855</v>
      </c>
      <c r="C451" s="2">
        <v>45068.877071759256</v>
      </c>
      <c r="D451" s="1">
        <v>1130</v>
      </c>
      <c r="E451" s="1">
        <v>17</v>
      </c>
      <c r="F451" s="1">
        <v>3</v>
      </c>
      <c r="G451" s="1">
        <v>24</v>
      </c>
    </row>
    <row r="452" spans="1:7" x14ac:dyDescent="0.2">
      <c r="A452" s="1">
        <v>451</v>
      </c>
      <c r="B452" s="1">
        <v>5063</v>
      </c>
      <c r="C452" s="2">
        <v>44713.699606481481</v>
      </c>
      <c r="D452" s="1">
        <v>1121</v>
      </c>
      <c r="E452" s="1">
        <v>6</v>
      </c>
      <c r="F452" s="1">
        <v>4</v>
      </c>
      <c r="G452" s="1">
        <v>68</v>
      </c>
    </row>
    <row r="453" spans="1:7" x14ac:dyDescent="0.2">
      <c r="A453" s="1">
        <v>452</v>
      </c>
      <c r="B453" s="1">
        <v>8979</v>
      </c>
      <c r="C453" s="2">
        <v>44323.534513888888</v>
      </c>
      <c r="D453" s="1">
        <v>682</v>
      </c>
      <c r="E453" s="1">
        <v>5</v>
      </c>
      <c r="F453" s="1">
        <v>4</v>
      </c>
      <c r="G453" s="1">
        <v>68</v>
      </c>
    </row>
    <row r="454" spans="1:7" x14ac:dyDescent="0.2">
      <c r="A454" s="1">
        <v>453</v>
      </c>
      <c r="B454" s="1">
        <v>4229</v>
      </c>
      <c r="C454" s="2">
        <v>44187.319745370369</v>
      </c>
      <c r="D454" s="1">
        <v>1226</v>
      </c>
      <c r="E454" s="1">
        <v>5</v>
      </c>
      <c r="F454" s="1">
        <v>5</v>
      </c>
      <c r="G454" s="1">
        <v>49</v>
      </c>
    </row>
    <row r="455" spans="1:7" x14ac:dyDescent="0.2">
      <c r="A455" s="1">
        <v>454</v>
      </c>
      <c r="B455" s="1">
        <v>3202</v>
      </c>
      <c r="C455" s="2">
        <v>44886.942870370367</v>
      </c>
      <c r="D455" s="1">
        <v>602</v>
      </c>
      <c r="E455" s="1">
        <v>12</v>
      </c>
      <c r="F455" s="1">
        <v>4</v>
      </c>
      <c r="G455" s="1">
        <v>53</v>
      </c>
    </row>
    <row r="456" spans="1:7" x14ac:dyDescent="0.2">
      <c r="A456" s="1">
        <v>455</v>
      </c>
      <c r="B456" s="1">
        <v>1125</v>
      </c>
      <c r="C456" s="2">
        <v>44314.640243055554</v>
      </c>
      <c r="D456" s="1">
        <v>440</v>
      </c>
      <c r="E456" s="1">
        <v>13</v>
      </c>
      <c r="F456" s="1">
        <v>5</v>
      </c>
      <c r="G456" s="1">
        <v>32</v>
      </c>
    </row>
    <row r="457" spans="1:7" x14ac:dyDescent="0.2">
      <c r="A457" s="1">
        <v>456</v>
      </c>
      <c r="B457" s="1">
        <v>2392</v>
      </c>
      <c r="C457" s="2">
        <v>45160.893333333333</v>
      </c>
      <c r="D457" s="1">
        <v>1250</v>
      </c>
      <c r="E457" s="1">
        <v>2</v>
      </c>
      <c r="F457" s="1">
        <v>4</v>
      </c>
      <c r="G457" s="1">
        <v>71</v>
      </c>
    </row>
    <row r="458" spans="1:7" x14ac:dyDescent="0.2">
      <c r="A458" s="1">
        <v>457</v>
      </c>
      <c r="B458" s="1">
        <v>4951</v>
      </c>
      <c r="C458" s="2">
        <v>44360.86546296296</v>
      </c>
      <c r="D458" s="1">
        <v>378</v>
      </c>
      <c r="E458" s="1">
        <v>15</v>
      </c>
      <c r="F458" s="1">
        <v>5</v>
      </c>
      <c r="G458" s="1">
        <v>64</v>
      </c>
    </row>
    <row r="459" spans="1:7" x14ac:dyDescent="0.2">
      <c r="A459" s="1">
        <v>458</v>
      </c>
      <c r="B459" s="1">
        <v>7075</v>
      </c>
      <c r="C459" s="2">
        <v>44490.663460648146</v>
      </c>
      <c r="D459" s="1">
        <v>1577</v>
      </c>
      <c r="E459" s="1">
        <v>2</v>
      </c>
      <c r="F459" s="1">
        <v>5</v>
      </c>
      <c r="G459" s="1">
        <v>6</v>
      </c>
    </row>
    <row r="460" spans="1:7" x14ac:dyDescent="0.2">
      <c r="A460" s="1">
        <v>459</v>
      </c>
      <c r="B460" s="1">
        <v>1963</v>
      </c>
      <c r="C460" s="2">
        <v>43904.696550925924</v>
      </c>
      <c r="D460" s="1">
        <v>1740</v>
      </c>
      <c r="E460" s="1">
        <v>20</v>
      </c>
      <c r="F460" s="1">
        <v>2</v>
      </c>
      <c r="G460" s="1">
        <v>57</v>
      </c>
    </row>
    <row r="461" spans="1:7" x14ac:dyDescent="0.2">
      <c r="A461" s="1">
        <v>460</v>
      </c>
      <c r="B461" s="1">
        <v>8334</v>
      </c>
      <c r="C461" s="2">
        <v>44249.277013888888</v>
      </c>
      <c r="D461" s="1">
        <v>1635</v>
      </c>
      <c r="E461" s="1">
        <v>5</v>
      </c>
      <c r="F461" s="1">
        <v>3</v>
      </c>
      <c r="G461" s="1">
        <v>47</v>
      </c>
    </row>
    <row r="462" spans="1:7" x14ac:dyDescent="0.2">
      <c r="A462" s="1">
        <v>461</v>
      </c>
      <c r="B462" s="1">
        <v>5464</v>
      </c>
      <c r="C462" s="2">
        <v>43998.966516203705</v>
      </c>
      <c r="D462" s="1">
        <v>211</v>
      </c>
      <c r="E462" s="1">
        <v>20</v>
      </c>
      <c r="F462" s="1">
        <v>4</v>
      </c>
      <c r="G462" s="1">
        <v>27</v>
      </c>
    </row>
    <row r="463" spans="1:7" x14ac:dyDescent="0.2">
      <c r="A463" s="1">
        <v>462</v>
      </c>
      <c r="B463" s="1">
        <v>2414</v>
      </c>
      <c r="C463" s="2">
        <v>44709.087870370371</v>
      </c>
      <c r="D463" s="1">
        <v>568</v>
      </c>
      <c r="E463" s="1">
        <v>8</v>
      </c>
      <c r="F463" s="1">
        <v>1</v>
      </c>
      <c r="G463" s="1">
        <v>4</v>
      </c>
    </row>
    <row r="464" spans="1:7" x14ac:dyDescent="0.2">
      <c r="A464" s="1">
        <v>463</v>
      </c>
      <c r="B464" s="1">
        <v>2826</v>
      </c>
      <c r="C464" s="2">
        <v>44850.898287037038</v>
      </c>
      <c r="D464" s="1">
        <v>228</v>
      </c>
      <c r="E464" s="1">
        <v>13</v>
      </c>
      <c r="F464" s="1">
        <v>0</v>
      </c>
      <c r="G464" s="1">
        <v>23</v>
      </c>
    </row>
    <row r="465" spans="1:7" x14ac:dyDescent="0.2">
      <c r="A465" s="1">
        <v>464</v>
      </c>
      <c r="B465" s="1">
        <v>5973</v>
      </c>
      <c r="C465" s="2">
        <v>44390.529606481483</v>
      </c>
      <c r="D465" s="1">
        <v>1573</v>
      </c>
      <c r="E465" s="1">
        <v>7</v>
      </c>
      <c r="F465" s="1">
        <v>5</v>
      </c>
      <c r="G465" s="1">
        <v>71</v>
      </c>
    </row>
    <row r="466" spans="1:7" x14ac:dyDescent="0.2">
      <c r="A466" s="1">
        <v>465</v>
      </c>
      <c r="B466" s="1">
        <v>9568</v>
      </c>
      <c r="C466" s="2">
        <v>44246.45722222222</v>
      </c>
      <c r="D466" s="1">
        <v>747</v>
      </c>
      <c r="E466" s="1">
        <v>11</v>
      </c>
      <c r="F466" s="1">
        <v>3</v>
      </c>
      <c r="G466" s="1">
        <v>95</v>
      </c>
    </row>
    <row r="467" spans="1:7" x14ac:dyDescent="0.2">
      <c r="A467" s="1">
        <v>466</v>
      </c>
      <c r="B467" s="1">
        <v>3650</v>
      </c>
      <c r="C467" s="2">
        <v>44840.880011574074</v>
      </c>
      <c r="D467" s="1">
        <v>1410</v>
      </c>
      <c r="E467" s="1">
        <v>18</v>
      </c>
      <c r="F467" s="1">
        <v>0</v>
      </c>
      <c r="G467" s="1">
        <v>17</v>
      </c>
    </row>
    <row r="468" spans="1:7" x14ac:dyDescent="0.2">
      <c r="A468" s="1">
        <v>467</v>
      </c>
      <c r="B468" s="1">
        <v>4128</v>
      </c>
      <c r="C468" s="2">
        <v>44622.778182870374</v>
      </c>
      <c r="D468" s="1">
        <v>1364</v>
      </c>
      <c r="E468" s="1">
        <v>18</v>
      </c>
      <c r="F468" s="1">
        <v>3</v>
      </c>
      <c r="G468" s="1">
        <v>71</v>
      </c>
    </row>
    <row r="469" spans="1:7" x14ac:dyDescent="0.2">
      <c r="A469" s="1">
        <v>468</v>
      </c>
      <c r="B469" s="1">
        <v>4484</v>
      </c>
      <c r="C469" s="2">
        <v>44805.88616898148</v>
      </c>
      <c r="D469" s="1">
        <v>174</v>
      </c>
      <c r="E469" s="1">
        <v>4</v>
      </c>
      <c r="F469" s="1">
        <v>2</v>
      </c>
      <c r="G469" s="1">
        <v>65</v>
      </c>
    </row>
    <row r="470" spans="1:7" x14ac:dyDescent="0.2">
      <c r="A470" s="1">
        <v>469</v>
      </c>
      <c r="B470" s="1">
        <v>7594</v>
      </c>
      <c r="C470" s="2">
        <v>44811.102037037039</v>
      </c>
      <c r="D470" s="1">
        <v>1025</v>
      </c>
      <c r="E470" s="1">
        <v>1</v>
      </c>
      <c r="F470" s="1">
        <v>0</v>
      </c>
      <c r="G470" s="1">
        <v>72</v>
      </c>
    </row>
    <row r="471" spans="1:7" x14ac:dyDescent="0.2">
      <c r="A471" s="1">
        <v>470</v>
      </c>
      <c r="B471" s="1">
        <v>2292</v>
      </c>
      <c r="C471" s="2">
        <v>44725.785844907405</v>
      </c>
      <c r="D471" s="1">
        <v>1004</v>
      </c>
      <c r="E471" s="1">
        <v>9</v>
      </c>
      <c r="F471" s="1">
        <v>5</v>
      </c>
      <c r="G471" s="1">
        <v>52</v>
      </c>
    </row>
    <row r="472" spans="1:7" x14ac:dyDescent="0.2">
      <c r="A472" s="1">
        <v>471</v>
      </c>
      <c r="B472" s="1">
        <v>1997</v>
      </c>
      <c r="C472" s="2">
        <v>44396.170590277776</v>
      </c>
      <c r="D472" s="1">
        <v>1743</v>
      </c>
      <c r="E472" s="1">
        <v>16</v>
      </c>
      <c r="F472" s="1">
        <v>1</v>
      </c>
      <c r="G472" s="1">
        <v>90</v>
      </c>
    </row>
    <row r="473" spans="1:7" x14ac:dyDescent="0.2">
      <c r="A473" s="1">
        <v>472</v>
      </c>
      <c r="B473" s="1">
        <v>4082</v>
      </c>
      <c r="C473" s="2">
        <v>44332.247939814813</v>
      </c>
      <c r="D473" s="1">
        <v>844</v>
      </c>
      <c r="E473" s="1">
        <v>3</v>
      </c>
      <c r="F473" s="1">
        <v>3</v>
      </c>
      <c r="G473" s="1">
        <v>90</v>
      </c>
    </row>
    <row r="474" spans="1:7" x14ac:dyDescent="0.2">
      <c r="A474" s="1">
        <v>473</v>
      </c>
      <c r="B474" s="1">
        <v>5522</v>
      </c>
      <c r="C474" s="2">
        <v>44105.949849537035</v>
      </c>
      <c r="D474" s="1">
        <v>1292</v>
      </c>
      <c r="E474" s="1">
        <v>18</v>
      </c>
      <c r="F474" s="1">
        <v>1</v>
      </c>
      <c r="G474" s="1">
        <v>69</v>
      </c>
    </row>
    <row r="475" spans="1:7" x14ac:dyDescent="0.2">
      <c r="A475" s="1">
        <v>474</v>
      </c>
      <c r="B475" s="1">
        <v>1012</v>
      </c>
      <c r="C475" s="2">
        <v>43908.588738425926</v>
      </c>
      <c r="D475" s="1">
        <v>1020</v>
      </c>
      <c r="E475" s="1">
        <v>13</v>
      </c>
      <c r="F475" s="1">
        <v>3</v>
      </c>
      <c r="G475" s="1">
        <v>79</v>
      </c>
    </row>
    <row r="476" spans="1:7" x14ac:dyDescent="0.2">
      <c r="A476" s="1">
        <v>475</v>
      </c>
      <c r="B476" s="1">
        <v>9044</v>
      </c>
      <c r="C476" s="2">
        <v>44998.460081018522</v>
      </c>
      <c r="D476" s="1">
        <v>1593</v>
      </c>
      <c r="E476" s="1">
        <v>6</v>
      </c>
      <c r="F476" s="1">
        <v>1</v>
      </c>
      <c r="G476" s="1">
        <v>28</v>
      </c>
    </row>
    <row r="477" spans="1:7" x14ac:dyDescent="0.2">
      <c r="A477" s="1">
        <v>476</v>
      </c>
      <c r="B477" s="1">
        <v>5316</v>
      </c>
      <c r="C477" s="2">
        <v>44188.888229166667</v>
      </c>
      <c r="D477" s="1">
        <v>1677</v>
      </c>
      <c r="E477" s="1">
        <v>13</v>
      </c>
      <c r="F477" s="1">
        <v>0</v>
      </c>
      <c r="G477" s="1">
        <v>75</v>
      </c>
    </row>
    <row r="478" spans="1:7" x14ac:dyDescent="0.2">
      <c r="A478" s="1">
        <v>477</v>
      </c>
      <c r="B478" s="1">
        <v>1320</v>
      </c>
      <c r="C478" s="2">
        <v>44974.697962962964</v>
      </c>
      <c r="D478" s="1">
        <v>1779</v>
      </c>
      <c r="E478" s="1">
        <v>14</v>
      </c>
      <c r="F478" s="1">
        <v>1</v>
      </c>
      <c r="G478" s="1">
        <v>63</v>
      </c>
    </row>
    <row r="479" spans="1:7" x14ac:dyDescent="0.2">
      <c r="A479" s="1">
        <v>478</v>
      </c>
      <c r="B479" s="1">
        <v>1574</v>
      </c>
      <c r="C479" s="2">
        <v>43958.303981481484</v>
      </c>
      <c r="D479" s="1">
        <v>248</v>
      </c>
      <c r="E479" s="1">
        <v>6</v>
      </c>
      <c r="F479" s="1">
        <v>3</v>
      </c>
      <c r="G479" s="1">
        <v>71</v>
      </c>
    </row>
    <row r="480" spans="1:7" x14ac:dyDescent="0.2">
      <c r="A480" s="1">
        <v>479</v>
      </c>
      <c r="B480" s="1">
        <v>3776</v>
      </c>
      <c r="C480" s="2">
        <v>43918.797152777777</v>
      </c>
      <c r="D480" s="1">
        <v>1655</v>
      </c>
      <c r="E480" s="1">
        <v>16</v>
      </c>
      <c r="F480" s="1">
        <v>0</v>
      </c>
      <c r="G480" s="1">
        <v>53</v>
      </c>
    </row>
    <row r="481" spans="1:7" x14ac:dyDescent="0.2">
      <c r="A481" s="1">
        <v>480</v>
      </c>
      <c r="B481" s="1">
        <v>4809</v>
      </c>
      <c r="C481" s="2">
        <v>44093.81753472222</v>
      </c>
      <c r="D481" s="1">
        <v>1294</v>
      </c>
      <c r="E481" s="1">
        <v>16</v>
      </c>
      <c r="F481" s="1">
        <v>1</v>
      </c>
      <c r="G481" s="1">
        <v>37</v>
      </c>
    </row>
    <row r="482" spans="1:7" x14ac:dyDescent="0.2">
      <c r="A482" s="1">
        <v>481</v>
      </c>
      <c r="B482" s="1">
        <v>3731</v>
      </c>
      <c r="C482" s="2">
        <v>44599.028414351851</v>
      </c>
      <c r="D482" s="1">
        <v>1325</v>
      </c>
      <c r="E482" s="1">
        <v>6</v>
      </c>
      <c r="F482" s="1">
        <v>1</v>
      </c>
      <c r="G482" s="1">
        <v>76</v>
      </c>
    </row>
    <row r="483" spans="1:7" x14ac:dyDescent="0.2">
      <c r="A483" s="1">
        <v>482</v>
      </c>
      <c r="B483" s="1">
        <v>9606</v>
      </c>
      <c r="C483" s="2">
        <v>44864.830497685187</v>
      </c>
      <c r="D483" s="1">
        <v>958</v>
      </c>
      <c r="E483" s="1">
        <v>4</v>
      </c>
      <c r="F483" s="1">
        <v>3</v>
      </c>
      <c r="G483" s="1">
        <v>34</v>
      </c>
    </row>
    <row r="484" spans="1:7" x14ac:dyDescent="0.2">
      <c r="A484" s="1">
        <v>483</v>
      </c>
      <c r="B484" s="1">
        <v>1482</v>
      </c>
      <c r="C484" s="2">
        <v>43842.484351851854</v>
      </c>
      <c r="D484" s="1">
        <v>706</v>
      </c>
      <c r="E484" s="1">
        <v>11</v>
      </c>
      <c r="F484" s="1">
        <v>5</v>
      </c>
      <c r="G484" s="1">
        <v>34</v>
      </c>
    </row>
    <row r="485" spans="1:7" x14ac:dyDescent="0.2">
      <c r="A485" s="1">
        <v>484</v>
      </c>
      <c r="B485" s="1">
        <v>4074</v>
      </c>
      <c r="C485" s="2">
        <v>44376.25072916667</v>
      </c>
      <c r="D485" s="1">
        <v>1141</v>
      </c>
      <c r="E485" s="1">
        <v>11</v>
      </c>
      <c r="F485" s="1">
        <v>1</v>
      </c>
      <c r="G485" s="1">
        <v>75</v>
      </c>
    </row>
    <row r="486" spans="1:7" x14ac:dyDescent="0.2">
      <c r="A486" s="1">
        <v>485</v>
      </c>
      <c r="B486" s="1">
        <v>2666</v>
      </c>
      <c r="C486" s="2">
        <v>44766.440671296295</v>
      </c>
      <c r="D486" s="1">
        <v>1425</v>
      </c>
      <c r="E486" s="1">
        <v>5</v>
      </c>
      <c r="F486" s="1">
        <v>4</v>
      </c>
      <c r="G486" s="1">
        <v>39</v>
      </c>
    </row>
    <row r="487" spans="1:7" x14ac:dyDescent="0.2">
      <c r="A487" s="1">
        <v>486</v>
      </c>
      <c r="B487" s="1">
        <v>7982</v>
      </c>
      <c r="C487" s="2">
        <v>44842.525740740741</v>
      </c>
      <c r="D487" s="1">
        <v>1088</v>
      </c>
      <c r="E487" s="1">
        <v>18</v>
      </c>
      <c r="F487" s="1">
        <v>3</v>
      </c>
      <c r="G487" s="1">
        <v>78</v>
      </c>
    </row>
    <row r="488" spans="1:7" x14ac:dyDescent="0.2">
      <c r="A488" s="1">
        <v>487</v>
      </c>
      <c r="B488" s="1">
        <v>2177</v>
      </c>
      <c r="C488" s="2">
        <v>44652.835300925923</v>
      </c>
      <c r="D488" s="1">
        <v>687</v>
      </c>
      <c r="E488" s="1">
        <v>11</v>
      </c>
      <c r="F488" s="1">
        <v>3</v>
      </c>
      <c r="G488" s="1">
        <v>17</v>
      </c>
    </row>
    <row r="489" spans="1:7" x14ac:dyDescent="0.2">
      <c r="A489" s="1">
        <v>488</v>
      </c>
      <c r="B489" s="1">
        <v>8179</v>
      </c>
      <c r="C489" s="2">
        <v>44070.7653587963</v>
      </c>
      <c r="D489" s="1">
        <v>360</v>
      </c>
      <c r="E489" s="1">
        <v>9</v>
      </c>
      <c r="F489" s="1">
        <v>2</v>
      </c>
      <c r="G489" s="1">
        <v>84</v>
      </c>
    </row>
    <row r="490" spans="1:7" x14ac:dyDescent="0.2">
      <c r="A490" s="1">
        <v>489</v>
      </c>
      <c r="B490" s="1">
        <v>8225</v>
      </c>
      <c r="C490" s="2">
        <v>44674.704583333332</v>
      </c>
      <c r="D490" s="1">
        <v>152</v>
      </c>
      <c r="E490" s="1">
        <v>16</v>
      </c>
      <c r="F490" s="1">
        <v>2</v>
      </c>
      <c r="G490" s="1">
        <v>100</v>
      </c>
    </row>
    <row r="491" spans="1:7" x14ac:dyDescent="0.2">
      <c r="A491" s="1">
        <v>490</v>
      </c>
      <c r="B491" s="1">
        <v>6415</v>
      </c>
      <c r="C491" s="2">
        <v>44691.246122685188</v>
      </c>
      <c r="D491" s="1">
        <v>1594</v>
      </c>
      <c r="E491" s="1">
        <v>4</v>
      </c>
      <c r="F491" s="1">
        <v>5</v>
      </c>
      <c r="G491" s="1">
        <v>14</v>
      </c>
    </row>
    <row r="492" spans="1:7" x14ac:dyDescent="0.2">
      <c r="A492" s="1">
        <v>491</v>
      </c>
      <c r="B492" s="1">
        <v>7088</v>
      </c>
      <c r="C492" s="2">
        <v>44411.66196759259</v>
      </c>
      <c r="D492" s="1">
        <v>815</v>
      </c>
      <c r="E492" s="1">
        <v>20</v>
      </c>
      <c r="F492" s="1">
        <v>0</v>
      </c>
      <c r="G492" s="1">
        <v>26</v>
      </c>
    </row>
    <row r="493" spans="1:7" x14ac:dyDescent="0.2">
      <c r="A493" s="1">
        <v>492</v>
      </c>
      <c r="B493" s="1">
        <v>5924</v>
      </c>
      <c r="C493" s="2">
        <v>44839.942106481481</v>
      </c>
      <c r="D493" s="1">
        <v>466</v>
      </c>
      <c r="E493" s="1">
        <v>20</v>
      </c>
      <c r="F493" s="1">
        <v>2</v>
      </c>
      <c r="G493" s="1">
        <v>15</v>
      </c>
    </row>
    <row r="494" spans="1:7" x14ac:dyDescent="0.2">
      <c r="A494" s="1">
        <v>493</v>
      </c>
      <c r="B494" s="1">
        <v>8024</v>
      </c>
      <c r="C494" s="2">
        <v>43979.04111111111</v>
      </c>
      <c r="D494" s="1">
        <v>600</v>
      </c>
      <c r="E494" s="1">
        <v>1</v>
      </c>
      <c r="F494" s="1">
        <v>1</v>
      </c>
      <c r="G494" s="1">
        <v>19</v>
      </c>
    </row>
    <row r="495" spans="1:7" x14ac:dyDescent="0.2">
      <c r="A495" s="1">
        <v>494</v>
      </c>
      <c r="B495" s="1">
        <v>6209</v>
      </c>
      <c r="C495" s="2">
        <v>44780.088229166664</v>
      </c>
      <c r="D495" s="1">
        <v>102</v>
      </c>
      <c r="E495" s="1">
        <v>11</v>
      </c>
      <c r="F495" s="1">
        <v>0</v>
      </c>
      <c r="G495" s="1">
        <v>79</v>
      </c>
    </row>
    <row r="496" spans="1:7" x14ac:dyDescent="0.2">
      <c r="A496" s="1">
        <v>495</v>
      </c>
      <c r="B496" s="1">
        <v>3960</v>
      </c>
      <c r="C496" s="2">
        <v>44453.70585648148</v>
      </c>
      <c r="D496" s="1">
        <v>989</v>
      </c>
      <c r="E496" s="1">
        <v>20</v>
      </c>
      <c r="F496" s="1">
        <v>1</v>
      </c>
      <c r="G496" s="1">
        <v>14</v>
      </c>
    </row>
    <row r="497" spans="1:7" x14ac:dyDescent="0.2">
      <c r="A497" s="1">
        <v>496</v>
      </c>
      <c r="B497" s="1">
        <v>2483</v>
      </c>
      <c r="C497" s="2">
        <v>44905.067766203705</v>
      </c>
      <c r="D497" s="1">
        <v>1014</v>
      </c>
      <c r="E497" s="1">
        <v>5</v>
      </c>
      <c r="F497" s="1">
        <v>2</v>
      </c>
      <c r="G497" s="1">
        <v>27</v>
      </c>
    </row>
    <row r="498" spans="1:7" x14ac:dyDescent="0.2">
      <c r="A498" s="1">
        <v>497</v>
      </c>
      <c r="B498" s="1">
        <v>5375</v>
      </c>
      <c r="C498" s="2">
        <v>43956.161053240743</v>
      </c>
      <c r="D498" s="1">
        <v>1533</v>
      </c>
      <c r="E498" s="1">
        <v>6</v>
      </c>
      <c r="F498" s="1">
        <v>1</v>
      </c>
      <c r="G498" s="1">
        <v>84</v>
      </c>
    </row>
    <row r="499" spans="1:7" x14ac:dyDescent="0.2">
      <c r="A499" s="1">
        <v>498</v>
      </c>
      <c r="B499" s="1">
        <v>7421</v>
      </c>
      <c r="C499" s="2">
        <v>43963.638749999998</v>
      </c>
      <c r="D499" s="1">
        <v>1786</v>
      </c>
      <c r="E499" s="1">
        <v>17</v>
      </c>
      <c r="F499" s="1">
        <v>2</v>
      </c>
      <c r="G499" s="1">
        <v>39</v>
      </c>
    </row>
    <row r="500" spans="1:7" x14ac:dyDescent="0.2">
      <c r="A500" s="1">
        <v>499</v>
      </c>
      <c r="B500" s="1">
        <v>2152</v>
      </c>
      <c r="C500" s="2">
        <v>44796.411597222221</v>
      </c>
      <c r="D500" s="1">
        <v>819</v>
      </c>
      <c r="E500" s="1">
        <v>4</v>
      </c>
      <c r="F500" s="1">
        <v>1</v>
      </c>
      <c r="G500" s="1">
        <v>43</v>
      </c>
    </row>
    <row r="501" spans="1:7" x14ac:dyDescent="0.2">
      <c r="A501" s="1">
        <v>500</v>
      </c>
      <c r="B501" s="1">
        <v>9002</v>
      </c>
      <c r="C501" s="2">
        <v>43863.900937500002</v>
      </c>
      <c r="D501" s="1">
        <v>887</v>
      </c>
      <c r="E501" s="1">
        <v>7</v>
      </c>
      <c r="F501" s="1">
        <v>1</v>
      </c>
      <c r="G501" s="1">
        <v>80</v>
      </c>
    </row>
    <row r="502" spans="1:7" x14ac:dyDescent="0.2">
      <c r="A502" s="1">
        <v>501</v>
      </c>
      <c r="B502" s="1">
        <v>8823</v>
      </c>
      <c r="C502" s="2">
        <v>44686.183263888888</v>
      </c>
      <c r="D502" s="1">
        <v>1702</v>
      </c>
      <c r="E502" s="1">
        <v>16</v>
      </c>
      <c r="F502" s="1">
        <v>3</v>
      </c>
      <c r="G502" s="1">
        <v>2</v>
      </c>
    </row>
    <row r="503" spans="1:7" x14ac:dyDescent="0.2">
      <c r="A503" s="1">
        <v>502</v>
      </c>
      <c r="B503" s="1">
        <v>5231</v>
      </c>
      <c r="C503" s="2">
        <v>45161.016018518516</v>
      </c>
      <c r="D503" s="1">
        <v>901</v>
      </c>
      <c r="E503" s="1">
        <v>20</v>
      </c>
      <c r="F503" s="1">
        <v>0</v>
      </c>
      <c r="G503" s="1">
        <v>51</v>
      </c>
    </row>
    <row r="504" spans="1:7" x14ac:dyDescent="0.2">
      <c r="A504" s="1">
        <v>503</v>
      </c>
      <c r="B504" s="1">
        <v>4303</v>
      </c>
      <c r="C504" s="2">
        <v>44651.69604166667</v>
      </c>
      <c r="D504" s="1">
        <v>1127</v>
      </c>
      <c r="E504" s="1">
        <v>13</v>
      </c>
      <c r="F504" s="1">
        <v>3</v>
      </c>
      <c r="G504" s="1">
        <v>99</v>
      </c>
    </row>
    <row r="505" spans="1:7" x14ac:dyDescent="0.2">
      <c r="A505" s="1">
        <v>504</v>
      </c>
      <c r="B505" s="1">
        <v>3083</v>
      </c>
      <c r="C505" s="2">
        <v>44827.977893518517</v>
      </c>
      <c r="D505" s="1">
        <v>1140</v>
      </c>
      <c r="E505" s="1">
        <v>16</v>
      </c>
      <c r="F505" s="1">
        <v>4</v>
      </c>
      <c r="G505" s="1">
        <v>7</v>
      </c>
    </row>
    <row r="506" spans="1:7" x14ac:dyDescent="0.2">
      <c r="A506" s="1">
        <v>505</v>
      </c>
      <c r="B506" s="1">
        <v>1409</v>
      </c>
      <c r="C506" s="2">
        <v>43835.582291666666</v>
      </c>
      <c r="D506" s="1">
        <v>845</v>
      </c>
      <c r="E506" s="1">
        <v>1</v>
      </c>
      <c r="F506" s="1">
        <v>2</v>
      </c>
      <c r="G506" s="1">
        <v>18</v>
      </c>
    </row>
    <row r="507" spans="1:7" x14ac:dyDescent="0.2">
      <c r="A507" s="1">
        <v>506</v>
      </c>
      <c r="B507" s="1">
        <v>1680</v>
      </c>
      <c r="C507" s="2">
        <v>44752.16070601852</v>
      </c>
      <c r="D507" s="1">
        <v>1359</v>
      </c>
      <c r="E507" s="1">
        <v>7</v>
      </c>
      <c r="F507" s="1">
        <v>4</v>
      </c>
      <c r="G507" s="1">
        <v>56</v>
      </c>
    </row>
    <row r="508" spans="1:7" x14ac:dyDescent="0.2">
      <c r="A508" s="1">
        <v>507</v>
      </c>
      <c r="B508" s="1">
        <v>5864</v>
      </c>
      <c r="C508" s="2">
        <v>44486.325335648151</v>
      </c>
      <c r="D508" s="1">
        <v>388</v>
      </c>
      <c r="E508" s="1">
        <v>15</v>
      </c>
      <c r="F508" s="1">
        <v>5</v>
      </c>
      <c r="G508" s="1">
        <v>86</v>
      </c>
    </row>
    <row r="509" spans="1:7" x14ac:dyDescent="0.2">
      <c r="A509" s="1">
        <v>508</v>
      </c>
      <c r="B509" s="1">
        <v>8311</v>
      </c>
      <c r="C509" s="2">
        <v>44142.490648148145</v>
      </c>
      <c r="D509" s="1">
        <v>1029</v>
      </c>
      <c r="E509" s="1">
        <v>13</v>
      </c>
      <c r="F509" s="1">
        <v>4</v>
      </c>
      <c r="G509" s="1">
        <v>3</v>
      </c>
    </row>
    <row r="510" spans="1:7" x14ac:dyDescent="0.2">
      <c r="A510" s="1">
        <v>509</v>
      </c>
      <c r="B510" s="1">
        <v>9228</v>
      </c>
      <c r="C510" s="2">
        <v>44797.262939814813</v>
      </c>
      <c r="D510" s="1">
        <v>420</v>
      </c>
      <c r="E510" s="1">
        <v>3</v>
      </c>
      <c r="F510" s="1">
        <v>4</v>
      </c>
      <c r="G510" s="1">
        <v>17</v>
      </c>
    </row>
    <row r="511" spans="1:7" x14ac:dyDescent="0.2">
      <c r="A511" s="1">
        <v>510</v>
      </c>
      <c r="B511" s="1">
        <v>6906</v>
      </c>
      <c r="C511" s="2">
        <v>44583.134444444448</v>
      </c>
      <c r="D511" s="1">
        <v>431</v>
      </c>
      <c r="E511" s="1">
        <v>16</v>
      </c>
      <c r="F511" s="1">
        <v>3</v>
      </c>
      <c r="G511" s="1">
        <v>27</v>
      </c>
    </row>
    <row r="512" spans="1:7" x14ac:dyDescent="0.2">
      <c r="A512" s="1">
        <v>511</v>
      </c>
      <c r="B512" s="1">
        <v>9089</v>
      </c>
      <c r="C512" s="2">
        <v>44476.022175925929</v>
      </c>
      <c r="D512" s="1">
        <v>1292</v>
      </c>
      <c r="E512" s="1">
        <v>11</v>
      </c>
      <c r="F512" s="1">
        <v>4</v>
      </c>
      <c r="G512" s="1">
        <v>61</v>
      </c>
    </row>
    <row r="513" spans="1:7" x14ac:dyDescent="0.2">
      <c r="A513" s="1">
        <v>512</v>
      </c>
      <c r="B513" s="1">
        <v>5174</v>
      </c>
      <c r="C513" s="2">
        <v>44571.469756944447</v>
      </c>
      <c r="D513" s="1">
        <v>232</v>
      </c>
      <c r="E513" s="1">
        <v>9</v>
      </c>
      <c r="F513" s="1">
        <v>0</v>
      </c>
      <c r="G513" s="1">
        <v>23</v>
      </c>
    </row>
    <row r="514" spans="1:7" x14ac:dyDescent="0.2">
      <c r="A514" s="1">
        <v>513</v>
      </c>
      <c r="B514" s="1">
        <v>6407</v>
      </c>
      <c r="C514" s="2">
        <v>44864.492928240739</v>
      </c>
      <c r="D514" s="1">
        <v>976</v>
      </c>
      <c r="E514" s="1">
        <v>10</v>
      </c>
      <c r="F514" s="1">
        <v>3</v>
      </c>
      <c r="G514" s="1">
        <v>27</v>
      </c>
    </row>
    <row r="515" spans="1:7" x14ac:dyDescent="0.2">
      <c r="A515" s="1">
        <v>514</v>
      </c>
      <c r="B515" s="1">
        <v>5486</v>
      </c>
      <c r="C515" s="2">
        <v>44407.559560185182</v>
      </c>
      <c r="D515" s="1">
        <v>432</v>
      </c>
      <c r="E515" s="1">
        <v>19</v>
      </c>
      <c r="F515" s="1">
        <v>3</v>
      </c>
      <c r="G515" s="1">
        <v>29</v>
      </c>
    </row>
    <row r="516" spans="1:7" x14ac:dyDescent="0.2">
      <c r="A516" s="1">
        <v>515</v>
      </c>
      <c r="B516" s="1">
        <v>6698</v>
      </c>
      <c r="C516" s="2">
        <v>44552.277233796296</v>
      </c>
      <c r="D516" s="1">
        <v>1062</v>
      </c>
      <c r="E516" s="1">
        <v>2</v>
      </c>
      <c r="F516" s="1">
        <v>3</v>
      </c>
      <c r="G516" s="1">
        <v>19</v>
      </c>
    </row>
    <row r="517" spans="1:7" x14ac:dyDescent="0.2">
      <c r="A517" s="1">
        <v>516</v>
      </c>
      <c r="B517" s="1">
        <v>5463</v>
      </c>
      <c r="C517" s="2">
        <v>43937.143842592595</v>
      </c>
      <c r="D517" s="1">
        <v>1663</v>
      </c>
      <c r="E517" s="1">
        <v>17</v>
      </c>
      <c r="F517" s="1">
        <v>4</v>
      </c>
      <c r="G517" s="1">
        <v>38</v>
      </c>
    </row>
    <row r="518" spans="1:7" x14ac:dyDescent="0.2">
      <c r="A518" s="1">
        <v>517</v>
      </c>
      <c r="B518" s="1">
        <v>3273</v>
      </c>
      <c r="C518" s="2">
        <v>45105.521944444445</v>
      </c>
      <c r="D518" s="1">
        <v>339</v>
      </c>
      <c r="E518" s="1">
        <v>5</v>
      </c>
      <c r="F518" s="1">
        <v>3</v>
      </c>
      <c r="G518" s="1">
        <v>94</v>
      </c>
    </row>
    <row r="519" spans="1:7" x14ac:dyDescent="0.2">
      <c r="A519" s="1">
        <v>518</v>
      </c>
      <c r="B519" s="1">
        <v>1953</v>
      </c>
      <c r="C519" s="2">
        <v>45170.268368055556</v>
      </c>
      <c r="D519" s="1">
        <v>1000</v>
      </c>
      <c r="E519" s="1">
        <v>15</v>
      </c>
      <c r="F519" s="1">
        <v>1</v>
      </c>
      <c r="G519" s="1">
        <v>76</v>
      </c>
    </row>
    <row r="520" spans="1:7" x14ac:dyDescent="0.2">
      <c r="A520" s="1">
        <v>519</v>
      </c>
      <c r="B520" s="1">
        <v>6469</v>
      </c>
      <c r="C520" s="2">
        <v>44196.914456018516</v>
      </c>
      <c r="D520" s="1">
        <v>269</v>
      </c>
      <c r="E520" s="1">
        <v>16</v>
      </c>
      <c r="F520" s="1">
        <v>5</v>
      </c>
      <c r="G520" s="1">
        <v>75</v>
      </c>
    </row>
    <row r="521" spans="1:7" x14ac:dyDescent="0.2">
      <c r="A521" s="1">
        <v>520</v>
      </c>
      <c r="B521" s="1">
        <v>6144</v>
      </c>
      <c r="C521" s="2">
        <v>44652.234212962961</v>
      </c>
      <c r="D521" s="1">
        <v>1753</v>
      </c>
      <c r="E521" s="1">
        <v>3</v>
      </c>
      <c r="F521" s="1">
        <v>2</v>
      </c>
      <c r="G521" s="1">
        <v>40</v>
      </c>
    </row>
    <row r="522" spans="1:7" x14ac:dyDescent="0.2">
      <c r="A522" s="1">
        <v>521</v>
      </c>
      <c r="B522" s="1">
        <v>7441</v>
      </c>
      <c r="C522" s="2">
        <v>43999.020370370374</v>
      </c>
      <c r="D522" s="1">
        <v>103</v>
      </c>
      <c r="E522" s="1">
        <v>15</v>
      </c>
      <c r="F522" s="1">
        <v>0</v>
      </c>
      <c r="G522" s="1">
        <v>66</v>
      </c>
    </row>
    <row r="523" spans="1:7" x14ac:dyDescent="0.2">
      <c r="A523" s="1">
        <v>522</v>
      </c>
      <c r="B523" s="1">
        <v>9476</v>
      </c>
      <c r="C523" s="2">
        <v>44616.70449074074</v>
      </c>
      <c r="D523" s="1">
        <v>1402</v>
      </c>
      <c r="E523" s="1">
        <v>15</v>
      </c>
      <c r="F523" s="1">
        <v>0</v>
      </c>
      <c r="G523" s="1">
        <v>71</v>
      </c>
    </row>
    <row r="524" spans="1:7" x14ac:dyDescent="0.2">
      <c r="A524" s="1">
        <v>523</v>
      </c>
      <c r="B524" s="1">
        <v>1870</v>
      </c>
      <c r="C524" s="2">
        <v>44085.872719907406</v>
      </c>
      <c r="D524" s="1">
        <v>274</v>
      </c>
      <c r="E524" s="1">
        <v>18</v>
      </c>
      <c r="F524" s="1">
        <v>3</v>
      </c>
      <c r="G524" s="1">
        <v>65</v>
      </c>
    </row>
    <row r="525" spans="1:7" x14ac:dyDescent="0.2">
      <c r="A525" s="1">
        <v>524</v>
      </c>
      <c r="B525" s="1">
        <v>8373</v>
      </c>
      <c r="C525" s="2">
        <v>44061.492754629631</v>
      </c>
      <c r="D525" s="1">
        <v>506</v>
      </c>
      <c r="E525" s="1">
        <v>4</v>
      </c>
      <c r="F525" s="1">
        <v>1</v>
      </c>
      <c r="G525" s="1">
        <v>45</v>
      </c>
    </row>
    <row r="526" spans="1:7" x14ac:dyDescent="0.2">
      <c r="A526" s="1">
        <v>525</v>
      </c>
      <c r="B526" s="1">
        <v>2445</v>
      </c>
      <c r="C526" s="2">
        <v>44321.455868055556</v>
      </c>
      <c r="D526" s="1">
        <v>1372</v>
      </c>
      <c r="E526" s="1">
        <v>9</v>
      </c>
      <c r="F526" s="1">
        <v>5</v>
      </c>
      <c r="G526" s="1">
        <v>76</v>
      </c>
    </row>
    <row r="527" spans="1:7" x14ac:dyDescent="0.2">
      <c r="A527" s="1">
        <v>526</v>
      </c>
      <c r="B527" s="1">
        <v>7213</v>
      </c>
      <c r="C527" s="2">
        <v>44072.042997685188</v>
      </c>
      <c r="D527" s="1">
        <v>698</v>
      </c>
      <c r="E527" s="1">
        <v>12</v>
      </c>
      <c r="F527" s="1">
        <v>0</v>
      </c>
      <c r="G527" s="1">
        <v>36</v>
      </c>
    </row>
    <row r="528" spans="1:7" x14ac:dyDescent="0.2">
      <c r="A528" s="1">
        <v>527</v>
      </c>
      <c r="B528" s="1">
        <v>3952</v>
      </c>
      <c r="C528" s="2">
        <v>44442.192094907405</v>
      </c>
      <c r="D528" s="1">
        <v>211</v>
      </c>
      <c r="E528" s="1">
        <v>9</v>
      </c>
      <c r="F528" s="1">
        <v>2</v>
      </c>
      <c r="G528" s="1">
        <v>50</v>
      </c>
    </row>
    <row r="529" spans="1:7" x14ac:dyDescent="0.2">
      <c r="A529" s="1">
        <v>528</v>
      </c>
      <c r="B529" s="1">
        <v>5328</v>
      </c>
      <c r="C529" s="2">
        <v>44878.87462962963</v>
      </c>
      <c r="D529" s="1">
        <v>1724</v>
      </c>
      <c r="E529" s="1">
        <v>11</v>
      </c>
      <c r="F529" s="1">
        <v>2</v>
      </c>
      <c r="G529" s="1">
        <v>72</v>
      </c>
    </row>
    <row r="530" spans="1:7" x14ac:dyDescent="0.2">
      <c r="A530" s="1">
        <v>529</v>
      </c>
      <c r="B530" s="1">
        <v>4774</v>
      </c>
      <c r="C530" s="2">
        <v>44340.145775462966</v>
      </c>
      <c r="D530" s="1">
        <v>1578</v>
      </c>
      <c r="E530" s="1">
        <v>14</v>
      </c>
      <c r="F530" s="1">
        <v>3</v>
      </c>
      <c r="G530" s="1">
        <v>12</v>
      </c>
    </row>
    <row r="531" spans="1:7" x14ac:dyDescent="0.2">
      <c r="A531" s="1">
        <v>530</v>
      </c>
      <c r="B531" s="1">
        <v>1228</v>
      </c>
      <c r="C531" s="2">
        <v>44174.742546296293</v>
      </c>
      <c r="D531" s="1">
        <v>229</v>
      </c>
      <c r="E531" s="1">
        <v>1</v>
      </c>
      <c r="F531" s="1">
        <v>1</v>
      </c>
      <c r="G531" s="1">
        <v>49</v>
      </c>
    </row>
    <row r="532" spans="1:7" x14ac:dyDescent="0.2">
      <c r="A532" s="1">
        <v>531</v>
      </c>
      <c r="B532" s="1">
        <v>3546</v>
      </c>
      <c r="C532" s="2">
        <v>44640.47550925926</v>
      </c>
      <c r="D532" s="1">
        <v>643</v>
      </c>
      <c r="E532" s="1">
        <v>8</v>
      </c>
      <c r="F532" s="1">
        <v>5</v>
      </c>
      <c r="G532" s="1">
        <v>8</v>
      </c>
    </row>
    <row r="533" spans="1:7" x14ac:dyDescent="0.2">
      <c r="A533" s="1">
        <v>532</v>
      </c>
      <c r="B533" s="1">
        <v>5109</v>
      </c>
      <c r="C533" s="2">
        <v>43932.206076388888</v>
      </c>
      <c r="D533" s="1">
        <v>257</v>
      </c>
      <c r="E533" s="1">
        <v>11</v>
      </c>
      <c r="F533" s="1">
        <v>3</v>
      </c>
      <c r="G533" s="1">
        <v>58</v>
      </c>
    </row>
    <row r="534" spans="1:7" x14ac:dyDescent="0.2">
      <c r="A534" s="1">
        <v>533</v>
      </c>
      <c r="B534" s="1">
        <v>7427</v>
      </c>
      <c r="C534" s="2">
        <v>44173.385335648149</v>
      </c>
      <c r="D534" s="1">
        <v>63</v>
      </c>
      <c r="E534" s="1">
        <v>8</v>
      </c>
      <c r="F534" s="1">
        <v>5</v>
      </c>
      <c r="G534" s="1">
        <v>58</v>
      </c>
    </row>
    <row r="535" spans="1:7" x14ac:dyDescent="0.2">
      <c r="A535" s="1">
        <v>534</v>
      </c>
      <c r="B535" s="1">
        <v>1871</v>
      </c>
      <c r="C535" s="2">
        <v>44474.744039351855</v>
      </c>
      <c r="D535" s="1">
        <v>1452</v>
      </c>
      <c r="E535" s="1">
        <v>9</v>
      </c>
      <c r="F535" s="1">
        <v>4</v>
      </c>
      <c r="G535" s="1">
        <v>12</v>
      </c>
    </row>
    <row r="536" spans="1:7" x14ac:dyDescent="0.2">
      <c r="A536" s="1">
        <v>535</v>
      </c>
      <c r="B536" s="1">
        <v>8658</v>
      </c>
      <c r="C536" s="2">
        <v>44760.786192129628</v>
      </c>
      <c r="D536" s="1">
        <v>1618</v>
      </c>
      <c r="E536" s="1">
        <v>2</v>
      </c>
      <c r="F536" s="1">
        <v>5</v>
      </c>
      <c r="G536" s="1">
        <v>44</v>
      </c>
    </row>
    <row r="537" spans="1:7" x14ac:dyDescent="0.2">
      <c r="A537" s="1">
        <v>536</v>
      </c>
      <c r="B537" s="1">
        <v>5013</v>
      </c>
      <c r="C537" s="2">
        <v>44179.971203703702</v>
      </c>
      <c r="D537" s="1">
        <v>945</v>
      </c>
      <c r="E537" s="1">
        <v>14</v>
      </c>
      <c r="F537" s="1">
        <v>5</v>
      </c>
      <c r="G537" s="1">
        <v>27</v>
      </c>
    </row>
    <row r="538" spans="1:7" x14ac:dyDescent="0.2">
      <c r="A538" s="1">
        <v>537</v>
      </c>
      <c r="B538" s="1">
        <v>3916</v>
      </c>
      <c r="C538" s="2">
        <v>44737.25708333333</v>
      </c>
      <c r="D538" s="1">
        <v>612</v>
      </c>
      <c r="E538" s="1">
        <v>16</v>
      </c>
      <c r="F538" s="1">
        <v>0</v>
      </c>
      <c r="G538" s="1">
        <v>76</v>
      </c>
    </row>
    <row r="539" spans="1:7" x14ac:dyDescent="0.2">
      <c r="A539" s="1">
        <v>538</v>
      </c>
      <c r="B539" s="1">
        <v>2120</v>
      </c>
      <c r="C539" s="2">
        <v>44495.068449074075</v>
      </c>
      <c r="D539" s="1">
        <v>1763</v>
      </c>
      <c r="E539" s="1">
        <v>13</v>
      </c>
      <c r="F539" s="1">
        <v>2</v>
      </c>
      <c r="G539" s="1">
        <v>78</v>
      </c>
    </row>
    <row r="540" spans="1:7" x14ac:dyDescent="0.2">
      <c r="A540" s="1">
        <v>539</v>
      </c>
      <c r="B540" s="1">
        <v>7532</v>
      </c>
      <c r="C540" s="2">
        <v>44540.909594907411</v>
      </c>
      <c r="D540" s="1">
        <v>906</v>
      </c>
      <c r="E540" s="1">
        <v>18</v>
      </c>
      <c r="F540" s="1">
        <v>3</v>
      </c>
      <c r="G540" s="1">
        <v>0</v>
      </c>
    </row>
    <row r="541" spans="1:7" x14ac:dyDescent="0.2">
      <c r="A541" s="1">
        <v>540</v>
      </c>
      <c r="B541" s="1">
        <v>4851</v>
      </c>
      <c r="C541" s="2">
        <v>44164.961712962962</v>
      </c>
      <c r="D541" s="1">
        <v>1679</v>
      </c>
      <c r="E541" s="1">
        <v>16</v>
      </c>
      <c r="F541" s="1">
        <v>1</v>
      </c>
      <c r="G541" s="1">
        <v>81</v>
      </c>
    </row>
    <row r="542" spans="1:7" x14ac:dyDescent="0.2">
      <c r="A542" s="1">
        <v>541</v>
      </c>
      <c r="B542" s="1">
        <v>7018</v>
      </c>
      <c r="C542" s="2">
        <v>44097.242222222223</v>
      </c>
      <c r="D542" s="1">
        <v>1516</v>
      </c>
      <c r="E542" s="1">
        <v>12</v>
      </c>
      <c r="F542" s="1">
        <v>2</v>
      </c>
      <c r="G542" s="1">
        <v>94</v>
      </c>
    </row>
    <row r="543" spans="1:7" x14ac:dyDescent="0.2">
      <c r="A543" s="1">
        <v>542</v>
      </c>
      <c r="B543" s="1">
        <v>7600</v>
      </c>
      <c r="C543" s="2">
        <v>44673.616724537038</v>
      </c>
      <c r="D543" s="1">
        <v>1793</v>
      </c>
      <c r="E543" s="1">
        <v>5</v>
      </c>
      <c r="F543" s="1">
        <v>1</v>
      </c>
      <c r="G543" s="1">
        <v>88</v>
      </c>
    </row>
    <row r="544" spans="1:7" x14ac:dyDescent="0.2">
      <c r="A544" s="1">
        <v>543</v>
      </c>
      <c r="B544" s="1">
        <v>7989</v>
      </c>
      <c r="C544" s="2">
        <v>44029.411030092589</v>
      </c>
      <c r="D544" s="1">
        <v>998</v>
      </c>
      <c r="E544" s="1">
        <v>13</v>
      </c>
      <c r="F544" s="1">
        <v>5</v>
      </c>
      <c r="G544" s="1">
        <v>29</v>
      </c>
    </row>
    <row r="545" spans="1:7" x14ac:dyDescent="0.2">
      <c r="A545" s="1">
        <v>544</v>
      </c>
      <c r="B545" s="1">
        <v>6276</v>
      </c>
      <c r="C545" s="2">
        <v>43865.909895833334</v>
      </c>
      <c r="D545" s="1">
        <v>1070</v>
      </c>
      <c r="E545" s="1">
        <v>3</v>
      </c>
      <c r="F545" s="1">
        <v>3</v>
      </c>
      <c r="G545" s="1">
        <v>91</v>
      </c>
    </row>
    <row r="546" spans="1:7" x14ac:dyDescent="0.2">
      <c r="A546" s="1">
        <v>545</v>
      </c>
      <c r="B546" s="1">
        <v>8915</v>
      </c>
      <c r="C546" s="2">
        <v>44987.415729166663</v>
      </c>
      <c r="D546" s="1">
        <v>897</v>
      </c>
      <c r="E546" s="1">
        <v>4</v>
      </c>
      <c r="F546" s="1">
        <v>4</v>
      </c>
      <c r="G546" s="1">
        <v>57</v>
      </c>
    </row>
    <row r="547" spans="1:7" x14ac:dyDescent="0.2">
      <c r="A547" s="1">
        <v>546</v>
      </c>
      <c r="B547" s="1">
        <v>9867</v>
      </c>
      <c r="C547" s="2">
        <v>43878.107766203706</v>
      </c>
      <c r="D547" s="1">
        <v>684</v>
      </c>
      <c r="E547" s="1">
        <v>15</v>
      </c>
      <c r="F547" s="1">
        <v>5</v>
      </c>
      <c r="G547" s="1">
        <v>38</v>
      </c>
    </row>
    <row r="548" spans="1:7" x14ac:dyDescent="0.2">
      <c r="A548" s="1">
        <v>547</v>
      </c>
      <c r="B548" s="1">
        <v>6036</v>
      </c>
      <c r="C548" s="2">
        <v>44092.095636574071</v>
      </c>
      <c r="D548" s="1">
        <v>304</v>
      </c>
      <c r="E548" s="1">
        <v>5</v>
      </c>
      <c r="F548" s="1">
        <v>2</v>
      </c>
      <c r="G548" s="1">
        <v>91</v>
      </c>
    </row>
    <row r="549" spans="1:7" x14ac:dyDescent="0.2">
      <c r="A549" s="1">
        <v>548</v>
      </c>
      <c r="B549" s="1">
        <v>9898</v>
      </c>
      <c r="C549" s="2">
        <v>44680.308981481481</v>
      </c>
      <c r="D549" s="1">
        <v>1248</v>
      </c>
      <c r="E549" s="1">
        <v>13</v>
      </c>
      <c r="F549" s="1">
        <v>5</v>
      </c>
      <c r="G549" s="1">
        <v>51</v>
      </c>
    </row>
    <row r="550" spans="1:7" x14ac:dyDescent="0.2">
      <c r="A550" s="1">
        <v>549</v>
      </c>
      <c r="B550" s="1">
        <v>8772</v>
      </c>
      <c r="C550" s="2">
        <v>44113.925983796296</v>
      </c>
      <c r="D550" s="1">
        <v>86</v>
      </c>
      <c r="E550" s="1">
        <v>8</v>
      </c>
      <c r="F550" s="1">
        <v>5</v>
      </c>
      <c r="G550" s="1">
        <v>95</v>
      </c>
    </row>
    <row r="551" spans="1:7" x14ac:dyDescent="0.2">
      <c r="A551" s="1">
        <v>550</v>
      </c>
      <c r="B551" s="1">
        <v>9711</v>
      </c>
      <c r="C551" s="2">
        <v>44877.179398148146</v>
      </c>
      <c r="D551" s="1">
        <v>762</v>
      </c>
      <c r="E551" s="1">
        <v>5</v>
      </c>
      <c r="F551" s="1">
        <v>4</v>
      </c>
      <c r="G551" s="1">
        <v>40</v>
      </c>
    </row>
    <row r="552" spans="1:7" x14ac:dyDescent="0.2">
      <c r="A552" s="1">
        <v>551</v>
      </c>
      <c r="B552" s="1">
        <v>8328</v>
      </c>
      <c r="C552" s="2">
        <v>44153.87431712963</v>
      </c>
      <c r="D552" s="1">
        <v>307</v>
      </c>
      <c r="E552" s="1">
        <v>14</v>
      </c>
      <c r="F552" s="1">
        <v>3</v>
      </c>
      <c r="G552" s="1">
        <v>33</v>
      </c>
    </row>
    <row r="553" spans="1:7" x14ac:dyDescent="0.2">
      <c r="A553" s="1">
        <v>552</v>
      </c>
      <c r="B553" s="1">
        <v>9506</v>
      </c>
      <c r="C553" s="2">
        <v>44730.051157407404</v>
      </c>
      <c r="D553" s="1">
        <v>502</v>
      </c>
      <c r="E553" s="1">
        <v>4</v>
      </c>
      <c r="F553" s="1">
        <v>2</v>
      </c>
      <c r="G553" s="1">
        <v>15</v>
      </c>
    </row>
    <row r="554" spans="1:7" x14ac:dyDescent="0.2">
      <c r="A554" s="1">
        <v>553</v>
      </c>
      <c r="B554" s="1">
        <v>1251</v>
      </c>
      <c r="C554" s="2">
        <v>44373.129155092596</v>
      </c>
      <c r="D554" s="1">
        <v>804</v>
      </c>
      <c r="E554" s="1">
        <v>5</v>
      </c>
      <c r="F554" s="1">
        <v>4</v>
      </c>
      <c r="G554" s="1">
        <v>100</v>
      </c>
    </row>
    <row r="555" spans="1:7" x14ac:dyDescent="0.2">
      <c r="A555" s="1">
        <v>554</v>
      </c>
      <c r="B555" s="1">
        <v>2257</v>
      </c>
      <c r="C555" s="2">
        <v>44900.791331018518</v>
      </c>
      <c r="D555" s="1">
        <v>1512</v>
      </c>
      <c r="E555" s="1">
        <v>3</v>
      </c>
      <c r="F555" s="1">
        <v>1</v>
      </c>
      <c r="G555" s="1">
        <v>80</v>
      </c>
    </row>
    <row r="556" spans="1:7" x14ac:dyDescent="0.2">
      <c r="A556" s="1">
        <v>555</v>
      </c>
      <c r="B556" s="1">
        <v>4451</v>
      </c>
      <c r="C556" s="2">
        <v>44781.722534722219</v>
      </c>
      <c r="D556" s="1">
        <v>1244</v>
      </c>
      <c r="E556" s="1">
        <v>18</v>
      </c>
      <c r="F556" s="1">
        <v>1</v>
      </c>
      <c r="G556" s="1">
        <v>83</v>
      </c>
    </row>
    <row r="557" spans="1:7" x14ac:dyDescent="0.2">
      <c r="A557" s="1">
        <v>556</v>
      </c>
      <c r="B557" s="1">
        <v>3112</v>
      </c>
      <c r="C557" s="2">
        <v>44806.840868055559</v>
      </c>
      <c r="D557" s="1">
        <v>122</v>
      </c>
      <c r="E557" s="1">
        <v>9</v>
      </c>
      <c r="F557" s="1">
        <v>5</v>
      </c>
      <c r="G557" s="1">
        <v>34</v>
      </c>
    </row>
    <row r="558" spans="1:7" x14ac:dyDescent="0.2">
      <c r="A558" s="1">
        <v>557</v>
      </c>
      <c r="B558" s="1">
        <v>5469</v>
      </c>
      <c r="C558" s="2">
        <v>44563.701932870368</v>
      </c>
      <c r="D558" s="1">
        <v>658</v>
      </c>
      <c r="E558" s="1">
        <v>13</v>
      </c>
      <c r="F558" s="1">
        <v>5</v>
      </c>
      <c r="G558" s="1">
        <v>5</v>
      </c>
    </row>
    <row r="559" spans="1:7" x14ac:dyDescent="0.2">
      <c r="A559" s="1">
        <v>558</v>
      </c>
      <c r="B559" s="1">
        <v>4405</v>
      </c>
      <c r="C559" s="2">
        <v>44743.541585648149</v>
      </c>
      <c r="D559" s="1">
        <v>1536</v>
      </c>
      <c r="E559" s="1">
        <v>16</v>
      </c>
      <c r="F559" s="1">
        <v>1</v>
      </c>
      <c r="G559" s="1">
        <v>2</v>
      </c>
    </row>
    <row r="560" spans="1:7" x14ac:dyDescent="0.2">
      <c r="A560" s="1">
        <v>559</v>
      </c>
      <c r="B560" s="1">
        <v>2843</v>
      </c>
      <c r="C560" s="2">
        <v>45035.97378472222</v>
      </c>
      <c r="D560" s="1">
        <v>1117</v>
      </c>
      <c r="E560" s="1">
        <v>16</v>
      </c>
      <c r="F560" s="1">
        <v>2</v>
      </c>
      <c r="G560" s="1">
        <v>6</v>
      </c>
    </row>
    <row r="561" spans="1:7" x14ac:dyDescent="0.2">
      <c r="A561" s="1">
        <v>560</v>
      </c>
      <c r="B561" s="1">
        <v>8147</v>
      </c>
      <c r="C561" s="2">
        <v>44811.705520833333</v>
      </c>
      <c r="D561" s="1">
        <v>1332</v>
      </c>
      <c r="E561" s="1">
        <v>17</v>
      </c>
      <c r="F561" s="1">
        <v>5</v>
      </c>
      <c r="G561" s="1">
        <v>1</v>
      </c>
    </row>
    <row r="562" spans="1:7" x14ac:dyDescent="0.2">
      <c r="A562" s="1">
        <v>561</v>
      </c>
      <c r="B562" s="1">
        <v>6167</v>
      </c>
      <c r="C562" s="2">
        <v>44997.550891203704</v>
      </c>
      <c r="D562" s="1">
        <v>1057</v>
      </c>
      <c r="E562" s="1">
        <v>8</v>
      </c>
      <c r="F562" s="1">
        <v>2</v>
      </c>
      <c r="G562" s="1">
        <v>73</v>
      </c>
    </row>
    <row r="563" spans="1:7" x14ac:dyDescent="0.2">
      <c r="A563" s="1">
        <v>562</v>
      </c>
      <c r="B563" s="1">
        <v>1606</v>
      </c>
      <c r="C563" s="2">
        <v>44760.336701388886</v>
      </c>
      <c r="D563" s="1">
        <v>382</v>
      </c>
      <c r="E563" s="1">
        <v>2</v>
      </c>
      <c r="F563" s="1">
        <v>3</v>
      </c>
      <c r="G563" s="1">
        <v>99</v>
      </c>
    </row>
    <row r="564" spans="1:7" x14ac:dyDescent="0.2">
      <c r="A564" s="1">
        <v>563</v>
      </c>
      <c r="B564" s="1">
        <v>4706</v>
      </c>
      <c r="C564" s="2">
        <v>44698.575497685182</v>
      </c>
      <c r="D564" s="1">
        <v>915</v>
      </c>
      <c r="E564" s="1">
        <v>9</v>
      </c>
      <c r="F564" s="1">
        <v>1</v>
      </c>
      <c r="G564" s="1">
        <v>0</v>
      </c>
    </row>
    <row r="565" spans="1:7" x14ac:dyDescent="0.2">
      <c r="A565" s="1">
        <v>564</v>
      </c>
      <c r="B565" s="1">
        <v>3963</v>
      </c>
      <c r="C565" s="2">
        <v>44356.773576388892</v>
      </c>
      <c r="D565" s="1">
        <v>348</v>
      </c>
      <c r="E565" s="1">
        <v>13</v>
      </c>
      <c r="F565" s="1">
        <v>3</v>
      </c>
      <c r="G565" s="1">
        <v>62</v>
      </c>
    </row>
    <row r="566" spans="1:7" x14ac:dyDescent="0.2">
      <c r="A566" s="1">
        <v>565</v>
      </c>
      <c r="B566" s="1">
        <v>8576</v>
      </c>
      <c r="C566" s="2">
        <v>44856.70003472222</v>
      </c>
      <c r="D566" s="1">
        <v>821</v>
      </c>
      <c r="E566" s="1">
        <v>16</v>
      </c>
      <c r="F566" s="1">
        <v>1</v>
      </c>
      <c r="G566" s="1">
        <v>54</v>
      </c>
    </row>
    <row r="567" spans="1:7" x14ac:dyDescent="0.2">
      <c r="A567" s="1">
        <v>566</v>
      </c>
      <c r="B567" s="1">
        <v>1469</v>
      </c>
      <c r="C567" s="2">
        <v>44087.56181712963</v>
      </c>
      <c r="D567" s="1">
        <v>53</v>
      </c>
      <c r="E567" s="1">
        <v>16</v>
      </c>
      <c r="F567" s="1">
        <v>3</v>
      </c>
      <c r="G567" s="1">
        <v>44</v>
      </c>
    </row>
    <row r="568" spans="1:7" x14ac:dyDescent="0.2">
      <c r="A568" s="1">
        <v>567</v>
      </c>
      <c r="B568" s="1">
        <v>3999</v>
      </c>
      <c r="C568" s="2">
        <v>44539.027581018519</v>
      </c>
      <c r="D568" s="1">
        <v>1155</v>
      </c>
      <c r="E568" s="1">
        <v>3</v>
      </c>
      <c r="F568" s="1">
        <v>5</v>
      </c>
      <c r="G568" s="1">
        <v>9</v>
      </c>
    </row>
    <row r="569" spans="1:7" x14ac:dyDescent="0.2">
      <c r="A569" s="1">
        <v>568</v>
      </c>
      <c r="B569" s="1">
        <v>4236</v>
      </c>
      <c r="C569" s="2">
        <v>44729.575833333336</v>
      </c>
      <c r="D569" s="1">
        <v>573</v>
      </c>
      <c r="E569" s="1">
        <v>14</v>
      </c>
      <c r="F569" s="1">
        <v>0</v>
      </c>
      <c r="G569" s="1">
        <v>97</v>
      </c>
    </row>
    <row r="570" spans="1:7" x14ac:dyDescent="0.2">
      <c r="A570" s="1">
        <v>569</v>
      </c>
      <c r="B570" s="1">
        <v>3024</v>
      </c>
      <c r="C570" s="2">
        <v>43976.787303240744</v>
      </c>
      <c r="D570" s="1">
        <v>404</v>
      </c>
      <c r="E570" s="1">
        <v>14</v>
      </c>
      <c r="F570" s="1">
        <v>5</v>
      </c>
      <c r="G570" s="1">
        <v>42</v>
      </c>
    </row>
    <row r="571" spans="1:7" x14ac:dyDescent="0.2">
      <c r="A571" s="1">
        <v>570</v>
      </c>
      <c r="B571" s="1">
        <v>2792</v>
      </c>
      <c r="C571" s="2">
        <v>44157.584027777775</v>
      </c>
      <c r="D571" s="1">
        <v>32</v>
      </c>
      <c r="E571" s="1">
        <v>20</v>
      </c>
      <c r="F571" s="1">
        <v>5</v>
      </c>
      <c r="G571" s="1">
        <v>76</v>
      </c>
    </row>
    <row r="572" spans="1:7" x14ac:dyDescent="0.2">
      <c r="A572" s="1">
        <v>571</v>
      </c>
      <c r="B572" s="1">
        <v>8525</v>
      </c>
      <c r="C572" s="2">
        <v>43994.617430555554</v>
      </c>
      <c r="D572" s="1">
        <v>1581</v>
      </c>
      <c r="E572" s="1">
        <v>20</v>
      </c>
      <c r="F572" s="1">
        <v>2</v>
      </c>
      <c r="G572" s="1">
        <v>79</v>
      </c>
    </row>
    <row r="573" spans="1:7" x14ac:dyDescent="0.2">
      <c r="A573" s="1">
        <v>572</v>
      </c>
      <c r="B573" s="1">
        <v>6574</v>
      </c>
      <c r="C573" s="2">
        <v>44145.215520833335</v>
      </c>
      <c r="D573" s="1">
        <v>1206</v>
      </c>
      <c r="E573" s="1">
        <v>7</v>
      </c>
      <c r="F573" s="1">
        <v>5</v>
      </c>
      <c r="G573" s="1">
        <v>78</v>
      </c>
    </row>
    <row r="574" spans="1:7" x14ac:dyDescent="0.2">
      <c r="A574" s="1">
        <v>573</v>
      </c>
      <c r="B574" s="1">
        <v>8202</v>
      </c>
      <c r="C574" s="2">
        <v>43944.419583333336</v>
      </c>
      <c r="D574" s="1">
        <v>786</v>
      </c>
      <c r="E574" s="1">
        <v>4</v>
      </c>
      <c r="F574" s="1">
        <v>0</v>
      </c>
      <c r="G574" s="1">
        <v>32</v>
      </c>
    </row>
    <row r="575" spans="1:7" x14ac:dyDescent="0.2">
      <c r="A575" s="1">
        <v>574</v>
      </c>
      <c r="B575" s="1">
        <v>9311</v>
      </c>
      <c r="C575" s="2">
        <v>44948.693877314814</v>
      </c>
      <c r="D575" s="1">
        <v>659</v>
      </c>
      <c r="E575" s="1">
        <v>19</v>
      </c>
      <c r="F575" s="1">
        <v>0</v>
      </c>
      <c r="G575" s="1">
        <v>91</v>
      </c>
    </row>
    <row r="576" spans="1:7" x14ac:dyDescent="0.2">
      <c r="A576" s="1">
        <v>575</v>
      </c>
      <c r="B576" s="1">
        <v>6305</v>
      </c>
      <c r="C576" s="2">
        <v>44756.068738425929</v>
      </c>
      <c r="D576" s="1">
        <v>466</v>
      </c>
      <c r="E576" s="1">
        <v>19</v>
      </c>
      <c r="F576" s="1">
        <v>2</v>
      </c>
      <c r="G576" s="1">
        <v>90</v>
      </c>
    </row>
    <row r="577" spans="1:7" x14ac:dyDescent="0.2">
      <c r="A577" s="1">
        <v>576</v>
      </c>
      <c r="B577" s="1">
        <v>3924</v>
      </c>
      <c r="C577" s="2">
        <v>44456.184074074074</v>
      </c>
      <c r="D577" s="1">
        <v>1639</v>
      </c>
      <c r="E577" s="1">
        <v>9</v>
      </c>
      <c r="F577" s="1">
        <v>1</v>
      </c>
      <c r="G577" s="1">
        <v>17</v>
      </c>
    </row>
    <row r="578" spans="1:7" x14ac:dyDescent="0.2">
      <c r="A578" s="1">
        <v>577</v>
      </c>
      <c r="B578" s="1">
        <v>9904</v>
      </c>
      <c r="C578" s="2">
        <v>44585.827337962961</v>
      </c>
      <c r="D578" s="1">
        <v>101</v>
      </c>
      <c r="E578" s="1">
        <v>3</v>
      </c>
      <c r="F578" s="1">
        <v>3</v>
      </c>
      <c r="G578" s="1">
        <v>41</v>
      </c>
    </row>
    <row r="579" spans="1:7" x14ac:dyDescent="0.2">
      <c r="A579" s="1">
        <v>578</v>
      </c>
      <c r="B579" s="1">
        <v>5916</v>
      </c>
      <c r="C579" s="2">
        <v>44923.662349537037</v>
      </c>
      <c r="D579" s="1">
        <v>233</v>
      </c>
      <c r="E579" s="1">
        <v>13</v>
      </c>
      <c r="F579" s="1">
        <v>3</v>
      </c>
      <c r="G579" s="1">
        <v>18</v>
      </c>
    </row>
    <row r="580" spans="1:7" x14ac:dyDescent="0.2">
      <c r="A580" s="1">
        <v>579</v>
      </c>
      <c r="B580" s="1">
        <v>9432</v>
      </c>
      <c r="C580" s="2">
        <v>43933.810162037036</v>
      </c>
      <c r="D580" s="1">
        <v>93</v>
      </c>
      <c r="E580" s="1">
        <v>8</v>
      </c>
      <c r="F580" s="1">
        <v>5</v>
      </c>
      <c r="G580" s="1">
        <v>49</v>
      </c>
    </row>
    <row r="581" spans="1:7" x14ac:dyDescent="0.2">
      <c r="A581" s="1">
        <v>580</v>
      </c>
      <c r="B581" s="1">
        <v>6029</v>
      </c>
      <c r="C581" s="2">
        <v>44545.024814814817</v>
      </c>
      <c r="D581" s="1">
        <v>472</v>
      </c>
      <c r="E581" s="1">
        <v>5</v>
      </c>
      <c r="F581" s="1">
        <v>3</v>
      </c>
      <c r="G581" s="1">
        <v>25</v>
      </c>
    </row>
    <row r="582" spans="1:7" x14ac:dyDescent="0.2">
      <c r="A582" s="1">
        <v>581</v>
      </c>
      <c r="B582" s="1">
        <v>9490</v>
      </c>
      <c r="C582" s="2">
        <v>44213.766805555555</v>
      </c>
      <c r="D582" s="1">
        <v>1268</v>
      </c>
      <c r="E582" s="1">
        <v>1</v>
      </c>
      <c r="F582" s="1">
        <v>2</v>
      </c>
      <c r="G582" s="1">
        <v>43</v>
      </c>
    </row>
    <row r="583" spans="1:7" x14ac:dyDescent="0.2">
      <c r="A583" s="1">
        <v>582</v>
      </c>
      <c r="B583" s="1">
        <v>8650</v>
      </c>
      <c r="C583" s="2">
        <v>44494.358923611115</v>
      </c>
      <c r="D583" s="1">
        <v>205</v>
      </c>
      <c r="E583" s="1">
        <v>8</v>
      </c>
      <c r="F583" s="1">
        <v>4</v>
      </c>
      <c r="G583" s="1">
        <v>21</v>
      </c>
    </row>
    <row r="584" spans="1:7" x14ac:dyDescent="0.2">
      <c r="A584" s="1">
        <v>583</v>
      </c>
      <c r="B584" s="1">
        <v>4285</v>
      </c>
      <c r="C584" s="2">
        <v>44876.422361111108</v>
      </c>
      <c r="D584" s="1">
        <v>117</v>
      </c>
      <c r="E584" s="1">
        <v>17</v>
      </c>
      <c r="F584" s="1">
        <v>1</v>
      </c>
      <c r="G584" s="1">
        <v>46</v>
      </c>
    </row>
    <row r="585" spans="1:7" x14ac:dyDescent="0.2">
      <c r="A585" s="1">
        <v>584</v>
      </c>
      <c r="B585" s="1">
        <v>5549</v>
      </c>
      <c r="C585" s="2">
        <v>44669.916180555556</v>
      </c>
      <c r="D585" s="1">
        <v>306</v>
      </c>
      <c r="E585" s="1">
        <v>9</v>
      </c>
      <c r="F585" s="1">
        <v>2</v>
      </c>
      <c r="G585" s="1">
        <v>98</v>
      </c>
    </row>
    <row r="586" spans="1:7" x14ac:dyDescent="0.2">
      <c r="A586" s="1">
        <v>585</v>
      </c>
      <c r="B586" s="1">
        <v>5998</v>
      </c>
      <c r="C586" s="2">
        <v>44375.157511574071</v>
      </c>
      <c r="D586" s="1">
        <v>122</v>
      </c>
      <c r="E586" s="1">
        <v>3</v>
      </c>
      <c r="F586" s="1">
        <v>4</v>
      </c>
      <c r="G586" s="1">
        <v>43</v>
      </c>
    </row>
    <row r="587" spans="1:7" x14ac:dyDescent="0.2">
      <c r="A587" s="1">
        <v>586</v>
      </c>
      <c r="B587" s="1">
        <v>6208</v>
      </c>
      <c r="C587" s="2">
        <v>44566.198194444441</v>
      </c>
      <c r="D587" s="1">
        <v>170</v>
      </c>
      <c r="E587" s="1">
        <v>8</v>
      </c>
      <c r="F587" s="1">
        <v>3</v>
      </c>
      <c r="G587" s="1">
        <v>22</v>
      </c>
    </row>
    <row r="588" spans="1:7" x14ac:dyDescent="0.2">
      <c r="A588" s="1">
        <v>587</v>
      </c>
      <c r="B588" s="1">
        <v>4811</v>
      </c>
      <c r="C588" s="2">
        <v>44801.976458333331</v>
      </c>
      <c r="D588" s="1">
        <v>80</v>
      </c>
      <c r="E588" s="1">
        <v>18</v>
      </c>
      <c r="F588" s="1">
        <v>3</v>
      </c>
      <c r="G588" s="1">
        <v>93</v>
      </c>
    </row>
    <row r="589" spans="1:7" x14ac:dyDescent="0.2">
      <c r="A589" s="1">
        <v>588</v>
      </c>
      <c r="B589" s="1">
        <v>8141</v>
      </c>
      <c r="C589" s="2">
        <v>43852.100208333337</v>
      </c>
      <c r="D589" s="1">
        <v>597</v>
      </c>
      <c r="E589" s="1">
        <v>10</v>
      </c>
      <c r="F589" s="1">
        <v>4</v>
      </c>
      <c r="G589" s="1">
        <v>9</v>
      </c>
    </row>
    <row r="590" spans="1:7" x14ac:dyDescent="0.2">
      <c r="A590" s="1">
        <v>589</v>
      </c>
      <c r="B590" s="1">
        <v>1714</v>
      </c>
      <c r="C590" s="2">
        <v>44119.211122685185</v>
      </c>
      <c r="D590" s="1">
        <v>189</v>
      </c>
      <c r="E590" s="1">
        <v>20</v>
      </c>
      <c r="F590" s="1">
        <v>2</v>
      </c>
      <c r="G590" s="1">
        <v>41</v>
      </c>
    </row>
    <row r="591" spans="1:7" x14ac:dyDescent="0.2">
      <c r="A591" s="1">
        <v>590</v>
      </c>
      <c r="B591" s="1">
        <v>5313</v>
      </c>
      <c r="C591" s="2">
        <v>44882.225763888891</v>
      </c>
      <c r="D591" s="1">
        <v>1489</v>
      </c>
      <c r="E591" s="1">
        <v>5</v>
      </c>
      <c r="F591" s="1">
        <v>3</v>
      </c>
      <c r="G591" s="1">
        <v>38</v>
      </c>
    </row>
    <row r="592" spans="1:7" x14ac:dyDescent="0.2">
      <c r="A592" s="1">
        <v>591</v>
      </c>
      <c r="B592" s="1">
        <v>9239</v>
      </c>
      <c r="C592" s="2">
        <v>44701.157592592594</v>
      </c>
      <c r="D592" s="1">
        <v>233</v>
      </c>
      <c r="E592" s="1">
        <v>6</v>
      </c>
      <c r="F592" s="1">
        <v>3</v>
      </c>
      <c r="G592" s="1">
        <v>91</v>
      </c>
    </row>
    <row r="593" spans="1:7" x14ac:dyDescent="0.2">
      <c r="A593" s="1">
        <v>592</v>
      </c>
      <c r="B593" s="1">
        <v>7760</v>
      </c>
      <c r="C593" s="2">
        <v>45158.171018518522</v>
      </c>
      <c r="D593" s="1">
        <v>1317</v>
      </c>
      <c r="E593" s="1">
        <v>6</v>
      </c>
      <c r="F593" s="1">
        <v>3</v>
      </c>
      <c r="G593" s="1">
        <v>51</v>
      </c>
    </row>
    <row r="594" spans="1:7" x14ac:dyDescent="0.2">
      <c r="A594" s="1">
        <v>593</v>
      </c>
      <c r="B594" s="1">
        <v>7256</v>
      </c>
      <c r="C594" s="2">
        <v>44706.65797453704</v>
      </c>
      <c r="D594" s="1">
        <v>1107</v>
      </c>
      <c r="E594" s="1">
        <v>17</v>
      </c>
      <c r="F594" s="1">
        <v>3</v>
      </c>
      <c r="G594" s="1">
        <v>79</v>
      </c>
    </row>
    <row r="595" spans="1:7" x14ac:dyDescent="0.2">
      <c r="A595" s="1">
        <v>594</v>
      </c>
      <c r="B595" s="1">
        <v>2672</v>
      </c>
      <c r="C595" s="2">
        <v>44050.010393518518</v>
      </c>
      <c r="D595" s="1">
        <v>178</v>
      </c>
      <c r="E595" s="1">
        <v>12</v>
      </c>
      <c r="F595" s="1">
        <v>1</v>
      </c>
      <c r="G595" s="1">
        <v>78</v>
      </c>
    </row>
    <row r="596" spans="1:7" x14ac:dyDescent="0.2">
      <c r="A596" s="1">
        <v>595</v>
      </c>
      <c r="B596" s="1">
        <v>2879</v>
      </c>
      <c r="C596" s="2">
        <v>43944.668680555558</v>
      </c>
      <c r="D596" s="1">
        <v>451</v>
      </c>
      <c r="E596" s="1">
        <v>17</v>
      </c>
      <c r="F596" s="1">
        <v>2</v>
      </c>
      <c r="G596" s="1">
        <v>1</v>
      </c>
    </row>
    <row r="597" spans="1:7" x14ac:dyDescent="0.2">
      <c r="A597" s="1">
        <v>596</v>
      </c>
      <c r="B597" s="1">
        <v>5104</v>
      </c>
      <c r="C597" s="2">
        <v>45165.536550925928</v>
      </c>
      <c r="D597" s="1">
        <v>413</v>
      </c>
      <c r="E597" s="1">
        <v>1</v>
      </c>
      <c r="F597" s="1">
        <v>4</v>
      </c>
      <c r="G597" s="1">
        <v>84</v>
      </c>
    </row>
    <row r="598" spans="1:7" x14ac:dyDescent="0.2">
      <c r="A598" s="1">
        <v>597</v>
      </c>
      <c r="B598" s="1">
        <v>9561</v>
      </c>
      <c r="C598" s="2">
        <v>44669.008032407408</v>
      </c>
      <c r="D598" s="1">
        <v>556</v>
      </c>
      <c r="E598" s="1">
        <v>7</v>
      </c>
      <c r="F598" s="1">
        <v>3</v>
      </c>
      <c r="G598" s="1">
        <v>62</v>
      </c>
    </row>
    <row r="599" spans="1:7" x14ac:dyDescent="0.2">
      <c r="A599" s="1">
        <v>598</v>
      </c>
      <c r="B599" s="1">
        <v>2926</v>
      </c>
      <c r="C599" s="2">
        <v>43913.461053240739</v>
      </c>
      <c r="D599" s="1">
        <v>995</v>
      </c>
      <c r="E599" s="1">
        <v>17</v>
      </c>
      <c r="F599" s="1">
        <v>5</v>
      </c>
      <c r="G599" s="1">
        <v>64</v>
      </c>
    </row>
    <row r="600" spans="1:7" x14ac:dyDescent="0.2">
      <c r="A600" s="1">
        <v>599</v>
      </c>
      <c r="B600" s="1">
        <v>4132</v>
      </c>
      <c r="C600" s="2">
        <v>44126.384016203701</v>
      </c>
      <c r="D600" s="1">
        <v>575</v>
      </c>
      <c r="E600" s="1">
        <v>11</v>
      </c>
      <c r="F600" s="1">
        <v>5</v>
      </c>
      <c r="G600" s="1">
        <v>87</v>
      </c>
    </row>
    <row r="601" spans="1:7" x14ac:dyDescent="0.2">
      <c r="A601" s="1">
        <v>600</v>
      </c>
      <c r="B601" s="1">
        <v>4511</v>
      </c>
      <c r="C601" s="2">
        <v>44980.710358796299</v>
      </c>
      <c r="D601" s="1">
        <v>1396</v>
      </c>
      <c r="E601" s="1">
        <v>14</v>
      </c>
      <c r="F601" s="1">
        <v>0</v>
      </c>
      <c r="G601" s="1">
        <v>100</v>
      </c>
    </row>
    <row r="602" spans="1:7" x14ac:dyDescent="0.2">
      <c r="A602" s="1">
        <v>601</v>
      </c>
      <c r="B602" s="1">
        <v>6657</v>
      </c>
      <c r="C602" s="2">
        <v>45088.103472222225</v>
      </c>
      <c r="D602" s="1">
        <v>1596</v>
      </c>
      <c r="E602" s="1">
        <v>7</v>
      </c>
      <c r="F602" s="1">
        <v>0</v>
      </c>
      <c r="G602" s="1">
        <v>21</v>
      </c>
    </row>
    <row r="603" spans="1:7" x14ac:dyDescent="0.2">
      <c r="A603" s="1">
        <v>602</v>
      </c>
      <c r="B603" s="1">
        <v>1121</v>
      </c>
      <c r="C603" s="2">
        <v>45116.119895833333</v>
      </c>
      <c r="D603" s="1">
        <v>214</v>
      </c>
      <c r="E603" s="1">
        <v>8</v>
      </c>
      <c r="F603" s="1">
        <v>5</v>
      </c>
      <c r="G603" s="1">
        <v>48</v>
      </c>
    </row>
    <row r="604" spans="1:7" x14ac:dyDescent="0.2">
      <c r="A604" s="1">
        <v>603</v>
      </c>
      <c r="B604" s="1">
        <v>5963</v>
      </c>
      <c r="C604" s="2">
        <v>45045.616979166669</v>
      </c>
      <c r="D604" s="1">
        <v>815</v>
      </c>
      <c r="E604" s="1">
        <v>6</v>
      </c>
      <c r="F604" s="1">
        <v>2</v>
      </c>
      <c r="G604" s="1">
        <v>73</v>
      </c>
    </row>
    <row r="605" spans="1:7" x14ac:dyDescent="0.2">
      <c r="A605" s="1">
        <v>604</v>
      </c>
      <c r="B605" s="1">
        <v>2007</v>
      </c>
      <c r="C605" s="2">
        <v>44171.179479166669</v>
      </c>
      <c r="D605" s="1">
        <v>1127</v>
      </c>
      <c r="E605" s="1">
        <v>4</v>
      </c>
      <c r="F605" s="1">
        <v>3</v>
      </c>
      <c r="G605" s="1">
        <v>28</v>
      </c>
    </row>
    <row r="606" spans="1:7" x14ac:dyDescent="0.2">
      <c r="A606" s="1">
        <v>605</v>
      </c>
      <c r="B606" s="1">
        <v>7994</v>
      </c>
      <c r="C606" s="2">
        <v>45154.110844907409</v>
      </c>
      <c r="D606" s="1">
        <v>907</v>
      </c>
      <c r="E606" s="1">
        <v>6</v>
      </c>
      <c r="F606" s="1">
        <v>2</v>
      </c>
      <c r="G606" s="1">
        <v>64</v>
      </c>
    </row>
    <row r="607" spans="1:7" x14ac:dyDescent="0.2">
      <c r="A607" s="1">
        <v>606</v>
      </c>
      <c r="B607" s="1">
        <v>9244</v>
      </c>
      <c r="C607" s="2">
        <v>44876.228414351855</v>
      </c>
      <c r="D607" s="1">
        <v>774</v>
      </c>
      <c r="E607" s="1">
        <v>20</v>
      </c>
      <c r="F607" s="1">
        <v>3</v>
      </c>
      <c r="G607" s="1">
        <v>92</v>
      </c>
    </row>
    <row r="608" spans="1:7" x14ac:dyDescent="0.2">
      <c r="A608" s="1">
        <v>607</v>
      </c>
      <c r="B608" s="1">
        <v>2376</v>
      </c>
      <c r="C608" s="2">
        <v>43911.883692129632</v>
      </c>
      <c r="D608" s="1">
        <v>305</v>
      </c>
      <c r="E608" s="1">
        <v>14</v>
      </c>
      <c r="F608" s="1">
        <v>2</v>
      </c>
      <c r="G608" s="1">
        <v>93</v>
      </c>
    </row>
    <row r="609" spans="1:7" x14ac:dyDescent="0.2">
      <c r="A609" s="1">
        <v>608</v>
      </c>
      <c r="B609" s="1">
        <v>5343</v>
      </c>
      <c r="C609" s="2">
        <v>44134.953668981485</v>
      </c>
      <c r="D609" s="1">
        <v>1505</v>
      </c>
      <c r="E609" s="1">
        <v>7</v>
      </c>
      <c r="F609" s="1">
        <v>2</v>
      </c>
      <c r="G609" s="1">
        <v>4</v>
      </c>
    </row>
    <row r="610" spans="1:7" x14ac:dyDescent="0.2">
      <c r="A610" s="1">
        <v>609</v>
      </c>
      <c r="B610" s="1">
        <v>9106</v>
      </c>
      <c r="C610" s="2">
        <v>44911.521331018521</v>
      </c>
      <c r="D610" s="1">
        <v>225</v>
      </c>
      <c r="E610" s="1">
        <v>9</v>
      </c>
      <c r="F610" s="1">
        <v>0</v>
      </c>
      <c r="G610" s="1">
        <v>12</v>
      </c>
    </row>
    <row r="611" spans="1:7" x14ac:dyDescent="0.2">
      <c r="A611" s="1">
        <v>610</v>
      </c>
      <c r="B611" s="1">
        <v>5384</v>
      </c>
      <c r="C611" s="2">
        <v>44942.169988425929</v>
      </c>
      <c r="D611" s="1">
        <v>1646</v>
      </c>
      <c r="E611" s="1">
        <v>14</v>
      </c>
      <c r="F611" s="1">
        <v>5</v>
      </c>
      <c r="G611" s="1">
        <v>49</v>
      </c>
    </row>
    <row r="612" spans="1:7" x14ac:dyDescent="0.2">
      <c r="A612" s="1">
        <v>611</v>
      </c>
      <c r="B612" s="1">
        <v>3553</v>
      </c>
      <c r="C612" s="2">
        <v>44054.00613425926</v>
      </c>
      <c r="D612" s="1">
        <v>252</v>
      </c>
      <c r="E612" s="1">
        <v>11</v>
      </c>
      <c r="F612" s="1">
        <v>4</v>
      </c>
      <c r="G612" s="1">
        <v>45</v>
      </c>
    </row>
    <row r="613" spans="1:7" x14ac:dyDescent="0.2">
      <c r="A613" s="1">
        <v>612</v>
      </c>
      <c r="B613" s="1">
        <v>5438</v>
      </c>
      <c r="C613" s="2">
        <v>43937.469548611109</v>
      </c>
      <c r="D613" s="1">
        <v>414</v>
      </c>
      <c r="E613" s="1">
        <v>7</v>
      </c>
      <c r="F613" s="1">
        <v>3</v>
      </c>
      <c r="G613" s="1">
        <v>46</v>
      </c>
    </row>
    <row r="614" spans="1:7" x14ac:dyDescent="0.2">
      <c r="A614" s="1">
        <v>613</v>
      </c>
      <c r="B614" s="1">
        <v>3413</v>
      </c>
      <c r="C614" s="2">
        <v>44563.848622685182</v>
      </c>
      <c r="D614" s="1">
        <v>1056</v>
      </c>
      <c r="E614" s="1">
        <v>11</v>
      </c>
      <c r="F614" s="1">
        <v>4</v>
      </c>
      <c r="G614" s="1">
        <v>93</v>
      </c>
    </row>
    <row r="615" spans="1:7" x14ac:dyDescent="0.2">
      <c r="A615" s="1">
        <v>614</v>
      </c>
      <c r="B615" s="1">
        <v>4933</v>
      </c>
      <c r="C615" s="2">
        <v>44086.19976851852</v>
      </c>
      <c r="D615" s="1">
        <v>1480</v>
      </c>
      <c r="E615" s="1">
        <v>10</v>
      </c>
      <c r="F615" s="1">
        <v>2</v>
      </c>
      <c r="G615" s="1">
        <v>14</v>
      </c>
    </row>
    <row r="616" spans="1:7" x14ac:dyDescent="0.2">
      <c r="A616" s="1">
        <v>615</v>
      </c>
      <c r="B616" s="1">
        <v>2439</v>
      </c>
      <c r="C616" s="2">
        <v>44438.238217592596</v>
      </c>
      <c r="D616" s="1">
        <v>1218</v>
      </c>
      <c r="E616" s="1">
        <v>15</v>
      </c>
      <c r="F616" s="1">
        <v>3</v>
      </c>
      <c r="G616" s="1">
        <v>26</v>
      </c>
    </row>
    <row r="617" spans="1:7" x14ac:dyDescent="0.2">
      <c r="A617" s="1">
        <v>616</v>
      </c>
      <c r="B617" s="1">
        <v>8855</v>
      </c>
      <c r="C617" s="2">
        <v>44118.931793981479</v>
      </c>
      <c r="D617" s="1">
        <v>249</v>
      </c>
      <c r="E617" s="1">
        <v>6</v>
      </c>
      <c r="F617" s="1">
        <v>1</v>
      </c>
      <c r="G617" s="1">
        <v>35</v>
      </c>
    </row>
    <row r="618" spans="1:7" x14ac:dyDescent="0.2">
      <c r="A618" s="1">
        <v>617</v>
      </c>
      <c r="B618" s="1">
        <v>8189</v>
      </c>
      <c r="C618" s="2">
        <v>44435.154328703706</v>
      </c>
      <c r="D618" s="1">
        <v>547</v>
      </c>
      <c r="E618" s="1">
        <v>19</v>
      </c>
      <c r="F618" s="1">
        <v>5</v>
      </c>
      <c r="G618" s="1">
        <v>2</v>
      </c>
    </row>
    <row r="619" spans="1:7" x14ac:dyDescent="0.2">
      <c r="A619" s="1">
        <v>618</v>
      </c>
      <c r="B619" s="1">
        <v>9647</v>
      </c>
      <c r="C619" s="2">
        <v>44597.851840277777</v>
      </c>
      <c r="D619" s="1">
        <v>1603</v>
      </c>
      <c r="E619" s="1">
        <v>9</v>
      </c>
      <c r="F619" s="1">
        <v>5</v>
      </c>
      <c r="G619" s="1">
        <v>39</v>
      </c>
    </row>
    <row r="620" spans="1:7" x14ac:dyDescent="0.2">
      <c r="A620" s="1">
        <v>619</v>
      </c>
      <c r="B620" s="1">
        <v>6787</v>
      </c>
      <c r="C620" s="2">
        <v>45162.005243055559</v>
      </c>
      <c r="D620" s="1">
        <v>803</v>
      </c>
      <c r="E620" s="1">
        <v>17</v>
      </c>
      <c r="F620" s="1">
        <v>2</v>
      </c>
      <c r="G620" s="1">
        <v>79</v>
      </c>
    </row>
    <row r="621" spans="1:7" x14ac:dyDescent="0.2">
      <c r="A621" s="1">
        <v>620</v>
      </c>
      <c r="B621" s="1">
        <v>4705</v>
      </c>
      <c r="C621" s="2">
        <v>44843.586076388892</v>
      </c>
      <c r="D621" s="1">
        <v>752</v>
      </c>
      <c r="E621" s="1">
        <v>2</v>
      </c>
      <c r="F621" s="1">
        <v>4</v>
      </c>
      <c r="G621" s="1">
        <v>27</v>
      </c>
    </row>
    <row r="622" spans="1:7" x14ac:dyDescent="0.2">
      <c r="A622" s="1">
        <v>621</v>
      </c>
      <c r="B622" s="1">
        <v>7592</v>
      </c>
      <c r="C622" s="2">
        <v>43926.026678240742</v>
      </c>
      <c r="D622" s="1">
        <v>807</v>
      </c>
      <c r="E622" s="1">
        <v>19</v>
      </c>
      <c r="F622" s="1">
        <v>1</v>
      </c>
      <c r="G622" s="1">
        <v>24</v>
      </c>
    </row>
    <row r="623" spans="1:7" x14ac:dyDescent="0.2">
      <c r="A623" s="1">
        <v>622</v>
      </c>
      <c r="B623" s="1">
        <v>7424</v>
      </c>
      <c r="C623" s="2">
        <v>45179.913900462961</v>
      </c>
      <c r="D623" s="1">
        <v>446</v>
      </c>
      <c r="E623" s="1">
        <v>4</v>
      </c>
      <c r="F623" s="1">
        <v>1</v>
      </c>
      <c r="G623" s="1">
        <v>50</v>
      </c>
    </row>
    <row r="624" spans="1:7" x14ac:dyDescent="0.2">
      <c r="A624" s="1">
        <v>623</v>
      </c>
      <c r="B624" s="1">
        <v>8811</v>
      </c>
      <c r="C624" s="2">
        <v>45035.132511574076</v>
      </c>
      <c r="D624" s="1">
        <v>173</v>
      </c>
      <c r="E624" s="1">
        <v>17</v>
      </c>
      <c r="F624" s="1">
        <v>3</v>
      </c>
      <c r="G624" s="1">
        <v>48</v>
      </c>
    </row>
    <row r="625" spans="1:7" x14ac:dyDescent="0.2">
      <c r="A625" s="1">
        <v>624</v>
      </c>
      <c r="B625" s="1">
        <v>9386</v>
      </c>
      <c r="C625" s="2">
        <v>44336.467418981483</v>
      </c>
      <c r="D625" s="1">
        <v>968</v>
      </c>
      <c r="E625" s="1">
        <v>1</v>
      </c>
      <c r="F625" s="1">
        <v>0</v>
      </c>
      <c r="G625" s="1">
        <v>52</v>
      </c>
    </row>
    <row r="626" spans="1:7" x14ac:dyDescent="0.2">
      <c r="A626" s="1">
        <v>625</v>
      </c>
      <c r="B626" s="1">
        <v>8344</v>
      </c>
      <c r="C626" s="2">
        <v>44431.46570601852</v>
      </c>
      <c r="D626" s="1">
        <v>1326</v>
      </c>
      <c r="E626" s="1">
        <v>13</v>
      </c>
      <c r="F626" s="1">
        <v>1</v>
      </c>
      <c r="G626" s="1">
        <v>19</v>
      </c>
    </row>
    <row r="627" spans="1:7" x14ac:dyDescent="0.2">
      <c r="A627" s="1">
        <v>626</v>
      </c>
      <c r="B627" s="1">
        <v>6500</v>
      </c>
      <c r="C627" s="2">
        <v>44312.329502314817</v>
      </c>
      <c r="D627" s="1">
        <v>634</v>
      </c>
      <c r="E627" s="1">
        <v>10</v>
      </c>
      <c r="F627" s="1">
        <v>0</v>
      </c>
      <c r="G627" s="1">
        <v>65</v>
      </c>
    </row>
    <row r="628" spans="1:7" x14ac:dyDescent="0.2">
      <c r="A628" s="1">
        <v>627</v>
      </c>
      <c r="B628" s="1">
        <v>6479</v>
      </c>
      <c r="C628" s="2">
        <v>44865.191296296296</v>
      </c>
      <c r="D628" s="1">
        <v>1712</v>
      </c>
      <c r="E628" s="1">
        <v>13</v>
      </c>
      <c r="F628" s="1">
        <v>3</v>
      </c>
      <c r="G628" s="1">
        <v>3</v>
      </c>
    </row>
    <row r="629" spans="1:7" x14ac:dyDescent="0.2">
      <c r="A629" s="1">
        <v>628</v>
      </c>
      <c r="B629" s="1">
        <v>9665</v>
      </c>
      <c r="C629" s="2">
        <v>44307.171666666669</v>
      </c>
      <c r="D629" s="1">
        <v>194</v>
      </c>
      <c r="E629" s="1">
        <v>1</v>
      </c>
      <c r="F629" s="1">
        <v>5</v>
      </c>
      <c r="G629" s="1">
        <v>77</v>
      </c>
    </row>
    <row r="630" spans="1:7" x14ac:dyDescent="0.2">
      <c r="A630" s="1">
        <v>629</v>
      </c>
      <c r="B630" s="1">
        <v>8297</v>
      </c>
      <c r="C630" s="2">
        <v>44105.05097222222</v>
      </c>
      <c r="D630" s="1">
        <v>144</v>
      </c>
      <c r="E630" s="1">
        <v>8</v>
      </c>
      <c r="F630" s="1">
        <v>5</v>
      </c>
      <c r="G630" s="1">
        <v>19</v>
      </c>
    </row>
    <row r="631" spans="1:7" x14ac:dyDescent="0.2">
      <c r="A631" s="1">
        <v>630</v>
      </c>
      <c r="B631" s="1">
        <v>8332</v>
      </c>
      <c r="C631" s="2">
        <v>44676.221342592595</v>
      </c>
      <c r="D631" s="1">
        <v>356</v>
      </c>
      <c r="E631" s="1">
        <v>20</v>
      </c>
      <c r="F631" s="1">
        <v>0</v>
      </c>
      <c r="G631" s="1">
        <v>17</v>
      </c>
    </row>
    <row r="632" spans="1:7" x14ac:dyDescent="0.2">
      <c r="A632" s="1">
        <v>631</v>
      </c>
      <c r="B632" s="1">
        <v>7225</v>
      </c>
      <c r="C632" s="2">
        <v>44746.750289351854</v>
      </c>
      <c r="D632" s="1">
        <v>352</v>
      </c>
      <c r="E632" s="1">
        <v>18</v>
      </c>
      <c r="F632" s="1">
        <v>1</v>
      </c>
      <c r="G632" s="1">
        <v>55</v>
      </c>
    </row>
    <row r="633" spans="1:7" x14ac:dyDescent="0.2">
      <c r="A633" s="1">
        <v>632</v>
      </c>
      <c r="B633" s="1">
        <v>7599</v>
      </c>
      <c r="C633" s="2">
        <v>45122.843912037039</v>
      </c>
      <c r="D633" s="1">
        <v>1642</v>
      </c>
      <c r="E633" s="1">
        <v>14</v>
      </c>
      <c r="F633" s="1">
        <v>0</v>
      </c>
      <c r="G633" s="1">
        <v>58</v>
      </c>
    </row>
    <row r="634" spans="1:7" x14ac:dyDescent="0.2">
      <c r="A634" s="1">
        <v>633</v>
      </c>
      <c r="B634" s="1">
        <v>5330</v>
      </c>
      <c r="C634" s="2">
        <v>44420.046805555554</v>
      </c>
      <c r="D634" s="1">
        <v>532</v>
      </c>
      <c r="E634" s="1">
        <v>16</v>
      </c>
      <c r="F634" s="1">
        <v>2</v>
      </c>
      <c r="G634" s="1">
        <v>84</v>
      </c>
    </row>
    <row r="635" spans="1:7" x14ac:dyDescent="0.2">
      <c r="A635" s="1">
        <v>634</v>
      </c>
      <c r="B635" s="1">
        <v>7106</v>
      </c>
      <c r="C635" s="2">
        <v>45055.888159722221</v>
      </c>
      <c r="D635" s="1">
        <v>1316</v>
      </c>
      <c r="E635" s="1">
        <v>19</v>
      </c>
      <c r="F635" s="1">
        <v>4</v>
      </c>
      <c r="G635" s="1">
        <v>6</v>
      </c>
    </row>
    <row r="636" spans="1:7" x14ac:dyDescent="0.2">
      <c r="A636" s="1">
        <v>635</v>
      </c>
      <c r="B636" s="1">
        <v>7566</v>
      </c>
      <c r="C636" s="2">
        <v>44400.340937499997</v>
      </c>
      <c r="D636" s="1">
        <v>309</v>
      </c>
      <c r="E636" s="1">
        <v>12</v>
      </c>
      <c r="F636" s="1">
        <v>0</v>
      </c>
      <c r="G636" s="1">
        <v>20</v>
      </c>
    </row>
    <row r="637" spans="1:7" x14ac:dyDescent="0.2">
      <c r="A637" s="1">
        <v>636</v>
      </c>
      <c r="B637" s="1">
        <v>8248</v>
      </c>
      <c r="C637" s="2">
        <v>44628.556759259256</v>
      </c>
      <c r="D637" s="1">
        <v>648</v>
      </c>
      <c r="E637" s="1">
        <v>17</v>
      </c>
      <c r="F637" s="1">
        <v>4</v>
      </c>
      <c r="G637" s="1">
        <v>98</v>
      </c>
    </row>
    <row r="638" spans="1:7" x14ac:dyDescent="0.2">
      <c r="A638" s="1">
        <v>637</v>
      </c>
      <c r="B638" s="1">
        <v>6678</v>
      </c>
      <c r="C638" s="2">
        <v>44812.702939814815</v>
      </c>
      <c r="D638" s="1">
        <v>919</v>
      </c>
      <c r="E638" s="1">
        <v>2</v>
      </c>
      <c r="F638" s="1">
        <v>0</v>
      </c>
      <c r="G638" s="1">
        <v>72</v>
      </c>
    </row>
    <row r="639" spans="1:7" x14ac:dyDescent="0.2">
      <c r="A639" s="1">
        <v>638</v>
      </c>
      <c r="B639" s="1">
        <v>2998</v>
      </c>
      <c r="C639" s="2">
        <v>44133.094317129631</v>
      </c>
      <c r="D639" s="1">
        <v>253</v>
      </c>
      <c r="E639" s="1">
        <v>3</v>
      </c>
      <c r="F639" s="1">
        <v>3</v>
      </c>
      <c r="G639" s="1">
        <v>64</v>
      </c>
    </row>
    <row r="640" spans="1:7" x14ac:dyDescent="0.2">
      <c r="A640" s="1">
        <v>639</v>
      </c>
      <c r="B640" s="1">
        <v>2923</v>
      </c>
      <c r="C640" s="2">
        <v>44272.61550925926</v>
      </c>
      <c r="D640" s="1">
        <v>1372</v>
      </c>
      <c r="E640" s="1">
        <v>12</v>
      </c>
      <c r="F640" s="1">
        <v>4</v>
      </c>
      <c r="G640" s="1">
        <v>71</v>
      </c>
    </row>
    <row r="641" spans="1:7" x14ac:dyDescent="0.2">
      <c r="A641" s="1">
        <v>640</v>
      </c>
      <c r="B641" s="1">
        <v>5493</v>
      </c>
      <c r="C641" s="2">
        <v>44616.62190972222</v>
      </c>
      <c r="D641" s="1">
        <v>1538</v>
      </c>
      <c r="E641" s="1">
        <v>6</v>
      </c>
      <c r="F641" s="1">
        <v>0</v>
      </c>
      <c r="G641" s="1">
        <v>21</v>
      </c>
    </row>
    <row r="642" spans="1:7" x14ac:dyDescent="0.2">
      <c r="A642" s="1">
        <v>641</v>
      </c>
      <c r="B642" s="1">
        <v>5222</v>
      </c>
      <c r="C642" s="2">
        <v>44099.376504629632</v>
      </c>
      <c r="D642" s="1">
        <v>1667</v>
      </c>
      <c r="E642" s="1">
        <v>20</v>
      </c>
      <c r="F642" s="1">
        <v>3</v>
      </c>
      <c r="G642" s="1">
        <v>28</v>
      </c>
    </row>
    <row r="643" spans="1:7" x14ac:dyDescent="0.2">
      <c r="A643" s="1">
        <v>642</v>
      </c>
      <c r="B643" s="1">
        <v>2176</v>
      </c>
      <c r="C643" s="2">
        <v>44946.959467592591</v>
      </c>
      <c r="D643" s="1">
        <v>1063</v>
      </c>
      <c r="E643" s="1">
        <v>20</v>
      </c>
      <c r="F643" s="1">
        <v>0</v>
      </c>
      <c r="G643" s="1">
        <v>81</v>
      </c>
    </row>
    <row r="644" spans="1:7" x14ac:dyDescent="0.2">
      <c r="A644" s="1">
        <v>643</v>
      </c>
      <c r="B644" s="1">
        <v>1890</v>
      </c>
      <c r="C644" s="2">
        <v>44508.945983796293</v>
      </c>
      <c r="D644" s="1">
        <v>283</v>
      </c>
      <c r="E644" s="1">
        <v>3</v>
      </c>
      <c r="F644" s="1">
        <v>2</v>
      </c>
      <c r="G644" s="1">
        <v>53</v>
      </c>
    </row>
    <row r="645" spans="1:7" x14ac:dyDescent="0.2">
      <c r="A645" s="1">
        <v>644</v>
      </c>
      <c r="B645" s="1">
        <v>1877</v>
      </c>
      <c r="C645" s="2">
        <v>45153.178935185184</v>
      </c>
      <c r="D645" s="1">
        <v>639</v>
      </c>
      <c r="E645" s="1">
        <v>8</v>
      </c>
      <c r="F645" s="1">
        <v>0</v>
      </c>
      <c r="G645" s="1">
        <v>5</v>
      </c>
    </row>
    <row r="646" spans="1:7" x14ac:dyDescent="0.2">
      <c r="A646" s="1">
        <v>645</v>
      </c>
      <c r="B646" s="1">
        <v>6478</v>
      </c>
      <c r="C646" s="2">
        <v>44446.952199074076</v>
      </c>
      <c r="D646" s="1">
        <v>1100</v>
      </c>
      <c r="E646" s="1">
        <v>5</v>
      </c>
      <c r="F646" s="1">
        <v>5</v>
      </c>
      <c r="G646" s="1">
        <v>48</v>
      </c>
    </row>
    <row r="647" spans="1:7" x14ac:dyDescent="0.2">
      <c r="A647" s="1">
        <v>646</v>
      </c>
      <c r="B647" s="1">
        <v>5021</v>
      </c>
      <c r="C647" s="2">
        <v>45149.978680555556</v>
      </c>
      <c r="D647" s="1">
        <v>1287</v>
      </c>
      <c r="E647" s="1">
        <v>7</v>
      </c>
      <c r="F647" s="1">
        <v>5</v>
      </c>
      <c r="G647" s="1">
        <v>31</v>
      </c>
    </row>
    <row r="648" spans="1:7" x14ac:dyDescent="0.2">
      <c r="A648" s="1">
        <v>647</v>
      </c>
      <c r="B648" s="1">
        <v>2524</v>
      </c>
      <c r="C648" s="2">
        <v>44825.951678240737</v>
      </c>
      <c r="D648" s="1">
        <v>443</v>
      </c>
      <c r="E648" s="1">
        <v>3</v>
      </c>
      <c r="F648" s="1">
        <v>1</v>
      </c>
      <c r="G648" s="1">
        <v>4</v>
      </c>
    </row>
    <row r="649" spans="1:7" x14ac:dyDescent="0.2">
      <c r="A649" s="1">
        <v>648</v>
      </c>
      <c r="B649" s="1">
        <v>1733</v>
      </c>
      <c r="C649" s="2">
        <v>45121.231076388889</v>
      </c>
      <c r="D649" s="1">
        <v>337</v>
      </c>
      <c r="E649" s="1">
        <v>1</v>
      </c>
      <c r="F649" s="1">
        <v>2</v>
      </c>
      <c r="G649" s="1">
        <v>49</v>
      </c>
    </row>
    <row r="650" spans="1:7" x14ac:dyDescent="0.2">
      <c r="A650" s="1">
        <v>649</v>
      </c>
      <c r="B650" s="1">
        <v>9158</v>
      </c>
      <c r="C650" s="2">
        <v>44978.703425925924</v>
      </c>
      <c r="D650" s="1">
        <v>616</v>
      </c>
      <c r="E650" s="1">
        <v>10</v>
      </c>
      <c r="F650" s="1">
        <v>0</v>
      </c>
      <c r="G650" s="1">
        <v>34</v>
      </c>
    </row>
    <row r="651" spans="1:7" x14ac:dyDescent="0.2">
      <c r="A651" s="1">
        <v>650</v>
      </c>
      <c r="B651" s="1">
        <v>2415</v>
      </c>
      <c r="C651" s="2">
        <v>44675.935729166667</v>
      </c>
      <c r="D651" s="1">
        <v>1062</v>
      </c>
      <c r="E651" s="1">
        <v>17</v>
      </c>
      <c r="F651" s="1">
        <v>5</v>
      </c>
      <c r="G651" s="1">
        <v>51</v>
      </c>
    </row>
    <row r="652" spans="1:7" x14ac:dyDescent="0.2">
      <c r="A652" s="1">
        <v>651</v>
      </c>
      <c r="B652" s="1">
        <v>5524</v>
      </c>
      <c r="C652" s="2">
        <v>44194.924861111111</v>
      </c>
      <c r="D652" s="1">
        <v>568</v>
      </c>
      <c r="E652" s="1">
        <v>16</v>
      </c>
      <c r="F652" s="1">
        <v>4</v>
      </c>
      <c r="G652" s="1">
        <v>69</v>
      </c>
    </row>
    <row r="653" spans="1:7" x14ac:dyDescent="0.2">
      <c r="A653" s="1">
        <v>652</v>
      </c>
      <c r="B653" s="1">
        <v>6710</v>
      </c>
      <c r="C653" s="2">
        <v>43990.752858796295</v>
      </c>
      <c r="D653" s="1">
        <v>94</v>
      </c>
      <c r="E653" s="1">
        <v>19</v>
      </c>
      <c r="F653" s="1">
        <v>4</v>
      </c>
      <c r="G653" s="1">
        <v>35</v>
      </c>
    </row>
    <row r="654" spans="1:7" x14ac:dyDescent="0.2">
      <c r="A654" s="1">
        <v>653</v>
      </c>
      <c r="B654" s="1">
        <v>3832</v>
      </c>
      <c r="C654" s="2">
        <v>43977.836354166669</v>
      </c>
      <c r="D654" s="1">
        <v>169</v>
      </c>
      <c r="E654" s="1">
        <v>3</v>
      </c>
      <c r="F654" s="1">
        <v>0</v>
      </c>
      <c r="G654" s="1">
        <v>13</v>
      </c>
    </row>
    <row r="655" spans="1:7" x14ac:dyDescent="0.2">
      <c r="A655" s="1">
        <v>654</v>
      </c>
      <c r="B655" s="1">
        <v>4487</v>
      </c>
      <c r="C655" s="2">
        <v>44771.465555555558</v>
      </c>
      <c r="D655" s="1">
        <v>1022</v>
      </c>
      <c r="E655" s="1">
        <v>19</v>
      </c>
      <c r="F655" s="1">
        <v>4</v>
      </c>
      <c r="G655" s="1">
        <v>87</v>
      </c>
    </row>
    <row r="656" spans="1:7" x14ac:dyDescent="0.2">
      <c r="A656" s="1">
        <v>655</v>
      </c>
      <c r="B656" s="1">
        <v>8969</v>
      </c>
      <c r="C656" s="2">
        <v>45031.552152777775</v>
      </c>
      <c r="D656" s="1">
        <v>1302</v>
      </c>
      <c r="E656" s="1">
        <v>9</v>
      </c>
      <c r="F656" s="1">
        <v>0</v>
      </c>
      <c r="G656" s="1">
        <v>85</v>
      </c>
    </row>
    <row r="657" spans="1:7" x14ac:dyDescent="0.2">
      <c r="A657" s="1">
        <v>656</v>
      </c>
      <c r="B657" s="1">
        <v>3515</v>
      </c>
      <c r="C657" s="2">
        <v>43835.946446759262</v>
      </c>
      <c r="D657" s="1">
        <v>135</v>
      </c>
      <c r="E657" s="1">
        <v>4</v>
      </c>
      <c r="F657" s="1">
        <v>5</v>
      </c>
      <c r="G657" s="1">
        <v>95</v>
      </c>
    </row>
    <row r="658" spans="1:7" x14ac:dyDescent="0.2">
      <c r="A658" s="1">
        <v>657</v>
      </c>
      <c r="B658" s="1">
        <v>5015</v>
      </c>
      <c r="C658" s="2">
        <v>45002.139016203706</v>
      </c>
      <c r="D658" s="1">
        <v>1376</v>
      </c>
      <c r="E658" s="1">
        <v>3</v>
      </c>
      <c r="F658" s="1">
        <v>1</v>
      </c>
      <c r="G658" s="1">
        <v>61</v>
      </c>
    </row>
    <row r="659" spans="1:7" x14ac:dyDescent="0.2">
      <c r="A659" s="1">
        <v>658</v>
      </c>
      <c r="B659" s="1">
        <v>1671</v>
      </c>
      <c r="C659" s="2">
        <v>44597.335879629631</v>
      </c>
      <c r="D659" s="1">
        <v>1652</v>
      </c>
      <c r="E659" s="1">
        <v>16</v>
      </c>
      <c r="F659" s="1">
        <v>4</v>
      </c>
      <c r="G659" s="1">
        <v>54</v>
      </c>
    </row>
    <row r="660" spans="1:7" x14ac:dyDescent="0.2">
      <c r="A660" s="1">
        <v>659</v>
      </c>
      <c r="B660" s="1">
        <v>8385</v>
      </c>
      <c r="C660" s="2">
        <v>44353.512986111113</v>
      </c>
      <c r="D660" s="1">
        <v>1291</v>
      </c>
      <c r="E660" s="1">
        <v>20</v>
      </c>
      <c r="F660" s="1">
        <v>2</v>
      </c>
      <c r="G660" s="1">
        <v>50</v>
      </c>
    </row>
    <row r="661" spans="1:7" x14ac:dyDescent="0.2">
      <c r="A661" s="1">
        <v>660</v>
      </c>
      <c r="B661" s="1">
        <v>6373</v>
      </c>
      <c r="C661" s="2">
        <v>44940.118321759262</v>
      </c>
      <c r="D661" s="1">
        <v>1700</v>
      </c>
      <c r="E661" s="1">
        <v>16</v>
      </c>
      <c r="F661" s="1">
        <v>1</v>
      </c>
      <c r="G661" s="1">
        <v>69</v>
      </c>
    </row>
    <row r="662" spans="1:7" x14ac:dyDescent="0.2">
      <c r="A662" s="1">
        <v>661</v>
      </c>
      <c r="B662" s="1">
        <v>5412</v>
      </c>
      <c r="C662" s="2">
        <v>44778.350162037037</v>
      </c>
      <c r="D662" s="1">
        <v>128</v>
      </c>
      <c r="E662" s="1">
        <v>2</v>
      </c>
      <c r="F662" s="1">
        <v>1</v>
      </c>
      <c r="G662" s="1">
        <v>78</v>
      </c>
    </row>
    <row r="663" spans="1:7" x14ac:dyDescent="0.2">
      <c r="A663" s="1">
        <v>662</v>
      </c>
      <c r="B663" s="1">
        <v>3021</v>
      </c>
      <c r="C663" s="2">
        <v>44472.684930555559</v>
      </c>
      <c r="D663" s="1">
        <v>404</v>
      </c>
      <c r="E663" s="1">
        <v>10</v>
      </c>
      <c r="F663" s="1">
        <v>3</v>
      </c>
      <c r="G663" s="1">
        <v>2</v>
      </c>
    </row>
    <row r="664" spans="1:7" x14ac:dyDescent="0.2">
      <c r="A664" s="1">
        <v>663</v>
      </c>
      <c r="B664" s="1">
        <v>9180</v>
      </c>
      <c r="C664" s="2">
        <v>44550.945393518516</v>
      </c>
      <c r="D664" s="1">
        <v>868</v>
      </c>
      <c r="E664" s="1">
        <v>17</v>
      </c>
      <c r="F664" s="1">
        <v>4</v>
      </c>
      <c r="G664" s="1">
        <v>57</v>
      </c>
    </row>
    <row r="665" spans="1:7" x14ac:dyDescent="0.2">
      <c r="A665" s="1">
        <v>664</v>
      </c>
      <c r="B665" s="1">
        <v>5956</v>
      </c>
      <c r="C665" s="2">
        <v>44282.824432870373</v>
      </c>
      <c r="D665" s="1">
        <v>1742</v>
      </c>
      <c r="E665" s="1">
        <v>5</v>
      </c>
      <c r="F665" s="1">
        <v>3</v>
      </c>
      <c r="G665" s="1">
        <v>28</v>
      </c>
    </row>
    <row r="666" spans="1:7" x14ac:dyDescent="0.2">
      <c r="A666" s="1">
        <v>665</v>
      </c>
      <c r="B666" s="1">
        <v>2753</v>
      </c>
      <c r="C666" s="2">
        <v>44013.056134259263</v>
      </c>
      <c r="D666" s="1">
        <v>1261</v>
      </c>
      <c r="E666" s="1">
        <v>5</v>
      </c>
      <c r="F666" s="1">
        <v>1</v>
      </c>
      <c r="G666" s="1">
        <v>97</v>
      </c>
    </row>
    <row r="667" spans="1:7" x14ac:dyDescent="0.2">
      <c r="A667" s="1">
        <v>666</v>
      </c>
      <c r="B667" s="1">
        <v>7267</v>
      </c>
      <c r="C667" s="2">
        <v>44475.610486111109</v>
      </c>
      <c r="D667" s="1">
        <v>1150</v>
      </c>
      <c r="E667" s="1">
        <v>3</v>
      </c>
      <c r="F667" s="1">
        <v>2</v>
      </c>
      <c r="G667" s="1">
        <v>50</v>
      </c>
    </row>
    <row r="668" spans="1:7" x14ac:dyDescent="0.2">
      <c r="A668" s="1">
        <v>667</v>
      </c>
      <c r="B668" s="1">
        <v>7867</v>
      </c>
      <c r="C668" s="2">
        <v>43991.174583333333</v>
      </c>
      <c r="D668" s="1">
        <v>1510</v>
      </c>
      <c r="E668" s="1">
        <v>4</v>
      </c>
      <c r="F668" s="1">
        <v>1</v>
      </c>
      <c r="G668" s="1">
        <v>49</v>
      </c>
    </row>
    <row r="669" spans="1:7" x14ac:dyDescent="0.2">
      <c r="A669" s="1">
        <v>668</v>
      </c>
      <c r="B669" s="1">
        <v>4160</v>
      </c>
      <c r="C669" s="2">
        <v>44262.427581018521</v>
      </c>
      <c r="D669" s="1">
        <v>1734</v>
      </c>
      <c r="E669" s="1">
        <v>10</v>
      </c>
      <c r="F669" s="1">
        <v>2</v>
      </c>
      <c r="G669" s="1">
        <v>70</v>
      </c>
    </row>
    <row r="670" spans="1:7" x14ac:dyDescent="0.2">
      <c r="A670" s="1">
        <v>669</v>
      </c>
      <c r="B670" s="1">
        <v>1707</v>
      </c>
      <c r="C670" s="2">
        <v>44790.416342592594</v>
      </c>
      <c r="D670" s="1">
        <v>591</v>
      </c>
      <c r="E670" s="1">
        <v>10</v>
      </c>
      <c r="F670" s="1">
        <v>2</v>
      </c>
      <c r="G670" s="1">
        <v>61</v>
      </c>
    </row>
    <row r="671" spans="1:7" x14ac:dyDescent="0.2">
      <c r="A671" s="1">
        <v>670</v>
      </c>
      <c r="B671" s="1">
        <v>5629</v>
      </c>
      <c r="C671" s="2">
        <v>43881.79173611111</v>
      </c>
      <c r="D671" s="1">
        <v>996</v>
      </c>
      <c r="E671" s="1">
        <v>1</v>
      </c>
      <c r="F671" s="1">
        <v>0</v>
      </c>
      <c r="G671" s="1">
        <v>81</v>
      </c>
    </row>
    <row r="672" spans="1:7" x14ac:dyDescent="0.2">
      <c r="A672" s="1">
        <v>671</v>
      </c>
      <c r="B672" s="1">
        <v>9929</v>
      </c>
      <c r="C672" s="2">
        <v>44567.11822916667</v>
      </c>
      <c r="D672" s="1">
        <v>1382</v>
      </c>
      <c r="E672" s="1">
        <v>13</v>
      </c>
      <c r="F672" s="1">
        <v>5</v>
      </c>
      <c r="G672" s="1">
        <v>44</v>
      </c>
    </row>
    <row r="673" spans="1:7" x14ac:dyDescent="0.2">
      <c r="A673" s="1">
        <v>672</v>
      </c>
      <c r="B673" s="1">
        <v>4305</v>
      </c>
      <c r="C673" s="2">
        <v>44317.28634259259</v>
      </c>
      <c r="D673" s="1">
        <v>1467</v>
      </c>
      <c r="E673" s="1">
        <v>8</v>
      </c>
      <c r="F673" s="1">
        <v>0</v>
      </c>
      <c r="G673" s="1">
        <v>61</v>
      </c>
    </row>
    <row r="674" spans="1:7" x14ac:dyDescent="0.2">
      <c r="A674" s="1">
        <v>673</v>
      </c>
      <c r="B674" s="1">
        <v>6159</v>
      </c>
      <c r="C674" s="2">
        <v>44419.184953703705</v>
      </c>
      <c r="D674" s="1">
        <v>979</v>
      </c>
      <c r="E674" s="1">
        <v>1</v>
      </c>
      <c r="F674" s="1">
        <v>3</v>
      </c>
      <c r="G674" s="1">
        <v>12</v>
      </c>
    </row>
    <row r="675" spans="1:7" x14ac:dyDescent="0.2">
      <c r="A675" s="1">
        <v>674</v>
      </c>
      <c r="B675" s="1">
        <v>7257</v>
      </c>
      <c r="C675" s="2">
        <v>44064.9530787037</v>
      </c>
      <c r="D675" s="1">
        <v>1488</v>
      </c>
      <c r="E675" s="1">
        <v>18</v>
      </c>
      <c r="F675" s="1">
        <v>3</v>
      </c>
      <c r="G675" s="1">
        <v>56</v>
      </c>
    </row>
    <row r="676" spans="1:7" x14ac:dyDescent="0.2">
      <c r="A676" s="1">
        <v>675</v>
      </c>
      <c r="B676" s="1">
        <v>5952</v>
      </c>
      <c r="C676" s="2">
        <v>44589.759039351855</v>
      </c>
      <c r="D676" s="1">
        <v>1709</v>
      </c>
      <c r="E676" s="1">
        <v>13</v>
      </c>
      <c r="F676" s="1">
        <v>3</v>
      </c>
      <c r="G676" s="1">
        <v>59</v>
      </c>
    </row>
    <row r="677" spans="1:7" x14ac:dyDescent="0.2">
      <c r="A677" s="1">
        <v>676</v>
      </c>
      <c r="B677" s="1">
        <v>4828</v>
      </c>
      <c r="C677" s="2">
        <v>44844.979108796295</v>
      </c>
      <c r="D677" s="1">
        <v>1787</v>
      </c>
      <c r="E677" s="1">
        <v>9</v>
      </c>
      <c r="F677" s="1">
        <v>4</v>
      </c>
      <c r="G677" s="1">
        <v>44</v>
      </c>
    </row>
    <row r="678" spans="1:7" x14ac:dyDescent="0.2">
      <c r="A678" s="1">
        <v>677</v>
      </c>
      <c r="B678" s="1">
        <v>3071</v>
      </c>
      <c r="C678" s="2">
        <v>44745.298518518517</v>
      </c>
      <c r="D678" s="1">
        <v>321</v>
      </c>
      <c r="E678" s="1">
        <v>11</v>
      </c>
      <c r="F678" s="1">
        <v>1</v>
      </c>
      <c r="G678" s="1">
        <v>92</v>
      </c>
    </row>
    <row r="679" spans="1:7" x14ac:dyDescent="0.2">
      <c r="A679" s="1">
        <v>678</v>
      </c>
      <c r="B679" s="1">
        <v>5948</v>
      </c>
      <c r="C679" s="2">
        <v>45163.897627314815</v>
      </c>
      <c r="D679" s="1">
        <v>77</v>
      </c>
      <c r="E679" s="1">
        <v>10</v>
      </c>
      <c r="F679" s="1">
        <v>2</v>
      </c>
      <c r="G679" s="1">
        <v>76</v>
      </c>
    </row>
    <row r="680" spans="1:7" x14ac:dyDescent="0.2">
      <c r="A680" s="1">
        <v>679</v>
      </c>
      <c r="B680" s="1">
        <v>8932</v>
      </c>
      <c r="C680" s="2">
        <v>44676.079224537039</v>
      </c>
      <c r="D680" s="1">
        <v>1533</v>
      </c>
      <c r="E680" s="1">
        <v>17</v>
      </c>
      <c r="F680" s="1">
        <v>0</v>
      </c>
      <c r="G680" s="1">
        <v>84</v>
      </c>
    </row>
    <row r="681" spans="1:7" x14ac:dyDescent="0.2">
      <c r="A681" s="1">
        <v>680</v>
      </c>
      <c r="B681" s="1">
        <v>1576</v>
      </c>
      <c r="C681" s="2">
        <v>44379.393379629626</v>
      </c>
      <c r="D681" s="1">
        <v>634</v>
      </c>
      <c r="E681" s="1">
        <v>13</v>
      </c>
      <c r="F681" s="1">
        <v>2</v>
      </c>
      <c r="G681" s="1">
        <v>81</v>
      </c>
    </row>
    <row r="682" spans="1:7" x14ac:dyDescent="0.2">
      <c r="A682" s="1">
        <v>681</v>
      </c>
      <c r="B682" s="1">
        <v>5249</v>
      </c>
      <c r="C682" s="2">
        <v>44642.526759259257</v>
      </c>
      <c r="D682" s="1">
        <v>440</v>
      </c>
      <c r="E682" s="1">
        <v>9</v>
      </c>
      <c r="F682" s="1">
        <v>2</v>
      </c>
      <c r="G682" s="1">
        <v>57</v>
      </c>
    </row>
    <row r="683" spans="1:7" x14ac:dyDescent="0.2">
      <c r="A683" s="1">
        <v>682</v>
      </c>
      <c r="B683" s="1">
        <v>4850</v>
      </c>
      <c r="C683" s="2">
        <v>44494.758344907408</v>
      </c>
      <c r="D683" s="1">
        <v>748</v>
      </c>
      <c r="E683" s="1">
        <v>5</v>
      </c>
      <c r="F683" s="1">
        <v>1</v>
      </c>
      <c r="G683" s="1">
        <v>98</v>
      </c>
    </row>
    <row r="684" spans="1:7" x14ac:dyDescent="0.2">
      <c r="A684" s="1">
        <v>683</v>
      </c>
      <c r="B684" s="1">
        <v>6475</v>
      </c>
      <c r="C684" s="2">
        <v>43980.008692129632</v>
      </c>
      <c r="D684" s="1">
        <v>846</v>
      </c>
      <c r="E684" s="1">
        <v>6</v>
      </c>
      <c r="F684" s="1">
        <v>0</v>
      </c>
      <c r="G684" s="1">
        <v>69</v>
      </c>
    </row>
    <row r="685" spans="1:7" x14ac:dyDescent="0.2">
      <c r="A685" s="1">
        <v>684</v>
      </c>
      <c r="B685" s="1">
        <v>6556</v>
      </c>
      <c r="C685" s="2">
        <v>44313.84820601852</v>
      </c>
      <c r="D685" s="1">
        <v>1185</v>
      </c>
      <c r="E685" s="1">
        <v>3</v>
      </c>
      <c r="F685" s="1">
        <v>0</v>
      </c>
      <c r="G685" s="1">
        <v>45</v>
      </c>
    </row>
    <row r="686" spans="1:7" x14ac:dyDescent="0.2">
      <c r="A686" s="1">
        <v>685</v>
      </c>
      <c r="B686" s="1">
        <v>6680</v>
      </c>
      <c r="C686" s="2">
        <v>44895.85328703704</v>
      </c>
      <c r="D686" s="1">
        <v>70</v>
      </c>
      <c r="E686" s="1">
        <v>18</v>
      </c>
      <c r="F686" s="1">
        <v>5</v>
      </c>
      <c r="G686" s="1">
        <v>11</v>
      </c>
    </row>
    <row r="687" spans="1:7" x14ac:dyDescent="0.2">
      <c r="A687" s="1">
        <v>686</v>
      </c>
      <c r="B687" s="1">
        <v>6873</v>
      </c>
      <c r="C687" s="2">
        <v>44231.332303240742</v>
      </c>
      <c r="D687" s="1">
        <v>1436</v>
      </c>
      <c r="E687" s="1">
        <v>10</v>
      </c>
      <c r="F687" s="1">
        <v>2</v>
      </c>
      <c r="G687" s="1">
        <v>85</v>
      </c>
    </row>
    <row r="688" spans="1:7" x14ac:dyDescent="0.2">
      <c r="A688" s="1">
        <v>687</v>
      </c>
      <c r="B688" s="1">
        <v>5615</v>
      </c>
      <c r="C688" s="2">
        <v>44622.754120370373</v>
      </c>
      <c r="D688" s="1">
        <v>1328</v>
      </c>
      <c r="E688" s="1">
        <v>11</v>
      </c>
      <c r="F688" s="1">
        <v>5</v>
      </c>
      <c r="G688" s="1">
        <v>11</v>
      </c>
    </row>
    <row r="689" spans="1:7" x14ac:dyDescent="0.2">
      <c r="A689" s="1">
        <v>688</v>
      </c>
      <c r="B689" s="1">
        <v>5989</v>
      </c>
      <c r="C689" s="2">
        <v>44938.520196759258</v>
      </c>
      <c r="D689" s="1">
        <v>1426</v>
      </c>
      <c r="E689" s="1">
        <v>10</v>
      </c>
      <c r="F689" s="1">
        <v>5</v>
      </c>
      <c r="G689" s="1">
        <v>54</v>
      </c>
    </row>
    <row r="690" spans="1:7" x14ac:dyDescent="0.2">
      <c r="A690" s="1">
        <v>689</v>
      </c>
      <c r="B690" s="1">
        <v>2122</v>
      </c>
      <c r="C690" s="2">
        <v>44893.443888888891</v>
      </c>
      <c r="D690" s="1">
        <v>1749</v>
      </c>
      <c r="E690" s="1">
        <v>13</v>
      </c>
      <c r="F690" s="1">
        <v>4</v>
      </c>
      <c r="G690" s="1">
        <v>84</v>
      </c>
    </row>
    <row r="691" spans="1:7" x14ac:dyDescent="0.2">
      <c r="A691" s="1">
        <v>690</v>
      </c>
      <c r="B691" s="1">
        <v>4390</v>
      </c>
      <c r="C691" s="2">
        <v>44613.137557870374</v>
      </c>
      <c r="D691" s="1">
        <v>1006</v>
      </c>
      <c r="E691" s="1">
        <v>12</v>
      </c>
      <c r="F691" s="1">
        <v>5</v>
      </c>
      <c r="G691" s="1">
        <v>24</v>
      </c>
    </row>
    <row r="692" spans="1:7" x14ac:dyDescent="0.2">
      <c r="A692" s="1">
        <v>691</v>
      </c>
      <c r="B692" s="1">
        <v>5542</v>
      </c>
      <c r="C692" s="2">
        <v>44736.860636574071</v>
      </c>
      <c r="D692" s="1">
        <v>1135</v>
      </c>
      <c r="E692" s="1">
        <v>11</v>
      </c>
      <c r="F692" s="1">
        <v>0</v>
      </c>
      <c r="G692" s="1">
        <v>0</v>
      </c>
    </row>
    <row r="693" spans="1:7" x14ac:dyDescent="0.2">
      <c r="A693" s="1">
        <v>692</v>
      </c>
      <c r="B693" s="1">
        <v>2824</v>
      </c>
      <c r="C693" s="2">
        <v>44123.526770833334</v>
      </c>
      <c r="D693" s="1">
        <v>984</v>
      </c>
      <c r="E693" s="1">
        <v>9</v>
      </c>
      <c r="F693" s="1">
        <v>1</v>
      </c>
      <c r="G693" s="1">
        <v>98</v>
      </c>
    </row>
    <row r="694" spans="1:7" x14ac:dyDescent="0.2">
      <c r="A694" s="1">
        <v>693</v>
      </c>
      <c r="B694" s="1">
        <v>4640</v>
      </c>
      <c r="C694" s="2">
        <v>44984.714317129627</v>
      </c>
      <c r="D694" s="1">
        <v>907</v>
      </c>
      <c r="E694" s="1">
        <v>19</v>
      </c>
      <c r="F694" s="1">
        <v>3</v>
      </c>
      <c r="G694" s="1">
        <v>56</v>
      </c>
    </row>
    <row r="695" spans="1:7" x14ac:dyDescent="0.2">
      <c r="A695" s="1">
        <v>694</v>
      </c>
      <c r="B695" s="1">
        <v>5208</v>
      </c>
      <c r="C695" s="2">
        <v>44170.671516203707</v>
      </c>
      <c r="D695" s="1">
        <v>1005</v>
      </c>
      <c r="E695" s="1">
        <v>12</v>
      </c>
      <c r="F695" s="1">
        <v>4</v>
      </c>
      <c r="G695" s="1">
        <v>18</v>
      </c>
    </row>
    <row r="696" spans="1:7" x14ac:dyDescent="0.2">
      <c r="A696" s="1">
        <v>695</v>
      </c>
      <c r="B696" s="1">
        <v>5846</v>
      </c>
      <c r="C696" s="2">
        <v>44167.454872685186</v>
      </c>
      <c r="D696" s="1">
        <v>1693</v>
      </c>
      <c r="E696" s="1">
        <v>20</v>
      </c>
      <c r="F696" s="1">
        <v>5</v>
      </c>
      <c r="G696" s="1">
        <v>11</v>
      </c>
    </row>
    <row r="697" spans="1:7" x14ac:dyDescent="0.2">
      <c r="A697" s="1">
        <v>696</v>
      </c>
      <c r="B697" s="1">
        <v>5512</v>
      </c>
      <c r="C697" s="2">
        <v>44699.873136574075</v>
      </c>
      <c r="D697" s="1">
        <v>865</v>
      </c>
      <c r="E697" s="1">
        <v>2</v>
      </c>
      <c r="F697" s="1">
        <v>5</v>
      </c>
      <c r="G697" s="1">
        <v>36</v>
      </c>
    </row>
    <row r="698" spans="1:7" x14ac:dyDescent="0.2">
      <c r="A698" s="1">
        <v>697</v>
      </c>
      <c r="B698" s="1">
        <v>2251</v>
      </c>
      <c r="C698" s="2">
        <v>44016.145428240743</v>
      </c>
      <c r="D698" s="1">
        <v>611</v>
      </c>
      <c r="E698" s="1">
        <v>4</v>
      </c>
      <c r="F698" s="1">
        <v>2</v>
      </c>
      <c r="G698" s="1">
        <v>81</v>
      </c>
    </row>
    <row r="699" spans="1:7" x14ac:dyDescent="0.2">
      <c r="A699" s="1">
        <v>698</v>
      </c>
      <c r="B699" s="1">
        <v>9150</v>
      </c>
      <c r="C699" s="2">
        <v>44150.973495370374</v>
      </c>
      <c r="D699" s="1">
        <v>1720</v>
      </c>
      <c r="E699" s="1">
        <v>2</v>
      </c>
      <c r="F699" s="1">
        <v>3</v>
      </c>
      <c r="G699" s="1">
        <v>28</v>
      </c>
    </row>
    <row r="700" spans="1:7" x14ac:dyDescent="0.2">
      <c r="A700" s="1">
        <v>699</v>
      </c>
      <c r="B700" s="1">
        <v>4793</v>
      </c>
      <c r="C700" s="2">
        <v>44079.710416666669</v>
      </c>
      <c r="D700" s="1">
        <v>1387</v>
      </c>
      <c r="E700" s="1">
        <v>14</v>
      </c>
      <c r="F700" s="1">
        <v>4</v>
      </c>
      <c r="G700" s="1">
        <v>50</v>
      </c>
    </row>
    <row r="701" spans="1:7" x14ac:dyDescent="0.2">
      <c r="A701" s="1">
        <v>700</v>
      </c>
      <c r="B701" s="1">
        <v>3979</v>
      </c>
      <c r="C701" s="2">
        <v>44564.846724537034</v>
      </c>
      <c r="D701" s="1">
        <v>754</v>
      </c>
      <c r="E701" s="1">
        <v>1</v>
      </c>
      <c r="F701" s="1">
        <v>1</v>
      </c>
      <c r="G701" s="1">
        <v>37</v>
      </c>
    </row>
    <row r="702" spans="1:7" x14ac:dyDescent="0.2">
      <c r="A702" s="1">
        <v>701</v>
      </c>
      <c r="B702" s="1">
        <v>8375</v>
      </c>
      <c r="C702" s="2">
        <v>44599.17696759259</v>
      </c>
      <c r="D702" s="1">
        <v>1171</v>
      </c>
      <c r="E702" s="1">
        <v>6</v>
      </c>
      <c r="F702" s="1">
        <v>1</v>
      </c>
      <c r="G702" s="1">
        <v>53</v>
      </c>
    </row>
    <row r="703" spans="1:7" x14ac:dyDescent="0.2">
      <c r="A703" s="1">
        <v>702</v>
      </c>
      <c r="B703" s="1">
        <v>6902</v>
      </c>
      <c r="C703" s="2">
        <v>45105.896689814814</v>
      </c>
      <c r="D703" s="1">
        <v>1518</v>
      </c>
      <c r="E703" s="1">
        <v>6</v>
      </c>
      <c r="F703" s="1">
        <v>4</v>
      </c>
      <c r="G703" s="1">
        <v>21</v>
      </c>
    </row>
    <row r="704" spans="1:7" x14ac:dyDescent="0.2">
      <c r="A704" s="1">
        <v>703</v>
      </c>
      <c r="B704" s="1">
        <v>1028</v>
      </c>
      <c r="C704" s="2">
        <v>44413.839386574073</v>
      </c>
      <c r="D704" s="1">
        <v>40</v>
      </c>
      <c r="E704" s="1">
        <v>16</v>
      </c>
      <c r="F704" s="1">
        <v>1</v>
      </c>
      <c r="G704" s="1">
        <v>1</v>
      </c>
    </row>
    <row r="705" spans="1:7" x14ac:dyDescent="0.2">
      <c r="A705" s="1">
        <v>704</v>
      </c>
      <c r="B705" s="1">
        <v>3161</v>
      </c>
      <c r="C705" s="2">
        <v>43865.991620370369</v>
      </c>
      <c r="D705" s="1">
        <v>1624</v>
      </c>
      <c r="E705" s="1">
        <v>15</v>
      </c>
      <c r="F705" s="1">
        <v>5</v>
      </c>
      <c r="G705" s="1">
        <v>54</v>
      </c>
    </row>
    <row r="706" spans="1:7" x14ac:dyDescent="0.2">
      <c r="A706" s="1">
        <v>705</v>
      </c>
      <c r="B706" s="1">
        <v>7265</v>
      </c>
      <c r="C706" s="2">
        <v>45138.347731481481</v>
      </c>
      <c r="D706" s="1">
        <v>775</v>
      </c>
      <c r="E706" s="1">
        <v>19</v>
      </c>
      <c r="F706" s="1">
        <v>3</v>
      </c>
      <c r="G706" s="1">
        <v>48</v>
      </c>
    </row>
    <row r="707" spans="1:7" x14ac:dyDescent="0.2">
      <c r="A707" s="1">
        <v>706</v>
      </c>
      <c r="B707" s="1">
        <v>8295</v>
      </c>
      <c r="C707" s="2">
        <v>44314.881203703706</v>
      </c>
      <c r="D707" s="1">
        <v>1601</v>
      </c>
      <c r="E707" s="1">
        <v>4</v>
      </c>
      <c r="F707" s="1">
        <v>1</v>
      </c>
      <c r="G707" s="1">
        <v>74</v>
      </c>
    </row>
    <row r="708" spans="1:7" x14ac:dyDescent="0.2">
      <c r="A708" s="1">
        <v>707</v>
      </c>
      <c r="B708" s="1">
        <v>7498</v>
      </c>
      <c r="C708" s="2">
        <v>44671.325219907405</v>
      </c>
      <c r="D708" s="1">
        <v>747</v>
      </c>
      <c r="E708" s="1">
        <v>12</v>
      </c>
      <c r="F708" s="1">
        <v>0</v>
      </c>
      <c r="G708" s="1">
        <v>89</v>
      </c>
    </row>
    <row r="709" spans="1:7" x14ac:dyDescent="0.2">
      <c r="A709" s="1">
        <v>708</v>
      </c>
      <c r="B709" s="1">
        <v>3177</v>
      </c>
      <c r="C709" s="2">
        <v>45126.028865740744</v>
      </c>
      <c r="D709" s="1">
        <v>310</v>
      </c>
      <c r="E709" s="1">
        <v>2</v>
      </c>
      <c r="F709" s="1">
        <v>1</v>
      </c>
      <c r="G709" s="1">
        <v>37</v>
      </c>
    </row>
    <row r="710" spans="1:7" x14ac:dyDescent="0.2">
      <c r="A710" s="1">
        <v>709</v>
      </c>
      <c r="B710" s="1">
        <v>2603</v>
      </c>
      <c r="C710" s="2">
        <v>43834.218321759261</v>
      </c>
      <c r="D710" s="1">
        <v>1726</v>
      </c>
      <c r="E710" s="1">
        <v>13</v>
      </c>
      <c r="F710" s="1">
        <v>2</v>
      </c>
      <c r="G710" s="1">
        <v>13</v>
      </c>
    </row>
    <row r="711" spans="1:7" x14ac:dyDescent="0.2">
      <c r="A711" s="1">
        <v>710</v>
      </c>
      <c r="B711" s="1">
        <v>7460</v>
      </c>
      <c r="C711" s="2">
        <v>43851.761655092596</v>
      </c>
      <c r="D711" s="1">
        <v>1564</v>
      </c>
      <c r="E711" s="1">
        <v>6</v>
      </c>
      <c r="F711" s="1">
        <v>5</v>
      </c>
      <c r="G711" s="1">
        <v>90</v>
      </c>
    </row>
    <row r="712" spans="1:7" x14ac:dyDescent="0.2">
      <c r="A712" s="1">
        <v>711</v>
      </c>
      <c r="B712" s="1">
        <v>4715</v>
      </c>
      <c r="C712" s="2">
        <v>44103.813807870371</v>
      </c>
      <c r="D712" s="1">
        <v>1041</v>
      </c>
      <c r="E712" s="1">
        <v>20</v>
      </c>
      <c r="F712" s="1">
        <v>3</v>
      </c>
      <c r="G712" s="1">
        <v>43</v>
      </c>
    </row>
    <row r="713" spans="1:7" x14ac:dyDescent="0.2">
      <c r="A713" s="1">
        <v>712</v>
      </c>
      <c r="B713" s="1">
        <v>9145</v>
      </c>
      <c r="C713" s="2">
        <v>45094.706354166665</v>
      </c>
      <c r="D713" s="1">
        <v>1402</v>
      </c>
      <c r="E713" s="1">
        <v>7</v>
      </c>
      <c r="F713" s="1">
        <v>1</v>
      </c>
      <c r="G713" s="1">
        <v>19</v>
      </c>
    </row>
    <row r="714" spans="1:7" x14ac:dyDescent="0.2">
      <c r="A714" s="1">
        <v>713</v>
      </c>
      <c r="B714" s="1">
        <v>8835</v>
      </c>
      <c r="C714" s="2">
        <v>44828.543888888889</v>
      </c>
      <c r="D714" s="1">
        <v>1694</v>
      </c>
      <c r="E714" s="1">
        <v>9</v>
      </c>
      <c r="F714" s="1">
        <v>1</v>
      </c>
      <c r="G714" s="1">
        <v>78</v>
      </c>
    </row>
    <row r="715" spans="1:7" x14ac:dyDescent="0.2">
      <c r="A715" s="1">
        <v>714</v>
      </c>
      <c r="B715" s="1">
        <v>4509</v>
      </c>
      <c r="C715" s="2">
        <v>44715.161689814813</v>
      </c>
      <c r="D715" s="1">
        <v>865</v>
      </c>
      <c r="E715" s="1">
        <v>16</v>
      </c>
      <c r="F715" s="1">
        <v>0</v>
      </c>
      <c r="G715" s="1">
        <v>79</v>
      </c>
    </row>
    <row r="716" spans="1:7" x14ac:dyDescent="0.2">
      <c r="A716" s="1">
        <v>715</v>
      </c>
      <c r="B716" s="1">
        <v>6382</v>
      </c>
      <c r="C716" s="2">
        <v>44474.077962962961</v>
      </c>
      <c r="D716" s="1">
        <v>1785</v>
      </c>
      <c r="E716" s="1">
        <v>9</v>
      </c>
      <c r="F716" s="1">
        <v>0</v>
      </c>
      <c r="G716" s="1">
        <v>99</v>
      </c>
    </row>
    <row r="717" spans="1:7" x14ac:dyDescent="0.2">
      <c r="A717" s="1">
        <v>716</v>
      </c>
      <c r="B717" s="1">
        <v>9857</v>
      </c>
      <c r="C717" s="2">
        <v>44518.505810185183</v>
      </c>
      <c r="D717" s="1">
        <v>1472</v>
      </c>
      <c r="E717" s="1">
        <v>2</v>
      </c>
      <c r="F717" s="1">
        <v>4</v>
      </c>
      <c r="G717" s="1">
        <v>96</v>
      </c>
    </row>
    <row r="718" spans="1:7" x14ac:dyDescent="0.2">
      <c r="A718" s="1">
        <v>717</v>
      </c>
      <c r="B718" s="1">
        <v>2227</v>
      </c>
      <c r="C718" s="2">
        <v>44117.621261574073</v>
      </c>
      <c r="D718" s="1">
        <v>796</v>
      </c>
      <c r="E718" s="1">
        <v>2</v>
      </c>
      <c r="F718" s="1">
        <v>3</v>
      </c>
      <c r="G718" s="1">
        <v>17</v>
      </c>
    </row>
    <row r="719" spans="1:7" x14ac:dyDescent="0.2">
      <c r="A719" s="1">
        <v>718</v>
      </c>
      <c r="B719" s="1">
        <v>3618</v>
      </c>
      <c r="C719" s="2">
        <v>44420.728298611109</v>
      </c>
      <c r="D719" s="1">
        <v>562</v>
      </c>
      <c r="E719" s="1">
        <v>8</v>
      </c>
      <c r="F719" s="1">
        <v>3</v>
      </c>
      <c r="G719" s="1">
        <v>19</v>
      </c>
    </row>
    <row r="720" spans="1:7" x14ac:dyDescent="0.2">
      <c r="A720" s="1">
        <v>719</v>
      </c>
      <c r="B720" s="1">
        <v>5496</v>
      </c>
      <c r="C720" s="2">
        <v>44654.002824074072</v>
      </c>
      <c r="D720" s="1">
        <v>1221</v>
      </c>
      <c r="E720" s="1">
        <v>6</v>
      </c>
      <c r="F720" s="1">
        <v>5</v>
      </c>
      <c r="G720" s="1">
        <v>50</v>
      </c>
    </row>
    <row r="721" spans="1:7" x14ac:dyDescent="0.2">
      <c r="A721" s="1">
        <v>720</v>
      </c>
      <c r="B721" s="1">
        <v>7545</v>
      </c>
      <c r="C721" s="2">
        <v>44681.749814814815</v>
      </c>
      <c r="D721" s="1">
        <v>105</v>
      </c>
      <c r="E721" s="1">
        <v>7</v>
      </c>
      <c r="F721" s="1">
        <v>1</v>
      </c>
      <c r="G721" s="1">
        <v>19</v>
      </c>
    </row>
    <row r="722" spans="1:7" x14ac:dyDescent="0.2">
      <c r="A722" s="1">
        <v>721</v>
      </c>
      <c r="B722" s="1">
        <v>1162</v>
      </c>
      <c r="C722" s="2">
        <v>44128.000439814816</v>
      </c>
      <c r="D722" s="1">
        <v>1326</v>
      </c>
      <c r="E722" s="1">
        <v>5</v>
      </c>
      <c r="F722" s="1">
        <v>3</v>
      </c>
      <c r="G722" s="1">
        <v>11</v>
      </c>
    </row>
    <row r="723" spans="1:7" x14ac:dyDescent="0.2">
      <c r="A723" s="1">
        <v>722</v>
      </c>
      <c r="B723" s="1">
        <v>7569</v>
      </c>
      <c r="C723" s="2">
        <v>44700.229351851849</v>
      </c>
      <c r="D723" s="1">
        <v>1548</v>
      </c>
      <c r="E723" s="1">
        <v>13</v>
      </c>
      <c r="F723" s="1">
        <v>2</v>
      </c>
      <c r="G723" s="1">
        <v>77</v>
      </c>
    </row>
    <row r="724" spans="1:7" x14ac:dyDescent="0.2">
      <c r="A724" s="1">
        <v>723</v>
      </c>
      <c r="B724" s="1">
        <v>4861</v>
      </c>
      <c r="C724" s="2">
        <v>44315.069675925923</v>
      </c>
      <c r="D724" s="1">
        <v>1065</v>
      </c>
      <c r="E724" s="1">
        <v>5</v>
      </c>
      <c r="F724" s="1">
        <v>3</v>
      </c>
      <c r="G724" s="1">
        <v>56</v>
      </c>
    </row>
    <row r="725" spans="1:7" x14ac:dyDescent="0.2">
      <c r="A725" s="1">
        <v>724</v>
      </c>
      <c r="B725" s="1">
        <v>6866</v>
      </c>
      <c r="C725" s="2">
        <v>44942.69394675926</v>
      </c>
      <c r="D725" s="1">
        <v>973</v>
      </c>
      <c r="E725" s="1">
        <v>1</v>
      </c>
      <c r="F725" s="1">
        <v>0</v>
      </c>
      <c r="G725" s="1">
        <v>2</v>
      </c>
    </row>
    <row r="726" spans="1:7" x14ac:dyDescent="0.2">
      <c r="A726" s="1">
        <v>725</v>
      </c>
      <c r="B726" s="1">
        <v>3823</v>
      </c>
      <c r="C726" s="2">
        <v>43992.150937500002</v>
      </c>
      <c r="D726" s="1">
        <v>1753</v>
      </c>
      <c r="E726" s="1">
        <v>7</v>
      </c>
      <c r="F726" s="1">
        <v>4</v>
      </c>
      <c r="G726" s="1">
        <v>30</v>
      </c>
    </row>
    <row r="727" spans="1:7" x14ac:dyDescent="0.2">
      <c r="A727" s="1">
        <v>726</v>
      </c>
      <c r="B727" s="1">
        <v>5732</v>
      </c>
      <c r="C727" s="2">
        <v>44796.784791666665</v>
      </c>
      <c r="D727" s="1">
        <v>1070</v>
      </c>
      <c r="E727" s="1">
        <v>20</v>
      </c>
      <c r="F727" s="1">
        <v>1</v>
      </c>
      <c r="G727" s="1">
        <v>89</v>
      </c>
    </row>
    <row r="728" spans="1:7" x14ac:dyDescent="0.2">
      <c r="A728" s="1">
        <v>727</v>
      </c>
      <c r="B728" s="1">
        <v>7933</v>
      </c>
      <c r="C728" s="2">
        <v>44672.00476851852</v>
      </c>
      <c r="D728" s="1">
        <v>1200</v>
      </c>
      <c r="E728" s="1">
        <v>1</v>
      </c>
      <c r="F728" s="1">
        <v>3</v>
      </c>
      <c r="G728" s="1">
        <v>46</v>
      </c>
    </row>
    <row r="729" spans="1:7" x14ac:dyDescent="0.2">
      <c r="A729" s="1">
        <v>728</v>
      </c>
      <c r="B729" s="1">
        <v>5371</v>
      </c>
      <c r="C729" s="2">
        <v>45119.441076388888</v>
      </c>
      <c r="D729" s="1">
        <v>796</v>
      </c>
      <c r="E729" s="1">
        <v>16</v>
      </c>
      <c r="F729" s="1">
        <v>4</v>
      </c>
      <c r="G729" s="1">
        <v>63</v>
      </c>
    </row>
    <row r="730" spans="1:7" x14ac:dyDescent="0.2">
      <c r="A730" s="1">
        <v>729</v>
      </c>
      <c r="B730" s="1">
        <v>2501</v>
      </c>
      <c r="C730" s="2">
        <v>45012.637245370373</v>
      </c>
      <c r="D730" s="1">
        <v>909</v>
      </c>
      <c r="E730" s="1">
        <v>7</v>
      </c>
      <c r="F730" s="1">
        <v>2</v>
      </c>
      <c r="G730" s="1">
        <v>83</v>
      </c>
    </row>
    <row r="731" spans="1:7" x14ac:dyDescent="0.2">
      <c r="A731" s="1">
        <v>730</v>
      </c>
      <c r="B731" s="1">
        <v>9485</v>
      </c>
      <c r="C731" s="2">
        <v>44257.478055555555</v>
      </c>
      <c r="D731" s="1">
        <v>535</v>
      </c>
      <c r="E731" s="1">
        <v>4</v>
      </c>
      <c r="F731" s="1">
        <v>5</v>
      </c>
      <c r="G731" s="1">
        <v>55</v>
      </c>
    </row>
    <row r="732" spans="1:7" x14ac:dyDescent="0.2">
      <c r="A732" s="1">
        <v>731</v>
      </c>
      <c r="B732" s="1">
        <v>7697</v>
      </c>
      <c r="C732" s="2">
        <v>44958.032094907408</v>
      </c>
      <c r="D732" s="1">
        <v>1047</v>
      </c>
      <c r="E732" s="1">
        <v>4</v>
      </c>
      <c r="F732" s="1">
        <v>0</v>
      </c>
      <c r="G732" s="1">
        <v>12</v>
      </c>
    </row>
    <row r="733" spans="1:7" x14ac:dyDescent="0.2">
      <c r="A733" s="1">
        <v>732</v>
      </c>
      <c r="B733" s="1">
        <v>6218</v>
      </c>
      <c r="C733" s="2">
        <v>44716.291273148148</v>
      </c>
      <c r="D733" s="1">
        <v>888</v>
      </c>
      <c r="E733" s="1">
        <v>12</v>
      </c>
      <c r="F733" s="1">
        <v>5</v>
      </c>
      <c r="G733" s="1">
        <v>0</v>
      </c>
    </row>
    <row r="734" spans="1:7" x14ac:dyDescent="0.2">
      <c r="A734" s="1">
        <v>733</v>
      </c>
      <c r="B734" s="1">
        <v>8461</v>
      </c>
      <c r="C734" s="2">
        <v>44531.146307870367</v>
      </c>
      <c r="D734" s="1">
        <v>160</v>
      </c>
      <c r="E734" s="1">
        <v>19</v>
      </c>
      <c r="F734" s="1">
        <v>1</v>
      </c>
      <c r="G734" s="1">
        <v>54</v>
      </c>
    </row>
    <row r="735" spans="1:7" x14ac:dyDescent="0.2">
      <c r="A735" s="1">
        <v>734</v>
      </c>
      <c r="B735" s="1">
        <v>6039</v>
      </c>
      <c r="C735" s="2">
        <v>44960.730868055558</v>
      </c>
      <c r="D735" s="1">
        <v>347</v>
      </c>
      <c r="E735" s="1">
        <v>11</v>
      </c>
      <c r="F735" s="1">
        <v>1</v>
      </c>
      <c r="G735" s="1">
        <v>76</v>
      </c>
    </row>
    <row r="736" spans="1:7" x14ac:dyDescent="0.2">
      <c r="A736" s="1">
        <v>735</v>
      </c>
      <c r="B736" s="1">
        <v>5694</v>
      </c>
      <c r="C736" s="2">
        <v>44709.403321759259</v>
      </c>
      <c r="D736" s="1">
        <v>1478</v>
      </c>
      <c r="E736" s="1">
        <v>17</v>
      </c>
      <c r="F736" s="1">
        <v>4</v>
      </c>
      <c r="G736" s="1">
        <v>65</v>
      </c>
    </row>
    <row r="737" spans="1:7" x14ac:dyDescent="0.2">
      <c r="A737" s="1">
        <v>736</v>
      </c>
      <c r="B737" s="1">
        <v>8470</v>
      </c>
      <c r="C737" s="2">
        <v>44882.972048611111</v>
      </c>
      <c r="D737" s="1">
        <v>1188</v>
      </c>
      <c r="E737" s="1">
        <v>8</v>
      </c>
      <c r="F737" s="1">
        <v>1</v>
      </c>
      <c r="G737" s="1">
        <v>54</v>
      </c>
    </row>
    <row r="738" spans="1:7" x14ac:dyDescent="0.2">
      <c r="A738" s="1">
        <v>737</v>
      </c>
      <c r="B738" s="1">
        <v>9960</v>
      </c>
      <c r="C738" s="2">
        <v>44961.602581018517</v>
      </c>
      <c r="D738" s="1">
        <v>736</v>
      </c>
      <c r="E738" s="1">
        <v>20</v>
      </c>
      <c r="F738" s="1">
        <v>0</v>
      </c>
      <c r="G738" s="1">
        <v>86</v>
      </c>
    </row>
    <row r="739" spans="1:7" x14ac:dyDescent="0.2">
      <c r="A739" s="1">
        <v>738</v>
      </c>
      <c r="B739" s="1">
        <v>5088</v>
      </c>
      <c r="C739" s="2">
        <v>44366.034814814811</v>
      </c>
      <c r="D739" s="1">
        <v>299</v>
      </c>
      <c r="E739" s="1">
        <v>10</v>
      </c>
      <c r="F739" s="1">
        <v>0</v>
      </c>
      <c r="G739" s="1">
        <v>31</v>
      </c>
    </row>
    <row r="740" spans="1:7" x14ac:dyDescent="0.2">
      <c r="A740" s="1">
        <v>739</v>
      </c>
      <c r="B740" s="1">
        <v>8882</v>
      </c>
      <c r="C740" s="2">
        <v>44159.640567129631</v>
      </c>
      <c r="D740" s="1">
        <v>1396</v>
      </c>
      <c r="E740" s="1">
        <v>7</v>
      </c>
      <c r="F740" s="1">
        <v>2</v>
      </c>
      <c r="G740" s="1">
        <v>9</v>
      </c>
    </row>
    <row r="741" spans="1:7" x14ac:dyDescent="0.2">
      <c r="A741" s="1">
        <v>740</v>
      </c>
      <c r="B741" s="1">
        <v>5759</v>
      </c>
      <c r="C741" s="2">
        <v>44242.105925925927</v>
      </c>
      <c r="D741" s="1">
        <v>238</v>
      </c>
      <c r="E741" s="1">
        <v>14</v>
      </c>
      <c r="F741" s="1">
        <v>4</v>
      </c>
      <c r="G741" s="1">
        <v>38</v>
      </c>
    </row>
    <row r="742" spans="1:7" x14ac:dyDescent="0.2">
      <c r="A742" s="1">
        <v>741</v>
      </c>
      <c r="B742" s="1">
        <v>3107</v>
      </c>
      <c r="C742" s="2">
        <v>44207.907222222224</v>
      </c>
      <c r="D742" s="1">
        <v>820</v>
      </c>
      <c r="E742" s="1">
        <v>4</v>
      </c>
      <c r="F742" s="1">
        <v>0</v>
      </c>
      <c r="G742" s="1">
        <v>47</v>
      </c>
    </row>
    <row r="743" spans="1:7" x14ac:dyDescent="0.2">
      <c r="A743" s="1">
        <v>742</v>
      </c>
      <c r="B743" s="1">
        <v>1418</v>
      </c>
      <c r="C743" s="2">
        <v>44542.446250000001</v>
      </c>
      <c r="D743" s="1">
        <v>1189</v>
      </c>
      <c r="E743" s="1">
        <v>9</v>
      </c>
      <c r="F743" s="1">
        <v>3</v>
      </c>
      <c r="G743" s="1">
        <v>46</v>
      </c>
    </row>
    <row r="744" spans="1:7" x14ac:dyDescent="0.2">
      <c r="A744" s="1">
        <v>743</v>
      </c>
      <c r="B744" s="1">
        <v>8496</v>
      </c>
      <c r="C744" s="2">
        <v>44582.315150462964</v>
      </c>
      <c r="D744" s="1">
        <v>156</v>
      </c>
      <c r="E744" s="1">
        <v>5</v>
      </c>
      <c r="F744" s="1">
        <v>5</v>
      </c>
      <c r="G744" s="1">
        <v>37</v>
      </c>
    </row>
    <row r="745" spans="1:7" x14ac:dyDescent="0.2">
      <c r="A745" s="1">
        <v>744</v>
      </c>
      <c r="B745" s="1">
        <v>1561</v>
      </c>
      <c r="C745" s="2">
        <v>44145.703761574077</v>
      </c>
      <c r="D745" s="1">
        <v>1384</v>
      </c>
      <c r="E745" s="1">
        <v>11</v>
      </c>
      <c r="F745" s="1">
        <v>1</v>
      </c>
      <c r="G745" s="1">
        <v>95</v>
      </c>
    </row>
    <row r="746" spans="1:7" x14ac:dyDescent="0.2">
      <c r="A746" s="1">
        <v>745</v>
      </c>
      <c r="B746" s="1">
        <v>3247</v>
      </c>
      <c r="C746" s="2">
        <v>44555.690925925926</v>
      </c>
      <c r="D746" s="1">
        <v>587</v>
      </c>
      <c r="E746" s="1">
        <v>13</v>
      </c>
      <c r="F746" s="1">
        <v>4</v>
      </c>
      <c r="G746" s="1">
        <v>34</v>
      </c>
    </row>
    <row r="747" spans="1:7" x14ac:dyDescent="0.2">
      <c r="A747" s="1">
        <v>746</v>
      </c>
      <c r="B747" s="1">
        <v>7916</v>
      </c>
      <c r="C747" s="2">
        <v>44075.005173611113</v>
      </c>
      <c r="D747" s="1">
        <v>1633</v>
      </c>
      <c r="E747" s="1">
        <v>15</v>
      </c>
      <c r="F747" s="1">
        <v>0</v>
      </c>
      <c r="G747" s="1">
        <v>64</v>
      </c>
    </row>
    <row r="748" spans="1:7" x14ac:dyDescent="0.2">
      <c r="A748" s="1">
        <v>747</v>
      </c>
      <c r="B748" s="1">
        <v>1617</v>
      </c>
      <c r="C748" s="2">
        <v>44634.534594907411</v>
      </c>
      <c r="D748" s="1">
        <v>95</v>
      </c>
      <c r="E748" s="1">
        <v>6</v>
      </c>
      <c r="F748" s="1">
        <v>3</v>
      </c>
      <c r="G748" s="1">
        <v>28</v>
      </c>
    </row>
    <row r="749" spans="1:7" x14ac:dyDescent="0.2">
      <c r="A749" s="1">
        <v>748</v>
      </c>
      <c r="B749" s="1">
        <v>7582</v>
      </c>
      <c r="C749" s="2">
        <v>44040.866944444446</v>
      </c>
      <c r="D749" s="1">
        <v>191</v>
      </c>
      <c r="E749" s="1">
        <v>9</v>
      </c>
      <c r="F749" s="1">
        <v>4</v>
      </c>
      <c r="G749" s="1">
        <v>5</v>
      </c>
    </row>
    <row r="750" spans="1:7" x14ac:dyDescent="0.2">
      <c r="A750" s="1">
        <v>749</v>
      </c>
      <c r="B750" s="1">
        <v>2917</v>
      </c>
      <c r="C750" s="2">
        <v>44692.281840277778</v>
      </c>
      <c r="D750" s="1">
        <v>1381</v>
      </c>
      <c r="E750" s="1">
        <v>20</v>
      </c>
      <c r="F750" s="1">
        <v>5</v>
      </c>
      <c r="G750" s="1">
        <v>100</v>
      </c>
    </row>
    <row r="751" spans="1:7" x14ac:dyDescent="0.2">
      <c r="A751" s="1">
        <v>750</v>
      </c>
      <c r="B751" s="1">
        <v>6165</v>
      </c>
      <c r="C751" s="2">
        <v>44495.484652777777</v>
      </c>
      <c r="D751" s="1">
        <v>664</v>
      </c>
      <c r="E751" s="1">
        <v>1</v>
      </c>
      <c r="F751" s="1">
        <v>5</v>
      </c>
      <c r="G751" s="1">
        <v>27</v>
      </c>
    </row>
    <row r="752" spans="1:7" x14ac:dyDescent="0.2">
      <c r="A752" s="1">
        <v>751</v>
      </c>
      <c r="B752" s="1">
        <v>9162</v>
      </c>
      <c r="C752" s="2">
        <v>44355.730902777781</v>
      </c>
      <c r="D752" s="1">
        <v>1297</v>
      </c>
      <c r="E752" s="1">
        <v>19</v>
      </c>
      <c r="F752" s="1">
        <v>5</v>
      </c>
      <c r="G752" s="1">
        <v>13</v>
      </c>
    </row>
    <row r="753" spans="1:7" x14ac:dyDescent="0.2">
      <c r="A753" s="1">
        <v>752</v>
      </c>
      <c r="B753" s="1">
        <v>2258</v>
      </c>
      <c r="C753" s="2">
        <v>44596.525775462964</v>
      </c>
      <c r="D753" s="1">
        <v>1719</v>
      </c>
      <c r="E753" s="1">
        <v>17</v>
      </c>
      <c r="F753" s="1">
        <v>2</v>
      </c>
      <c r="G753" s="1">
        <v>1</v>
      </c>
    </row>
    <row r="754" spans="1:7" x14ac:dyDescent="0.2">
      <c r="A754" s="1">
        <v>753</v>
      </c>
      <c r="B754" s="1">
        <v>7937</v>
      </c>
      <c r="C754" s="2">
        <v>44893.732164351852</v>
      </c>
      <c r="D754" s="1">
        <v>814</v>
      </c>
      <c r="E754" s="1">
        <v>10</v>
      </c>
      <c r="F754" s="1">
        <v>1</v>
      </c>
      <c r="G754" s="1">
        <v>54</v>
      </c>
    </row>
    <row r="755" spans="1:7" x14ac:dyDescent="0.2">
      <c r="A755" s="1">
        <v>754</v>
      </c>
      <c r="B755" s="1">
        <v>4422</v>
      </c>
      <c r="C755" s="2">
        <v>44985.309988425928</v>
      </c>
      <c r="D755" s="1">
        <v>1367</v>
      </c>
      <c r="E755" s="1">
        <v>15</v>
      </c>
      <c r="F755" s="1">
        <v>4</v>
      </c>
      <c r="G755" s="1">
        <v>77</v>
      </c>
    </row>
    <row r="756" spans="1:7" x14ac:dyDescent="0.2">
      <c r="A756" s="1">
        <v>755</v>
      </c>
      <c r="B756" s="1">
        <v>2386</v>
      </c>
      <c r="C756" s="2">
        <v>45123.238483796296</v>
      </c>
      <c r="D756" s="1">
        <v>391</v>
      </c>
      <c r="E756" s="1">
        <v>7</v>
      </c>
      <c r="F756" s="1">
        <v>4</v>
      </c>
      <c r="G756" s="1">
        <v>56</v>
      </c>
    </row>
    <row r="757" spans="1:7" x14ac:dyDescent="0.2">
      <c r="A757" s="1">
        <v>756</v>
      </c>
      <c r="B757" s="1">
        <v>2461</v>
      </c>
      <c r="C757" s="2">
        <v>43962.721782407411</v>
      </c>
      <c r="D757" s="1">
        <v>1156</v>
      </c>
      <c r="E757" s="1">
        <v>12</v>
      </c>
      <c r="F757" s="1">
        <v>3</v>
      </c>
      <c r="G757" s="1">
        <v>3</v>
      </c>
    </row>
    <row r="758" spans="1:7" x14ac:dyDescent="0.2">
      <c r="A758" s="1">
        <v>757</v>
      </c>
      <c r="B758" s="1">
        <v>5819</v>
      </c>
      <c r="C758" s="2">
        <v>44137.318344907406</v>
      </c>
      <c r="D758" s="1">
        <v>1456</v>
      </c>
      <c r="E758" s="1">
        <v>7</v>
      </c>
      <c r="F758" s="1">
        <v>2</v>
      </c>
      <c r="G758" s="1">
        <v>34</v>
      </c>
    </row>
    <row r="759" spans="1:7" x14ac:dyDescent="0.2">
      <c r="A759" s="1">
        <v>758</v>
      </c>
      <c r="B759" s="1">
        <v>1358</v>
      </c>
      <c r="C759" s="2">
        <v>44000.286597222221</v>
      </c>
      <c r="D759" s="1">
        <v>1076</v>
      </c>
      <c r="E759" s="1">
        <v>19</v>
      </c>
      <c r="F759" s="1">
        <v>1</v>
      </c>
      <c r="G759" s="1">
        <v>33</v>
      </c>
    </row>
    <row r="760" spans="1:7" x14ac:dyDescent="0.2">
      <c r="A760" s="1">
        <v>759</v>
      </c>
      <c r="B760" s="1">
        <v>2262</v>
      </c>
      <c r="C760" s="2">
        <v>44615.728993055556</v>
      </c>
      <c r="D760" s="1">
        <v>1268</v>
      </c>
      <c r="E760" s="1">
        <v>19</v>
      </c>
      <c r="F760" s="1">
        <v>0</v>
      </c>
      <c r="G760" s="1">
        <v>29</v>
      </c>
    </row>
    <row r="761" spans="1:7" x14ac:dyDescent="0.2">
      <c r="A761" s="1">
        <v>760</v>
      </c>
      <c r="B761" s="1">
        <v>8337</v>
      </c>
      <c r="C761" s="2">
        <v>44171.309618055559</v>
      </c>
      <c r="D761" s="1">
        <v>307</v>
      </c>
      <c r="E761" s="1">
        <v>13</v>
      </c>
      <c r="F761" s="1">
        <v>1</v>
      </c>
      <c r="G761" s="1">
        <v>38</v>
      </c>
    </row>
    <row r="762" spans="1:7" x14ac:dyDescent="0.2">
      <c r="A762" s="1">
        <v>761</v>
      </c>
      <c r="B762" s="1">
        <v>2778</v>
      </c>
      <c r="C762" s="2">
        <v>44396.875960648147</v>
      </c>
      <c r="D762" s="1">
        <v>1221</v>
      </c>
      <c r="E762" s="1">
        <v>9</v>
      </c>
      <c r="F762" s="1">
        <v>3</v>
      </c>
      <c r="G762" s="1">
        <v>26</v>
      </c>
    </row>
    <row r="763" spans="1:7" x14ac:dyDescent="0.2">
      <c r="A763" s="1">
        <v>762</v>
      </c>
      <c r="B763" s="1">
        <v>2582</v>
      </c>
      <c r="C763" s="2">
        <v>44998.219050925924</v>
      </c>
      <c r="D763" s="1">
        <v>1204</v>
      </c>
      <c r="E763" s="1">
        <v>1</v>
      </c>
      <c r="F763" s="1">
        <v>1</v>
      </c>
      <c r="G763" s="1">
        <v>27</v>
      </c>
    </row>
    <row r="764" spans="1:7" x14ac:dyDescent="0.2">
      <c r="A764" s="1">
        <v>763</v>
      </c>
      <c r="B764" s="1">
        <v>7707</v>
      </c>
      <c r="C764" s="2">
        <v>44984.845219907409</v>
      </c>
      <c r="D764" s="1">
        <v>338</v>
      </c>
      <c r="E764" s="1">
        <v>7</v>
      </c>
      <c r="F764" s="1">
        <v>5</v>
      </c>
      <c r="G764" s="1">
        <v>27</v>
      </c>
    </row>
    <row r="765" spans="1:7" x14ac:dyDescent="0.2">
      <c r="A765" s="1">
        <v>764</v>
      </c>
      <c r="B765" s="1">
        <v>7564</v>
      </c>
      <c r="C765" s="2">
        <v>44912.501215277778</v>
      </c>
      <c r="D765" s="1">
        <v>389</v>
      </c>
      <c r="E765" s="1">
        <v>3</v>
      </c>
      <c r="F765" s="1">
        <v>3</v>
      </c>
      <c r="G765" s="1">
        <v>58</v>
      </c>
    </row>
    <row r="766" spans="1:7" x14ac:dyDescent="0.2">
      <c r="A766" s="1">
        <v>765</v>
      </c>
      <c r="B766" s="1">
        <v>1360</v>
      </c>
      <c r="C766" s="2">
        <v>44904.662303240744</v>
      </c>
      <c r="D766" s="1">
        <v>160</v>
      </c>
      <c r="E766" s="1">
        <v>20</v>
      </c>
      <c r="F766" s="1">
        <v>5</v>
      </c>
      <c r="G766" s="1">
        <v>63</v>
      </c>
    </row>
    <row r="767" spans="1:7" x14ac:dyDescent="0.2">
      <c r="A767" s="1">
        <v>766</v>
      </c>
      <c r="B767" s="1">
        <v>7512</v>
      </c>
      <c r="C767" s="2">
        <v>44608.718668981484</v>
      </c>
      <c r="D767" s="1">
        <v>980</v>
      </c>
      <c r="E767" s="1">
        <v>13</v>
      </c>
      <c r="F767" s="1">
        <v>3</v>
      </c>
      <c r="G767" s="1">
        <v>98</v>
      </c>
    </row>
    <row r="768" spans="1:7" x14ac:dyDescent="0.2">
      <c r="A768" s="1">
        <v>767</v>
      </c>
      <c r="B768" s="1">
        <v>4302</v>
      </c>
      <c r="C768" s="2">
        <v>44487.906261574077</v>
      </c>
      <c r="D768" s="1">
        <v>406</v>
      </c>
      <c r="E768" s="1">
        <v>8</v>
      </c>
      <c r="F768" s="1">
        <v>4</v>
      </c>
      <c r="G768" s="1">
        <v>63</v>
      </c>
    </row>
    <row r="769" spans="1:7" x14ac:dyDescent="0.2">
      <c r="A769" s="1">
        <v>768</v>
      </c>
      <c r="B769" s="1">
        <v>1131</v>
      </c>
      <c r="C769" s="2">
        <v>44780.154699074075</v>
      </c>
      <c r="D769" s="1">
        <v>639</v>
      </c>
      <c r="E769" s="1">
        <v>13</v>
      </c>
      <c r="F769" s="1">
        <v>5</v>
      </c>
      <c r="G769" s="1">
        <v>31</v>
      </c>
    </row>
    <row r="770" spans="1:7" x14ac:dyDescent="0.2">
      <c r="A770" s="1">
        <v>769</v>
      </c>
      <c r="B770" s="1">
        <v>9994</v>
      </c>
      <c r="C770" s="2">
        <v>44823.153668981482</v>
      </c>
      <c r="D770" s="1">
        <v>1640</v>
      </c>
      <c r="E770" s="1">
        <v>13</v>
      </c>
      <c r="F770" s="1">
        <v>2</v>
      </c>
      <c r="G770" s="1">
        <v>84</v>
      </c>
    </row>
    <row r="771" spans="1:7" x14ac:dyDescent="0.2">
      <c r="A771" s="1">
        <v>770</v>
      </c>
      <c r="B771" s="1">
        <v>9683</v>
      </c>
      <c r="C771" s="2">
        <v>44698.644618055558</v>
      </c>
      <c r="D771" s="1">
        <v>315</v>
      </c>
      <c r="E771" s="1">
        <v>16</v>
      </c>
      <c r="F771" s="1">
        <v>1</v>
      </c>
      <c r="G771" s="1">
        <v>99</v>
      </c>
    </row>
    <row r="772" spans="1:7" x14ac:dyDescent="0.2">
      <c r="A772" s="1">
        <v>771</v>
      </c>
      <c r="B772" s="1">
        <v>3163</v>
      </c>
      <c r="C772" s="2">
        <v>45188.268321759257</v>
      </c>
      <c r="D772" s="1">
        <v>241</v>
      </c>
      <c r="E772" s="1">
        <v>16</v>
      </c>
      <c r="F772" s="1">
        <v>4</v>
      </c>
      <c r="G772" s="1">
        <v>27</v>
      </c>
    </row>
    <row r="773" spans="1:7" x14ac:dyDescent="0.2">
      <c r="A773" s="1">
        <v>772</v>
      </c>
      <c r="B773" s="1">
        <v>5211</v>
      </c>
      <c r="C773" s="2">
        <v>44021.697789351849</v>
      </c>
      <c r="D773" s="1">
        <v>1307</v>
      </c>
      <c r="E773" s="1">
        <v>5</v>
      </c>
      <c r="F773" s="1">
        <v>1</v>
      </c>
      <c r="G773" s="1">
        <v>6</v>
      </c>
    </row>
    <row r="774" spans="1:7" x14ac:dyDescent="0.2">
      <c r="A774" s="1">
        <v>773</v>
      </c>
      <c r="B774" s="1">
        <v>7227</v>
      </c>
      <c r="C774" s="2">
        <v>43875.095937500002</v>
      </c>
      <c r="D774" s="1">
        <v>1676</v>
      </c>
      <c r="E774" s="1">
        <v>8</v>
      </c>
      <c r="F774" s="1">
        <v>0</v>
      </c>
      <c r="G774" s="1">
        <v>94</v>
      </c>
    </row>
    <row r="775" spans="1:7" x14ac:dyDescent="0.2">
      <c r="A775" s="1">
        <v>774</v>
      </c>
      <c r="B775" s="1">
        <v>6924</v>
      </c>
      <c r="C775" s="2">
        <v>45119.400138888886</v>
      </c>
      <c r="D775" s="1">
        <v>261</v>
      </c>
      <c r="E775" s="1">
        <v>7</v>
      </c>
      <c r="F775" s="1">
        <v>5</v>
      </c>
      <c r="G775" s="1">
        <v>84</v>
      </c>
    </row>
    <row r="776" spans="1:7" x14ac:dyDescent="0.2">
      <c r="A776" s="1">
        <v>775</v>
      </c>
      <c r="B776" s="1">
        <v>8434</v>
      </c>
      <c r="C776" s="2">
        <v>44389.763310185182</v>
      </c>
      <c r="D776" s="1">
        <v>635</v>
      </c>
      <c r="E776" s="1">
        <v>16</v>
      </c>
      <c r="F776" s="1">
        <v>1</v>
      </c>
      <c r="G776" s="1">
        <v>33</v>
      </c>
    </row>
    <row r="777" spans="1:7" x14ac:dyDescent="0.2">
      <c r="A777" s="1">
        <v>776</v>
      </c>
      <c r="B777" s="1">
        <v>3085</v>
      </c>
      <c r="C777" s="2">
        <v>44883.175104166665</v>
      </c>
      <c r="D777" s="1">
        <v>697</v>
      </c>
      <c r="E777" s="1">
        <v>10</v>
      </c>
      <c r="F777" s="1">
        <v>0</v>
      </c>
      <c r="G777" s="1">
        <v>94</v>
      </c>
    </row>
    <row r="778" spans="1:7" x14ac:dyDescent="0.2">
      <c r="A778" s="1">
        <v>777</v>
      </c>
      <c r="B778" s="1">
        <v>1754</v>
      </c>
      <c r="C778" s="2">
        <v>44424.877523148149</v>
      </c>
      <c r="D778" s="1">
        <v>1618</v>
      </c>
      <c r="E778" s="1">
        <v>2</v>
      </c>
      <c r="F778" s="1">
        <v>0</v>
      </c>
      <c r="G778" s="1">
        <v>3</v>
      </c>
    </row>
    <row r="779" spans="1:7" x14ac:dyDescent="0.2">
      <c r="A779" s="1">
        <v>778</v>
      </c>
      <c r="B779" s="1">
        <v>6664</v>
      </c>
      <c r="C779" s="2">
        <v>44530.333425925928</v>
      </c>
      <c r="D779" s="1">
        <v>534</v>
      </c>
      <c r="E779" s="1">
        <v>16</v>
      </c>
      <c r="F779" s="1">
        <v>5</v>
      </c>
      <c r="G779" s="1">
        <v>6</v>
      </c>
    </row>
    <row r="780" spans="1:7" x14ac:dyDescent="0.2">
      <c r="A780" s="1">
        <v>779</v>
      </c>
      <c r="B780" s="1">
        <v>6704</v>
      </c>
      <c r="C780" s="2">
        <v>44026.93041666667</v>
      </c>
      <c r="D780" s="1">
        <v>582</v>
      </c>
      <c r="E780" s="1">
        <v>17</v>
      </c>
      <c r="F780" s="1">
        <v>5</v>
      </c>
      <c r="G780" s="1">
        <v>7</v>
      </c>
    </row>
    <row r="781" spans="1:7" x14ac:dyDescent="0.2">
      <c r="A781" s="1">
        <v>780</v>
      </c>
      <c r="B781" s="1">
        <v>2393</v>
      </c>
      <c r="C781" s="2">
        <v>45155.507187499999</v>
      </c>
      <c r="D781" s="1">
        <v>1568</v>
      </c>
      <c r="E781" s="1">
        <v>12</v>
      </c>
      <c r="F781" s="1">
        <v>4</v>
      </c>
      <c r="G781" s="1">
        <v>38</v>
      </c>
    </row>
    <row r="782" spans="1:7" x14ac:dyDescent="0.2">
      <c r="A782" s="1">
        <v>781</v>
      </c>
      <c r="B782" s="1">
        <v>3826</v>
      </c>
      <c r="C782" s="2">
        <v>44760.357233796298</v>
      </c>
      <c r="D782" s="1">
        <v>1331</v>
      </c>
      <c r="E782" s="1">
        <v>7</v>
      </c>
      <c r="F782" s="1">
        <v>5</v>
      </c>
      <c r="G782" s="1">
        <v>7</v>
      </c>
    </row>
    <row r="783" spans="1:7" x14ac:dyDescent="0.2">
      <c r="A783" s="1">
        <v>782</v>
      </c>
      <c r="B783" s="1">
        <v>7559</v>
      </c>
      <c r="C783" s="2">
        <v>44640.97184027778</v>
      </c>
      <c r="D783" s="1">
        <v>438</v>
      </c>
      <c r="E783" s="1">
        <v>3</v>
      </c>
      <c r="F783" s="1">
        <v>3</v>
      </c>
      <c r="G783" s="1">
        <v>70</v>
      </c>
    </row>
    <row r="784" spans="1:7" x14ac:dyDescent="0.2">
      <c r="A784" s="1">
        <v>783</v>
      </c>
      <c r="B784" s="1">
        <v>7832</v>
      </c>
      <c r="C784" s="2">
        <v>44425.042511574073</v>
      </c>
      <c r="D784" s="1">
        <v>524</v>
      </c>
      <c r="E784" s="1">
        <v>16</v>
      </c>
      <c r="F784" s="1">
        <v>4</v>
      </c>
      <c r="G784" s="1">
        <v>9</v>
      </c>
    </row>
    <row r="785" spans="1:7" x14ac:dyDescent="0.2">
      <c r="A785" s="1">
        <v>784</v>
      </c>
      <c r="B785" s="1">
        <v>2045</v>
      </c>
      <c r="C785" s="2">
        <v>44737.583726851852</v>
      </c>
      <c r="D785" s="1">
        <v>1638</v>
      </c>
      <c r="E785" s="1">
        <v>14</v>
      </c>
      <c r="F785" s="1">
        <v>5</v>
      </c>
      <c r="G785" s="1">
        <v>29</v>
      </c>
    </row>
    <row r="786" spans="1:7" x14ac:dyDescent="0.2">
      <c r="A786" s="1">
        <v>785</v>
      </c>
      <c r="B786" s="1">
        <v>8912</v>
      </c>
      <c r="C786" s="2">
        <v>44725.672592592593</v>
      </c>
      <c r="D786" s="1">
        <v>560</v>
      </c>
      <c r="E786" s="1">
        <v>3</v>
      </c>
      <c r="F786" s="1">
        <v>3</v>
      </c>
      <c r="G786" s="1">
        <v>52</v>
      </c>
    </row>
    <row r="787" spans="1:7" x14ac:dyDescent="0.2">
      <c r="A787" s="1">
        <v>786</v>
      </c>
      <c r="B787" s="1">
        <v>7135</v>
      </c>
      <c r="C787" s="2">
        <v>44101.996469907404</v>
      </c>
      <c r="D787" s="1">
        <v>1114</v>
      </c>
      <c r="E787" s="1">
        <v>6</v>
      </c>
      <c r="F787" s="1">
        <v>4</v>
      </c>
      <c r="G787" s="1">
        <v>71</v>
      </c>
    </row>
    <row r="788" spans="1:7" x14ac:dyDescent="0.2">
      <c r="A788" s="1">
        <v>787</v>
      </c>
      <c r="B788" s="1">
        <v>7898</v>
      </c>
      <c r="C788" s="2">
        <v>44833.107685185183</v>
      </c>
      <c r="D788" s="1">
        <v>1578</v>
      </c>
      <c r="E788" s="1">
        <v>19</v>
      </c>
      <c r="F788" s="1">
        <v>2</v>
      </c>
      <c r="G788" s="1">
        <v>4</v>
      </c>
    </row>
    <row r="789" spans="1:7" x14ac:dyDescent="0.2">
      <c r="A789" s="1">
        <v>788</v>
      </c>
      <c r="B789" s="1">
        <v>5374</v>
      </c>
      <c r="C789" s="2">
        <v>44189.090717592589</v>
      </c>
      <c r="D789" s="1">
        <v>993</v>
      </c>
      <c r="E789" s="1">
        <v>6</v>
      </c>
      <c r="F789" s="1">
        <v>3</v>
      </c>
      <c r="G789" s="1">
        <v>18</v>
      </c>
    </row>
    <row r="790" spans="1:7" x14ac:dyDescent="0.2">
      <c r="A790" s="1">
        <v>789</v>
      </c>
      <c r="B790" s="1">
        <v>9354</v>
      </c>
      <c r="C790" s="2">
        <v>44948.006377314814</v>
      </c>
      <c r="D790" s="1">
        <v>1531</v>
      </c>
      <c r="E790" s="1">
        <v>12</v>
      </c>
      <c r="F790" s="1">
        <v>3</v>
      </c>
      <c r="G790" s="1">
        <v>45</v>
      </c>
    </row>
    <row r="791" spans="1:7" x14ac:dyDescent="0.2">
      <c r="A791" s="1">
        <v>790</v>
      </c>
      <c r="B791" s="1">
        <v>5027</v>
      </c>
      <c r="C791" s="2">
        <v>44700.334027777775</v>
      </c>
      <c r="D791" s="1">
        <v>560</v>
      </c>
      <c r="E791" s="1">
        <v>4</v>
      </c>
      <c r="F791" s="1">
        <v>5</v>
      </c>
      <c r="G791" s="1">
        <v>71</v>
      </c>
    </row>
    <row r="792" spans="1:7" x14ac:dyDescent="0.2">
      <c r="A792" s="1">
        <v>791</v>
      </c>
      <c r="B792" s="1">
        <v>4674</v>
      </c>
      <c r="C792" s="2">
        <v>44036.787662037037</v>
      </c>
      <c r="D792" s="1">
        <v>548</v>
      </c>
      <c r="E792" s="1">
        <v>18</v>
      </c>
      <c r="F792" s="1">
        <v>4</v>
      </c>
      <c r="G792" s="1">
        <v>85</v>
      </c>
    </row>
    <row r="793" spans="1:7" x14ac:dyDescent="0.2">
      <c r="A793" s="1">
        <v>792</v>
      </c>
      <c r="B793" s="1">
        <v>1863</v>
      </c>
      <c r="C793" s="2">
        <v>44413.753622685188</v>
      </c>
      <c r="D793" s="1">
        <v>218</v>
      </c>
      <c r="E793" s="1">
        <v>11</v>
      </c>
      <c r="F793" s="1">
        <v>5</v>
      </c>
      <c r="G793" s="1">
        <v>100</v>
      </c>
    </row>
    <row r="794" spans="1:7" x14ac:dyDescent="0.2">
      <c r="A794" s="1">
        <v>793</v>
      </c>
      <c r="B794" s="1">
        <v>4414</v>
      </c>
      <c r="C794" s="2">
        <v>44532.395995370367</v>
      </c>
      <c r="D794" s="1">
        <v>404</v>
      </c>
      <c r="E794" s="1">
        <v>10</v>
      </c>
      <c r="F794" s="1">
        <v>3</v>
      </c>
      <c r="G794" s="1">
        <v>75</v>
      </c>
    </row>
    <row r="795" spans="1:7" x14ac:dyDescent="0.2">
      <c r="A795" s="1">
        <v>794</v>
      </c>
      <c r="B795" s="1">
        <v>1921</v>
      </c>
      <c r="C795" s="2">
        <v>45150.609131944446</v>
      </c>
      <c r="D795" s="1">
        <v>344</v>
      </c>
      <c r="E795" s="1">
        <v>13</v>
      </c>
      <c r="F795" s="1">
        <v>0</v>
      </c>
      <c r="G795" s="1">
        <v>40</v>
      </c>
    </row>
    <row r="796" spans="1:7" x14ac:dyDescent="0.2">
      <c r="A796" s="1">
        <v>795</v>
      </c>
      <c r="B796" s="1">
        <v>4854</v>
      </c>
      <c r="C796" s="2">
        <v>44963.578483796293</v>
      </c>
      <c r="D796" s="1">
        <v>1371</v>
      </c>
      <c r="E796" s="1">
        <v>18</v>
      </c>
      <c r="F796" s="1">
        <v>1</v>
      </c>
      <c r="G796" s="1">
        <v>4</v>
      </c>
    </row>
    <row r="797" spans="1:7" x14ac:dyDescent="0.2">
      <c r="A797" s="1">
        <v>796</v>
      </c>
      <c r="B797" s="1">
        <v>7783</v>
      </c>
      <c r="C797" s="2">
        <v>44168.659537037034</v>
      </c>
      <c r="D797" s="1">
        <v>1303</v>
      </c>
      <c r="E797" s="1">
        <v>4</v>
      </c>
      <c r="F797" s="1">
        <v>1</v>
      </c>
      <c r="G797" s="1">
        <v>74</v>
      </c>
    </row>
    <row r="798" spans="1:7" x14ac:dyDescent="0.2">
      <c r="A798" s="1">
        <v>797</v>
      </c>
      <c r="B798" s="1">
        <v>2089</v>
      </c>
      <c r="C798" s="2">
        <v>44345.68240740741</v>
      </c>
      <c r="D798" s="1">
        <v>856</v>
      </c>
      <c r="E798" s="1">
        <v>8</v>
      </c>
      <c r="F798" s="1">
        <v>1</v>
      </c>
      <c r="G798" s="1">
        <v>18</v>
      </c>
    </row>
    <row r="799" spans="1:7" x14ac:dyDescent="0.2">
      <c r="A799" s="1">
        <v>798</v>
      </c>
      <c r="B799" s="1">
        <v>3862</v>
      </c>
      <c r="C799" s="2">
        <v>44547.814814814818</v>
      </c>
      <c r="D799" s="1">
        <v>564</v>
      </c>
      <c r="E799" s="1">
        <v>6</v>
      </c>
      <c r="F799" s="1">
        <v>2</v>
      </c>
      <c r="G799" s="1">
        <v>76</v>
      </c>
    </row>
    <row r="800" spans="1:7" x14ac:dyDescent="0.2">
      <c r="A800" s="1">
        <v>799</v>
      </c>
      <c r="B800" s="1">
        <v>1619</v>
      </c>
      <c r="C800" s="2">
        <v>44546.12394675926</v>
      </c>
      <c r="D800" s="1">
        <v>1431</v>
      </c>
      <c r="E800" s="1">
        <v>3</v>
      </c>
      <c r="F800" s="1">
        <v>3</v>
      </c>
      <c r="G800" s="1">
        <v>87</v>
      </c>
    </row>
    <row r="801" spans="1:7" x14ac:dyDescent="0.2">
      <c r="A801" s="1">
        <v>800</v>
      </c>
      <c r="B801" s="1">
        <v>6506</v>
      </c>
      <c r="C801" s="2">
        <v>44160.404050925928</v>
      </c>
      <c r="D801" s="1">
        <v>294</v>
      </c>
      <c r="E801" s="1">
        <v>14</v>
      </c>
      <c r="F801" s="1">
        <v>0</v>
      </c>
      <c r="G801" s="1">
        <v>81</v>
      </c>
    </row>
    <row r="802" spans="1:7" x14ac:dyDescent="0.2">
      <c r="A802" s="1">
        <v>801</v>
      </c>
      <c r="B802" s="1">
        <v>4362</v>
      </c>
      <c r="C802" s="2">
        <v>45185.161793981482</v>
      </c>
      <c r="D802" s="1">
        <v>1646</v>
      </c>
      <c r="E802" s="1">
        <v>17</v>
      </c>
      <c r="F802" s="1">
        <v>4</v>
      </c>
      <c r="G802" s="1">
        <v>80</v>
      </c>
    </row>
    <row r="803" spans="1:7" x14ac:dyDescent="0.2">
      <c r="A803" s="1">
        <v>802</v>
      </c>
      <c r="B803" s="1">
        <v>1602</v>
      </c>
      <c r="C803" s="2">
        <v>44853.981851851851</v>
      </c>
      <c r="D803" s="1">
        <v>216</v>
      </c>
      <c r="E803" s="1">
        <v>4</v>
      </c>
      <c r="F803" s="1">
        <v>1</v>
      </c>
      <c r="G803" s="1">
        <v>55</v>
      </c>
    </row>
    <row r="804" spans="1:7" x14ac:dyDescent="0.2">
      <c r="A804" s="1">
        <v>803</v>
      </c>
      <c r="B804" s="1">
        <v>7440</v>
      </c>
      <c r="C804" s="2">
        <v>44171.672511574077</v>
      </c>
      <c r="D804" s="1">
        <v>846</v>
      </c>
      <c r="E804" s="1">
        <v>3</v>
      </c>
      <c r="F804" s="1">
        <v>3</v>
      </c>
      <c r="G804" s="1">
        <v>99</v>
      </c>
    </row>
    <row r="805" spans="1:7" x14ac:dyDescent="0.2">
      <c r="A805" s="1">
        <v>804</v>
      </c>
      <c r="B805" s="1">
        <v>4436</v>
      </c>
      <c r="C805" s="2">
        <v>44879.420219907406</v>
      </c>
      <c r="D805" s="1">
        <v>1320</v>
      </c>
      <c r="E805" s="1">
        <v>1</v>
      </c>
      <c r="F805" s="1">
        <v>3</v>
      </c>
      <c r="G805" s="1">
        <v>33</v>
      </c>
    </row>
    <row r="806" spans="1:7" x14ac:dyDescent="0.2">
      <c r="A806" s="1">
        <v>805</v>
      </c>
      <c r="B806" s="1">
        <v>7732</v>
      </c>
      <c r="C806" s="2">
        <v>44964.283518518518</v>
      </c>
      <c r="D806" s="1">
        <v>104</v>
      </c>
      <c r="E806" s="1">
        <v>8</v>
      </c>
      <c r="F806" s="1">
        <v>0</v>
      </c>
      <c r="G806" s="1">
        <v>29</v>
      </c>
    </row>
    <row r="807" spans="1:7" x14ac:dyDescent="0.2">
      <c r="A807" s="1">
        <v>806</v>
      </c>
      <c r="B807" s="1">
        <v>6049</v>
      </c>
      <c r="C807" s="2">
        <v>45180.826319444444</v>
      </c>
      <c r="D807" s="1">
        <v>35</v>
      </c>
      <c r="E807" s="1">
        <v>11</v>
      </c>
      <c r="F807" s="1">
        <v>2</v>
      </c>
      <c r="G807" s="1">
        <v>75</v>
      </c>
    </row>
    <row r="808" spans="1:7" x14ac:dyDescent="0.2">
      <c r="A808" s="1">
        <v>807</v>
      </c>
      <c r="B808" s="1">
        <v>5008</v>
      </c>
      <c r="C808" s="2">
        <v>44941.498668981483</v>
      </c>
      <c r="D808" s="1">
        <v>1771</v>
      </c>
      <c r="E808" s="1">
        <v>9</v>
      </c>
      <c r="F808" s="1">
        <v>4</v>
      </c>
      <c r="G808" s="1">
        <v>13</v>
      </c>
    </row>
    <row r="809" spans="1:7" x14ac:dyDescent="0.2">
      <c r="A809" s="1">
        <v>808</v>
      </c>
      <c r="B809" s="1">
        <v>2752</v>
      </c>
      <c r="C809" s="2">
        <v>44902.1565625</v>
      </c>
      <c r="D809" s="1">
        <v>832</v>
      </c>
      <c r="E809" s="1">
        <v>13</v>
      </c>
      <c r="F809" s="1">
        <v>4</v>
      </c>
      <c r="G809" s="1">
        <v>39</v>
      </c>
    </row>
    <row r="810" spans="1:7" x14ac:dyDescent="0.2">
      <c r="A810" s="1">
        <v>809</v>
      </c>
      <c r="B810" s="1">
        <v>6009</v>
      </c>
      <c r="C810" s="2">
        <v>45032.95076388889</v>
      </c>
      <c r="D810" s="1">
        <v>832</v>
      </c>
      <c r="E810" s="1">
        <v>13</v>
      </c>
      <c r="F810" s="1">
        <v>2</v>
      </c>
      <c r="G810" s="1">
        <v>35</v>
      </c>
    </row>
    <row r="811" spans="1:7" x14ac:dyDescent="0.2">
      <c r="A811" s="1">
        <v>810</v>
      </c>
      <c r="B811" s="1">
        <v>5554</v>
      </c>
      <c r="C811" s="2">
        <v>44192.813379629632</v>
      </c>
      <c r="D811" s="1">
        <v>1040</v>
      </c>
      <c r="E811" s="1">
        <v>5</v>
      </c>
      <c r="F811" s="1">
        <v>1</v>
      </c>
      <c r="G811" s="1">
        <v>36</v>
      </c>
    </row>
    <row r="812" spans="1:7" x14ac:dyDescent="0.2">
      <c r="A812" s="1">
        <v>811</v>
      </c>
      <c r="B812" s="1">
        <v>8100</v>
      </c>
      <c r="C812" s="2">
        <v>44028.31355324074</v>
      </c>
      <c r="D812" s="1">
        <v>817</v>
      </c>
      <c r="E812" s="1">
        <v>1</v>
      </c>
      <c r="F812" s="1">
        <v>5</v>
      </c>
      <c r="G812" s="1">
        <v>57</v>
      </c>
    </row>
    <row r="813" spans="1:7" x14ac:dyDescent="0.2">
      <c r="A813" s="1">
        <v>812</v>
      </c>
      <c r="B813" s="1">
        <v>4250</v>
      </c>
      <c r="C813" s="2">
        <v>45173.794131944444</v>
      </c>
      <c r="D813" s="1">
        <v>788</v>
      </c>
      <c r="E813" s="1">
        <v>7</v>
      </c>
      <c r="F813" s="1">
        <v>1</v>
      </c>
      <c r="G813" s="1">
        <v>73</v>
      </c>
    </row>
    <row r="814" spans="1:7" x14ac:dyDescent="0.2">
      <c r="A814" s="1">
        <v>813</v>
      </c>
      <c r="B814" s="1">
        <v>6997</v>
      </c>
      <c r="C814" s="2">
        <v>44340.424571759257</v>
      </c>
      <c r="D814" s="1">
        <v>424</v>
      </c>
      <c r="E814" s="1">
        <v>1</v>
      </c>
      <c r="F814" s="1">
        <v>4</v>
      </c>
      <c r="G814" s="1">
        <v>45</v>
      </c>
    </row>
    <row r="815" spans="1:7" x14ac:dyDescent="0.2">
      <c r="A815" s="1">
        <v>814</v>
      </c>
      <c r="B815" s="1">
        <v>5621</v>
      </c>
      <c r="C815" s="2">
        <v>43938.788831018515</v>
      </c>
      <c r="D815" s="1">
        <v>552</v>
      </c>
      <c r="E815" s="1">
        <v>8</v>
      </c>
      <c r="F815" s="1">
        <v>2</v>
      </c>
      <c r="G815" s="1">
        <v>33</v>
      </c>
    </row>
    <row r="816" spans="1:7" x14ac:dyDescent="0.2">
      <c r="A816" s="1">
        <v>815</v>
      </c>
      <c r="B816" s="1">
        <v>7837</v>
      </c>
      <c r="C816" s="2">
        <v>44827.772604166668</v>
      </c>
      <c r="D816" s="1">
        <v>289</v>
      </c>
      <c r="E816" s="1">
        <v>7</v>
      </c>
      <c r="F816" s="1">
        <v>5</v>
      </c>
      <c r="G816" s="1">
        <v>4</v>
      </c>
    </row>
    <row r="817" spans="1:7" x14ac:dyDescent="0.2">
      <c r="A817" s="1">
        <v>816</v>
      </c>
      <c r="B817" s="1">
        <v>3990</v>
      </c>
      <c r="C817" s="2">
        <v>44839.057002314818</v>
      </c>
      <c r="D817" s="1">
        <v>1296</v>
      </c>
      <c r="E817" s="1">
        <v>7</v>
      </c>
      <c r="F817" s="1">
        <v>5</v>
      </c>
      <c r="G817" s="1">
        <v>31</v>
      </c>
    </row>
    <row r="818" spans="1:7" x14ac:dyDescent="0.2">
      <c r="A818" s="1">
        <v>817</v>
      </c>
      <c r="B818" s="1">
        <v>6131</v>
      </c>
      <c r="C818" s="2">
        <v>44178.154606481483</v>
      </c>
      <c r="D818" s="1">
        <v>957</v>
      </c>
      <c r="E818" s="1">
        <v>11</v>
      </c>
      <c r="F818" s="1">
        <v>3</v>
      </c>
      <c r="G818" s="1">
        <v>75</v>
      </c>
    </row>
    <row r="819" spans="1:7" x14ac:dyDescent="0.2">
      <c r="A819" s="1">
        <v>818</v>
      </c>
      <c r="B819" s="1">
        <v>1776</v>
      </c>
      <c r="C819" s="2">
        <v>44207.807372685187</v>
      </c>
      <c r="D819" s="1">
        <v>673</v>
      </c>
      <c r="E819" s="1">
        <v>4</v>
      </c>
      <c r="F819" s="1">
        <v>2</v>
      </c>
      <c r="G819" s="1">
        <v>24</v>
      </c>
    </row>
    <row r="820" spans="1:7" x14ac:dyDescent="0.2">
      <c r="A820" s="1">
        <v>819</v>
      </c>
      <c r="B820" s="1">
        <v>2737</v>
      </c>
      <c r="C820" s="2">
        <v>45072.477534722224</v>
      </c>
      <c r="D820" s="1">
        <v>1275</v>
      </c>
      <c r="E820" s="1">
        <v>5</v>
      </c>
      <c r="F820" s="1">
        <v>1</v>
      </c>
      <c r="G820" s="1">
        <v>44</v>
      </c>
    </row>
    <row r="821" spans="1:7" x14ac:dyDescent="0.2">
      <c r="A821" s="1">
        <v>820</v>
      </c>
      <c r="B821" s="1">
        <v>5758</v>
      </c>
      <c r="C821" s="2">
        <v>44389.821863425925</v>
      </c>
      <c r="D821" s="1">
        <v>1486</v>
      </c>
      <c r="E821" s="1">
        <v>1</v>
      </c>
      <c r="F821" s="1">
        <v>0</v>
      </c>
      <c r="G821" s="1">
        <v>71</v>
      </c>
    </row>
    <row r="822" spans="1:7" x14ac:dyDescent="0.2">
      <c r="A822" s="1">
        <v>821</v>
      </c>
      <c r="B822" s="1">
        <v>3722</v>
      </c>
      <c r="C822" s="2">
        <v>45071.356192129628</v>
      </c>
      <c r="D822" s="1">
        <v>1094</v>
      </c>
      <c r="E822" s="1">
        <v>19</v>
      </c>
      <c r="F822" s="1">
        <v>0</v>
      </c>
      <c r="G822" s="1">
        <v>18</v>
      </c>
    </row>
    <row r="823" spans="1:7" x14ac:dyDescent="0.2">
      <c r="A823" s="1">
        <v>822</v>
      </c>
      <c r="B823" s="1">
        <v>8763</v>
      </c>
      <c r="C823" s="2">
        <v>44983.953784722224</v>
      </c>
      <c r="D823" s="1">
        <v>1745</v>
      </c>
      <c r="E823" s="1">
        <v>7</v>
      </c>
      <c r="F823" s="1">
        <v>2</v>
      </c>
      <c r="G823" s="1">
        <v>7</v>
      </c>
    </row>
    <row r="824" spans="1:7" x14ac:dyDescent="0.2">
      <c r="A824" s="1">
        <v>823</v>
      </c>
      <c r="B824" s="1">
        <v>5937</v>
      </c>
      <c r="C824" s="2">
        <v>43896.936608796299</v>
      </c>
      <c r="D824" s="1">
        <v>565</v>
      </c>
      <c r="E824" s="1">
        <v>15</v>
      </c>
      <c r="F824" s="1">
        <v>4</v>
      </c>
      <c r="G824" s="1">
        <v>94</v>
      </c>
    </row>
    <row r="825" spans="1:7" x14ac:dyDescent="0.2">
      <c r="A825" s="1">
        <v>824</v>
      </c>
      <c r="B825" s="1">
        <v>2901</v>
      </c>
      <c r="C825" s="2">
        <v>44812.795752314814</v>
      </c>
      <c r="D825" s="1">
        <v>151</v>
      </c>
      <c r="E825" s="1">
        <v>14</v>
      </c>
      <c r="F825" s="1">
        <v>2</v>
      </c>
      <c r="G825" s="1">
        <v>79</v>
      </c>
    </row>
    <row r="826" spans="1:7" x14ac:dyDescent="0.2">
      <c r="A826" s="1">
        <v>825</v>
      </c>
      <c r="B826" s="1">
        <v>9197</v>
      </c>
      <c r="C826" s="2">
        <v>44547.184884259259</v>
      </c>
      <c r="D826" s="1">
        <v>435</v>
      </c>
      <c r="E826" s="1">
        <v>15</v>
      </c>
      <c r="F826" s="1">
        <v>0</v>
      </c>
      <c r="G826" s="1">
        <v>57</v>
      </c>
    </row>
    <row r="827" spans="1:7" x14ac:dyDescent="0.2">
      <c r="A827" s="1">
        <v>826</v>
      </c>
      <c r="B827" s="1">
        <v>9113</v>
      </c>
      <c r="C827" s="2">
        <v>43971.521597222221</v>
      </c>
      <c r="D827" s="1">
        <v>801</v>
      </c>
      <c r="E827" s="1">
        <v>19</v>
      </c>
      <c r="F827" s="1">
        <v>3</v>
      </c>
      <c r="G827" s="1">
        <v>78</v>
      </c>
    </row>
    <row r="828" spans="1:7" x14ac:dyDescent="0.2">
      <c r="A828" s="1">
        <v>827</v>
      </c>
      <c r="B828" s="1">
        <v>2679</v>
      </c>
      <c r="C828" s="2">
        <v>44773.186712962961</v>
      </c>
      <c r="D828" s="1">
        <v>332</v>
      </c>
      <c r="E828" s="1">
        <v>16</v>
      </c>
      <c r="F828" s="1">
        <v>0</v>
      </c>
      <c r="G828" s="1">
        <v>23</v>
      </c>
    </row>
    <row r="829" spans="1:7" x14ac:dyDescent="0.2">
      <c r="A829" s="1">
        <v>828</v>
      </c>
      <c r="B829" s="1">
        <v>2982</v>
      </c>
      <c r="C829" s="2">
        <v>43918.285312499997</v>
      </c>
      <c r="D829" s="1">
        <v>1407</v>
      </c>
      <c r="E829" s="1">
        <v>16</v>
      </c>
      <c r="F829" s="1">
        <v>0</v>
      </c>
      <c r="G829" s="1">
        <v>71</v>
      </c>
    </row>
    <row r="830" spans="1:7" x14ac:dyDescent="0.2">
      <c r="A830" s="1">
        <v>829</v>
      </c>
      <c r="B830" s="1">
        <v>8908</v>
      </c>
      <c r="C830" s="2">
        <v>44794.892372685186</v>
      </c>
      <c r="D830" s="1">
        <v>311</v>
      </c>
      <c r="E830" s="1">
        <v>8</v>
      </c>
      <c r="F830" s="1">
        <v>3</v>
      </c>
      <c r="G830" s="1">
        <v>63</v>
      </c>
    </row>
    <row r="831" spans="1:7" x14ac:dyDescent="0.2">
      <c r="A831" s="1">
        <v>830</v>
      </c>
      <c r="B831" s="1">
        <v>8662</v>
      </c>
      <c r="C831" s="2">
        <v>44225.555868055555</v>
      </c>
      <c r="D831" s="1">
        <v>490</v>
      </c>
      <c r="E831" s="1">
        <v>19</v>
      </c>
      <c r="F831" s="1">
        <v>3</v>
      </c>
      <c r="G831" s="1">
        <v>62</v>
      </c>
    </row>
    <row r="832" spans="1:7" x14ac:dyDescent="0.2">
      <c r="A832" s="1">
        <v>831</v>
      </c>
      <c r="B832" s="1">
        <v>2339</v>
      </c>
      <c r="C832" s="2">
        <v>44716.970613425925</v>
      </c>
      <c r="D832" s="1">
        <v>950</v>
      </c>
      <c r="E832" s="1">
        <v>5</v>
      </c>
      <c r="F832" s="1">
        <v>4</v>
      </c>
      <c r="G832" s="1">
        <v>77</v>
      </c>
    </row>
    <row r="833" spans="1:7" x14ac:dyDescent="0.2">
      <c r="A833" s="1">
        <v>832</v>
      </c>
      <c r="B833" s="1">
        <v>8022</v>
      </c>
      <c r="C833" s="2">
        <v>44905.278657407405</v>
      </c>
      <c r="D833" s="1">
        <v>1002</v>
      </c>
      <c r="E833" s="1">
        <v>6</v>
      </c>
      <c r="F833" s="1">
        <v>4</v>
      </c>
      <c r="G833" s="1">
        <v>36</v>
      </c>
    </row>
    <row r="834" spans="1:7" x14ac:dyDescent="0.2">
      <c r="A834" s="1">
        <v>833</v>
      </c>
      <c r="B834" s="1">
        <v>2851</v>
      </c>
      <c r="C834" s="2">
        <v>45121.098958333336</v>
      </c>
      <c r="D834" s="1">
        <v>248</v>
      </c>
      <c r="E834" s="1">
        <v>15</v>
      </c>
      <c r="F834" s="1">
        <v>1</v>
      </c>
      <c r="G834" s="1">
        <v>3</v>
      </c>
    </row>
    <row r="835" spans="1:7" x14ac:dyDescent="0.2">
      <c r="A835" s="1">
        <v>834</v>
      </c>
      <c r="B835" s="1">
        <v>5378</v>
      </c>
      <c r="C835" s="2">
        <v>44002.229143518518</v>
      </c>
      <c r="D835" s="1">
        <v>1671</v>
      </c>
      <c r="E835" s="1">
        <v>15</v>
      </c>
      <c r="F835" s="1">
        <v>3</v>
      </c>
      <c r="G835" s="1">
        <v>39</v>
      </c>
    </row>
    <row r="836" spans="1:7" x14ac:dyDescent="0.2">
      <c r="A836" s="1">
        <v>835</v>
      </c>
      <c r="B836" s="1">
        <v>5440</v>
      </c>
      <c r="C836" s="2">
        <v>44069.768541666665</v>
      </c>
      <c r="D836" s="1">
        <v>1220</v>
      </c>
      <c r="E836" s="1">
        <v>15</v>
      </c>
      <c r="F836" s="1">
        <v>0</v>
      </c>
      <c r="G836" s="1">
        <v>58</v>
      </c>
    </row>
    <row r="837" spans="1:7" x14ac:dyDescent="0.2">
      <c r="A837" s="1">
        <v>836</v>
      </c>
      <c r="B837" s="1">
        <v>9912</v>
      </c>
      <c r="C837" s="2">
        <v>45146.946215277778</v>
      </c>
      <c r="D837" s="1">
        <v>80</v>
      </c>
      <c r="E837" s="1">
        <v>8</v>
      </c>
      <c r="F837" s="1">
        <v>5</v>
      </c>
      <c r="G837" s="1">
        <v>7</v>
      </c>
    </row>
    <row r="838" spans="1:7" x14ac:dyDescent="0.2">
      <c r="A838" s="1">
        <v>837</v>
      </c>
      <c r="B838" s="1">
        <v>5505</v>
      </c>
      <c r="C838" s="2">
        <v>43858.24318287037</v>
      </c>
      <c r="D838" s="1">
        <v>782</v>
      </c>
      <c r="E838" s="1">
        <v>3</v>
      </c>
      <c r="F838" s="1">
        <v>3</v>
      </c>
      <c r="G838" s="1">
        <v>54</v>
      </c>
    </row>
    <row r="839" spans="1:7" x14ac:dyDescent="0.2">
      <c r="A839" s="1">
        <v>838</v>
      </c>
      <c r="B839" s="1">
        <v>1502</v>
      </c>
      <c r="C839" s="2">
        <v>44261.447222222225</v>
      </c>
      <c r="D839" s="1">
        <v>747</v>
      </c>
      <c r="E839" s="1">
        <v>11</v>
      </c>
      <c r="F839" s="1">
        <v>0</v>
      </c>
      <c r="G839" s="1">
        <v>69</v>
      </c>
    </row>
    <row r="840" spans="1:7" x14ac:dyDescent="0.2">
      <c r="A840" s="1">
        <v>839</v>
      </c>
      <c r="B840" s="1">
        <v>2426</v>
      </c>
      <c r="C840" s="2">
        <v>44466.284560185188</v>
      </c>
      <c r="D840" s="1">
        <v>1516</v>
      </c>
      <c r="E840" s="1">
        <v>14</v>
      </c>
      <c r="F840" s="1">
        <v>2</v>
      </c>
      <c r="G840" s="1">
        <v>75</v>
      </c>
    </row>
    <row r="841" spans="1:7" x14ac:dyDescent="0.2">
      <c r="A841" s="1">
        <v>840</v>
      </c>
      <c r="B841" s="1">
        <v>3224</v>
      </c>
      <c r="C841" s="2">
        <v>45040.571643518517</v>
      </c>
      <c r="D841" s="1">
        <v>280</v>
      </c>
      <c r="E841" s="1">
        <v>18</v>
      </c>
      <c r="F841" s="1">
        <v>5</v>
      </c>
      <c r="G841" s="1">
        <v>71</v>
      </c>
    </row>
    <row r="842" spans="1:7" x14ac:dyDescent="0.2">
      <c r="A842" s="1">
        <v>841</v>
      </c>
      <c r="B842" s="1">
        <v>5309</v>
      </c>
      <c r="C842" s="2">
        <v>44081.648784722223</v>
      </c>
      <c r="D842" s="1">
        <v>1717</v>
      </c>
      <c r="E842" s="1">
        <v>3</v>
      </c>
      <c r="F842" s="1">
        <v>4</v>
      </c>
      <c r="G842" s="1">
        <v>66</v>
      </c>
    </row>
    <row r="843" spans="1:7" x14ac:dyDescent="0.2">
      <c r="A843" s="1">
        <v>842</v>
      </c>
      <c r="B843" s="1">
        <v>8492</v>
      </c>
      <c r="C843" s="2">
        <v>44927.738657407404</v>
      </c>
      <c r="D843" s="1">
        <v>520</v>
      </c>
      <c r="E843" s="1">
        <v>7</v>
      </c>
      <c r="F843" s="1">
        <v>3</v>
      </c>
      <c r="G843" s="1">
        <v>6</v>
      </c>
    </row>
    <row r="844" spans="1:7" x14ac:dyDescent="0.2">
      <c r="A844" s="1">
        <v>843</v>
      </c>
      <c r="B844" s="1">
        <v>6321</v>
      </c>
      <c r="C844" s="2">
        <v>43862.066388888888</v>
      </c>
      <c r="D844" s="1">
        <v>290</v>
      </c>
      <c r="E844" s="1">
        <v>3</v>
      </c>
      <c r="F844" s="1">
        <v>2</v>
      </c>
      <c r="G844" s="1">
        <v>43</v>
      </c>
    </row>
    <row r="845" spans="1:7" x14ac:dyDescent="0.2">
      <c r="A845" s="1">
        <v>844</v>
      </c>
      <c r="B845" s="1">
        <v>6766</v>
      </c>
      <c r="C845" s="2">
        <v>44438.481307870374</v>
      </c>
      <c r="D845" s="1">
        <v>1338</v>
      </c>
      <c r="E845" s="1">
        <v>9</v>
      </c>
      <c r="F845" s="1">
        <v>0</v>
      </c>
      <c r="G845" s="1">
        <v>65</v>
      </c>
    </row>
    <row r="846" spans="1:7" x14ac:dyDescent="0.2">
      <c r="A846" s="1">
        <v>845</v>
      </c>
      <c r="B846" s="1">
        <v>4807</v>
      </c>
      <c r="C846" s="2">
        <v>43948.782488425924</v>
      </c>
      <c r="D846" s="1">
        <v>1651</v>
      </c>
      <c r="E846" s="1">
        <v>18</v>
      </c>
      <c r="F846" s="1">
        <v>3</v>
      </c>
      <c r="G846" s="1">
        <v>72</v>
      </c>
    </row>
    <row r="847" spans="1:7" x14ac:dyDescent="0.2">
      <c r="A847" s="1">
        <v>846</v>
      </c>
      <c r="B847" s="1">
        <v>2784</v>
      </c>
      <c r="C847" s="2">
        <v>43997.840081018519</v>
      </c>
      <c r="D847" s="1">
        <v>408</v>
      </c>
      <c r="E847" s="1">
        <v>15</v>
      </c>
      <c r="F847" s="1">
        <v>3</v>
      </c>
      <c r="G847" s="1">
        <v>26</v>
      </c>
    </row>
    <row r="848" spans="1:7" x14ac:dyDescent="0.2">
      <c r="A848" s="1">
        <v>847</v>
      </c>
      <c r="B848" s="1">
        <v>5024</v>
      </c>
      <c r="C848" s="2">
        <v>43835.924409722225</v>
      </c>
      <c r="D848" s="1">
        <v>1291</v>
      </c>
      <c r="E848" s="1">
        <v>13</v>
      </c>
      <c r="F848" s="1">
        <v>2</v>
      </c>
      <c r="G848" s="1">
        <v>82</v>
      </c>
    </row>
    <row r="849" spans="1:7" x14ac:dyDescent="0.2">
      <c r="A849" s="1">
        <v>848</v>
      </c>
      <c r="B849" s="1">
        <v>2616</v>
      </c>
      <c r="C849" s="2">
        <v>44378.581712962965</v>
      </c>
      <c r="D849" s="1">
        <v>1582</v>
      </c>
      <c r="E849" s="1">
        <v>3</v>
      </c>
      <c r="F849" s="1">
        <v>2</v>
      </c>
      <c r="G849" s="1">
        <v>10</v>
      </c>
    </row>
    <row r="850" spans="1:7" x14ac:dyDescent="0.2">
      <c r="A850" s="1">
        <v>849</v>
      </c>
      <c r="B850" s="1">
        <v>5647</v>
      </c>
      <c r="C850" s="2">
        <v>45127.443472222221</v>
      </c>
      <c r="D850" s="1">
        <v>1113</v>
      </c>
      <c r="E850" s="1">
        <v>20</v>
      </c>
      <c r="F850" s="1">
        <v>0</v>
      </c>
      <c r="G850" s="1">
        <v>95</v>
      </c>
    </row>
    <row r="851" spans="1:7" x14ac:dyDescent="0.2">
      <c r="A851" s="1">
        <v>850</v>
      </c>
      <c r="B851" s="1">
        <v>5996</v>
      </c>
      <c r="C851" s="2">
        <v>44918.298738425925</v>
      </c>
      <c r="D851" s="1">
        <v>1453</v>
      </c>
      <c r="E851" s="1">
        <v>18</v>
      </c>
      <c r="F851" s="1">
        <v>3</v>
      </c>
      <c r="G851" s="1">
        <v>82</v>
      </c>
    </row>
    <row r="852" spans="1:7" x14ac:dyDescent="0.2">
      <c r="A852" s="1">
        <v>851</v>
      </c>
      <c r="B852" s="1">
        <v>3209</v>
      </c>
      <c r="C852" s="2">
        <v>43923.294085648151</v>
      </c>
      <c r="D852" s="1">
        <v>276</v>
      </c>
      <c r="E852" s="1">
        <v>4</v>
      </c>
      <c r="F852" s="1">
        <v>4</v>
      </c>
      <c r="G852" s="1">
        <v>45</v>
      </c>
    </row>
    <row r="853" spans="1:7" x14ac:dyDescent="0.2">
      <c r="A853" s="1">
        <v>852</v>
      </c>
      <c r="B853" s="1">
        <v>3461</v>
      </c>
      <c r="C853" s="2">
        <v>44871.957314814812</v>
      </c>
      <c r="D853" s="1">
        <v>1064</v>
      </c>
      <c r="E853" s="1">
        <v>17</v>
      </c>
      <c r="F853" s="1">
        <v>5</v>
      </c>
      <c r="G853" s="1">
        <v>55</v>
      </c>
    </row>
    <row r="854" spans="1:7" x14ac:dyDescent="0.2">
      <c r="A854" s="1">
        <v>853</v>
      </c>
      <c r="B854" s="1">
        <v>5315</v>
      </c>
      <c r="C854" s="2">
        <v>45180.566018518519</v>
      </c>
      <c r="D854" s="1">
        <v>1189</v>
      </c>
      <c r="E854" s="1">
        <v>10</v>
      </c>
      <c r="F854" s="1">
        <v>2</v>
      </c>
      <c r="G854" s="1">
        <v>76</v>
      </c>
    </row>
    <row r="855" spans="1:7" x14ac:dyDescent="0.2">
      <c r="A855" s="1">
        <v>854</v>
      </c>
      <c r="B855" s="1">
        <v>2318</v>
      </c>
      <c r="C855" s="2">
        <v>44194.03496527778</v>
      </c>
      <c r="D855" s="1">
        <v>931</v>
      </c>
      <c r="E855" s="1">
        <v>1</v>
      </c>
      <c r="F855" s="1">
        <v>0</v>
      </c>
      <c r="G855" s="1">
        <v>82</v>
      </c>
    </row>
    <row r="856" spans="1:7" x14ac:dyDescent="0.2">
      <c r="A856" s="1">
        <v>855</v>
      </c>
      <c r="B856" s="1">
        <v>8747</v>
      </c>
      <c r="C856" s="2">
        <v>44170.986203703702</v>
      </c>
      <c r="D856" s="1">
        <v>446</v>
      </c>
      <c r="E856" s="1">
        <v>16</v>
      </c>
      <c r="F856" s="1">
        <v>2</v>
      </c>
      <c r="G856" s="1">
        <v>4</v>
      </c>
    </row>
    <row r="857" spans="1:7" x14ac:dyDescent="0.2">
      <c r="A857" s="1">
        <v>856</v>
      </c>
      <c r="B857" s="1">
        <v>6984</v>
      </c>
      <c r="C857" s="2">
        <v>45084.484467592592</v>
      </c>
      <c r="D857" s="1">
        <v>165</v>
      </c>
      <c r="E857" s="1">
        <v>8</v>
      </c>
      <c r="F857" s="1">
        <v>0</v>
      </c>
      <c r="G857" s="1">
        <v>61</v>
      </c>
    </row>
    <row r="858" spans="1:7" x14ac:dyDescent="0.2">
      <c r="A858" s="1">
        <v>857</v>
      </c>
      <c r="B858" s="1">
        <v>4218</v>
      </c>
      <c r="C858" s="2">
        <v>44987.376851851855</v>
      </c>
      <c r="D858" s="1">
        <v>1593</v>
      </c>
      <c r="E858" s="1">
        <v>15</v>
      </c>
      <c r="F858" s="1">
        <v>0</v>
      </c>
      <c r="G858" s="1">
        <v>93</v>
      </c>
    </row>
    <row r="859" spans="1:7" x14ac:dyDescent="0.2">
      <c r="A859" s="1">
        <v>858</v>
      </c>
      <c r="B859" s="1">
        <v>8936</v>
      </c>
      <c r="C859" s="2">
        <v>43997.99527777778</v>
      </c>
      <c r="D859" s="1">
        <v>76</v>
      </c>
      <c r="E859" s="1">
        <v>19</v>
      </c>
      <c r="F859" s="1">
        <v>0</v>
      </c>
      <c r="G859" s="1">
        <v>97</v>
      </c>
    </row>
    <row r="860" spans="1:7" x14ac:dyDescent="0.2">
      <c r="A860" s="1">
        <v>859</v>
      </c>
      <c r="B860" s="1">
        <v>7504</v>
      </c>
      <c r="C860" s="2">
        <v>44528.801805555559</v>
      </c>
      <c r="D860" s="1">
        <v>493</v>
      </c>
      <c r="E860" s="1">
        <v>5</v>
      </c>
      <c r="F860" s="1">
        <v>3</v>
      </c>
      <c r="G860" s="1">
        <v>66</v>
      </c>
    </row>
    <row r="861" spans="1:7" x14ac:dyDescent="0.2">
      <c r="A861" s="1">
        <v>860</v>
      </c>
      <c r="B861" s="1">
        <v>6442</v>
      </c>
      <c r="C861" s="2">
        <v>44970.677916666667</v>
      </c>
      <c r="D861" s="1">
        <v>1750</v>
      </c>
      <c r="E861" s="1">
        <v>3</v>
      </c>
      <c r="F861" s="1">
        <v>2</v>
      </c>
      <c r="G861" s="1">
        <v>49</v>
      </c>
    </row>
    <row r="862" spans="1:7" x14ac:dyDescent="0.2">
      <c r="A862" s="1">
        <v>861</v>
      </c>
      <c r="B862" s="1">
        <v>7762</v>
      </c>
      <c r="C862" s="2">
        <v>43849.309594907405</v>
      </c>
      <c r="D862" s="1">
        <v>613</v>
      </c>
      <c r="E862" s="1">
        <v>6</v>
      </c>
      <c r="F862" s="1">
        <v>4</v>
      </c>
      <c r="G862" s="1">
        <v>39</v>
      </c>
    </row>
    <row r="863" spans="1:7" x14ac:dyDescent="0.2">
      <c r="A863" s="1">
        <v>862</v>
      </c>
      <c r="B863" s="1">
        <v>6303</v>
      </c>
      <c r="C863" s="2">
        <v>44657.19599537037</v>
      </c>
      <c r="D863" s="1">
        <v>1569</v>
      </c>
      <c r="E863" s="1">
        <v>16</v>
      </c>
      <c r="F863" s="1">
        <v>2</v>
      </c>
      <c r="G863" s="1">
        <v>73</v>
      </c>
    </row>
    <row r="864" spans="1:7" x14ac:dyDescent="0.2">
      <c r="A864" s="1">
        <v>863</v>
      </c>
      <c r="B864" s="1">
        <v>9856</v>
      </c>
      <c r="C864" s="2">
        <v>43892.974456018521</v>
      </c>
      <c r="D864" s="1">
        <v>346</v>
      </c>
      <c r="E864" s="1">
        <v>6</v>
      </c>
      <c r="F864" s="1">
        <v>0</v>
      </c>
      <c r="G864" s="1">
        <v>63</v>
      </c>
    </row>
    <row r="865" spans="1:7" x14ac:dyDescent="0.2">
      <c r="A865" s="1">
        <v>864</v>
      </c>
      <c r="B865" s="1">
        <v>5897</v>
      </c>
      <c r="C865" s="2">
        <v>45187.984375</v>
      </c>
      <c r="D865" s="1">
        <v>988</v>
      </c>
      <c r="E865" s="1">
        <v>14</v>
      </c>
      <c r="F865" s="1">
        <v>3</v>
      </c>
      <c r="G865" s="1">
        <v>99</v>
      </c>
    </row>
    <row r="866" spans="1:7" x14ac:dyDescent="0.2">
      <c r="A866" s="1">
        <v>865</v>
      </c>
      <c r="B866" s="1">
        <v>1625</v>
      </c>
      <c r="C866" s="2">
        <v>44306.985439814816</v>
      </c>
      <c r="D866" s="1">
        <v>942</v>
      </c>
      <c r="E866" s="1">
        <v>7</v>
      </c>
      <c r="F866" s="1">
        <v>0</v>
      </c>
      <c r="G866" s="1">
        <v>20</v>
      </c>
    </row>
    <row r="867" spans="1:7" x14ac:dyDescent="0.2">
      <c r="A867" s="1">
        <v>866</v>
      </c>
      <c r="B867" s="1">
        <v>2768</v>
      </c>
      <c r="C867" s="2">
        <v>44114.899016203701</v>
      </c>
      <c r="D867" s="1">
        <v>1035</v>
      </c>
      <c r="E867" s="1">
        <v>15</v>
      </c>
      <c r="F867" s="1">
        <v>1</v>
      </c>
      <c r="G867" s="1">
        <v>74</v>
      </c>
    </row>
    <row r="868" spans="1:7" x14ac:dyDescent="0.2">
      <c r="A868" s="1">
        <v>867</v>
      </c>
      <c r="B868" s="1">
        <v>8909</v>
      </c>
      <c r="C868" s="2">
        <v>44623.054907407408</v>
      </c>
      <c r="D868" s="1">
        <v>1556</v>
      </c>
      <c r="E868" s="1">
        <v>13</v>
      </c>
      <c r="F868" s="1">
        <v>5</v>
      </c>
      <c r="G868" s="1">
        <v>69</v>
      </c>
    </row>
    <row r="869" spans="1:7" x14ac:dyDescent="0.2">
      <c r="A869" s="1">
        <v>868</v>
      </c>
      <c r="B869" s="1">
        <v>3105</v>
      </c>
      <c r="C869" s="2">
        <v>44056.135381944441</v>
      </c>
      <c r="D869" s="1">
        <v>153</v>
      </c>
      <c r="E869" s="1">
        <v>18</v>
      </c>
      <c r="F869" s="1">
        <v>2</v>
      </c>
      <c r="G869" s="1">
        <v>42</v>
      </c>
    </row>
    <row r="870" spans="1:7" x14ac:dyDescent="0.2">
      <c r="A870" s="1">
        <v>869</v>
      </c>
      <c r="B870" s="1">
        <v>6626</v>
      </c>
      <c r="C870" s="2">
        <v>44454.28019675926</v>
      </c>
      <c r="D870" s="1">
        <v>1459</v>
      </c>
      <c r="E870" s="1">
        <v>16</v>
      </c>
      <c r="F870" s="1">
        <v>4</v>
      </c>
      <c r="G870" s="1">
        <v>77</v>
      </c>
    </row>
    <row r="871" spans="1:7" x14ac:dyDescent="0.2">
      <c r="A871" s="1">
        <v>870</v>
      </c>
      <c r="B871" s="1">
        <v>7182</v>
      </c>
      <c r="C871" s="2">
        <v>45124.339386574073</v>
      </c>
      <c r="D871" s="1">
        <v>82</v>
      </c>
      <c r="E871" s="1">
        <v>3</v>
      </c>
      <c r="F871" s="1">
        <v>5</v>
      </c>
      <c r="G871" s="1">
        <v>42</v>
      </c>
    </row>
    <row r="872" spans="1:7" x14ac:dyDescent="0.2">
      <c r="A872" s="1">
        <v>871</v>
      </c>
      <c r="B872" s="1">
        <v>3236</v>
      </c>
      <c r="C872" s="2">
        <v>43950.053587962961</v>
      </c>
      <c r="D872" s="1">
        <v>453</v>
      </c>
      <c r="E872" s="1">
        <v>16</v>
      </c>
      <c r="F872" s="1">
        <v>1</v>
      </c>
      <c r="G872" s="1">
        <v>94</v>
      </c>
    </row>
    <row r="873" spans="1:7" x14ac:dyDescent="0.2">
      <c r="A873" s="1">
        <v>872</v>
      </c>
      <c r="B873" s="1">
        <v>8570</v>
      </c>
      <c r="C873" s="2">
        <v>44763.877708333333</v>
      </c>
      <c r="D873" s="1">
        <v>1304</v>
      </c>
      <c r="E873" s="1">
        <v>19</v>
      </c>
      <c r="F873" s="1">
        <v>5</v>
      </c>
      <c r="G873" s="1">
        <v>17</v>
      </c>
    </row>
    <row r="874" spans="1:7" x14ac:dyDescent="0.2">
      <c r="A874" s="1">
        <v>873</v>
      </c>
      <c r="B874" s="1">
        <v>9074</v>
      </c>
      <c r="C874" s="2">
        <v>44781.217824074076</v>
      </c>
      <c r="D874" s="1">
        <v>884</v>
      </c>
      <c r="E874" s="1">
        <v>12</v>
      </c>
      <c r="F874" s="1">
        <v>1</v>
      </c>
      <c r="G874" s="1">
        <v>34</v>
      </c>
    </row>
    <row r="875" spans="1:7" x14ac:dyDescent="0.2">
      <c r="A875" s="1">
        <v>874</v>
      </c>
      <c r="B875" s="1">
        <v>3453</v>
      </c>
      <c r="C875" s="2">
        <v>45060.665243055555</v>
      </c>
      <c r="D875" s="1">
        <v>1564</v>
      </c>
      <c r="E875" s="1">
        <v>14</v>
      </c>
      <c r="F875" s="1">
        <v>3</v>
      </c>
      <c r="G875" s="1">
        <v>39</v>
      </c>
    </row>
    <row r="876" spans="1:7" x14ac:dyDescent="0.2">
      <c r="A876" s="1">
        <v>875</v>
      </c>
      <c r="B876" s="1">
        <v>3324</v>
      </c>
      <c r="C876" s="2">
        <v>44261.194479166668</v>
      </c>
      <c r="D876" s="1">
        <v>1705</v>
      </c>
      <c r="E876" s="1">
        <v>11</v>
      </c>
      <c r="F876" s="1">
        <v>1</v>
      </c>
      <c r="G876" s="1">
        <v>49</v>
      </c>
    </row>
    <row r="877" spans="1:7" x14ac:dyDescent="0.2">
      <c r="A877" s="1">
        <v>876</v>
      </c>
      <c r="B877" s="1">
        <v>1369</v>
      </c>
      <c r="C877" s="2">
        <v>43990.379560185182</v>
      </c>
      <c r="D877" s="1">
        <v>489</v>
      </c>
      <c r="E877" s="1">
        <v>1</v>
      </c>
      <c r="F877" s="1">
        <v>5</v>
      </c>
      <c r="G877" s="1">
        <v>45</v>
      </c>
    </row>
    <row r="878" spans="1:7" x14ac:dyDescent="0.2">
      <c r="A878" s="1">
        <v>877</v>
      </c>
      <c r="B878" s="1">
        <v>3353</v>
      </c>
      <c r="C878" s="2">
        <v>44649.962187500001</v>
      </c>
      <c r="D878" s="1">
        <v>1377</v>
      </c>
      <c r="E878" s="1">
        <v>15</v>
      </c>
      <c r="F878" s="1">
        <v>5</v>
      </c>
      <c r="G878" s="1">
        <v>35</v>
      </c>
    </row>
    <row r="879" spans="1:7" x14ac:dyDescent="0.2">
      <c r="A879" s="1">
        <v>878</v>
      </c>
      <c r="B879" s="1">
        <v>3194</v>
      </c>
      <c r="C879" s="2">
        <v>44155.78534722222</v>
      </c>
      <c r="D879" s="1">
        <v>203</v>
      </c>
      <c r="E879" s="1">
        <v>8</v>
      </c>
      <c r="F879" s="1">
        <v>0</v>
      </c>
      <c r="G879" s="1">
        <v>77</v>
      </c>
    </row>
    <row r="880" spans="1:7" x14ac:dyDescent="0.2">
      <c r="A880" s="1">
        <v>879</v>
      </c>
      <c r="B880" s="1">
        <v>5860</v>
      </c>
      <c r="C880" s="2">
        <v>44847.405613425923</v>
      </c>
      <c r="D880" s="1">
        <v>999</v>
      </c>
      <c r="E880" s="1">
        <v>8</v>
      </c>
      <c r="F880" s="1">
        <v>0</v>
      </c>
      <c r="G880" s="1">
        <v>40</v>
      </c>
    </row>
    <row r="881" spans="1:7" x14ac:dyDescent="0.2">
      <c r="A881" s="1">
        <v>880</v>
      </c>
      <c r="B881" s="1">
        <v>2319</v>
      </c>
      <c r="C881" s="2">
        <v>44736.748472222222</v>
      </c>
      <c r="D881" s="1">
        <v>1775</v>
      </c>
      <c r="E881" s="1">
        <v>20</v>
      </c>
      <c r="F881" s="1">
        <v>5</v>
      </c>
      <c r="G881" s="1">
        <v>29</v>
      </c>
    </row>
    <row r="882" spans="1:7" x14ac:dyDescent="0.2">
      <c r="A882" s="1">
        <v>881</v>
      </c>
      <c r="B882" s="1">
        <v>3373</v>
      </c>
      <c r="C882" s="2">
        <v>44003.074456018519</v>
      </c>
      <c r="D882" s="1">
        <v>952</v>
      </c>
      <c r="E882" s="1">
        <v>11</v>
      </c>
      <c r="F882" s="1">
        <v>5</v>
      </c>
      <c r="G882" s="1">
        <v>82</v>
      </c>
    </row>
    <row r="883" spans="1:7" x14ac:dyDescent="0.2">
      <c r="A883" s="1">
        <v>882</v>
      </c>
      <c r="B883" s="1">
        <v>8405</v>
      </c>
      <c r="C883" s="2">
        <v>43933.132754629631</v>
      </c>
      <c r="D883" s="1">
        <v>883</v>
      </c>
      <c r="E883" s="1">
        <v>8</v>
      </c>
      <c r="F883" s="1">
        <v>3</v>
      </c>
      <c r="G883" s="1">
        <v>65</v>
      </c>
    </row>
    <row r="884" spans="1:7" x14ac:dyDescent="0.2">
      <c r="A884" s="1">
        <v>883</v>
      </c>
      <c r="B884" s="1">
        <v>1062</v>
      </c>
      <c r="C884" s="2">
        <v>44093.904293981483</v>
      </c>
      <c r="D884" s="1">
        <v>110</v>
      </c>
      <c r="E884" s="1">
        <v>1</v>
      </c>
      <c r="F884" s="1">
        <v>5</v>
      </c>
      <c r="G884" s="1">
        <v>78</v>
      </c>
    </row>
    <row r="885" spans="1:7" x14ac:dyDescent="0.2">
      <c r="A885" s="1">
        <v>884</v>
      </c>
      <c r="B885" s="1">
        <v>4891</v>
      </c>
      <c r="C885" s="2">
        <v>44088.197662037041</v>
      </c>
      <c r="D885" s="1">
        <v>1054</v>
      </c>
      <c r="E885" s="1">
        <v>13</v>
      </c>
      <c r="F885" s="1">
        <v>0</v>
      </c>
      <c r="G885" s="1">
        <v>21</v>
      </c>
    </row>
    <row r="886" spans="1:7" x14ac:dyDescent="0.2">
      <c r="A886" s="1">
        <v>885</v>
      </c>
      <c r="B886" s="1">
        <v>6824</v>
      </c>
      <c r="C886" s="2">
        <v>44614.862627314818</v>
      </c>
      <c r="D886" s="1">
        <v>903</v>
      </c>
      <c r="E886" s="1">
        <v>15</v>
      </c>
      <c r="F886" s="1">
        <v>4</v>
      </c>
      <c r="G886" s="1">
        <v>53</v>
      </c>
    </row>
    <row r="887" spans="1:7" x14ac:dyDescent="0.2">
      <c r="A887" s="1">
        <v>886</v>
      </c>
      <c r="B887" s="1">
        <v>4010</v>
      </c>
      <c r="C887" s="2">
        <v>45132.114212962966</v>
      </c>
      <c r="D887" s="1">
        <v>769</v>
      </c>
      <c r="E887" s="1">
        <v>10</v>
      </c>
      <c r="F887" s="1">
        <v>4</v>
      </c>
      <c r="G887" s="1">
        <v>63</v>
      </c>
    </row>
    <row r="888" spans="1:7" x14ac:dyDescent="0.2">
      <c r="A888" s="1">
        <v>887</v>
      </c>
      <c r="B888" s="1">
        <v>1372</v>
      </c>
      <c r="C888" s="2">
        <v>44414.253969907404</v>
      </c>
      <c r="D888" s="1">
        <v>228</v>
      </c>
      <c r="E888" s="1">
        <v>12</v>
      </c>
      <c r="F888" s="1">
        <v>3</v>
      </c>
      <c r="G888" s="1">
        <v>5</v>
      </c>
    </row>
    <row r="889" spans="1:7" x14ac:dyDescent="0.2">
      <c r="A889" s="1">
        <v>888</v>
      </c>
      <c r="B889" s="1">
        <v>7037</v>
      </c>
      <c r="C889" s="2">
        <v>44502.719027777777</v>
      </c>
      <c r="D889" s="1">
        <v>820</v>
      </c>
      <c r="E889" s="1">
        <v>18</v>
      </c>
      <c r="F889" s="1">
        <v>5</v>
      </c>
      <c r="G889" s="1">
        <v>66</v>
      </c>
    </row>
    <row r="890" spans="1:7" x14ac:dyDescent="0.2">
      <c r="A890" s="1">
        <v>889</v>
      </c>
      <c r="B890" s="1">
        <v>6168</v>
      </c>
      <c r="C890" s="2">
        <v>44006.999571759261</v>
      </c>
      <c r="D890" s="1">
        <v>202</v>
      </c>
      <c r="E890" s="1">
        <v>7</v>
      </c>
      <c r="F890" s="1">
        <v>1</v>
      </c>
      <c r="G890" s="1">
        <v>35</v>
      </c>
    </row>
    <row r="891" spans="1:7" x14ac:dyDescent="0.2">
      <c r="A891" s="1">
        <v>890</v>
      </c>
      <c r="B891" s="1">
        <v>6435</v>
      </c>
      <c r="C891" s="2">
        <v>44384.806446759256</v>
      </c>
      <c r="D891" s="1">
        <v>51</v>
      </c>
      <c r="E891" s="1">
        <v>1</v>
      </c>
      <c r="F891" s="1">
        <v>1</v>
      </c>
      <c r="G891" s="1">
        <v>46</v>
      </c>
    </row>
    <row r="892" spans="1:7" x14ac:dyDescent="0.2">
      <c r="A892" s="1">
        <v>891</v>
      </c>
      <c r="B892" s="1">
        <v>8585</v>
      </c>
      <c r="C892" s="2">
        <v>44543.519131944442</v>
      </c>
      <c r="D892" s="1">
        <v>618</v>
      </c>
      <c r="E892" s="1">
        <v>11</v>
      </c>
      <c r="F892" s="1">
        <v>4</v>
      </c>
      <c r="G892" s="1">
        <v>56</v>
      </c>
    </row>
    <row r="893" spans="1:7" x14ac:dyDescent="0.2">
      <c r="A893" s="1">
        <v>892</v>
      </c>
      <c r="B893" s="1">
        <v>8506</v>
      </c>
      <c r="C893" s="2">
        <v>43935.022662037038</v>
      </c>
      <c r="D893" s="1">
        <v>1480</v>
      </c>
      <c r="E893" s="1">
        <v>18</v>
      </c>
      <c r="F893" s="1">
        <v>5</v>
      </c>
      <c r="G893" s="1">
        <v>62</v>
      </c>
    </row>
    <row r="894" spans="1:7" x14ac:dyDescent="0.2">
      <c r="A894" s="1">
        <v>893</v>
      </c>
      <c r="B894" s="1">
        <v>7151</v>
      </c>
      <c r="C894" s="2">
        <v>45080.254641203705</v>
      </c>
      <c r="D894" s="1">
        <v>948</v>
      </c>
      <c r="E894" s="1">
        <v>2</v>
      </c>
      <c r="F894" s="1">
        <v>4</v>
      </c>
      <c r="G894" s="1">
        <v>42</v>
      </c>
    </row>
    <row r="895" spans="1:7" x14ac:dyDescent="0.2">
      <c r="A895" s="1">
        <v>894</v>
      </c>
      <c r="B895" s="1">
        <v>6078</v>
      </c>
      <c r="C895" s="2">
        <v>44818.173796296294</v>
      </c>
      <c r="D895" s="1">
        <v>75</v>
      </c>
      <c r="E895" s="1">
        <v>14</v>
      </c>
      <c r="F895" s="1">
        <v>5</v>
      </c>
      <c r="G895" s="1">
        <v>26</v>
      </c>
    </row>
    <row r="896" spans="1:7" x14ac:dyDescent="0.2">
      <c r="A896" s="1">
        <v>895</v>
      </c>
      <c r="B896" s="1">
        <v>9603</v>
      </c>
      <c r="C896" s="2">
        <v>44284.384456018517</v>
      </c>
      <c r="D896" s="1">
        <v>845</v>
      </c>
      <c r="E896" s="1">
        <v>6</v>
      </c>
      <c r="F896" s="1">
        <v>4</v>
      </c>
      <c r="G896" s="1">
        <v>50</v>
      </c>
    </row>
    <row r="897" spans="1:7" x14ac:dyDescent="0.2">
      <c r="A897" s="1">
        <v>896</v>
      </c>
      <c r="B897" s="1">
        <v>5735</v>
      </c>
      <c r="C897" s="2">
        <v>45185.996736111112</v>
      </c>
      <c r="D897" s="1">
        <v>1246</v>
      </c>
      <c r="E897" s="1">
        <v>20</v>
      </c>
      <c r="F897" s="1">
        <v>4</v>
      </c>
      <c r="G897" s="1">
        <v>100</v>
      </c>
    </row>
    <row r="898" spans="1:7" x14ac:dyDescent="0.2">
      <c r="A898" s="1">
        <v>897</v>
      </c>
      <c r="B898" s="1">
        <v>6156</v>
      </c>
      <c r="C898" s="2">
        <v>44825.233842592592</v>
      </c>
      <c r="D898" s="1">
        <v>367</v>
      </c>
      <c r="E898" s="1">
        <v>1</v>
      </c>
      <c r="F898" s="1">
        <v>5</v>
      </c>
      <c r="G898" s="1">
        <v>28</v>
      </c>
    </row>
    <row r="899" spans="1:7" x14ac:dyDescent="0.2">
      <c r="A899" s="1">
        <v>898</v>
      </c>
      <c r="B899" s="1">
        <v>6847</v>
      </c>
      <c r="C899" s="2">
        <v>44754.192870370367</v>
      </c>
      <c r="D899" s="1">
        <v>1751</v>
      </c>
      <c r="E899" s="1">
        <v>5</v>
      </c>
      <c r="F899" s="1">
        <v>3</v>
      </c>
      <c r="G899" s="1">
        <v>28</v>
      </c>
    </row>
    <row r="900" spans="1:7" x14ac:dyDescent="0.2">
      <c r="A900" s="1">
        <v>899</v>
      </c>
      <c r="B900" s="1">
        <v>7961</v>
      </c>
      <c r="C900" s="2">
        <v>44757.172500000001</v>
      </c>
      <c r="D900" s="1">
        <v>148</v>
      </c>
      <c r="E900" s="1">
        <v>11</v>
      </c>
      <c r="F900" s="1">
        <v>3</v>
      </c>
      <c r="G900" s="1">
        <v>8</v>
      </c>
    </row>
    <row r="901" spans="1:7" x14ac:dyDescent="0.2">
      <c r="A901" s="1">
        <v>900</v>
      </c>
      <c r="B901" s="1">
        <v>7900</v>
      </c>
      <c r="C901" s="2">
        <v>45073.780381944445</v>
      </c>
      <c r="D901" s="1">
        <v>1371</v>
      </c>
      <c r="E901" s="1">
        <v>9</v>
      </c>
      <c r="F901" s="1">
        <v>4</v>
      </c>
      <c r="G901" s="1">
        <v>8</v>
      </c>
    </row>
    <row r="902" spans="1:7" x14ac:dyDescent="0.2">
      <c r="A902" s="1">
        <v>901</v>
      </c>
      <c r="B902" s="1">
        <v>7146</v>
      </c>
      <c r="C902" s="2">
        <v>45144.132187499999</v>
      </c>
      <c r="D902" s="1">
        <v>1127</v>
      </c>
      <c r="E902" s="1">
        <v>7</v>
      </c>
      <c r="F902" s="1">
        <v>3</v>
      </c>
      <c r="G902" s="1">
        <v>53</v>
      </c>
    </row>
    <row r="903" spans="1:7" x14ac:dyDescent="0.2">
      <c r="A903" s="1">
        <v>902</v>
      </c>
      <c r="B903" s="1">
        <v>8231</v>
      </c>
      <c r="C903" s="2">
        <v>44307.920381944445</v>
      </c>
      <c r="D903" s="1">
        <v>57</v>
      </c>
      <c r="E903" s="1">
        <v>7</v>
      </c>
      <c r="F903" s="1">
        <v>0</v>
      </c>
      <c r="G903" s="1">
        <v>48</v>
      </c>
    </row>
    <row r="904" spans="1:7" x14ac:dyDescent="0.2">
      <c r="A904" s="1">
        <v>903</v>
      </c>
      <c r="B904" s="1">
        <v>1172</v>
      </c>
      <c r="C904" s="2">
        <v>44526.524907407409</v>
      </c>
      <c r="D904" s="1">
        <v>315</v>
      </c>
      <c r="E904" s="1">
        <v>4</v>
      </c>
      <c r="F904" s="1">
        <v>0</v>
      </c>
      <c r="G904" s="1">
        <v>51</v>
      </c>
    </row>
    <row r="905" spans="1:7" x14ac:dyDescent="0.2">
      <c r="A905" s="1">
        <v>904</v>
      </c>
      <c r="B905" s="1">
        <v>4578</v>
      </c>
      <c r="C905" s="2">
        <v>44100.099675925929</v>
      </c>
      <c r="D905" s="1">
        <v>165</v>
      </c>
      <c r="E905" s="1">
        <v>17</v>
      </c>
      <c r="F905" s="1">
        <v>2</v>
      </c>
      <c r="G905" s="1">
        <v>96</v>
      </c>
    </row>
    <row r="906" spans="1:7" x14ac:dyDescent="0.2">
      <c r="A906" s="1">
        <v>905</v>
      </c>
      <c r="B906" s="1">
        <v>4525</v>
      </c>
      <c r="C906" s="2">
        <v>44873.521770833337</v>
      </c>
      <c r="D906" s="1">
        <v>1793</v>
      </c>
      <c r="E906" s="1">
        <v>13</v>
      </c>
      <c r="F906" s="1">
        <v>5</v>
      </c>
      <c r="G906" s="1">
        <v>78</v>
      </c>
    </row>
    <row r="907" spans="1:7" x14ac:dyDescent="0.2">
      <c r="A907" s="1">
        <v>906</v>
      </c>
      <c r="B907" s="1">
        <v>5840</v>
      </c>
      <c r="C907" s="2">
        <v>44568.769791666666</v>
      </c>
      <c r="D907" s="1">
        <v>475</v>
      </c>
      <c r="E907" s="1">
        <v>5</v>
      </c>
      <c r="F907" s="1">
        <v>5</v>
      </c>
      <c r="G907" s="1">
        <v>48</v>
      </c>
    </row>
    <row r="908" spans="1:7" x14ac:dyDescent="0.2">
      <c r="A908" s="1">
        <v>907</v>
      </c>
      <c r="B908" s="1">
        <v>2542</v>
      </c>
      <c r="C908" s="2">
        <v>44347.488055555557</v>
      </c>
      <c r="D908" s="1">
        <v>1383</v>
      </c>
      <c r="E908" s="1">
        <v>13</v>
      </c>
      <c r="F908" s="1">
        <v>1</v>
      </c>
      <c r="G908" s="1">
        <v>10</v>
      </c>
    </row>
    <row r="909" spans="1:7" x14ac:dyDescent="0.2">
      <c r="A909" s="1">
        <v>908</v>
      </c>
      <c r="B909" s="1">
        <v>8879</v>
      </c>
      <c r="C909" s="2">
        <v>44692.610185185185</v>
      </c>
      <c r="D909" s="1">
        <v>1018</v>
      </c>
      <c r="E909" s="1">
        <v>11</v>
      </c>
      <c r="F909" s="1">
        <v>1</v>
      </c>
      <c r="G909" s="1">
        <v>87</v>
      </c>
    </row>
    <row r="910" spans="1:7" x14ac:dyDescent="0.2">
      <c r="A910" s="1">
        <v>909</v>
      </c>
      <c r="B910" s="1">
        <v>7184</v>
      </c>
      <c r="C910" s="2">
        <v>44144.063981481479</v>
      </c>
      <c r="D910" s="1">
        <v>261</v>
      </c>
      <c r="E910" s="1">
        <v>19</v>
      </c>
      <c r="F910" s="1">
        <v>5</v>
      </c>
      <c r="G910" s="1">
        <v>19</v>
      </c>
    </row>
    <row r="911" spans="1:7" x14ac:dyDescent="0.2">
      <c r="A911" s="1">
        <v>910</v>
      </c>
      <c r="B911" s="1">
        <v>2267</v>
      </c>
      <c r="C911" s="2">
        <v>43876.915208333332</v>
      </c>
      <c r="D911" s="1">
        <v>251</v>
      </c>
      <c r="E911" s="1">
        <v>19</v>
      </c>
      <c r="F911" s="1">
        <v>3</v>
      </c>
      <c r="G911" s="1">
        <v>15</v>
      </c>
    </row>
    <row r="912" spans="1:7" x14ac:dyDescent="0.2">
      <c r="A912" s="1">
        <v>911</v>
      </c>
      <c r="B912" s="1">
        <v>2958</v>
      </c>
      <c r="C912" s="2">
        <v>44325.77244212963</v>
      </c>
      <c r="D912" s="1">
        <v>131</v>
      </c>
      <c r="E912" s="1">
        <v>6</v>
      </c>
      <c r="F912" s="1">
        <v>2</v>
      </c>
      <c r="G912" s="1">
        <v>48</v>
      </c>
    </row>
    <row r="913" spans="1:7" x14ac:dyDescent="0.2">
      <c r="A913" s="1">
        <v>912</v>
      </c>
      <c r="B913" s="1">
        <v>4685</v>
      </c>
      <c r="C913" s="2">
        <v>43929.583738425928</v>
      </c>
      <c r="D913" s="1">
        <v>184</v>
      </c>
      <c r="E913" s="1">
        <v>14</v>
      </c>
      <c r="F913" s="1">
        <v>2</v>
      </c>
      <c r="G913" s="1">
        <v>88</v>
      </c>
    </row>
    <row r="914" spans="1:7" x14ac:dyDescent="0.2">
      <c r="A914" s="1">
        <v>913</v>
      </c>
      <c r="B914" s="1">
        <v>4477</v>
      </c>
      <c r="C914" s="2">
        <v>44548.270312499997</v>
      </c>
      <c r="D914" s="1">
        <v>1695</v>
      </c>
      <c r="E914" s="1">
        <v>3</v>
      </c>
      <c r="F914" s="1">
        <v>3</v>
      </c>
      <c r="G914" s="1">
        <v>13</v>
      </c>
    </row>
    <row r="915" spans="1:7" x14ac:dyDescent="0.2">
      <c r="A915" s="1">
        <v>914</v>
      </c>
      <c r="B915" s="1">
        <v>1004</v>
      </c>
      <c r="C915" s="2">
        <v>44950.656122685185</v>
      </c>
      <c r="D915" s="1">
        <v>1566</v>
      </c>
      <c r="E915" s="1">
        <v>18</v>
      </c>
      <c r="F915" s="1">
        <v>4</v>
      </c>
      <c r="G915" s="1">
        <v>8</v>
      </c>
    </row>
    <row r="916" spans="1:7" x14ac:dyDescent="0.2">
      <c r="A916" s="1">
        <v>915</v>
      </c>
      <c r="B916" s="1">
        <v>4641</v>
      </c>
      <c r="C916" s="2">
        <v>44972.554027777776</v>
      </c>
      <c r="D916" s="1">
        <v>873</v>
      </c>
      <c r="E916" s="1">
        <v>14</v>
      </c>
      <c r="F916" s="1">
        <v>2</v>
      </c>
      <c r="G916" s="1">
        <v>3</v>
      </c>
    </row>
    <row r="917" spans="1:7" x14ac:dyDescent="0.2">
      <c r="A917" s="1">
        <v>916</v>
      </c>
      <c r="B917" s="1">
        <v>5939</v>
      </c>
      <c r="C917" s="2">
        <v>44977.356828703705</v>
      </c>
      <c r="D917" s="1">
        <v>430</v>
      </c>
      <c r="E917" s="1">
        <v>7</v>
      </c>
      <c r="F917" s="1">
        <v>0</v>
      </c>
      <c r="G917" s="1">
        <v>53</v>
      </c>
    </row>
    <row r="918" spans="1:7" x14ac:dyDescent="0.2">
      <c r="A918" s="1">
        <v>917</v>
      </c>
      <c r="B918" s="1">
        <v>2447</v>
      </c>
      <c r="C918" s="2">
        <v>43849.842499999999</v>
      </c>
      <c r="D918" s="1">
        <v>652</v>
      </c>
      <c r="E918" s="1">
        <v>4</v>
      </c>
      <c r="F918" s="1">
        <v>1</v>
      </c>
      <c r="G918" s="1">
        <v>79</v>
      </c>
    </row>
    <row r="919" spans="1:7" x14ac:dyDescent="0.2">
      <c r="A919" s="1">
        <v>918</v>
      </c>
      <c r="B919" s="1">
        <v>4289</v>
      </c>
      <c r="C919" s="2">
        <v>45081.331597222219</v>
      </c>
      <c r="D919" s="1">
        <v>1085</v>
      </c>
      <c r="E919" s="1">
        <v>15</v>
      </c>
      <c r="F919" s="1">
        <v>0</v>
      </c>
      <c r="G919" s="1">
        <v>17</v>
      </c>
    </row>
    <row r="920" spans="1:7" x14ac:dyDescent="0.2">
      <c r="A920" s="1">
        <v>919</v>
      </c>
      <c r="B920" s="1">
        <v>6721</v>
      </c>
      <c r="C920" s="2">
        <v>44915.843425925923</v>
      </c>
      <c r="D920" s="1">
        <v>332</v>
      </c>
      <c r="E920" s="1">
        <v>1</v>
      </c>
      <c r="F920" s="1">
        <v>3</v>
      </c>
      <c r="G920" s="1">
        <v>56</v>
      </c>
    </row>
    <row r="921" spans="1:7" x14ac:dyDescent="0.2">
      <c r="A921" s="1">
        <v>920</v>
      </c>
      <c r="B921" s="1">
        <v>5297</v>
      </c>
      <c r="C921" s="2">
        <v>44051.079027777778</v>
      </c>
      <c r="D921" s="1">
        <v>1474</v>
      </c>
      <c r="E921" s="1">
        <v>3</v>
      </c>
      <c r="F921" s="1">
        <v>5</v>
      </c>
      <c r="G921" s="1">
        <v>72</v>
      </c>
    </row>
    <row r="922" spans="1:7" x14ac:dyDescent="0.2">
      <c r="A922" s="1">
        <v>921</v>
      </c>
      <c r="B922" s="1">
        <v>3417</v>
      </c>
      <c r="C922" s="2">
        <v>43891.125879629632</v>
      </c>
      <c r="D922" s="1">
        <v>1618</v>
      </c>
      <c r="E922" s="1">
        <v>11</v>
      </c>
      <c r="F922" s="1">
        <v>0</v>
      </c>
      <c r="G922" s="1">
        <v>20</v>
      </c>
    </row>
    <row r="923" spans="1:7" x14ac:dyDescent="0.2">
      <c r="A923" s="1">
        <v>922</v>
      </c>
      <c r="B923" s="1">
        <v>5040</v>
      </c>
      <c r="C923" s="2">
        <v>44551.01829861111</v>
      </c>
      <c r="D923" s="1">
        <v>1303</v>
      </c>
      <c r="E923" s="1">
        <v>7</v>
      </c>
      <c r="F923" s="1">
        <v>4</v>
      </c>
      <c r="G923" s="1">
        <v>48</v>
      </c>
    </row>
    <row r="924" spans="1:7" x14ac:dyDescent="0.2">
      <c r="A924" s="1">
        <v>923</v>
      </c>
      <c r="B924" s="1">
        <v>9007</v>
      </c>
      <c r="C924" s="2">
        <v>44364.837881944448</v>
      </c>
      <c r="D924" s="1">
        <v>1285</v>
      </c>
      <c r="E924" s="1">
        <v>17</v>
      </c>
      <c r="F924" s="1">
        <v>4</v>
      </c>
      <c r="G924" s="1">
        <v>30</v>
      </c>
    </row>
    <row r="925" spans="1:7" x14ac:dyDescent="0.2">
      <c r="A925" s="1">
        <v>924</v>
      </c>
      <c r="B925" s="1">
        <v>2830</v>
      </c>
      <c r="C925" s="2">
        <v>45107.395219907405</v>
      </c>
      <c r="D925" s="1">
        <v>345</v>
      </c>
      <c r="E925" s="1">
        <v>13</v>
      </c>
      <c r="F925" s="1">
        <v>1</v>
      </c>
      <c r="G925" s="1">
        <v>2</v>
      </c>
    </row>
    <row r="926" spans="1:7" x14ac:dyDescent="0.2">
      <c r="A926" s="1">
        <v>925</v>
      </c>
      <c r="B926" s="1">
        <v>2798</v>
      </c>
      <c r="C926" s="2">
        <v>44814.371319444443</v>
      </c>
      <c r="D926" s="1">
        <v>912</v>
      </c>
      <c r="E926" s="1">
        <v>17</v>
      </c>
      <c r="F926" s="1">
        <v>1</v>
      </c>
      <c r="G926" s="1">
        <v>19</v>
      </c>
    </row>
    <row r="927" spans="1:7" x14ac:dyDescent="0.2">
      <c r="A927" s="1">
        <v>926</v>
      </c>
      <c r="B927" s="1">
        <v>7272</v>
      </c>
      <c r="C927" s="2">
        <v>43916.51599537037</v>
      </c>
      <c r="D927" s="1">
        <v>170</v>
      </c>
      <c r="E927" s="1">
        <v>9</v>
      </c>
      <c r="F927" s="1">
        <v>5</v>
      </c>
      <c r="G927" s="1">
        <v>85</v>
      </c>
    </row>
    <row r="928" spans="1:7" x14ac:dyDescent="0.2">
      <c r="A928" s="1">
        <v>927</v>
      </c>
      <c r="B928" s="1">
        <v>4424</v>
      </c>
      <c r="C928" s="2">
        <v>43963.055671296293</v>
      </c>
      <c r="D928" s="1">
        <v>67</v>
      </c>
      <c r="E928" s="1">
        <v>19</v>
      </c>
      <c r="F928" s="1">
        <v>1</v>
      </c>
      <c r="G928" s="1">
        <v>99</v>
      </c>
    </row>
    <row r="929" spans="1:7" x14ac:dyDescent="0.2">
      <c r="A929" s="1">
        <v>928</v>
      </c>
      <c r="B929" s="1">
        <v>3469</v>
      </c>
      <c r="C929" s="2">
        <v>43975.876261574071</v>
      </c>
      <c r="D929" s="1">
        <v>442</v>
      </c>
      <c r="E929" s="1">
        <v>2</v>
      </c>
      <c r="F929" s="1">
        <v>3</v>
      </c>
      <c r="G929" s="1">
        <v>98</v>
      </c>
    </row>
    <row r="930" spans="1:7" x14ac:dyDescent="0.2">
      <c r="A930" s="1">
        <v>929</v>
      </c>
      <c r="B930" s="1">
        <v>5097</v>
      </c>
      <c r="C930" s="2">
        <v>44648.248055555552</v>
      </c>
      <c r="D930" s="1">
        <v>414</v>
      </c>
      <c r="E930" s="1">
        <v>1</v>
      </c>
      <c r="F930" s="1">
        <v>3</v>
      </c>
      <c r="G930" s="1">
        <v>32</v>
      </c>
    </row>
    <row r="931" spans="1:7" x14ac:dyDescent="0.2">
      <c r="A931" s="1">
        <v>930</v>
      </c>
      <c r="B931" s="1">
        <v>2015</v>
      </c>
      <c r="C931" s="2">
        <v>45081.445277777777</v>
      </c>
      <c r="D931" s="1">
        <v>1544</v>
      </c>
      <c r="E931" s="1">
        <v>9</v>
      </c>
      <c r="F931" s="1">
        <v>5</v>
      </c>
      <c r="G931" s="1">
        <v>51</v>
      </c>
    </row>
    <row r="932" spans="1:7" x14ac:dyDescent="0.2">
      <c r="A932" s="1">
        <v>931</v>
      </c>
      <c r="B932" s="1">
        <v>8537</v>
      </c>
      <c r="C932" s="2">
        <v>44018.037222222221</v>
      </c>
      <c r="D932" s="1">
        <v>1258</v>
      </c>
      <c r="E932" s="1">
        <v>2</v>
      </c>
      <c r="F932" s="1">
        <v>1</v>
      </c>
      <c r="G932" s="1">
        <v>1</v>
      </c>
    </row>
    <row r="933" spans="1:7" x14ac:dyDescent="0.2">
      <c r="A933" s="1">
        <v>932</v>
      </c>
      <c r="B933" s="1">
        <v>7417</v>
      </c>
      <c r="C933" s="2">
        <v>45058.957766203705</v>
      </c>
      <c r="D933" s="1">
        <v>1088</v>
      </c>
      <c r="E933" s="1">
        <v>18</v>
      </c>
      <c r="F933" s="1">
        <v>3</v>
      </c>
      <c r="G933" s="1">
        <v>73</v>
      </c>
    </row>
    <row r="934" spans="1:7" x14ac:dyDescent="0.2">
      <c r="A934" s="1">
        <v>933</v>
      </c>
      <c r="B934" s="1">
        <v>5366</v>
      </c>
      <c r="C934" s="2">
        <v>44698.162048611113</v>
      </c>
      <c r="D934" s="1">
        <v>300</v>
      </c>
      <c r="E934" s="1">
        <v>19</v>
      </c>
      <c r="F934" s="1">
        <v>1</v>
      </c>
      <c r="G934" s="1">
        <v>49</v>
      </c>
    </row>
    <row r="935" spans="1:7" x14ac:dyDescent="0.2">
      <c r="A935" s="1">
        <v>934</v>
      </c>
      <c r="B935" s="1">
        <v>2880</v>
      </c>
      <c r="C935" s="2">
        <v>44313.118437500001</v>
      </c>
      <c r="D935" s="1">
        <v>50</v>
      </c>
      <c r="E935" s="1">
        <v>18</v>
      </c>
      <c r="F935" s="1">
        <v>5</v>
      </c>
      <c r="G935" s="1">
        <v>55</v>
      </c>
    </row>
    <row r="936" spans="1:7" x14ac:dyDescent="0.2">
      <c r="A936" s="1">
        <v>935</v>
      </c>
      <c r="B936" s="1">
        <v>6358</v>
      </c>
      <c r="C936" s="2">
        <v>44665.28633101852</v>
      </c>
      <c r="D936" s="1">
        <v>1780</v>
      </c>
      <c r="E936" s="1">
        <v>13</v>
      </c>
      <c r="F936" s="1">
        <v>4</v>
      </c>
      <c r="G936" s="1">
        <v>2</v>
      </c>
    </row>
    <row r="937" spans="1:7" x14ac:dyDescent="0.2">
      <c r="A937" s="1">
        <v>936</v>
      </c>
      <c r="B937" s="1">
        <v>2519</v>
      </c>
      <c r="C937" s="2">
        <v>43947.228541666664</v>
      </c>
      <c r="D937" s="1">
        <v>878</v>
      </c>
      <c r="E937" s="1">
        <v>15</v>
      </c>
      <c r="F937" s="1">
        <v>3</v>
      </c>
      <c r="G937" s="1">
        <v>67</v>
      </c>
    </row>
    <row r="938" spans="1:7" x14ac:dyDescent="0.2">
      <c r="A938" s="1">
        <v>937</v>
      </c>
      <c r="B938" s="1">
        <v>8619</v>
      </c>
      <c r="C938" s="2">
        <v>44598.795081018521</v>
      </c>
      <c r="D938" s="1">
        <v>646</v>
      </c>
      <c r="E938" s="1">
        <v>15</v>
      </c>
      <c r="F938" s="1">
        <v>5</v>
      </c>
      <c r="G938" s="1">
        <v>54</v>
      </c>
    </row>
    <row r="939" spans="1:7" x14ac:dyDescent="0.2">
      <c r="A939" s="1">
        <v>938</v>
      </c>
      <c r="B939" s="1">
        <v>9013</v>
      </c>
      <c r="C939" s="2">
        <v>44053.428773148145</v>
      </c>
      <c r="D939" s="1">
        <v>1106</v>
      </c>
      <c r="E939" s="1">
        <v>17</v>
      </c>
      <c r="F939" s="1">
        <v>4</v>
      </c>
      <c r="G939" s="1">
        <v>27</v>
      </c>
    </row>
    <row r="940" spans="1:7" x14ac:dyDescent="0.2">
      <c r="A940" s="1">
        <v>939</v>
      </c>
      <c r="B940" s="1">
        <v>7841</v>
      </c>
      <c r="C940" s="2">
        <v>44290.796354166669</v>
      </c>
      <c r="D940" s="1">
        <v>1346</v>
      </c>
      <c r="E940" s="1">
        <v>10</v>
      </c>
      <c r="F940" s="1">
        <v>2</v>
      </c>
      <c r="G940" s="1">
        <v>65</v>
      </c>
    </row>
    <row r="941" spans="1:7" x14ac:dyDescent="0.2">
      <c r="A941" s="1">
        <v>940</v>
      </c>
      <c r="B941" s="1">
        <v>1175</v>
      </c>
      <c r="C941" s="2">
        <v>44437.337569444448</v>
      </c>
      <c r="D941" s="1">
        <v>1443</v>
      </c>
      <c r="E941" s="1">
        <v>5</v>
      </c>
      <c r="F941" s="1">
        <v>1</v>
      </c>
      <c r="G941" s="1">
        <v>70</v>
      </c>
    </row>
    <row r="942" spans="1:7" x14ac:dyDescent="0.2">
      <c r="A942" s="1">
        <v>941</v>
      </c>
      <c r="B942" s="1">
        <v>4743</v>
      </c>
      <c r="C942" s="2">
        <v>44137.381562499999</v>
      </c>
      <c r="D942" s="1">
        <v>1427</v>
      </c>
      <c r="E942" s="1">
        <v>13</v>
      </c>
      <c r="F942" s="1">
        <v>2</v>
      </c>
      <c r="G942" s="1">
        <v>66</v>
      </c>
    </row>
    <row r="943" spans="1:7" x14ac:dyDescent="0.2">
      <c r="A943" s="1">
        <v>942</v>
      </c>
      <c r="B943" s="1">
        <v>8030</v>
      </c>
      <c r="C943" s="2">
        <v>44933.58090277778</v>
      </c>
      <c r="D943" s="1">
        <v>1221</v>
      </c>
      <c r="E943" s="1">
        <v>8</v>
      </c>
      <c r="F943" s="1">
        <v>3</v>
      </c>
      <c r="G943" s="1">
        <v>14</v>
      </c>
    </row>
    <row r="944" spans="1:7" x14ac:dyDescent="0.2">
      <c r="A944" s="1">
        <v>943</v>
      </c>
      <c r="B944" s="1">
        <v>4846</v>
      </c>
      <c r="C944" s="2">
        <v>44620.231944444444</v>
      </c>
      <c r="D944" s="1">
        <v>61</v>
      </c>
      <c r="E944" s="1">
        <v>9</v>
      </c>
      <c r="F944" s="1">
        <v>0</v>
      </c>
      <c r="G944" s="1">
        <v>31</v>
      </c>
    </row>
    <row r="945" spans="1:7" x14ac:dyDescent="0.2">
      <c r="A945" s="1">
        <v>944</v>
      </c>
      <c r="B945" s="1">
        <v>2655</v>
      </c>
      <c r="C945" s="2">
        <v>44870.495868055557</v>
      </c>
      <c r="D945" s="1">
        <v>617</v>
      </c>
      <c r="E945" s="1">
        <v>2</v>
      </c>
      <c r="F945" s="1">
        <v>3</v>
      </c>
      <c r="G945" s="1">
        <v>59</v>
      </c>
    </row>
    <row r="946" spans="1:7" x14ac:dyDescent="0.2">
      <c r="A946" s="1">
        <v>945</v>
      </c>
      <c r="B946" s="1">
        <v>2485</v>
      </c>
      <c r="C946" s="2">
        <v>44017.960775462961</v>
      </c>
      <c r="D946" s="1">
        <v>446</v>
      </c>
      <c r="E946" s="1">
        <v>4</v>
      </c>
      <c r="F946" s="1">
        <v>2</v>
      </c>
      <c r="G946" s="1">
        <v>97</v>
      </c>
    </row>
    <row r="947" spans="1:7" x14ac:dyDescent="0.2">
      <c r="A947" s="1">
        <v>946</v>
      </c>
      <c r="B947" s="1">
        <v>3180</v>
      </c>
      <c r="C947" s="2">
        <v>43936.758055555554</v>
      </c>
      <c r="D947" s="1">
        <v>1117</v>
      </c>
      <c r="E947" s="1">
        <v>13</v>
      </c>
      <c r="F947" s="1">
        <v>2</v>
      </c>
      <c r="G947" s="1">
        <v>41</v>
      </c>
    </row>
    <row r="948" spans="1:7" x14ac:dyDescent="0.2">
      <c r="A948" s="1">
        <v>947</v>
      </c>
      <c r="B948" s="1">
        <v>2630</v>
      </c>
      <c r="C948" s="2">
        <v>44243.446631944447</v>
      </c>
      <c r="D948" s="1">
        <v>184</v>
      </c>
      <c r="E948" s="1">
        <v>1</v>
      </c>
      <c r="F948" s="1">
        <v>2</v>
      </c>
      <c r="G948" s="1">
        <v>31</v>
      </c>
    </row>
    <row r="949" spans="1:7" x14ac:dyDescent="0.2">
      <c r="A949" s="1">
        <v>948</v>
      </c>
      <c r="B949" s="1">
        <v>9570</v>
      </c>
      <c r="C949" s="2">
        <v>43946.732060185182</v>
      </c>
      <c r="D949" s="1">
        <v>1679</v>
      </c>
      <c r="E949" s="1">
        <v>7</v>
      </c>
      <c r="F949" s="1">
        <v>4</v>
      </c>
      <c r="G949" s="1">
        <v>80</v>
      </c>
    </row>
    <row r="950" spans="1:7" x14ac:dyDescent="0.2">
      <c r="A950" s="1">
        <v>949</v>
      </c>
      <c r="B950" s="1">
        <v>3901</v>
      </c>
      <c r="C950" s="2">
        <v>44046.761331018519</v>
      </c>
      <c r="D950" s="1">
        <v>1263</v>
      </c>
      <c r="E950" s="1">
        <v>9</v>
      </c>
      <c r="F950" s="1">
        <v>3</v>
      </c>
      <c r="G950" s="1">
        <v>16</v>
      </c>
    </row>
    <row r="951" spans="1:7" x14ac:dyDescent="0.2">
      <c r="A951" s="1">
        <v>950</v>
      </c>
      <c r="B951" s="1">
        <v>7252</v>
      </c>
      <c r="C951" s="2">
        <v>43868.654108796298</v>
      </c>
      <c r="D951" s="1">
        <v>1109</v>
      </c>
      <c r="E951" s="1">
        <v>2</v>
      </c>
      <c r="F951" s="1">
        <v>1</v>
      </c>
      <c r="G951" s="1">
        <v>0</v>
      </c>
    </row>
    <row r="952" spans="1:7" x14ac:dyDescent="0.2">
      <c r="A952" s="1">
        <v>951</v>
      </c>
      <c r="B952" s="1">
        <v>4049</v>
      </c>
      <c r="C952" s="2">
        <v>44629.303379629629</v>
      </c>
      <c r="D952" s="1">
        <v>157</v>
      </c>
      <c r="E952" s="1">
        <v>11</v>
      </c>
      <c r="F952" s="1">
        <v>3</v>
      </c>
      <c r="G952" s="1">
        <v>12</v>
      </c>
    </row>
    <row r="953" spans="1:7" x14ac:dyDescent="0.2">
      <c r="A953" s="1">
        <v>952</v>
      </c>
      <c r="B953" s="1">
        <v>6004</v>
      </c>
      <c r="C953" s="2">
        <v>44576.137916666667</v>
      </c>
      <c r="D953" s="1">
        <v>1800</v>
      </c>
      <c r="E953" s="1">
        <v>7</v>
      </c>
      <c r="F953" s="1">
        <v>2</v>
      </c>
      <c r="G953" s="1">
        <v>45</v>
      </c>
    </row>
    <row r="954" spans="1:7" x14ac:dyDescent="0.2">
      <c r="A954" s="1">
        <v>953</v>
      </c>
      <c r="B954" s="1">
        <v>8185</v>
      </c>
      <c r="C954" s="2">
        <v>43833.129814814813</v>
      </c>
      <c r="D954" s="1">
        <v>1003</v>
      </c>
      <c r="E954" s="1">
        <v>15</v>
      </c>
      <c r="F954" s="1">
        <v>0</v>
      </c>
      <c r="G954" s="1">
        <v>77</v>
      </c>
    </row>
    <row r="955" spans="1:7" x14ac:dyDescent="0.2">
      <c r="A955" s="1">
        <v>954</v>
      </c>
      <c r="B955" s="1">
        <v>3896</v>
      </c>
      <c r="C955" s="2">
        <v>44268.165694444448</v>
      </c>
      <c r="D955" s="1">
        <v>1514</v>
      </c>
      <c r="E955" s="1">
        <v>2</v>
      </c>
      <c r="F955" s="1">
        <v>3</v>
      </c>
      <c r="G955" s="1">
        <v>2</v>
      </c>
    </row>
    <row r="956" spans="1:7" x14ac:dyDescent="0.2">
      <c r="A956" s="1">
        <v>955</v>
      </c>
      <c r="B956" s="1">
        <v>6586</v>
      </c>
      <c r="C956" s="2">
        <v>44960.044722222221</v>
      </c>
      <c r="D956" s="1">
        <v>1402</v>
      </c>
      <c r="E956" s="1">
        <v>13</v>
      </c>
      <c r="F956" s="1">
        <v>2</v>
      </c>
      <c r="G956" s="1">
        <v>70</v>
      </c>
    </row>
    <row r="957" spans="1:7" x14ac:dyDescent="0.2">
      <c r="A957" s="1">
        <v>956</v>
      </c>
      <c r="B957" s="1">
        <v>7192</v>
      </c>
      <c r="C957" s="2">
        <v>44133.421932870369</v>
      </c>
      <c r="D957" s="1">
        <v>1585</v>
      </c>
      <c r="E957" s="1">
        <v>6</v>
      </c>
      <c r="F957" s="1">
        <v>1</v>
      </c>
      <c r="G957" s="1">
        <v>28</v>
      </c>
    </row>
    <row r="958" spans="1:7" x14ac:dyDescent="0.2">
      <c r="A958" s="1">
        <v>957</v>
      </c>
      <c r="B958" s="1">
        <v>1297</v>
      </c>
      <c r="C958" s="2">
        <v>45018.351134259261</v>
      </c>
      <c r="D958" s="1">
        <v>1006</v>
      </c>
      <c r="E958" s="1">
        <v>12</v>
      </c>
      <c r="F958" s="1">
        <v>1</v>
      </c>
      <c r="G958" s="1">
        <v>1</v>
      </c>
    </row>
    <row r="959" spans="1:7" x14ac:dyDescent="0.2">
      <c r="A959" s="1">
        <v>958</v>
      </c>
      <c r="B959" s="1">
        <v>3816</v>
      </c>
      <c r="C959" s="2">
        <v>44844.842743055553</v>
      </c>
      <c r="D959" s="1">
        <v>408</v>
      </c>
      <c r="E959" s="1">
        <v>9</v>
      </c>
      <c r="F959" s="1">
        <v>3</v>
      </c>
      <c r="G959" s="1">
        <v>64</v>
      </c>
    </row>
    <row r="960" spans="1:7" x14ac:dyDescent="0.2">
      <c r="A960" s="1">
        <v>959</v>
      </c>
      <c r="B960" s="1">
        <v>9741</v>
      </c>
      <c r="C960" s="2">
        <v>44547.326886574076</v>
      </c>
      <c r="D960" s="1">
        <v>434</v>
      </c>
      <c r="E960" s="1">
        <v>5</v>
      </c>
      <c r="F960" s="1">
        <v>1</v>
      </c>
      <c r="G960" s="1">
        <v>10</v>
      </c>
    </row>
    <row r="961" spans="1:7" x14ac:dyDescent="0.2">
      <c r="A961" s="1">
        <v>960</v>
      </c>
      <c r="B961" s="1">
        <v>4359</v>
      </c>
      <c r="C961" s="2">
        <v>44438.525983796295</v>
      </c>
      <c r="D961" s="1">
        <v>346</v>
      </c>
      <c r="E961" s="1">
        <v>19</v>
      </c>
      <c r="F961" s="1">
        <v>5</v>
      </c>
      <c r="G961" s="1">
        <v>43</v>
      </c>
    </row>
    <row r="962" spans="1:7" x14ac:dyDescent="0.2">
      <c r="A962" s="1">
        <v>961</v>
      </c>
      <c r="B962" s="1">
        <v>7674</v>
      </c>
      <c r="C962" s="2">
        <v>45050.101956018516</v>
      </c>
      <c r="D962" s="1">
        <v>548</v>
      </c>
      <c r="E962" s="1">
        <v>4</v>
      </c>
      <c r="F962" s="1">
        <v>4</v>
      </c>
      <c r="G962" s="1">
        <v>66</v>
      </c>
    </row>
    <row r="963" spans="1:7" x14ac:dyDescent="0.2">
      <c r="A963" s="1">
        <v>962</v>
      </c>
      <c r="B963" s="1">
        <v>8992</v>
      </c>
      <c r="C963" s="2">
        <v>44735.533055555556</v>
      </c>
      <c r="D963" s="1">
        <v>992</v>
      </c>
      <c r="E963" s="1">
        <v>16</v>
      </c>
      <c r="F963" s="1">
        <v>1</v>
      </c>
      <c r="G963" s="1">
        <v>47</v>
      </c>
    </row>
    <row r="964" spans="1:7" x14ac:dyDescent="0.2">
      <c r="A964" s="1">
        <v>963</v>
      </c>
      <c r="B964" s="1">
        <v>7890</v>
      </c>
      <c r="C964" s="2">
        <v>44528.798888888887</v>
      </c>
      <c r="D964" s="1">
        <v>1357</v>
      </c>
      <c r="E964" s="1">
        <v>19</v>
      </c>
      <c r="F964" s="1">
        <v>3</v>
      </c>
      <c r="G964" s="1">
        <v>21</v>
      </c>
    </row>
    <row r="965" spans="1:7" x14ac:dyDescent="0.2">
      <c r="A965" s="1">
        <v>964</v>
      </c>
      <c r="B965" s="1">
        <v>8020</v>
      </c>
      <c r="C965" s="2">
        <v>44453.954097222224</v>
      </c>
      <c r="D965" s="1">
        <v>1499</v>
      </c>
      <c r="E965" s="1">
        <v>3</v>
      </c>
      <c r="F965" s="1">
        <v>4</v>
      </c>
      <c r="G965" s="1">
        <v>85</v>
      </c>
    </row>
    <row r="966" spans="1:7" x14ac:dyDescent="0.2">
      <c r="A966" s="1">
        <v>965</v>
      </c>
      <c r="B966" s="1">
        <v>6839</v>
      </c>
      <c r="C966" s="2">
        <v>45088.628078703703</v>
      </c>
      <c r="D966" s="1">
        <v>419</v>
      </c>
      <c r="E966" s="1">
        <v>6</v>
      </c>
      <c r="F966" s="1">
        <v>0</v>
      </c>
      <c r="G966" s="1">
        <v>45</v>
      </c>
    </row>
    <row r="967" spans="1:7" x14ac:dyDescent="0.2">
      <c r="A967" s="1">
        <v>966</v>
      </c>
      <c r="B967" s="1">
        <v>9340</v>
      </c>
      <c r="C967" s="2">
        <v>44302.860648148147</v>
      </c>
      <c r="D967" s="1">
        <v>771</v>
      </c>
      <c r="E967" s="1">
        <v>10</v>
      </c>
      <c r="F967" s="1">
        <v>5</v>
      </c>
      <c r="G967" s="1">
        <v>54</v>
      </c>
    </row>
    <row r="968" spans="1:7" x14ac:dyDescent="0.2">
      <c r="A968" s="1">
        <v>967</v>
      </c>
      <c r="B968" s="1">
        <v>6140</v>
      </c>
      <c r="C968" s="2">
        <v>45042.100405092591</v>
      </c>
      <c r="D968" s="1">
        <v>759</v>
      </c>
      <c r="E968" s="1">
        <v>7</v>
      </c>
      <c r="F968" s="1">
        <v>5</v>
      </c>
      <c r="G968" s="1">
        <v>59</v>
      </c>
    </row>
    <row r="969" spans="1:7" x14ac:dyDescent="0.2">
      <c r="A969" s="1">
        <v>968</v>
      </c>
      <c r="B969" s="1">
        <v>4510</v>
      </c>
      <c r="C969" s="2">
        <v>44474.757800925923</v>
      </c>
      <c r="D969" s="1">
        <v>666</v>
      </c>
      <c r="E969" s="1">
        <v>14</v>
      </c>
      <c r="F969" s="1">
        <v>5</v>
      </c>
      <c r="G969" s="1">
        <v>48</v>
      </c>
    </row>
    <row r="970" spans="1:7" x14ac:dyDescent="0.2">
      <c r="A970" s="1">
        <v>969</v>
      </c>
      <c r="B970" s="1">
        <v>9491</v>
      </c>
      <c r="C970" s="2">
        <v>44525.070474537039</v>
      </c>
      <c r="D970" s="1">
        <v>1099</v>
      </c>
      <c r="E970" s="1">
        <v>17</v>
      </c>
      <c r="F970" s="1">
        <v>0</v>
      </c>
      <c r="G970" s="1">
        <v>22</v>
      </c>
    </row>
    <row r="971" spans="1:7" x14ac:dyDescent="0.2">
      <c r="A971" s="1">
        <v>970</v>
      </c>
      <c r="B971" s="1">
        <v>7243</v>
      </c>
      <c r="C971" s="2">
        <v>44761.676874999997</v>
      </c>
      <c r="D971" s="1">
        <v>1597</v>
      </c>
      <c r="E971" s="1">
        <v>2</v>
      </c>
      <c r="F971" s="1">
        <v>4</v>
      </c>
      <c r="G971" s="1">
        <v>25</v>
      </c>
    </row>
    <row r="972" spans="1:7" x14ac:dyDescent="0.2">
      <c r="A972" s="1">
        <v>971</v>
      </c>
      <c r="B972" s="1">
        <v>3959</v>
      </c>
      <c r="C972" s="2">
        <v>44094.750891203701</v>
      </c>
      <c r="D972" s="1">
        <v>206</v>
      </c>
      <c r="E972" s="1">
        <v>6</v>
      </c>
      <c r="F972" s="1">
        <v>2</v>
      </c>
      <c r="G972" s="1">
        <v>97</v>
      </c>
    </row>
    <row r="973" spans="1:7" x14ac:dyDescent="0.2">
      <c r="A973" s="1">
        <v>972</v>
      </c>
      <c r="B973" s="1">
        <v>1909</v>
      </c>
      <c r="C973" s="2">
        <v>44051.509363425925</v>
      </c>
      <c r="D973" s="1">
        <v>236</v>
      </c>
      <c r="E973" s="1">
        <v>15</v>
      </c>
      <c r="F973" s="1">
        <v>4</v>
      </c>
      <c r="G973" s="1">
        <v>24</v>
      </c>
    </row>
    <row r="974" spans="1:7" x14ac:dyDescent="0.2">
      <c r="A974" s="1">
        <v>973</v>
      </c>
      <c r="B974" s="1">
        <v>7108</v>
      </c>
      <c r="C974" s="2">
        <v>44086.305879629632</v>
      </c>
      <c r="D974" s="1">
        <v>193</v>
      </c>
      <c r="E974" s="1">
        <v>8</v>
      </c>
      <c r="F974" s="1">
        <v>0</v>
      </c>
      <c r="G974" s="1">
        <v>44</v>
      </c>
    </row>
    <row r="975" spans="1:7" x14ac:dyDescent="0.2">
      <c r="A975" s="1">
        <v>974</v>
      </c>
      <c r="B975" s="1">
        <v>6217</v>
      </c>
      <c r="C975" s="2">
        <v>44922.96298611111</v>
      </c>
      <c r="D975" s="1">
        <v>1693</v>
      </c>
      <c r="E975" s="1">
        <v>6</v>
      </c>
      <c r="F975" s="1">
        <v>5</v>
      </c>
      <c r="G975" s="1">
        <v>90</v>
      </c>
    </row>
    <row r="976" spans="1:7" x14ac:dyDescent="0.2">
      <c r="A976" s="1">
        <v>975</v>
      </c>
      <c r="B976" s="1">
        <v>1717</v>
      </c>
      <c r="C976" s="2">
        <v>44673.392812500002</v>
      </c>
      <c r="D976" s="1">
        <v>1141</v>
      </c>
      <c r="E976" s="1">
        <v>20</v>
      </c>
      <c r="F976" s="1">
        <v>4</v>
      </c>
      <c r="G976" s="1">
        <v>55</v>
      </c>
    </row>
    <row r="977" spans="1:7" x14ac:dyDescent="0.2">
      <c r="A977" s="1">
        <v>976</v>
      </c>
      <c r="B977" s="1">
        <v>7757</v>
      </c>
      <c r="C977" s="2">
        <v>44336.265185185184</v>
      </c>
      <c r="D977" s="1">
        <v>776</v>
      </c>
      <c r="E977" s="1">
        <v>6</v>
      </c>
      <c r="F977" s="1">
        <v>1</v>
      </c>
      <c r="G977" s="1">
        <v>58</v>
      </c>
    </row>
    <row r="978" spans="1:7" x14ac:dyDescent="0.2">
      <c r="A978" s="1">
        <v>977</v>
      </c>
      <c r="B978" s="1">
        <v>3905</v>
      </c>
      <c r="C978" s="2">
        <v>45163.758460648147</v>
      </c>
      <c r="D978" s="1">
        <v>468</v>
      </c>
      <c r="E978" s="1">
        <v>11</v>
      </c>
      <c r="F978" s="1">
        <v>2</v>
      </c>
      <c r="G978" s="1">
        <v>21</v>
      </c>
    </row>
    <row r="979" spans="1:7" x14ac:dyDescent="0.2">
      <c r="A979" s="1">
        <v>978</v>
      </c>
      <c r="B979" s="1">
        <v>7704</v>
      </c>
      <c r="C979" s="2">
        <v>45186.666875000003</v>
      </c>
      <c r="D979" s="1">
        <v>917</v>
      </c>
      <c r="E979" s="1">
        <v>12</v>
      </c>
      <c r="F979" s="1">
        <v>2</v>
      </c>
      <c r="G979" s="1">
        <v>98</v>
      </c>
    </row>
    <row r="980" spans="1:7" x14ac:dyDescent="0.2">
      <c r="A980" s="1">
        <v>979</v>
      </c>
      <c r="B980" s="1">
        <v>2617</v>
      </c>
      <c r="C980" s="2">
        <v>44484.740949074076</v>
      </c>
      <c r="D980" s="1">
        <v>1496</v>
      </c>
      <c r="E980" s="1">
        <v>7</v>
      </c>
      <c r="F980" s="1">
        <v>2</v>
      </c>
      <c r="G980" s="1">
        <v>84</v>
      </c>
    </row>
    <row r="981" spans="1:7" x14ac:dyDescent="0.2">
      <c r="A981" s="1">
        <v>980</v>
      </c>
      <c r="B981" s="1">
        <v>3865</v>
      </c>
      <c r="C981" s="2">
        <v>44690.543252314812</v>
      </c>
      <c r="D981" s="1">
        <v>1715</v>
      </c>
      <c r="E981" s="1">
        <v>19</v>
      </c>
      <c r="F981" s="1">
        <v>5</v>
      </c>
      <c r="G981" s="1">
        <v>53</v>
      </c>
    </row>
    <row r="982" spans="1:7" x14ac:dyDescent="0.2">
      <c r="A982" s="1">
        <v>981</v>
      </c>
      <c r="B982" s="1">
        <v>8714</v>
      </c>
      <c r="C982" s="2">
        <v>44227.407037037039</v>
      </c>
      <c r="D982" s="1">
        <v>598</v>
      </c>
      <c r="E982" s="1">
        <v>1</v>
      </c>
      <c r="F982" s="1">
        <v>1</v>
      </c>
      <c r="G982" s="1">
        <v>33</v>
      </c>
    </row>
    <row r="983" spans="1:7" x14ac:dyDescent="0.2">
      <c r="A983" s="1">
        <v>982</v>
      </c>
      <c r="B983" s="1">
        <v>3238</v>
      </c>
      <c r="C983" s="2">
        <v>44515.317881944444</v>
      </c>
      <c r="D983" s="1">
        <v>1255</v>
      </c>
      <c r="E983" s="1">
        <v>9</v>
      </c>
      <c r="F983" s="1">
        <v>2</v>
      </c>
      <c r="G983" s="1">
        <v>33</v>
      </c>
    </row>
    <row r="984" spans="1:7" x14ac:dyDescent="0.2">
      <c r="A984" s="1">
        <v>983</v>
      </c>
      <c r="B984" s="1">
        <v>8133</v>
      </c>
      <c r="C984" s="2">
        <v>44425.453645833331</v>
      </c>
      <c r="D984" s="1">
        <v>1292</v>
      </c>
      <c r="E984" s="1">
        <v>4</v>
      </c>
      <c r="F984" s="1">
        <v>3</v>
      </c>
      <c r="G984" s="1">
        <v>58</v>
      </c>
    </row>
    <row r="985" spans="1:7" x14ac:dyDescent="0.2">
      <c r="A985" s="1">
        <v>984</v>
      </c>
      <c r="B985" s="1">
        <v>5598</v>
      </c>
      <c r="C985" s="2">
        <v>44393.930925925924</v>
      </c>
      <c r="D985" s="1">
        <v>896</v>
      </c>
      <c r="E985" s="1">
        <v>11</v>
      </c>
      <c r="F985" s="1">
        <v>5</v>
      </c>
      <c r="G985" s="1">
        <v>72</v>
      </c>
    </row>
    <row r="986" spans="1:7" x14ac:dyDescent="0.2">
      <c r="A986" s="1">
        <v>985</v>
      </c>
      <c r="B986" s="1">
        <v>9800</v>
      </c>
      <c r="C986" s="2">
        <v>44545.798391203702</v>
      </c>
      <c r="D986" s="1">
        <v>1774</v>
      </c>
      <c r="E986" s="1">
        <v>17</v>
      </c>
      <c r="F986" s="1">
        <v>2</v>
      </c>
      <c r="G986" s="1">
        <v>40</v>
      </c>
    </row>
    <row r="987" spans="1:7" x14ac:dyDescent="0.2">
      <c r="A987" s="1">
        <v>986</v>
      </c>
      <c r="B987" s="1">
        <v>4083</v>
      </c>
      <c r="C987" s="2">
        <v>44258.538368055553</v>
      </c>
      <c r="D987" s="1">
        <v>157</v>
      </c>
      <c r="E987" s="1">
        <v>1</v>
      </c>
      <c r="F987" s="1">
        <v>3</v>
      </c>
      <c r="G987" s="1">
        <v>8</v>
      </c>
    </row>
    <row r="988" spans="1:7" x14ac:dyDescent="0.2">
      <c r="A988" s="1">
        <v>987</v>
      </c>
      <c r="B988" s="1">
        <v>6473</v>
      </c>
      <c r="C988" s="2">
        <v>44945.699641203704</v>
      </c>
      <c r="D988" s="1">
        <v>123</v>
      </c>
      <c r="E988" s="1">
        <v>3</v>
      </c>
      <c r="F988" s="1">
        <v>3</v>
      </c>
      <c r="G988" s="1">
        <v>75</v>
      </c>
    </row>
    <row r="989" spans="1:7" x14ac:dyDescent="0.2">
      <c r="A989" s="1">
        <v>988</v>
      </c>
      <c r="B989" s="1">
        <v>6666</v>
      </c>
      <c r="C989" s="2">
        <v>43980.110613425924</v>
      </c>
      <c r="D989" s="1">
        <v>1395</v>
      </c>
      <c r="E989" s="1">
        <v>8</v>
      </c>
      <c r="F989" s="1">
        <v>0</v>
      </c>
      <c r="G989" s="1">
        <v>5</v>
      </c>
    </row>
    <row r="990" spans="1:7" x14ac:dyDescent="0.2">
      <c r="A990" s="1">
        <v>989</v>
      </c>
      <c r="B990" s="1">
        <v>5232</v>
      </c>
      <c r="C990" s="2">
        <v>44315.431238425925</v>
      </c>
      <c r="D990" s="1">
        <v>1540</v>
      </c>
      <c r="E990" s="1">
        <v>17</v>
      </c>
      <c r="F990" s="1">
        <v>3</v>
      </c>
      <c r="G990" s="1">
        <v>32</v>
      </c>
    </row>
    <row r="991" spans="1:7" x14ac:dyDescent="0.2">
      <c r="A991" s="1">
        <v>990</v>
      </c>
      <c r="B991" s="1">
        <v>3697</v>
      </c>
      <c r="C991" s="2">
        <v>44107.528055555558</v>
      </c>
      <c r="D991" s="1">
        <v>1706</v>
      </c>
      <c r="E991" s="1">
        <v>8</v>
      </c>
      <c r="F991" s="1">
        <v>1</v>
      </c>
      <c r="G991" s="1">
        <v>76</v>
      </c>
    </row>
    <row r="992" spans="1:7" x14ac:dyDescent="0.2">
      <c r="A992" s="1">
        <v>991</v>
      </c>
      <c r="B992" s="1">
        <v>4794</v>
      </c>
      <c r="C992" s="2">
        <v>44176.307280092595</v>
      </c>
      <c r="D992" s="1">
        <v>1026</v>
      </c>
      <c r="E992" s="1">
        <v>19</v>
      </c>
      <c r="F992" s="1">
        <v>5</v>
      </c>
      <c r="G992" s="1">
        <v>57</v>
      </c>
    </row>
    <row r="993" spans="1:7" x14ac:dyDescent="0.2">
      <c r="A993" s="1">
        <v>992</v>
      </c>
      <c r="B993" s="1">
        <v>6516</v>
      </c>
      <c r="C993" s="2">
        <v>45041.537222222221</v>
      </c>
      <c r="D993" s="1">
        <v>572</v>
      </c>
      <c r="E993" s="1">
        <v>3</v>
      </c>
      <c r="F993" s="1">
        <v>4</v>
      </c>
      <c r="G993" s="1">
        <v>44</v>
      </c>
    </row>
    <row r="994" spans="1:7" x14ac:dyDescent="0.2">
      <c r="A994" s="1">
        <v>993</v>
      </c>
      <c r="B994" s="1">
        <v>7822</v>
      </c>
      <c r="C994" s="2">
        <v>44890.335347222222</v>
      </c>
      <c r="D994" s="1">
        <v>95</v>
      </c>
      <c r="E994" s="1">
        <v>13</v>
      </c>
      <c r="F994" s="1">
        <v>5</v>
      </c>
      <c r="G994" s="1">
        <v>65</v>
      </c>
    </row>
    <row r="995" spans="1:7" x14ac:dyDescent="0.2">
      <c r="A995" s="1">
        <v>994</v>
      </c>
      <c r="B995" s="1">
        <v>1830</v>
      </c>
      <c r="C995" s="2">
        <v>44913.146041666667</v>
      </c>
      <c r="D995" s="1">
        <v>1257</v>
      </c>
      <c r="E995" s="1">
        <v>18</v>
      </c>
      <c r="F995" s="1">
        <v>5</v>
      </c>
      <c r="G995" s="1">
        <v>41</v>
      </c>
    </row>
    <row r="996" spans="1:7" x14ac:dyDescent="0.2">
      <c r="A996" s="1">
        <v>995</v>
      </c>
      <c r="B996" s="1">
        <v>8741</v>
      </c>
      <c r="C996" s="2">
        <v>44251.758310185185</v>
      </c>
      <c r="D996" s="1">
        <v>194</v>
      </c>
      <c r="E996" s="1">
        <v>8</v>
      </c>
      <c r="F996" s="1">
        <v>4</v>
      </c>
      <c r="G996" s="1">
        <v>28</v>
      </c>
    </row>
    <row r="997" spans="1:7" x14ac:dyDescent="0.2">
      <c r="A997" s="1">
        <v>996</v>
      </c>
      <c r="B997" s="1">
        <v>8479</v>
      </c>
      <c r="C997" s="2">
        <v>43847.944826388892</v>
      </c>
      <c r="D997" s="1">
        <v>1678</v>
      </c>
      <c r="E997" s="1">
        <v>7</v>
      </c>
      <c r="F997" s="1">
        <v>4</v>
      </c>
      <c r="G997" s="1">
        <v>74</v>
      </c>
    </row>
    <row r="998" spans="1:7" x14ac:dyDescent="0.2">
      <c r="A998" s="1">
        <v>997</v>
      </c>
      <c r="B998" s="1">
        <v>5733</v>
      </c>
      <c r="C998" s="2">
        <v>45116.604479166665</v>
      </c>
      <c r="D998" s="1">
        <v>645</v>
      </c>
      <c r="E998" s="1">
        <v>3</v>
      </c>
      <c r="F998" s="1">
        <v>4</v>
      </c>
      <c r="G998" s="1">
        <v>12</v>
      </c>
    </row>
    <row r="999" spans="1:7" x14ac:dyDescent="0.2">
      <c r="A999" s="1">
        <v>998</v>
      </c>
      <c r="B999" s="1">
        <v>5738</v>
      </c>
      <c r="C999" s="2">
        <v>44214.001157407409</v>
      </c>
      <c r="D999" s="1">
        <v>145</v>
      </c>
      <c r="E999" s="1">
        <v>6</v>
      </c>
      <c r="F999" s="1">
        <v>5</v>
      </c>
      <c r="G999" s="1">
        <v>8</v>
      </c>
    </row>
    <row r="1000" spans="1:7" x14ac:dyDescent="0.2">
      <c r="A1000" s="1">
        <v>999</v>
      </c>
      <c r="B1000" s="1">
        <v>3255</v>
      </c>
      <c r="C1000" s="2">
        <v>44281.452013888891</v>
      </c>
      <c r="D1000" s="1">
        <v>1532</v>
      </c>
      <c r="E1000" s="1">
        <v>6</v>
      </c>
      <c r="F1000" s="1">
        <v>5</v>
      </c>
      <c r="G1000" s="1">
        <v>74</v>
      </c>
    </row>
    <row r="1001" spans="1:7" x14ac:dyDescent="0.2">
      <c r="A1001" s="1">
        <v>1000</v>
      </c>
      <c r="B1001" s="1">
        <v>8366</v>
      </c>
      <c r="C1001" s="2">
        <v>45095.671099537038</v>
      </c>
      <c r="D1001" s="1">
        <v>273</v>
      </c>
      <c r="E1001" s="1">
        <v>2</v>
      </c>
      <c r="F1001" s="1">
        <v>4</v>
      </c>
      <c r="G1001" s="1">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user_feedback_data</vt:lpstr>
      <vt:lpstr>Sheet1</vt:lpstr>
      <vt:lpstr>The_Dashboard</vt:lpstr>
      <vt:lpstr>app_analytics_data</vt:lpstr>
      <vt:lpstr>user_behavior_data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Lasode D O (FCI)</cp:lastModifiedBy>
  <dcterms:created xsi:type="dcterms:W3CDTF">2024-09-06T14:03:44Z</dcterms:created>
  <dcterms:modified xsi:type="dcterms:W3CDTF">2024-09-18T03:00:23Z</dcterms:modified>
</cp:coreProperties>
</file>