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2. Artifact and Deliverable\Testing\TE_TestReport\"/>
    </mc:Choice>
  </mc:AlternateContent>
  <xr:revisionPtr revIDLastSave="0" documentId="13_ncr:1_{A1639EFA-373D-47B2-8242-8B9A41141AA8}" xr6:coauthVersionLast="45" xr6:coauthVersionMax="45" xr10:uidLastSave="{00000000-0000-0000-0000-000000000000}"/>
  <bookViews>
    <workbookView xWindow="0" yWindow="0" windowWidth="20490" windowHeight="10920" activeTab="1" xr2:uid="{E318185C-8A9A-4A29-98A0-0CEA7463FE50}"/>
  </bookViews>
  <sheets>
    <sheet name="Revision History" sheetId="2" r:id="rId1"/>
    <sheet name="Summary Report" sheetId="1" r:id="rId2"/>
    <sheet name="Module 1" sheetId="3" r:id="rId3"/>
    <sheet name="Module 2" sheetId="4" r:id="rId4"/>
    <sheet name="Module 3" sheetId="5" r:id="rId5"/>
    <sheet name="Module 4" sheetId="6" r:id="rId6"/>
  </sheets>
  <externalReferences>
    <externalReference r:id="rId7"/>
  </externalReferences>
  <definedNames>
    <definedName name="Platform">'[1]Product Backlog'!$L$4:$L$6</definedName>
    <definedName name="Priority">'[1]Product Backlog'!$M$4:$M$6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4" l="1"/>
  <c r="F36" i="1"/>
  <c r="I36" i="1" l="1"/>
  <c r="H36" i="1"/>
</calcChain>
</file>

<file path=xl/sharedStrings.xml><?xml version="1.0" encoding="utf-8"?>
<sst xmlns="http://schemas.openxmlformats.org/spreadsheetml/2006/main" count="282" uniqueCount="130">
  <si>
    <t>TEST SUMMARY REPORT</t>
  </si>
  <si>
    <t>User Story</t>
  </si>
  <si>
    <t>Priority</t>
  </si>
  <si>
    <t>Number of TCs</t>
  </si>
  <si>
    <t>% TC Executed</t>
  </si>
  <si>
    <t>No.of Defect Found</t>
  </si>
  <si>
    <t>No.of Defect Fixed</t>
  </si>
  <si>
    <t>Note</t>
  </si>
  <si>
    <t>Feature</t>
  </si>
  <si>
    <t>Quản lý đăng nhập/ đăng xuất</t>
  </si>
  <si>
    <t>Quản lý thông tin</t>
  </si>
  <si>
    <t>Tìm kiếm nhân sự</t>
  </si>
  <si>
    <t>Xem danh sách nhân sự</t>
  </si>
  <si>
    <t>Tải lên sơ đồ tổ chức</t>
  </si>
  <si>
    <t>Sửa chính sách công ty</t>
  </si>
  <si>
    <t>Xóa chính sách công ty</t>
  </si>
  <si>
    <t xml:space="preserve"> Quản lý tài khoản</t>
  </si>
  <si>
    <t>Thêm tài khoản</t>
  </si>
  <si>
    <t>Sửa tài khoản</t>
  </si>
  <si>
    <t>Quản lý dự án bất động sản</t>
  </si>
  <si>
    <t>Quản lý thống kê, báo cáo</t>
  </si>
  <si>
    <t>Quản lý công tác</t>
  </si>
  <si>
    <t>Đăng ký chuyến đi công tác</t>
  </si>
  <si>
    <t>Xem chuyến đi công tác</t>
  </si>
  <si>
    <t>Định vị vị trí chuyến công tác</t>
  </si>
  <si>
    <t>Duyệt chuyến đi công tác</t>
  </si>
  <si>
    <t>Từ chối chuyến đi công tác</t>
  </si>
  <si>
    <t>Xem mục "duyệt phiếu" chuyến công tác</t>
  </si>
  <si>
    <t>Xem chi tiết đơn công tác</t>
  </si>
  <si>
    <t>Xem lịch sử chuyển đi công tác</t>
  </si>
  <si>
    <t>Tìm kiếm đơn công tác</t>
  </si>
  <si>
    <t>Function</t>
  </si>
  <si>
    <t>Chức năng khác</t>
  </si>
  <si>
    <t>Xem thông tin cá nhân</t>
  </si>
  <si>
    <t>Chúc mừng sinh nhật</t>
  </si>
  <si>
    <t>US.1</t>
  </si>
  <si>
    <t>US.2</t>
  </si>
  <si>
    <t>US.3</t>
  </si>
  <si>
    <t>US.4</t>
  </si>
  <si>
    <t>US.5</t>
  </si>
  <si>
    <t>US.6</t>
  </si>
  <si>
    <t>US.7</t>
  </si>
  <si>
    <t>Module</t>
  </si>
  <si>
    <t>Module 1</t>
  </si>
  <si>
    <t>Module 2</t>
  </si>
  <si>
    <t>Module 3</t>
  </si>
  <si>
    <t>Project Name:</t>
  </si>
  <si>
    <t>BDS Project</t>
  </si>
  <si>
    <t>Team:</t>
  </si>
  <si>
    <t>Team 03 - Hello World</t>
  </si>
  <si>
    <t>Document:</t>
  </si>
  <si>
    <t>Creator:</t>
  </si>
  <si>
    <t>Created Date:</t>
  </si>
  <si>
    <t>26/10/2019</t>
  </si>
  <si>
    <t>Revision History</t>
  </si>
  <si>
    <t>Version</t>
  </si>
  <si>
    <t>Date</t>
  </si>
  <si>
    <t>Author</t>
  </si>
  <si>
    <t>Content</t>
  </si>
  <si>
    <t>Version 1.0</t>
  </si>
  <si>
    <t>High</t>
  </si>
  <si>
    <t>Medium</t>
  </si>
  <si>
    <t>No.of TCs</t>
  </si>
  <si>
    <t>% TC Passed</t>
  </si>
  <si>
    <t>% TC Failed</t>
  </si>
  <si>
    <t>% TC Pending</t>
  </si>
  <si>
    <t>Report</t>
  </si>
  <si>
    <r>
      <t xml:space="preserve">
TEST REPORT
</t>
    </r>
    <r>
      <rPr>
        <b/>
        <sz val="20"/>
        <color rgb="FFFF0000"/>
        <rFont val="Arial"/>
        <family val="2"/>
      </rPr>
      <t>BDS Project</t>
    </r>
  </si>
  <si>
    <t>Nhu Phuong</t>
  </si>
  <si>
    <t>Test Report</t>
  </si>
  <si>
    <t>Create Test Report</t>
  </si>
  <si>
    <t>Đăng nhập app &amp; website</t>
  </si>
  <si>
    <t>Đăng xuất app &amp; website</t>
  </si>
  <si>
    <t>Xem sơ đồ tổ chức (website)</t>
  </si>
  <si>
    <t>Xem sơ đồ tổ chức (App)</t>
  </si>
  <si>
    <t>Thêm chính sách công ty (website)</t>
  </si>
  <si>
    <t>Xem chính sách công ty (app)</t>
  </si>
  <si>
    <t>Xem danh sách chính sách công ty (website)</t>
  </si>
  <si>
    <t>Xem thông tin tài khoản (website)</t>
  </si>
  <si>
    <t>Xem tất cả danh sách dự án app</t>
  </si>
  <si>
    <t>Xem chi tiết dự án app</t>
  </si>
  <si>
    <t>Xem danh sách dự án website</t>
  </si>
  <si>
    <t>Thêm dự án website</t>
  </si>
  <si>
    <t>Sửa dự án website</t>
  </si>
  <si>
    <t>PASSED</t>
  </si>
  <si>
    <t>FAILED</t>
  </si>
  <si>
    <t>TOTAL</t>
  </si>
  <si>
    <t>% PASSED</t>
  </si>
  <si>
    <t>% FAILED</t>
  </si>
  <si>
    <t>% NOT RUN</t>
  </si>
  <si>
    <t>% TC EXECUTED</t>
  </si>
  <si>
    <t>Đổi mật khẩu</t>
  </si>
  <si>
    <t>Quên mật khẩu</t>
  </si>
  <si>
    <t>Ẩn tài khoản (khóa)</t>
  </si>
  <si>
    <t>Tìm kiếm tài khoản</t>
  </si>
  <si>
    <t>Functional Testcases - module 2</t>
  </si>
  <si>
    <t>Functional Testcases - module 1</t>
  </si>
  <si>
    <t>Xem kết quả kinh doanh tuần mục app</t>
  </si>
  <si>
    <t>Xem đồ thị kết quả kinh doanh</t>
  </si>
  <si>
    <t>So sánh đồ thị kết quả kinh doanh</t>
  </si>
  <si>
    <t>Xem phòng ban</t>
  </si>
  <si>
    <t>Sửa phòng ban</t>
  </si>
  <si>
    <t>Xóa phòng ban</t>
  </si>
  <si>
    <t>Import file</t>
  </si>
  <si>
    <t>Xem happy birthday</t>
  </si>
  <si>
    <t>Functional Testcases - module 3</t>
  </si>
  <si>
    <t>Tổng kết</t>
  </si>
  <si>
    <t>Số test case</t>
  </si>
  <si>
    <t>Thực thi</t>
  </si>
  <si>
    <t>Tìm thấy lỗi</t>
  </si>
  <si>
    <t>Đã sửa lỗi</t>
  </si>
  <si>
    <t>Còn lỗi</t>
  </si>
  <si>
    <t>Pass</t>
  </si>
  <si>
    <t>Fail</t>
  </si>
  <si>
    <t>% High</t>
  </si>
  <si>
    <t>% Medium</t>
  </si>
  <si>
    <t>% Low</t>
  </si>
  <si>
    <t>Priority Module 1</t>
  </si>
  <si>
    <t>Priority Module 2</t>
  </si>
  <si>
    <t>Priority Module 3</t>
  </si>
  <si>
    <t>Version 1.1</t>
  </si>
  <si>
    <t>Version 1.2</t>
  </si>
  <si>
    <t>Version 1.3</t>
  </si>
  <si>
    <t>15/06/2020</t>
  </si>
  <si>
    <t xml:space="preserve">Team </t>
  </si>
  <si>
    <t>Review</t>
  </si>
  <si>
    <t>23/5/2020</t>
  </si>
  <si>
    <t>Update</t>
  </si>
  <si>
    <t>Thêm phòng ban</t>
  </si>
  <si>
    <t xml:space="preserve">Summary priority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</si>
</sst>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b/>
      <sz val="32"/>
      <color rgb="FF2F5496"/>
      <name val="Arial"/>
      <family val="2"/>
    </font>
    <font>
      <b/>
      <sz val="12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2"/>
      <color theme="0"/>
      <name val="Arial"/>
      <family val="2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4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0"/>
      <name val="Times New Roman"/>
      <family val="1"/>
    </font>
    <font>
      <b/>
      <sz val="14"/>
      <name val="Times New Roman"/>
      <family val="1"/>
    </font>
    <font>
      <sz val="14"/>
      <name val="Calibri"/>
      <family val="2"/>
    </font>
    <font>
      <b/>
      <sz val="14"/>
      <color theme="0"/>
      <name val="Times New Roman"/>
      <family val="1"/>
    </font>
    <font>
      <b/>
      <sz val="16"/>
      <color theme="0"/>
      <name val="Arial"/>
      <family val="2"/>
    </font>
    <font>
      <i/>
      <sz val="12"/>
      <color theme="1"/>
      <name val="Arial"/>
      <family val="2"/>
    </font>
    <font>
      <sz val="12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C5FFEC"/>
        <bgColor rgb="FFC5FFE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rgb="FFD8D8D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5FFEC"/>
      </patternFill>
    </fill>
    <fill>
      <patternFill patternType="solid">
        <fgColor rgb="FF2F5496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0070C0"/>
        <bgColor rgb="FF66FF99"/>
      </patternFill>
    </fill>
    <fill>
      <patternFill patternType="solid">
        <fgColor theme="5"/>
        <bgColor rgb="FFFF8181"/>
      </patternFill>
    </fill>
    <fill>
      <patternFill patternType="solid">
        <fgColor theme="4"/>
        <bgColor rgb="FF66FF99"/>
      </patternFill>
    </fill>
    <fill>
      <patternFill patternType="solid">
        <fgColor theme="5"/>
        <bgColor rgb="FFFF6565"/>
      </patternFill>
    </fill>
    <fill>
      <patternFill patternType="solid">
        <fgColor rgb="FF00B050"/>
        <bgColor rgb="FFFFFF81"/>
      </patternFill>
    </fill>
    <fill>
      <patternFill patternType="solid">
        <fgColor theme="6"/>
        <bgColor rgb="FFFFBA75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01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3" borderId="0" xfId="0" applyFont="1" applyFill="1"/>
    <xf numFmtId="0" fontId="8" fillId="3" borderId="0" xfId="0" applyFont="1" applyFill="1"/>
    <xf numFmtId="0" fontId="5" fillId="0" borderId="6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4" fillId="6" borderId="18" xfId="0" applyFont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14" fillId="6" borderId="18" xfId="0" applyFont="1" applyFill="1" applyBorder="1" applyAlignment="1">
      <alignment vertical="center" wrapText="1"/>
    </xf>
    <xf numFmtId="0" fontId="15" fillId="0" borderId="16" xfId="0" applyFont="1" applyBorder="1" applyAlignment="1">
      <alignment wrapText="1"/>
    </xf>
    <xf numFmtId="0" fontId="14" fillId="8" borderId="18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14" fontId="9" fillId="0" borderId="18" xfId="0" applyNumberFormat="1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wrapText="1"/>
    </xf>
    <xf numFmtId="0" fontId="9" fillId="0" borderId="18" xfId="0" applyFont="1" applyBorder="1" applyAlignment="1">
      <alignment wrapText="1"/>
    </xf>
    <xf numFmtId="0" fontId="0" fillId="0" borderId="18" xfId="0" applyBorder="1" applyAlignment="1">
      <alignment vertical="center" wrapText="1"/>
    </xf>
    <xf numFmtId="0" fontId="3" fillId="0" borderId="18" xfId="0" applyFont="1" applyBorder="1" applyAlignment="1">
      <alignment wrapText="1"/>
    </xf>
    <xf numFmtId="0" fontId="10" fillId="9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18" fillId="2" borderId="5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9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8" fillId="2" borderId="19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 wrapText="1"/>
    </xf>
    <xf numFmtId="0" fontId="22" fillId="10" borderId="6" xfId="2" applyFont="1" applyFill="1" applyBorder="1" applyAlignment="1">
      <alignment horizontal="center" vertical="center" wrapText="1"/>
    </xf>
    <xf numFmtId="0" fontId="22" fillId="11" borderId="6" xfId="2" applyFont="1" applyFill="1" applyBorder="1" applyAlignment="1">
      <alignment horizontal="center" vertical="center" wrapText="1"/>
    </xf>
    <xf numFmtId="9" fontId="20" fillId="0" borderId="5" xfId="2" applyNumberFormat="1" applyFont="1" applyBorder="1" applyAlignment="1">
      <alignment horizontal="center" vertical="center" wrapText="1"/>
    </xf>
    <xf numFmtId="0" fontId="25" fillId="12" borderId="5" xfId="2" applyFont="1" applyFill="1" applyBorder="1" applyAlignment="1">
      <alignment horizontal="left" vertical="center" wrapText="1"/>
    </xf>
    <xf numFmtId="0" fontId="25" fillId="13" borderId="5" xfId="2" applyFont="1" applyFill="1" applyBorder="1" applyAlignment="1">
      <alignment horizontal="left" vertical="center" wrapText="1"/>
    </xf>
    <xf numFmtId="0" fontId="25" fillId="14" borderId="5" xfId="2" applyFont="1" applyFill="1" applyBorder="1" applyAlignment="1">
      <alignment horizontal="left" vertical="center" wrapText="1"/>
    </xf>
    <xf numFmtId="0" fontId="25" fillId="15" borderId="5" xfId="2" applyFont="1" applyFill="1" applyBorder="1" applyAlignment="1">
      <alignment horizontal="left" vertical="center" wrapText="1"/>
    </xf>
    <xf numFmtId="0" fontId="21" fillId="0" borderId="6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horizontal="center"/>
    </xf>
    <xf numFmtId="9" fontId="9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9" fontId="4" fillId="0" borderId="6" xfId="0" applyNumberFormat="1" applyFont="1" applyBorder="1" applyAlignment="1">
      <alignment horizontal="center" vertical="center" wrapText="1"/>
    </xf>
    <xf numFmtId="0" fontId="17" fillId="7" borderId="4" xfId="1" applyFont="1" applyFill="1" applyBorder="1" applyAlignment="1">
      <alignment horizontal="center" vertical="center" wrapText="1"/>
    </xf>
    <xf numFmtId="0" fontId="9" fillId="0" borderId="6" xfId="0" applyFont="1" applyBorder="1"/>
    <xf numFmtId="0" fontId="17" fillId="18" borderId="6" xfId="0" applyFont="1" applyFill="1" applyBorder="1"/>
    <xf numFmtId="0" fontId="17" fillId="19" borderId="6" xfId="0" applyFont="1" applyFill="1" applyBorder="1"/>
    <xf numFmtId="0" fontId="6" fillId="20" borderId="6" xfId="0" applyFont="1" applyFill="1" applyBorder="1"/>
    <xf numFmtId="0" fontId="27" fillId="21" borderId="6" xfId="0" applyFont="1" applyFill="1" applyBorder="1"/>
    <xf numFmtId="0" fontId="27" fillId="0" borderId="6" xfId="0" applyFont="1" applyBorder="1"/>
    <xf numFmtId="9" fontId="27" fillId="0" borderId="6" xfId="0" applyNumberFormat="1" applyFont="1" applyBorder="1"/>
    <xf numFmtId="14" fontId="9" fillId="0" borderId="18" xfId="0" applyNumberFormat="1" applyFont="1" applyBorder="1" applyAlignment="1">
      <alignment wrapText="1"/>
    </xf>
    <xf numFmtId="14" fontId="9" fillId="0" borderId="18" xfId="0" applyNumberFormat="1" applyFont="1" applyBorder="1" applyAlignment="1">
      <alignment horizontal="left" wrapText="1"/>
    </xf>
    <xf numFmtId="0" fontId="28" fillId="19" borderId="6" xfId="0" applyFont="1" applyFill="1" applyBorder="1"/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6" fillId="5" borderId="20" xfId="1" applyFont="1" applyFill="1" applyBorder="1" applyAlignment="1">
      <alignment horizontal="center" vertical="center" wrapText="1"/>
    </xf>
    <xf numFmtId="0" fontId="6" fillId="5" borderId="0" xfId="1" applyFont="1" applyFill="1" applyBorder="1" applyAlignment="1">
      <alignment horizontal="center" vertical="center" wrapText="1"/>
    </xf>
    <xf numFmtId="0" fontId="23" fillId="0" borderId="1" xfId="2" applyFont="1" applyBorder="1" applyAlignment="1">
      <alignment horizontal="center" vertical="center" wrapText="1"/>
    </xf>
    <xf numFmtId="0" fontId="24" fillId="0" borderId="3" xfId="2" applyFont="1" applyBorder="1"/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6" fillId="16" borderId="24" xfId="0" applyFont="1" applyFill="1" applyBorder="1" applyAlignment="1">
      <alignment horizontal="center" wrapText="1"/>
    </xf>
    <xf numFmtId="0" fontId="6" fillId="17" borderId="21" xfId="0" applyFont="1" applyFill="1" applyBorder="1" applyAlignment="1">
      <alignment horizontal="center" wrapText="1"/>
    </xf>
    <xf numFmtId="0" fontId="4" fillId="17" borderId="25" xfId="0" applyFont="1" applyFill="1" applyBorder="1" applyAlignment="1">
      <alignment horizont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17" fillId="5" borderId="20" xfId="1" applyFont="1" applyFill="1" applyBorder="1" applyAlignment="1">
      <alignment horizontal="center" vertical="center" wrapText="1"/>
    </xf>
    <xf numFmtId="0" fontId="17" fillId="5" borderId="0" xfId="1" applyFont="1" applyFill="1" applyBorder="1" applyAlignment="1">
      <alignment horizontal="center" vertical="center" wrapText="1"/>
    </xf>
    <xf numFmtId="0" fontId="21" fillId="0" borderId="6" xfId="2" applyFont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3">
    <cellStyle name="Bình thường 2" xfId="1" xr:uid="{BC123D7E-EEC2-44B8-A89A-EAB74A7BF003}"/>
    <cellStyle name="Bình thường 3" xfId="2" xr:uid="{AD2C2090-4C6C-4E85-A652-F964DFEC39CC}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Summary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4393518518518519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8E-4C6E-8980-86D0E808D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8E-4C6E-8980-86D0E808D567}"/>
              </c:ext>
            </c:extLst>
          </c:dPt>
          <c:cat>
            <c:strRef>
              <c:f>'Summary Report'!$J$3:$J$4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'Summary Report'!$K$3:$K$4</c:f>
              <c:numCache>
                <c:formatCode>General</c:formatCode>
                <c:ptCount val="2"/>
                <c:pt idx="0">
                  <c:v>361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E-4106-B71A-99422694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Module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99-4FEC-9199-B4CAC5076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99-4FEC-9199-B4CAC5076318}"/>
              </c:ext>
            </c:extLst>
          </c:dPt>
          <c:cat>
            <c:strRef>
              <c:f>'Module 3'!$L$4:$L$5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3'!$M$4:$M$5</c:f>
              <c:numCache>
                <c:formatCode>General</c:formatCode>
                <c:ptCount val="2"/>
                <c:pt idx="0">
                  <c:v>130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0EE-84B7-AE27D327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6840113735783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EE-4C58-9FCB-835E78D503B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EE-4C58-9FCB-835E78D503BD}"/>
              </c:ext>
            </c:extLst>
          </c:dPt>
          <c:cat>
            <c:strRef>
              <c:f>'Module 3'!$A$14:$A$17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3'!$B$14:$B$17</c:f>
              <c:numCache>
                <c:formatCode>0%</c:formatCode>
                <c:ptCount val="4"/>
                <c:pt idx="0">
                  <c:v>0.99137931000000001</c:v>
                </c:pt>
                <c:pt idx="1">
                  <c:v>8.6206896999999998E-3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E-4C58-9FCB-835E78D5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408464"/>
        <c:axId val="1186600048"/>
      </c:barChart>
      <c:catAx>
        <c:axId val="12014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00048"/>
        <c:crosses val="autoZero"/>
        <c:auto val="1"/>
        <c:lblAlgn val="ctr"/>
        <c:lblOffset val="100"/>
        <c:noMultiLvlLbl val="0"/>
      </c:catAx>
      <c:valAx>
        <c:axId val="1186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0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Priority module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915-413F-A8C2-EF5560953D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15-413F-A8C2-EF5560953D9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915-413F-A8C2-EF5560953D93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070FDD59-2D39-48FE-B569-24DE26283850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B00DB232-DAC4-4C6E-9E88-2CAEF0EAF8D5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915-413F-A8C2-EF5560953D93}"/>
                </c:ext>
              </c:extLst>
            </c:dLbl>
            <c:dLbl>
              <c:idx val="1"/>
              <c:layout>
                <c:manualLayout>
                  <c:x val="0.1931800087489064"/>
                  <c:y val="-0.213463108778069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B1C2F6C2-677F-4AC4-9AA8-C2B40D81318A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C8E52FD7-3A18-4B1D-8F23-48F8FE7D08ED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915-413F-A8C2-EF5560953D93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5023079B-397B-4542-B762-966AB9E55BED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77E9CF2E-DB7A-49F0-81B5-E3578DAF8F6D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915-413F-A8C2-EF5560953D9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3'!$L$14:$L$16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3'!$M$14:$M$16</c:f>
              <c:numCache>
                <c:formatCode>0%</c:formatCode>
                <c:ptCount val="3"/>
                <c:pt idx="0">
                  <c:v>0.43</c:v>
                </c:pt>
                <c:pt idx="1">
                  <c:v>0.43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5-413F-A8C2-EF5560953D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B93-4FD0-B1BE-43507460F43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B93-4FD0-B1BE-43507460F43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B93-4FD0-B1BE-43507460F43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B93-4FD0-B1BE-43507460F438}"/>
                </c:ext>
              </c:extLst>
            </c:dLbl>
            <c:dLbl>
              <c:idx val="1"/>
              <c:layout>
                <c:manualLayout>
                  <c:x val="0.17783048993875766"/>
                  <c:y val="-0.19387904636920394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93-4FD0-B1BE-43507460F438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328F6907-0508-4C2C-9CF3-20697241A299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7EDB3AB1-0C5B-4412-BE0A-82DDE1FAE9FC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B93-4FD0-B1BE-43507460F43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Report'!$G$39:$G$41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'Summary Report'!$H$39:$H$41</c:f>
              <c:numCache>
                <c:formatCode>0%</c:formatCode>
                <c:ptCount val="3"/>
                <c:pt idx="0">
                  <c:v>0.4</c:v>
                </c:pt>
                <c:pt idx="1">
                  <c:v>0.45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3-4FD0-B1BE-43507460F4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Defect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222222222222223E-2"/>
          <c:y val="0.16245370370370371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850-4727-A563-6B958E69B8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50-4727-A563-6B958E69B8E8}"/>
              </c:ext>
            </c:extLst>
          </c:dPt>
          <c:dLbls>
            <c:dLbl>
              <c:idx val="0"/>
              <c:layout>
                <c:manualLayout>
                  <c:x val="-0.11070888013998251"/>
                  <c:y val="-0.29113990959463398"/>
                </c:manualLayout>
              </c:layout>
              <c:tx>
                <c:rich>
                  <a:bodyPr/>
                  <a:lstStyle/>
                  <a:p>
                    <a:fld id="{F1AB1E52-8D20-46CE-AD7C-B4408A0F0D52}" type="VALUE">
                      <a:rPr lang="en-US" sz="120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850-4727-A563-6B958E69B8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7463C1-F431-43A9-9E5B-50ECFA1E7221}" type="VALUE">
                      <a:rPr lang="en-US" sz="140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850-4727-A563-6B958E69B8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Report'!$A$41:$A$42</c:f>
              <c:strCache>
                <c:ptCount val="2"/>
                <c:pt idx="0">
                  <c:v>Đã sửa lỗi</c:v>
                </c:pt>
                <c:pt idx="1">
                  <c:v>Còn lỗi</c:v>
                </c:pt>
              </c:strCache>
            </c:strRef>
          </c:cat>
          <c:val>
            <c:numRef>
              <c:f>'Summary Report'!$B$41:$B$42</c:f>
              <c:numCache>
                <c:formatCode>General</c:formatCode>
                <c:ptCount val="2"/>
                <c:pt idx="0">
                  <c:v>50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0-4727-A563-6B958E69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Chart Module</a:t>
            </a:r>
            <a:r>
              <a:rPr lang="en-US" baseline="0"/>
              <a:t> 1</a:t>
            </a:r>
            <a:endParaRPr lang="en-US"/>
          </a:p>
        </c:rich>
      </c:tx>
      <c:layout>
        <c:manualLayout>
          <c:xMode val="edge"/>
          <c:yMode val="edge"/>
          <c:x val="0.24915266841644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02-41B3-ACCC-265E070ADA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02-41B3-ACCC-265E070ADACC}"/>
              </c:ext>
            </c:extLst>
          </c:dPt>
          <c:cat>
            <c:strRef>
              <c:f>'Module 1'!$L$4:$L$5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1'!$M$4:$M$5</c:f>
              <c:numCache>
                <c:formatCode>General</c:formatCode>
                <c:ptCount val="2"/>
                <c:pt idx="0">
                  <c:v>144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E-411B-A1D8-38941F3E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4062335958005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603-42BC-9994-079734D7D5C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D603-42BC-9994-079734D7D5C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603-42BC-9994-079734D7D5C8}"/>
              </c:ext>
            </c:extLst>
          </c:dPt>
          <c:cat>
            <c:strRef>
              <c:f>'Module 1'!$C$22:$C$25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1'!$D$22:$D$25</c:f>
              <c:numCache>
                <c:formatCode>0%</c:formatCode>
                <c:ptCount val="4"/>
                <c:pt idx="0">
                  <c:v>0.96</c:v>
                </c:pt>
                <c:pt idx="1">
                  <c:v>0.04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3-42BC-9994-079734D7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4565584"/>
        <c:axId val="1268898832"/>
        <c:axId val="0"/>
      </c:bar3DChart>
      <c:catAx>
        <c:axId val="13345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98832"/>
        <c:crosses val="autoZero"/>
        <c:auto val="1"/>
        <c:lblAlgn val="ctr"/>
        <c:lblOffset val="100"/>
        <c:noMultiLvlLbl val="0"/>
      </c:catAx>
      <c:valAx>
        <c:axId val="12688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Priority</a:t>
            </a:r>
            <a:r>
              <a:rPr lang="en-US" baseline="0"/>
              <a:t> module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45B-4236-96B0-A16DB1954D2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45B-4236-96B0-A16DB1954D2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5B-4236-96B0-A16DB1954D2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5B-4236-96B0-A16DB1954D21}"/>
                </c:ext>
              </c:extLst>
            </c:dLbl>
            <c:dLbl>
              <c:idx val="1"/>
              <c:layout>
                <c:manualLayout>
                  <c:x val="0.15531645552852827"/>
                  <c:y val="-0.27285207527877364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5B-4236-96B0-A16DB1954D21}"/>
                </c:ext>
              </c:extLst>
            </c:dLbl>
            <c:dLbl>
              <c:idx val="2"/>
              <c:layout>
                <c:manualLayout>
                  <c:x val="0.12383626024322796"/>
                  <c:y val="0.1224558196109099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CD8AD30E-7856-4273-82D4-C5A5CC68F3BE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6E770551-B6E2-468A-9E0A-475C20D4F13B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rgbClr val="92D050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45B-4236-96B0-A16DB1954D2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1'!$J$22:$J$24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1'!$K$22:$K$24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B-4236-96B0-A16DB1954D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Functional Chart Module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340035869428761E-2"/>
          <c:y val="0.12419012608771872"/>
          <c:w val="0.92885192108725678"/>
          <c:h val="0.730669620652025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48-4AAC-99A9-8352DD0173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48-4AAC-99A9-8352DD0173A2}"/>
              </c:ext>
            </c:extLst>
          </c:dPt>
          <c:cat>
            <c:strRef>
              <c:f>'Module 2'!$L$4:$L$5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'Module 2'!$M$4:$M$5</c:f>
              <c:numCache>
                <c:formatCode>General</c:formatCode>
                <c:ptCount val="2"/>
                <c:pt idx="0">
                  <c:v>90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5-44BF-9504-0C915844E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Function Summary Chart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7395669291338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BAB-49DD-825D-0FD2AC7462B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BAB-49DD-825D-0FD2AC7462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BAB-49DD-825D-0FD2AC7462B3}"/>
              </c:ext>
            </c:extLst>
          </c:dPt>
          <c:cat>
            <c:strRef>
              <c:f>'Module 2'!$A$12:$A$15</c:f>
              <c:strCache>
                <c:ptCount val="4"/>
                <c:pt idx="0">
                  <c:v>% PASSED</c:v>
                </c:pt>
                <c:pt idx="1">
                  <c:v>% FAILED</c:v>
                </c:pt>
                <c:pt idx="2">
                  <c:v>% NOT RUN</c:v>
                </c:pt>
                <c:pt idx="3">
                  <c:v>% TC EXECUTED</c:v>
                </c:pt>
              </c:strCache>
            </c:strRef>
          </c:cat>
          <c:val>
            <c:numRef>
              <c:f>'Module 2'!$B$12:$B$15</c:f>
              <c:numCache>
                <c:formatCode>0%</c:formatCode>
                <c:ptCount val="4"/>
                <c:pt idx="0">
                  <c:v>0.98901098899999995</c:v>
                </c:pt>
                <c:pt idx="1">
                  <c:v>1.0989011E-2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B-49DD-825D-0FD2AC74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0551488"/>
        <c:axId val="1525138896"/>
        <c:axId val="0"/>
      </c:bar3DChart>
      <c:catAx>
        <c:axId val="9605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38896"/>
        <c:crosses val="autoZero"/>
        <c:auto val="1"/>
        <c:lblAlgn val="ctr"/>
        <c:lblOffset val="100"/>
        <c:noMultiLvlLbl val="0"/>
      </c:catAx>
      <c:valAx>
        <c:axId val="15251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Priority module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D02-410A-85EA-B3C265AF64F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D02-410A-85EA-B3C265AF64F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02-410A-85EA-B3C265AF64F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D02-410A-85EA-B3C265AF64FB}"/>
                </c:ext>
              </c:extLst>
            </c:dLbl>
            <c:dLbl>
              <c:idx val="1"/>
              <c:layout>
                <c:manualLayout>
                  <c:x val="0.20423884514435692"/>
                  <c:y val="-0.1738589967920677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02-410A-85EA-B3C265AF64FB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13100683-A24E-4A74-82D6-C01B8A125B46}" type="CATEGORYNAME">
                      <a:rPr lang="en-US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rgbClr val="00B050"/>
                        </a:solidFill>
                      </a:rPr>
                      <a:t>, </a:t>
                    </a:r>
                    <a:fld id="{C9E6819E-E891-478A-ACB0-A0A5E271F80F}" type="VALUE">
                      <a:rPr lang="en-US" baseline="0">
                        <a:solidFill>
                          <a:srgbClr val="00B050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[VALUE]</a:t>
                    </a:fld>
                    <a:endParaRPr lang="en-US" baseline="0">
                      <a:solidFill>
                        <a:srgbClr val="00B050"/>
                      </a:solidFill>
                    </a:endParaRP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D02-410A-85EA-B3C265AF64F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'Module 2'!$K$12:$K$14</c:f>
              <c:strCache>
                <c:ptCount val="3"/>
                <c:pt idx="0">
                  <c:v>% High</c:v>
                </c:pt>
                <c:pt idx="1">
                  <c:v>% Medium</c:v>
                </c:pt>
                <c:pt idx="2">
                  <c:v>% Low</c:v>
                </c:pt>
              </c:strCache>
            </c:strRef>
          </c:cat>
          <c:val>
            <c:numRef>
              <c:f>'Module 2'!$L$12:$L$14</c:f>
              <c:numCache>
                <c:formatCode>0%</c:formatCode>
                <c:ptCount val="3"/>
                <c:pt idx="0">
                  <c:v>0.41499999999999998</c:v>
                </c:pt>
                <c:pt idx="1">
                  <c:v>0.49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2-410A-85EA-B3C265AF64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1675280</xdr:colOff>
      <xdr:row>0</xdr:row>
      <xdr:rowOff>1120</xdr:rowOff>
    </xdr:from>
    <xdr:to>
      <xdr:col>18</xdr:col>
      <xdr:colOff>330575</xdr:colOff>
      <xdr:row>10</xdr:row>
      <xdr:rowOff>54908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4B12AF-DF06-4EF0-A9E4-413CE2E28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319367</xdr:colOff>
      <xdr:row>36</xdr:row>
      <xdr:rowOff>225237</xdr:rowOff>
    </xdr:from>
    <xdr:to>
      <xdr:col>13</xdr:col>
      <xdr:colOff>364191</xdr:colOff>
      <xdr:row>48</xdr:row>
      <xdr:rowOff>178173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A4E58-1FE5-4439-A7E0-AED44F58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274543</xdr:colOff>
      <xdr:row>37</xdr:row>
      <xdr:rowOff>1121</xdr:rowOff>
    </xdr:from>
    <xdr:to>
      <xdr:col>4</xdr:col>
      <xdr:colOff>823631</xdr:colOff>
      <xdr:row>48</xdr:row>
      <xdr:rowOff>189380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FD555-AD11-4960-9632-24D00BC5A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0</xdr:row>
      <xdr:rowOff>220436</xdr:rowOff>
    </xdr:from>
    <xdr:to>
      <xdr:col>20</xdr:col>
      <xdr:colOff>333374</xdr:colOff>
      <xdr:row>7</xdr:row>
      <xdr:rowOff>78922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D3E27F2-4736-4421-AAF2-B0E52058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156481</xdr:colOff>
      <xdr:row>19</xdr:row>
      <xdr:rowOff>111579</xdr:rowOff>
    </xdr:from>
    <xdr:to>
      <xdr:col>8</xdr:col>
      <xdr:colOff>1333500</xdr:colOff>
      <xdr:row>33</xdr:row>
      <xdr:rowOff>95250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C9B497EB-54BA-4641-8070-681C1D4D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183696</xdr:colOff>
      <xdr:row>19</xdr:row>
      <xdr:rowOff>125186</xdr:rowOff>
    </xdr:from>
    <xdr:to>
      <xdr:col>17</xdr:col>
      <xdr:colOff>197303</xdr:colOff>
      <xdr:row>29</xdr:row>
      <xdr:rowOff>228600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D15A84-CB70-4DE7-AC31-3499AA6A6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413658</xdr:colOff>
      <xdr:row>1</xdr:row>
      <xdr:rowOff>233363</xdr:rowOff>
    </xdr:from>
    <xdr:to>
      <xdr:col>20</xdr:col>
      <xdr:colOff>54429</xdr:colOff>
      <xdr:row>8</xdr:row>
      <xdr:rowOff>108857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7DC9FBA-A29D-4B68-9B78-51F61AAD9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149678</xdr:colOff>
      <xdr:row>10</xdr:row>
      <xdr:rowOff>138792</xdr:rowOff>
    </xdr:from>
    <xdr:to>
      <xdr:col>7</xdr:col>
      <xdr:colOff>285750</xdr:colOff>
      <xdr:row>25</xdr:row>
      <xdr:rowOff>108857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F5F5C234-F785-4662-90F9-84B436BB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102053</xdr:colOff>
      <xdr:row>11</xdr:row>
      <xdr:rowOff>29937</xdr:rowOff>
    </xdr:from>
    <xdr:to>
      <xdr:col>19</xdr:col>
      <xdr:colOff>278946</xdr:colOff>
      <xdr:row>19</xdr:row>
      <xdr:rowOff>106137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5E898-4492-4C59-9BC1-6A03B20A5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159204</xdr:colOff>
      <xdr:row>0</xdr:row>
      <xdr:rowOff>63274</xdr:rowOff>
    </xdr:from>
    <xdr:to>
      <xdr:col>19</xdr:col>
      <xdr:colOff>369794</xdr:colOff>
      <xdr:row>9</xdr:row>
      <xdr:rowOff>134472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B22C63EC-FDEE-40E7-B52C-3447A9D0B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465044</xdr:colOff>
      <xdr:row>12</xdr:row>
      <xdr:rowOff>1120</xdr:rowOff>
    </xdr:from>
    <xdr:to>
      <xdr:col>8</xdr:col>
      <xdr:colOff>117661</xdr:colOff>
      <xdr:row>21</xdr:row>
      <xdr:rowOff>32496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8B00547E-9F95-43F4-9FDD-DC4CF45A9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162485</xdr:colOff>
      <xdr:row>11</xdr:row>
      <xdr:rowOff>180414</xdr:rowOff>
    </xdr:from>
    <xdr:to>
      <xdr:col>20</xdr:col>
      <xdr:colOff>498661</xdr:colOff>
      <xdr:row>22</xdr:row>
      <xdr:rowOff>66114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5D058-BEC4-4627-8A0F-B43E1EC77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2.%20Artifact%20and%20Deliverable/Requirement/ProductBacklog/RE_ProductBacklog_Ver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Product Backlog"/>
    </sheetNames>
    <sheetDataSet>
      <sheetData sheetId="0" refreshError="1"/>
      <sheetData sheetId="1">
        <row r="4">
          <cell r="L4" t="str">
            <v>Complete</v>
          </cell>
        </row>
        <row r="5">
          <cell r="L5" t="str">
            <v>Complete</v>
          </cell>
        </row>
        <row r="6">
          <cell r="L6" t="str">
            <v>Complete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0ABE-C323-4971-9D19-F71651C912C5}">
  <dimension ref="A1:O20"/>
  <sheetViews>
    <sheetView topLeftCell="A4" workbookViewId="0">
      <selection activeCell="N20" sqref="N20"/>
    </sheetView>
  </sheetViews>
  <sheetFormatPr defaultRowHeight="15" x14ac:dyDescent="0.25"/>
  <cols>
    <col min="12" max="12" width="15" customWidth="1"/>
    <col min="13" max="13" width="16.7109375" customWidth="1"/>
    <col min="14" max="14" width="17.42578125" customWidth="1"/>
    <col min="15" max="15" width="16.7109375" customWidth="1"/>
  </cols>
  <sheetData>
    <row r="1" spans="1:15" ht="15.75" thickBot="1" x14ac:dyDescent="0.3">
      <c r="A1" s="67" t="s">
        <v>67</v>
      </c>
      <c r="B1" s="68"/>
      <c r="C1" s="68"/>
      <c r="D1" s="68"/>
      <c r="E1" s="68"/>
      <c r="F1" s="68"/>
      <c r="G1" s="68"/>
      <c r="H1" s="68"/>
      <c r="I1" s="68"/>
      <c r="J1" s="69"/>
      <c r="K1" s="7"/>
      <c r="L1" s="7"/>
      <c r="M1" s="7"/>
      <c r="N1" s="7"/>
      <c r="O1" s="7"/>
    </row>
    <row r="2" spans="1:15" ht="15.75" thickBot="1" x14ac:dyDescent="0.3">
      <c r="A2" s="70"/>
      <c r="B2" s="71"/>
      <c r="C2" s="71"/>
      <c r="D2" s="71"/>
      <c r="E2" s="71"/>
      <c r="F2" s="71"/>
      <c r="G2" s="71"/>
      <c r="H2" s="71"/>
      <c r="I2" s="71"/>
      <c r="J2" s="72"/>
      <c r="K2" s="7"/>
      <c r="L2" s="8"/>
      <c r="M2" s="8"/>
      <c r="N2" s="8"/>
      <c r="O2" s="7"/>
    </row>
    <row r="3" spans="1:15" ht="32.25" thickBot="1" x14ac:dyDescent="0.3">
      <c r="A3" s="70"/>
      <c r="B3" s="71"/>
      <c r="C3" s="71"/>
      <c r="D3" s="71"/>
      <c r="E3" s="71"/>
      <c r="F3" s="71"/>
      <c r="G3" s="71"/>
      <c r="H3" s="71"/>
      <c r="I3" s="71"/>
      <c r="J3" s="72"/>
      <c r="K3" s="9"/>
      <c r="L3" s="10" t="s">
        <v>46</v>
      </c>
      <c r="M3" s="73" t="s">
        <v>47</v>
      </c>
      <c r="N3" s="74"/>
      <c r="O3" s="11"/>
    </row>
    <row r="4" spans="1:15" ht="17.25" thickBot="1" x14ac:dyDescent="0.3">
      <c r="A4" s="70"/>
      <c r="B4" s="71"/>
      <c r="C4" s="71"/>
      <c r="D4" s="71"/>
      <c r="E4" s="71"/>
      <c r="F4" s="71"/>
      <c r="G4" s="71"/>
      <c r="H4" s="71"/>
      <c r="I4" s="71"/>
      <c r="J4" s="72"/>
      <c r="K4" s="9"/>
      <c r="L4" s="12" t="s">
        <v>48</v>
      </c>
      <c r="M4" s="73" t="s">
        <v>49</v>
      </c>
      <c r="N4" s="74"/>
      <c r="O4" s="11"/>
    </row>
    <row r="5" spans="1:15" ht="16.5" thickBot="1" x14ac:dyDescent="0.3">
      <c r="A5" s="70"/>
      <c r="B5" s="71"/>
      <c r="C5" s="71"/>
      <c r="D5" s="71"/>
      <c r="E5" s="71"/>
      <c r="F5" s="71"/>
      <c r="G5" s="71"/>
      <c r="H5" s="71"/>
      <c r="I5" s="71"/>
      <c r="J5" s="72"/>
      <c r="K5" s="9"/>
      <c r="L5" s="10" t="s">
        <v>50</v>
      </c>
      <c r="M5" s="73" t="s">
        <v>69</v>
      </c>
      <c r="N5" s="74"/>
      <c r="O5" s="11"/>
    </row>
    <row r="6" spans="1:15" ht="16.5" thickBot="1" x14ac:dyDescent="0.3">
      <c r="A6" s="70"/>
      <c r="B6" s="71"/>
      <c r="C6" s="71"/>
      <c r="D6" s="71"/>
      <c r="E6" s="71"/>
      <c r="F6" s="71"/>
      <c r="G6" s="71"/>
      <c r="H6" s="71"/>
      <c r="I6" s="71"/>
      <c r="J6" s="72"/>
      <c r="K6" s="9"/>
      <c r="L6" s="12" t="s">
        <v>51</v>
      </c>
      <c r="M6" s="73" t="s">
        <v>68</v>
      </c>
      <c r="N6" s="74"/>
      <c r="O6" s="11"/>
    </row>
    <row r="7" spans="1:15" ht="32.25" thickBot="1" x14ac:dyDescent="0.3">
      <c r="A7" s="70"/>
      <c r="B7" s="71"/>
      <c r="C7" s="71"/>
      <c r="D7" s="71"/>
      <c r="E7" s="71"/>
      <c r="F7" s="71"/>
      <c r="G7" s="71"/>
      <c r="H7" s="71"/>
      <c r="I7" s="71"/>
      <c r="J7" s="72"/>
      <c r="K7" s="9"/>
      <c r="L7" s="10" t="s">
        <v>52</v>
      </c>
      <c r="M7" s="73" t="s">
        <v>53</v>
      </c>
      <c r="N7" s="74"/>
      <c r="O7" s="11"/>
    </row>
    <row r="8" spans="1:15" ht="16.5" thickBot="1" x14ac:dyDescent="0.3">
      <c r="A8" s="70"/>
      <c r="B8" s="71"/>
      <c r="C8" s="71"/>
      <c r="D8" s="71"/>
      <c r="E8" s="71"/>
      <c r="F8" s="71"/>
      <c r="G8" s="71"/>
      <c r="H8" s="71"/>
      <c r="I8" s="71"/>
      <c r="J8" s="72"/>
      <c r="K8" s="7"/>
      <c r="L8" s="11"/>
      <c r="M8" s="11"/>
      <c r="N8" s="11"/>
      <c r="O8" s="11"/>
    </row>
    <row r="9" spans="1:15" ht="16.5" thickBot="1" x14ac:dyDescent="0.3">
      <c r="A9" s="70"/>
      <c r="B9" s="71"/>
      <c r="C9" s="71"/>
      <c r="D9" s="71"/>
      <c r="E9" s="71"/>
      <c r="F9" s="71"/>
      <c r="G9" s="71"/>
      <c r="H9" s="71"/>
      <c r="I9" s="71"/>
      <c r="J9" s="72"/>
      <c r="K9" s="7"/>
      <c r="L9" s="11"/>
      <c r="M9" s="11"/>
      <c r="N9" s="11"/>
      <c r="O9" s="11"/>
    </row>
    <row r="10" spans="1:15" ht="16.5" thickBot="1" x14ac:dyDescent="0.3">
      <c r="A10" s="70"/>
      <c r="B10" s="71"/>
      <c r="C10" s="71"/>
      <c r="D10" s="71"/>
      <c r="E10" s="71"/>
      <c r="F10" s="71"/>
      <c r="G10" s="71"/>
      <c r="H10" s="71"/>
      <c r="I10" s="71"/>
      <c r="J10" s="72"/>
      <c r="K10" s="7"/>
      <c r="L10" s="13"/>
      <c r="M10" s="13"/>
      <c r="N10" s="13"/>
      <c r="O10" s="13"/>
    </row>
    <row r="11" spans="1:15" ht="16.5" thickBot="1" x14ac:dyDescent="0.3">
      <c r="A11" s="70"/>
      <c r="B11" s="71"/>
      <c r="C11" s="71"/>
      <c r="D11" s="71"/>
      <c r="E11" s="71"/>
      <c r="F11" s="71"/>
      <c r="G11" s="71"/>
      <c r="H11" s="71"/>
      <c r="I11" s="71"/>
      <c r="J11" s="72"/>
      <c r="K11" s="9"/>
      <c r="L11" s="75" t="s">
        <v>54</v>
      </c>
      <c r="M11" s="76"/>
      <c r="N11" s="76"/>
      <c r="O11" s="77"/>
    </row>
    <row r="12" spans="1:15" ht="16.5" thickBot="1" x14ac:dyDescent="0.3">
      <c r="A12" s="70"/>
      <c r="B12" s="71"/>
      <c r="C12" s="71"/>
      <c r="D12" s="71"/>
      <c r="E12" s="71"/>
      <c r="F12" s="71"/>
      <c r="G12" s="71"/>
      <c r="H12" s="71"/>
      <c r="I12" s="71"/>
      <c r="J12" s="72"/>
      <c r="K12" s="9"/>
      <c r="L12" s="14" t="s">
        <v>55</v>
      </c>
      <c r="M12" s="14" t="s">
        <v>56</v>
      </c>
      <c r="N12" s="14" t="s">
        <v>57</v>
      </c>
      <c r="O12" s="14" t="s">
        <v>58</v>
      </c>
    </row>
    <row r="13" spans="1:15" ht="31.5" thickBot="1" x14ac:dyDescent="0.3">
      <c r="A13" s="70"/>
      <c r="B13" s="71"/>
      <c r="C13" s="71"/>
      <c r="D13" s="71"/>
      <c r="E13" s="71"/>
      <c r="F13" s="71"/>
      <c r="G13" s="71"/>
      <c r="H13" s="71"/>
      <c r="I13" s="71"/>
      <c r="J13" s="72"/>
      <c r="K13" s="9"/>
      <c r="L13" s="15" t="s">
        <v>59</v>
      </c>
      <c r="M13" s="16">
        <v>43985</v>
      </c>
      <c r="N13" s="17" t="s">
        <v>68</v>
      </c>
      <c r="O13" s="18" t="s">
        <v>70</v>
      </c>
    </row>
    <row r="14" spans="1:15" ht="16.5" thickBot="1" x14ac:dyDescent="0.3">
      <c r="A14" s="70"/>
      <c r="B14" s="71"/>
      <c r="C14" s="71"/>
      <c r="D14" s="71"/>
      <c r="E14" s="71"/>
      <c r="F14" s="71"/>
      <c r="G14" s="71"/>
      <c r="H14" s="71"/>
      <c r="I14" s="71"/>
      <c r="J14" s="72"/>
      <c r="K14" s="9"/>
      <c r="L14" s="15" t="s">
        <v>120</v>
      </c>
      <c r="M14" s="64" t="s">
        <v>126</v>
      </c>
      <c r="N14" s="17" t="s">
        <v>68</v>
      </c>
      <c r="O14" s="19" t="s">
        <v>127</v>
      </c>
    </row>
    <row r="15" spans="1:15" ht="16.5" thickBot="1" x14ac:dyDescent="0.3">
      <c r="A15" s="70"/>
      <c r="B15" s="71"/>
      <c r="C15" s="71"/>
      <c r="D15" s="71"/>
      <c r="E15" s="71"/>
      <c r="F15" s="71"/>
      <c r="G15" s="71"/>
      <c r="H15" s="71"/>
      <c r="I15" s="71"/>
      <c r="J15" s="72"/>
      <c r="K15" s="9"/>
      <c r="L15" s="15" t="s">
        <v>121</v>
      </c>
      <c r="M15" s="65">
        <v>44110</v>
      </c>
      <c r="N15" s="17" t="s">
        <v>68</v>
      </c>
      <c r="O15" s="19" t="s">
        <v>127</v>
      </c>
    </row>
    <row r="16" spans="1:15" ht="15.75" thickBot="1" x14ac:dyDescent="0.3">
      <c r="A16" s="70"/>
      <c r="B16" s="71"/>
      <c r="C16" s="71"/>
      <c r="D16" s="71"/>
      <c r="E16" s="71"/>
      <c r="F16" s="71"/>
      <c r="G16" s="71"/>
      <c r="H16" s="71"/>
      <c r="I16" s="71"/>
      <c r="J16" s="72"/>
      <c r="K16" s="9"/>
      <c r="L16" s="15" t="s">
        <v>122</v>
      </c>
      <c r="M16" s="21" t="s">
        <v>123</v>
      </c>
      <c r="N16" s="21" t="s">
        <v>124</v>
      </c>
      <c r="O16" s="21" t="s">
        <v>125</v>
      </c>
    </row>
    <row r="17" spans="1:15" ht="15.75" thickBot="1" x14ac:dyDescent="0.3">
      <c r="A17" s="70"/>
      <c r="B17" s="71"/>
      <c r="C17" s="71"/>
      <c r="D17" s="71"/>
      <c r="E17" s="71"/>
      <c r="F17" s="71"/>
      <c r="G17" s="71"/>
      <c r="H17" s="71"/>
      <c r="I17" s="71"/>
      <c r="J17" s="72"/>
      <c r="K17" s="9"/>
      <c r="L17" s="20"/>
      <c r="M17" s="21"/>
      <c r="N17" s="21"/>
      <c r="O17" s="21"/>
    </row>
    <row r="18" spans="1:15" ht="15.75" thickBot="1" x14ac:dyDescent="0.3">
      <c r="A18" s="70"/>
      <c r="B18" s="71"/>
      <c r="C18" s="71"/>
      <c r="D18" s="71"/>
      <c r="E18" s="71"/>
      <c r="F18" s="71"/>
      <c r="G18" s="71"/>
      <c r="H18" s="71"/>
      <c r="I18" s="71"/>
      <c r="J18" s="72"/>
      <c r="K18" s="9"/>
      <c r="L18" s="20"/>
      <c r="M18" s="21"/>
      <c r="N18" s="21"/>
      <c r="O18" s="21"/>
    </row>
    <row r="19" spans="1:15" ht="15.75" thickBot="1" x14ac:dyDescent="0.3">
      <c r="A19" s="70"/>
      <c r="B19" s="71"/>
      <c r="C19" s="71"/>
      <c r="D19" s="71"/>
      <c r="E19" s="71"/>
      <c r="F19" s="71"/>
      <c r="G19" s="71"/>
      <c r="H19" s="71"/>
      <c r="I19" s="71"/>
      <c r="J19" s="72"/>
      <c r="K19" s="9"/>
      <c r="L19" s="20"/>
      <c r="M19" s="21"/>
      <c r="N19" s="21"/>
      <c r="O19" s="21"/>
    </row>
    <row r="20" spans="1:15" ht="15.75" thickBot="1" x14ac:dyDescent="0.3">
      <c r="A20" s="70"/>
      <c r="B20" s="71"/>
      <c r="C20" s="71"/>
      <c r="D20" s="71"/>
      <c r="E20" s="71"/>
      <c r="F20" s="71"/>
      <c r="G20" s="71"/>
      <c r="H20" s="71"/>
      <c r="I20" s="71"/>
      <c r="J20" s="72"/>
      <c r="K20" s="9"/>
      <c r="L20" s="20"/>
      <c r="M20" s="21"/>
      <c r="N20" s="21"/>
      <c r="O20" s="21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FFAD-E3D2-4EF5-8568-1EB72610A6BB}">
  <dimension ref="A1:K42"/>
  <sheetViews>
    <sheetView tabSelected="1" topLeftCell="A26" zoomScale="85" zoomScaleNormal="85" workbookViewId="0">
      <selection activeCell="G45" sqref="G45"/>
    </sheetView>
  </sheetViews>
  <sheetFormatPr defaultRowHeight="18" x14ac:dyDescent="0.25"/>
  <cols>
    <col min="1" max="1" width="14.140625" style="1" customWidth="1"/>
    <col min="2" max="2" width="26.140625" style="1" customWidth="1"/>
    <col min="3" max="3" width="33.140625" style="1" customWidth="1"/>
    <col min="4" max="4" width="27.140625" style="1" customWidth="1"/>
    <col min="5" max="5" width="16.28515625" style="1" customWidth="1"/>
    <col min="6" max="6" width="14.42578125" style="1" customWidth="1"/>
    <col min="7" max="7" width="15.7109375" style="1" customWidth="1"/>
    <col min="8" max="8" width="28.85546875" style="1" customWidth="1"/>
    <col min="9" max="9" width="8.85546875" style="1" bestFit="1" customWidth="1"/>
    <col min="10" max="10" width="15.5703125" style="1" customWidth="1"/>
    <col min="11" max="11" width="25.140625" style="1" customWidth="1"/>
    <col min="12" max="16384" width="9.140625" style="1"/>
  </cols>
  <sheetData>
    <row r="1" spans="1:11" s="4" customFormat="1" ht="18.75" customHeight="1" thickBot="1" x14ac:dyDescent="0.3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s="5" customFormat="1" ht="47.25" x14ac:dyDescent="0.25">
      <c r="A2" s="56" t="s">
        <v>42</v>
      </c>
      <c r="B2" s="56" t="s">
        <v>1</v>
      </c>
      <c r="C2" s="56" t="s">
        <v>8</v>
      </c>
      <c r="D2" s="56" t="s">
        <v>31</v>
      </c>
      <c r="E2" s="56" t="s">
        <v>2</v>
      </c>
      <c r="F2" s="56" t="s">
        <v>3</v>
      </c>
      <c r="G2" s="56" t="s">
        <v>4</v>
      </c>
      <c r="H2" s="56" t="s">
        <v>5</v>
      </c>
      <c r="I2" s="56" t="s">
        <v>6</v>
      </c>
      <c r="J2" s="87" t="s">
        <v>106</v>
      </c>
      <c r="K2" s="88"/>
    </row>
    <row r="3" spans="1:11" s="3" customFormat="1" ht="25.5" customHeight="1" x14ac:dyDescent="0.2">
      <c r="A3" s="82" t="s">
        <v>43</v>
      </c>
      <c r="B3" s="82" t="s">
        <v>35</v>
      </c>
      <c r="C3" s="82" t="s">
        <v>9</v>
      </c>
      <c r="D3" s="34" t="s">
        <v>71</v>
      </c>
      <c r="E3" s="22" t="s">
        <v>60</v>
      </c>
      <c r="F3" s="32">
        <v>15</v>
      </c>
      <c r="G3" s="53">
        <v>1</v>
      </c>
      <c r="H3" s="32">
        <v>3</v>
      </c>
      <c r="I3" s="32">
        <v>3</v>
      </c>
      <c r="J3" s="57" t="s">
        <v>112</v>
      </c>
      <c r="K3" s="66">
        <v>361</v>
      </c>
    </row>
    <row r="4" spans="1:11" s="3" customFormat="1" ht="15" x14ac:dyDescent="0.2">
      <c r="A4" s="83"/>
      <c r="B4" s="83"/>
      <c r="C4" s="83"/>
      <c r="D4" s="34" t="s">
        <v>72</v>
      </c>
      <c r="E4" s="22" t="s">
        <v>60</v>
      </c>
      <c r="F4" s="32">
        <v>7</v>
      </c>
      <c r="G4" s="53">
        <v>1</v>
      </c>
      <c r="H4" s="32">
        <v>1</v>
      </c>
      <c r="I4" s="32">
        <v>0</v>
      </c>
      <c r="J4" s="57" t="s">
        <v>113</v>
      </c>
      <c r="K4" s="66">
        <v>11</v>
      </c>
    </row>
    <row r="5" spans="1:11" s="3" customFormat="1" ht="15" x14ac:dyDescent="0.2">
      <c r="A5" s="83"/>
      <c r="B5" s="82" t="s">
        <v>36</v>
      </c>
      <c r="C5" s="82" t="s">
        <v>10</v>
      </c>
      <c r="D5" s="34" t="s">
        <v>11</v>
      </c>
      <c r="E5" s="23" t="s">
        <v>61</v>
      </c>
      <c r="F5" s="32">
        <v>5</v>
      </c>
      <c r="G5" s="53">
        <v>1</v>
      </c>
      <c r="H5" s="32">
        <v>0</v>
      </c>
      <c r="I5" s="32">
        <v>0</v>
      </c>
      <c r="J5" s="57" t="s">
        <v>107</v>
      </c>
      <c r="K5" s="57">
        <v>372</v>
      </c>
    </row>
    <row r="6" spans="1:11" s="3" customFormat="1" ht="15" x14ac:dyDescent="0.2">
      <c r="A6" s="83"/>
      <c r="B6" s="83"/>
      <c r="C6" s="83"/>
      <c r="D6" s="34" t="s">
        <v>12</v>
      </c>
      <c r="E6" s="23" t="s">
        <v>61</v>
      </c>
      <c r="F6" s="32">
        <v>4</v>
      </c>
      <c r="G6" s="53">
        <v>1</v>
      </c>
      <c r="H6" s="32">
        <v>0</v>
      </c>
      <c r="I6" s="32">
        <v>0</v>
      </c>
    </row>
    <row r="7" spans="1:11" s="3" customFormat="1" ht="15" x14ac:dyDescent="0.2">
      <c r="A7" s="83"/>
      <c r="B7" s="83"/>
      <c r="C7" s="83"/>
      <c r="D7" s="34" t="s">
        <v>13</v>
      </c>
      <c r="E7" s="23" t="s">
        <v>61</v>
      </c>
      <c r="F7" s="32">
        <v>8</v>
      </c>
      <c r="G7" s="53">
        <v>1</v>
      </c>
      <c r="H7" s="32">
        <v>1</v>
      </c>
      <c r="I7" s="32">
        <v>1</v>
      </c>
    </row>
    <row r="8" spans="1:11" s="3" customFormat="1" ht="15" x14ac:dyDescent="0.2">
      <c r="A8" s="83"/>
      <c r="B8" s="83"/>
      <c r="C8" s="83"/>
      <c r="D8" s="34" t="s">
        <v>74</v>
      </c>
      <c r="E8" s="23" t="s">
        <v>61</v>
      </c>
      <c r="F8" s="32">
        <v>9</v>
      </c>
      <c r="G8" s="53">
        <v>1</v>
      </c>
      <c r="H8" s="32">
        <v>2</v>
      </c>
      <c r="I8" s="32">
        <v>2</v>
      </c>
    </row>
    <row r="9" spans="1:11" s="3" customFormat="1" ht="30" x14ac:dyDescent="0.2">
      <c r="A9" s="83"/>
      <c r="B9" s="83"/>
      <c r="C9" s="83"/>
      <c r="D9" s="34" t="s">
        <v>75</v>
      </c>
      <c r="E9" s="23" t="s">
        <v>61</v>
      </c>
      <c r="F9" s="32">
        <v>18</v>
      </c>
      <c r="G9" s="53">
        <v>1</v>
      </c>
      <c r="H9" s="32">
        <v>1</v>
      </c>
      <c r="I9" s="32">
        <v>1</v>
      </c>
    </row>
    <row r="10" spans="1:11" s="3" customFormat="1" ht="15" x14ac:dyDescent="0.2">
      <c r="A10" s="83"/>
      <c r="B10" s="83"/>
      <c r="C10" s="83"/>
      <c r="D10" s="34" t="s">
        <v>14</v>
      </c>
      <c r="E10" s="23" t="s">
        <v>61</v>
      </c>
      <c r="F10" s="32">
        <v>14</v>
      </c>
      <c r="G10" s="53">
        <v>1</v>
      </c>
      <c r="H10" s="32">
        <v>1</v>
      </c>
      <c r="I10" s="32">
        <v>1</v>
      </c>
    </row>
    <row r="11" spans="1:11" s="3" customFormat="1" ht="15" x14ac:dyDescent="0.2">
      <c r="A11" s="83"/>
      <c r="B11" s="83"/>
      <c r="C11" s="83"/>
      <c r="D11" s="34" t="s">
        <v>15</v>
      </c>
      <c r="E11" s="23" t="s">
        <v>61</v>
      </c>
      <c r="F11" s="32">
        <v>4</v>
      </c>
      <c r="G11" s="53">
        <v>1</v>
      </c>
      <c r="H11" s="32">
        <v>1</v>
      </c>
      <c r="I11" s="32">
        <v>1</v>
      </c>
    </row>
    <row r="12" spans="1:11" s="3" customFormat="1" ht="30" x14ac:dyDescent="0.2">
      <c r="A12" s="83"/>
      <c r="B12" s="83"/>
      <c r="C12" s="83"/>
      <c r="D12" s="34" t="s">
        <v>76</v>
      </c>
      <c r="E12" s="23" t="s">
        <v>61</v>
      </c>
      <c r="F12" s="32">
        <v>4</v>
      </c>
      <c r="G12" s="53">
        <v>1</v>
      </c>
      <c r="H12" s="32">
        <v>0</v>
      </c>
      <c r="I12" s="32">
        <v>0</v>
      </c>
    </row>
    <row r="13" spans="1:11" s="3" customFormat="1" ht="30" x14ac:dyDescent="0.2">
      <c r="A13" s="83"/>
      <c r="B13" s="83"/>
      <c r="C13" s="83"/>
      <c r="D13" s="34" t="s">
        <v>77</v>
      </c>
      <c r="E13" s="23" t="s">
        <v>61</v>
      </c>
      <c r="F13" s="32">
        <v>4</v>
      </c>
      <c r="G13" s="53">
        <v>1</v>
      </c>
      <c r="H13" s="32">
        <v>0</v>
      </c>
      <c r="I13" s="32">
        <v>0</v>
      </c>
    </row>
    <row r="14" spans="1:11" s="3" customFormat="1" ht="30" x14ac:dyDescent="0.2">
      <c r="A14" s="83"/>
      <c r="B14" s="83"/>
      <c r="C14" s="83"/>
      <c r="D14" s="34" t="s">
        <v>73</v>
      </c>
      <c r="E14" s="23" t="s">
        <v>61</v>
      </c>
      <c r="F14" s="32">
        <v>4</v>
      </c>
      <c r="G14" s="53">
        <v>1</v>
      </c>
      <c r="H14" s="32">
        <v>2</v>
      </c>
      <c r="I14" s="32">
        <v>1</v>
      </c>
    </row>
    <row r="15" spans="1:11" s="3" customFormat="1" ht="12.75" customHeight="1" x14ac:dyDescent="0.2">
      <c r="A15" s="83"/>
      <c r="B15" s="82" t="s">
        <v>37</v>
      </c>
      <c r="C15" s="82" t="s">
        <v>16</v>
      </c>
      <c r="D15" s="34" t="s">
        <v>78</v>
      </c>
      <c r="E15" s="23" t="s">
        <v>60</v>
      </c>
      <c r="F15" s="32">
        <v>7</v>
      </c>
      <c r="G15" s="53">
        <v>1</v>
      </c>
      <c r="H15" s="32">
        <v>3</v>
      </c>
      <c r="I15" s="32">
        <v>2</v>
      </c>
    </row>
    <row r="16" spans="1:11" s="3" customFormat="1" ht="12" customHeight="1" x14ac:dyDescent="0.2">
      <c r="A16" s="83"/>
      <c r="B16" s="83"/>
      <c r="C16" s="83"/>
      <c r="D16" s="34" t="s">
        <v>17</v>
      </c>
      <c r="E16" s="23" t="s">
        <v>60</v>
      </c>
      <c r="F16" s="32">
        <v>22</v>
      </c>
      <c r="G16" s="53">
        <v>1</v>
      </c>
      <c r="H16" s="32">
        <v>8</v>
      </c>
      <c r="I16" s="32">
        <v>7</v>
      </c>
    </row>
    <row r="17" spans="1:9" s="3" customFormat="1" ht="12.75" customHeight="1" x14ac:dyDescent="0.2">
      <c r="A17" s="83"/>
      <c r="B17" s="83"/>
      <c r="C17" s="83"/>
      <c r="D17" s="34" t="s">
        <v>93</v>
      </c>
      <c r="E17" s="23" t="s">
        <v>60</v>
      </c>
      <c r="F17" s="32">
        <v>5</v>
      </c>
      <c r="G17" s="53">
        <v>1</v>
      </c>
      <c r="H17" s="32">
        <v>0</v>
      </c>
      <c r="I17" s="32">
        <v>0</v>
      </c>
    </row>
    <row r="18" spans="1:9" s="3" customFormat="1" ht="12.75" customHeight="1" x14ac:dyDescent="0.2">
      <c r="A18" s="83"/>
      <c r="B18" s="83"/>
      <c r="C18" s="83"/>
      <c r="D18" s="34" t="s">
        <v>18</v>
      </c>
      <c r="E18" s="23" t="s">
        <v>60</v>
      </c>
      <c r="F18" s="32">
        <v>14</v>
      </c>
      <c r="G18" s="53">
        <v>1</v>
      </c>
      <c r="H18" s="32">
        <v>1</v>
      </c>
      <c r="I18" s="32">
        <v>1</v>
      </c>
    </row>
    <row r="19" spans="1:9" s="3" customFormat="1" ht="12.75" customHeight="1" x14ac:dyDescent="0.2">
      <c r="A19" s="84"/>
      <c r="B19" s="84"/>
      <c r="C19" s="84"/>
      <c r="D19" s="34" t="s">
        <v>94</v>
      </c>
      <c r="E19" s="23" t="s">
        <v>60</v>
      </c>
      <c r="F19" s="32">
        <v>6</v>
      </c>
      <c r="G19" s="53">
        <v>1</v>
      </c>
      <c r="H19" s="32">
        <v>2</v>
      </c>
      <c r="I19" s="32">
        <v>0</v>
      </c>
    </row>
    <row r="20" spans="1:9" s="3" customFormat="1" ht="12.75" customHeight="1" x14ac:dyDescent="0.2">
      <c r="A20" s="83" t="s">
        <v>44</v>
      </c>
      <c r="B20" s="83" t="s">
        <v>38</v>
      </c>
      <c r="C20" s="83" t="s">
        <v>19</v>
      </c>
      <c r="D20" s="34" t="s">
        <v>79</v>
      </c>
      <c r="E20" s="23" t="s">
        <v>60</v>
      </c>
      <c r="F20" s="34">
        <v>10</v>
      </c>
      <c r="G20" s="53">
        <v>1</v>
      </c>
      <c r="H20" s="32">
        <v>0</v>
      </c>
      <c r="I20" s="32">
        <v>0</v>
      </c>
    </row>
    <row r="21" spans="1:9" s="3" customFormat="1" ht="12.75" customHeight="1" x14ac:dyDescent="0.2">
      <c r="A21" s="83"/>
      <c r="B21" s="83"/>
      <c r="C21" s="83"/>
      <c r="D21" s="34" t="s">
        <v>80</v>
      </c>
      <c r="E21" s="23" t="s">
        <v>60</v>
      </c>
      <c r="F21" s="34">
        <v>17</v>
      </c>
      <c r="G21" s="53">
        <v>1</v>
      </c>
      <c r="H21" s="32">
        <v>1</v>
      </c>
      <c r="I21" s="32">
        <v>1</v>
      </c>
    </row>
    <row r="22" spans="1:9" s="3" customFormat="1" ht="12.75" customHeight="1" x14ac:dyDescent="0.2">
      <c r="A22" s="83"/>
      <c r="B22" s="83"/>
      <c r="C22" s="83"/>
      <c r="D22" s="34" t="s">
        <v>81</v>
      </c>
      <c r="E22" s="23" t="s">
        <v>60</v>
      </c>
      <c r="F22" s="34">
        <v>4</v>
      </c>
      <c r="G22" s="53">
        <v>1</v>
      </c>
      <c r="H22" s="32">
        <v>4</v>
      </c>
      <c r="I22" s="32">
        <v>4</v>
      </c>
    </row>
    <row r="23" spans="1:9" s="3" customFormat="1" ht="12.75" customHeight="1" x14ac:dyDescent="0.2">
      <c r="A23" s="83"/>
      <c r="B23" s="83"/>
      <c r="C23" s="83"/>
      <c r="D23" s="34" t="s">
        <v>82</v>
      </c>
      <c r="E23" s="23" t="s">
        <v>60</v>
      </c>
      <c r="F23" s="34">
        <v>19</v>
      </c>
      <c r="G23" s="53">
        <v>1</v>
      </c>
      <c r="H23" s="32">
        <v>6</v>
      </c>
      <c r="I23" s="32">
        <v>6</v>
      </c>
    </row>
    <row r="24" spans="1:9" s="3" customFormat="1" ht="15" x14ac:dyDescent="0.2">
      <c r="A24" s="83"/>
      <c r="B24" s="83"/>
      <c r="C24" s="83"/>
      <c r="D24" s="34" t="s">
        <v>92</v>
      </c>
      <c r="E24" s="23" t="s">
        <v>60</v>
      </c>
      <c r="F24" s="34">
        <v>13</v>
      </c>
      <c r="G24" s="53">
        <v>1</v>
      </c>
      <c r="H24" s="32">
        <v>0</v>
      </c>
      <c r="I24" s="32">
        <v>0</v>
      </c>
    </row>
    <row r="25" spans="1:9" s="3" customFormat="1" ht="15" x14ac:dyDescent="0.2">
      <c r="A25" s="83"/>
      <c r="B25" s="83"/>
      <c r="C25" s="83"/>
      <c r="D25" s="34" t="s">
        <v>91</v>
      </c>
      <c r="E25" s="23" t="s">
        <v>60</v>
      </c>
      <c r="F25" s="34">
        <v>11</v>
      </c>
      <c r="G25" s="53">
        <v>1</v>
      </c>
      <c r="H25" s="32">
        <v>6</v>
      </c>
      <c r="I25" s="32">
        <v>5</v>
      </c>
    </row>
    <row r="26" spans="1:9" s="3" customFormat="1" ht="15" x14ac:dyDescent="0.2">
      <c r="A26" s="84"/>
      <c r="B26" s="84"/>
      <c r="C26" s="84"/>
      <c r="D26" s="34" t="s">
        <v>83</v>
      </c>
      <c r="E26" s="23" t="s">
        <v>60</v>
      </c>
      <c r="F26" s="34">
        <v>17</v>
      </c>
      <c r="G26" s="53">
        <v>1</v>
      </c>
      <c r="H26" s="32">
        <v>8</v>
      </c>
      <c r="I26" s="32">
        <v>8</v>
      </c>
    </row>
    <row r="27" spans="1:9" s="3" customFormat="1" ht="30" x14ac:dyDescent="0.2">
      <c r="A27" s="85" t="s">
        <v>45</v>
      </c>
      <c r="B27" s="85" t="s">
        <v>39</v>
      </c>
      <c r="C27" s="85" t="s">
        <v>20</v>
      </c>
      <c r="D27" s="51" t="s">
        <v>97</v>
      </c>
      <c r="E27" s="23" t="s">
        <v>60</v>
      </c>
      <c r="F27" s="52">
        <v>23</v>
      </c>
      <c r="G27" s="53">
        <v>1</v>
      </c>
      <c r="H27" s="52">
        <v>3</v>
      </c>
      <c r="I27" s="52">
        <v>0</v>
      </c>
    </row>
    <row r="28" spans="1:9" s="3" customFormat="1" ht="30" x14ac:dyDescent="0.2">
      <c r="A28" s="85"/>
      <c r="B28" s="85"/>
      <c r="C28" s="85"/>
      <c r="D28" s="51" t="s">
        <v>98</v>
      </c>
      <c r="E28" s="23" t="s">
        <v>60</v>
      </c>
      <c r="F28" s="52">
        <v>17</v>
      </c>
      <c r="G28" s="53">
        <v>1</v>
      </c>
      <c r="H28" s="52">
        <v>0</v>
      </c>
      <c r="I28" s="52">
        <v>0</v>
      </c>
    </row>
    <row r="29" spans="1:9" s="3" customFormat="1" ht="30" x14ac:dyDescent="0.2">
      <c r="A29" s="85"/>
      <c r="B29" s="85"/>
      <c r="C29" s="85"/>
      <c r="D29" s="51" t="s">
        <v>99</v>
      </c>
      <c r="E29" s="23" t="s">
        <v>60</v>
      </c>
      <c r="F29" s="52">
        <v>25</v>
      </c>
      <c r="G29" s="53">
        <v>1</v>
      </c>
      <c r="H29" s="52">
        <v>6</v>
      </c>
      <c r="I29" s="52">
        <v>6</v>
      </c>
    </row>
    <row r="30" spans="1:9" s="3" customFormat="1" ht="15" x14ac:dyDescent="0.2">
      <c r="A30" s="85"/>
      <c r="B30" s="85"/>
      <c r="C30" s="85"/>
      <c r="D30" s="51" t="s">
        <v>100</v>
      </c>
      <c r="E30" s="23" t="s">
        <v>60</v>
      </c>
      <c r="F30" s="52">
        <v>8</v>
      </c>
      <c r="G30" s="53">
        <v>1</v>
      </c>
      <c r="H30" s="52">
        <v>0</v>
      </c>
      <c r="I30" s="52">
        <v>0</v>
      </c>
    </row>
    <row r="31" spans="1:9" s="3" customFormat="1" ht="15" x14ac:dyDescent="0.2">
      <c r="A31" s="85"/>
      <c r="B31" s="85"/>
      <c r="C31" s="85"/>
      <c r="D31" s="51" t="s">
        <v>128</v>
      </c>
      <c r="E31" s="23" t="s">
        <v>60</v>
      </c>
      <c r="F31" s="52">
        <v>15</v>
      </c>
      <c r="G31" s="53">
        <v>1</v>
      </c>
      <c r="H31" s="52">
        <v>0</v>
      </c>
      <c r="I31" s="52">
        <v>0</v>
      </c>
    </row>
    <row r="32" spans="1:9" s="3" customFormat="1" ht="15" x14ac:dyDescent="0.2">
      <c r="A32" s="85"/>
      <c r="B32" s="85"/>
      <c r="C32" s="85"/>
      <c r="D32" s="51" t="s">
        <v>101</v>
      </c>
      <c r="E32" s="23" t="s">
        <v>60</v>
      </c>
      <c r="F32" s="52">
        <v>15</v>
      </c>
      <c r="G32" s="53">
        <v>1</v>
      </c>
      <c r="H32" s="52">
        <v>0</v>
      </c>
      <c r="I32" s="52">
        <v>0</v>
      </c>
    </row>
    <row r="33" spans="1:11" s="3" customFormat="1" ht="15" x14ac:dyDescent="0.2">
      <c r="A33" s="85"/>
      <c r="B33" s="85"/>
      <c r="C33" s="85"/>
      <c r="D33" s="51" t="s">
        <v>102</v>
      </c>
      <c r="E33" s="23" t="s">
        <v>60</v>
      </c>
      <c r="F33" s="52">
        <v>4</v>
      </c>
      <c r="G33" s="53">
        <v>1</v>
      </c>
      <c r="H33" s="52">
        <v>0</v>
      </c>
      <c r="I33" s="52">
        <v>0</v>
      </c>
    </row>
    <row r="34" spans="1:11" s="3" customFormat="1" x14ac:dyDescent="0.25">
      <c r="A34" s="85"/>
      <c r="B34" s="85"/>
      <c r="C34" s="85"/>
      <c r="D34" s="51" t="s">
        <v>103</v>
      </c>
      <c r="E34" s="23" t="s">
        <v>60</v>
      </c>
      <c r="F34" s="52">
        <v>18</v>
      </c>
      <c r="G34" s="53">
        <v>1</v>
      </c>
      <c r="H34" s="52">
        <v>1</v>
      </c>
      <c r="I34" s="52">
        <v>0</v>
      </c>
      <c r="J34" s="2"/>
      <c r="K34" s="2"/>
    </row>
    <row r="35" spans="1:11" s="3" customFormat="1" x14ac:dyDescent="0.25">
      <c r="A35" s="85"/>
      <c r="B35" s="85"/>
      <c r="C35" s="85"/>
      <c r="D35" s="51" t="s">
        <v>104</v>
      </c>
      <c r="E35" s="23" t="s">
        <v>60</v>
      </c>
      <c r="F35" s="52">
        <v>6</v>
      </c>
      <c r="G35" s="53">
        <v>1</v>
      </c>
      <c r="H35" s="52">
        <v>0</v>
      </c>
      <c r="I35" s="52">
        <v>0</v>
      </c>
      <c r="J35" s="1"/>
      <c r="K35" s="1"/>
    </row>
    <row r="36" spans="1:11" s="3" customFormat="1" ht="20.25" x14ac:dyDescent="0.3">
      <c r="A36" s="86" t="s">
        <v>106</v>
      </c>
      <c r="B36" s="86"/>
      <c r="C36" s="86"/>
      <c r="D36" s="86"/>
      <c r="E36" s="86"/>
      <c r="F36" s="54">
        <f>SUM(F3:F35)</f>
        <v>372</v>
      </c>
      <c r="G36" s="55">
        <v>1</v>
      </c>
      <c r="H36" s="54">
        <f>SUM(H3:H35)</f>
        <v>61</v>
      </c>
      <c r="I36" s="54">
        <f>SUM(I3:I35)</f>
        <v>50</v>
      </c>
      <c r="J36" s="1"/>
      <c r="K36" s="1"/>
    </row>
    <row r="37" spans="1:11" s="3" customFormat="1" ht="18.75" thickBot="1" x14ac:dyDescent="0.3">
      <c r="J37" s="1"/>
      <c r="K37" s="1"/>
    </row>
    <row r="38" spans="1:11" s="2" customFormat="1" ht="19.5" thickBot="1" x14ac:dyDescent="0.35">
      <c r="A38" s="87" t="s">
        <v>106</v>
      </c>
      <c r="B38" s="88"/>
      <c r="C38" s="3"/>
      <c r="G38" s="80" t="s">
        <v>129</v>
      </c>
      <c r="H38" s="81"/>
      <c r="J38" s="1"/>
      <c r="K38" s="1"/>
    </row>
    <row r="39" spans="1:11" ht="19.5" thickBot="1" x14ac:dyDescent="0.3">
      <c r="A39" s="62" t="s">
        <v>108</v>
      </c>
      <c r="B39" s="63">
        <v>1</v>
      </c>
      <c r="G39" s="42" t="s">
        <v>114</v>
      </c>
      <c r="H39" s="41">
        <v>0.4</v>
      </c>
    </row>
    <row r="40" spans="1:11" ht="19.5" thickBot="1" x14ac:dyDescent="0.3">
      <c r="A40" s="61" t="s">
        <v>109</v>
      </c>
      <c r="B40" s="58">
        <v>61</v>
      </c>
      <c r="G40" s="43" t="s">
        <v>115</v>
      </c>
      <c r="H40" s="41">
        <v>0.45</v>
      </c>
    </row>
    <row r="41" spans="1:11" ht="19.5" thickBot="1" x14ac:dyDescent="0.3">
      <c r="A41" s="61" t="s">
        <v>110</v>
      </c>
      <c r="B41" s="59">
        <v>50</v>
      </c>
      <c r="G41" s="44" t="s">
        <v>116</v>
      </c>
      <c r="H41" s="41">
        <v>0.15</v>
      </c>
    </row>
    <row r="42" spans="1:11" x14ac:dyDescent="0.25">
      <c r="A42" s="61" t="s">
        <v>111</v>
      </c>
      <c r="B42" s="60">
        <v>11</v>
      </c>
    </row>
  </sheetData>
  <mergeCells count="18">
    <mergeCell ref="A27:A35"/>
    <mergeCell ref="J2:K2"/>
    <mergeCell ref="A1:K1"/>
    <mergeCell ref="G38:H38"/>
    <mergeCell ref="C15:C19"/>
    <mergeCell ref="C20:C26"/>
    <mergeCell ref="C27:C35"/>
    <mergeCell ref="A3:A19"/>
    <mergeCell ref="B15:B19"/>
    <mergeCell ref="B20:B26"/>
    <mergeCell ref="B3:B4"/>
    <mergeCell ref="B5:B14"/>
    <mergeCell ref="C3:C4"/>
    <mergeCell ref="C5:C14"/>
    <mergeCell ref="B27:B35"/>
    <mergeCell ref="A20:A26"/>
    <mergeCell ref="A36:E36"/>
    <mergeCell ref="A38:B38"/>
  </mergeCells>
  <phoneticPr fontId="12" type="noConversion"/>
  <conditionalFormatting sqref="E20:E26">
    <cfRule type="containsText" dxfId="59" priority="286" operator="containsText" text="Low">
      <formula>NOT(ISERROR(SEARCH("Low",E20)))</formula>
    </cfRule>
    <cfRule type="containsText" dxfId="58" priority="287" operator="containsText" text="Medium">
      <formula>NOT(ISERROR(SEARCH("Medium",E20)))</formula>
    </cfRule>
    <cfRule type="containsText" dxfId="57" priority="288" operator="containsText" text="Low">
      <formula>NOT(ISERROR(SEARCH("Low",E20)))</formula>
    </cfRule>
    <cfRule type="containsText" dxfId="56" priority="289" operator="containsText" text="Mediun">
      <formula>NOT(ISERROR(SEARCH("Mediun",E20)))</formula>
    </cfRule>
    <cfRule type="containsText" dxfId="55" priority="290" operator="containsText" text="High">
      <formula>NOT(ISERROR(SEARCH("High",E20)))</formula>
    </cfRule>
  </conditionalFormatting>
  <conditionalFormatting sqref="E3:E4">
    <cfRule type="containsText" dxfId="54" priority="86" operator="containsText" text="Low">
      <formula>NOT(ISERROR(SEARCH("Low",E3)))</formula>
    </cfRule>
    <cfRule type="containsText" dxfId="53" priority="87" operator="containsText" text="Medium">
      <formula>NOT(ISERROR(SEARCH("Medium",E3)))</formula>
    </cfRule>
    <cfRule type="containsText" dxfId="52" priority="88" operator="containsText" text="Low">
      <formula>NOT(ISERROR(SEARCH("Low",E3)))</formula>
    </cfRule>
    <cfRule type="containsText" dxfId="51" priority="89" operator="containsText" text="Mediun">
      <formula>NOT(ISERROR(SEARCH("Mediun",E3)))</formula>
    </cfRule>
    <cfRule type="containsText" dxfId="50" priority="90" operator="containsText" text="High">
      <formula>NOT(ISERROR(SEARCH("High",E3)))</formula>
    </cfRule>
  </conditionalFormatting>
  <conditionalFormatting sqref="E5:E11">
    <cfRule type="containsText" dxfId="49" priority="71" operator="containsText" text="Low">
      <formula>NOT(ISERROR(SEARCH("Low",E5)))</formula>
    </cfRule>
    <cfRule type="containsText" dxfId="48" priority="72" operator="containsText" text="Medium">
      <formula>NOT(ISERROR(SEARCH("Medium",E5)))</formula>
    </cfRule>
    <cfRule type="containsText" dxfId="47" priority="73" operator="containsText" text="Low">
      <formula>NOT(ISERROR(SEARCH("Low",E5)))</formula>
    </cfRule>
    <cfRule type="containsText" dxfId="46" priority="74" operator="containsText" text="Mediun">
      <formula>NOT(ISERROR(SEARCH("Mediun",E5)))</formula>
    </cfRule>
    <cfRule type="containsText" dxfId="45" priority="75" operator="containsText" text="High">
      <formula>NOT(ISERROR(SEARCH("High",E5)))</formula>
    </cfRule>
  </conditionalFormatting>
  <conditionalFormatting sqref="E12:E13">
    <cfRule type="containsText" dxfId="44" priority="66" operator="containsText" text="Low">
      <formula>NOT(ISERROR(SEARCH("Low",E12)))</formula>
    </cfRule>
    <cfRule type="containsText" dxfId="43" priority="67" operator="containsText" text="Medium">
      <formula>NOT(ISERROR(SEARCH("Medium",E12)))</formula>
    </cfRule>
    <cfRule type="containsText" dxfId="42" priority="68" operator="containsText" text="Low">
      <formula>NOT(ISERROR(SEARCH("Low",E12)))</formula>
    </cfRule>
    <cfRule type="containsText" dxfId="41" priority="69" operator="containsText" text="Mediun">
      <formula>NOT(ISERROR(SEARCH("Mediun",E12)))</formula>
    </cfRule>
    <cfRule type="containsText" dxfId="40" priority="70" operator="containsText" text="High">
      <formula>NOT(ISERROR(SEARCH("High",E12)))</formula>
    </cfRule>
  </conditionalFormatting>
  <conditionalFormatting sqref="E14">
    <cfRule type="containsText" dxfId="39" priority="56" operator="containsText" text="Low">
      <formula>NOT(ISERROR(SEARCH("Low",E14)))</formula>
    </cfRule>
    <cfRule type="containsText" dxfId="38" priority="57" operator="containsText" text="Medium">
      <formula>NOT(ISERROR(SEARCH("Medium",E14)))</formula>
    </cfRule>
    <cfRule type="containsText" dxfId="37" priority="58" operator="containsText" text="Low">
      <formula>NOT(ISERROR(SEARCH("Low",E14)))</formula>
    </cfRule>
    <cfRule type="containsText" dxfId="36" priority="59" operator="containsText" text="Mediun">
      <formula>NOT(ISERROR(SEARCH("Mediun",E14)))</formula>
    </cfRule>
    <cfRule type="containsText" dxfId="35" priority="60" operator="containsText" text="High">
      <formula>NOT(ISERROR(SEARCH("High",E14)))</formula>
    </cfRule>
  </conditionalFormatting>
  <conditionalFormatting sqref="E17">
    <cfRule type="containsText" dxfId="34" priority="51" operator="containsText" text="Low">
      <formula>NOT(ISERROR(SEARCH("Low",E17)))</formula>
    </cfRule>
    <cfRule type="containsText" dxfId="33" priority="52" operator="containsText" text="Medium">
      <formula>NOT(ISERROR(SEARCH("Medium",E17)))</formula>
    </cfRule>
    <cfRule type="containsText" dxfId="32" priority="53" operator="containsText" text="Low">
      <formula>NOT(ISERROR(SEARCH("Low",E17)))</formula>
    </cfRule>
    <cfRule type="containsText" dxfId="31" priority="54" operator="containsText" text="Mediun">
      <formula>NOT(ISERROR(SEARCH("Mediun",E17)))</formula>
    </cfRule>
    <cfRule type="containsText" dxfId="30" priority="55" operator="containsText" text="High">
      <formula>NOT(ISERROR(SEARCH("High",E17)))</formula>
    </cfRule>
  </conditionalFormatting>
  <conditionalFormatting sqref="E18">
    <cfRule type="containsText" dxfId="29" priority="46" operator="containsText" text="Low">
      <formula>NOT(ISERROR(SEARCH("Low",E18)))</formula>
    </cfRule>
    <cfRule type="containsText" dxfId="28" priority="47" operator="containsText" text="Medium">
      <formula>NOT(ISERROR(SEARCH("Medium",E18)))</formula>
    </cfRule>
    <cfRule type="containsText" dxfId="27" priority="48" operator="containsText" text="Low">
      <formula>NOT(ISERROR(SEARCH("Low",E18)))</formula>
    </cfRule>
    <cfRule type="containsText" dxfId="26" priority="49" operator="containsText" text="Mediun">
      <formula>NOT(ISERROR(SEARCH("Mediun",E18)))</formula>
    </cfRule>
    <cfRule type="containsText" dxfId="25" priority="50" operator="containsText" text="High">
      <formula>NOT(ISERROR(SEARCH("High",E18)))</formula>
    </cfRule>
  </conditionalFormatting>
  <conditionalFormatting sqref="E15:E16">
    <cfRule type="containsText" dxfId="24" priority="41" operator="containsText" text="Low">
      <formula>NOT(ISERROR(SEARCH("Low",E15)))</formula>
    </cfRule>
    <cfRule type="containsText" dxfId="23" priority="42" operator="containsText" text="Medium">
      <formula>NOT(ISERROR(SEARCH("Medium",E15)))</formula>
    </cfRule>
    <cfRule type="containsText" dxfId="22" priority="43" operator="containsText" text="Low">
      <formula>NOT(ISERROR(SEARCH("Low",E15)))</formula>
    </cfRule>
    <cfRule type="containsText" dxfId="21" priority="44" operator="containsText" text="Mediun">
      <formula>NOT(ISERROR(SEARCH("Mediun",E15)))</formula>
    </cfRule>
    <cfRule type="containsText" dxfId="20" priority="45" operator="containsText" text="High">
      <formula>NOT(ISERROR(SEARCH("High",E15)))</formula>
    </cfRule>
  </conditionalFormatting>
  <conditionalFormatting sqref="E19">
    <cfRule type="containsText" dxfId="19" priority="36" operator="containsText" text="Low">
      <formula>NOT(ISERROR(SEARCH("Low",E19)))</formula>
    </cfRule>
    <cfRule type="containsText" dxfId="18" priority="37" operator="containsText" text="Medium">
      <formula>NOT(ISERROR(SEARCH("Medium",E19)))</formula>
    </cfRule>
    <cfRule type="containsText" dxfId="17" priority="38" operator="containsText" text="Low">
      <formula>NOT(ISERROR(SEARCH("Low",E19)))</formula>
    </cfRule>
    <cfRule type="containsText" dxfId="16" priority="39" operator="containsText" text="Mediun">
      <formula>NOT(ISERROR(SEARCH("Mediun",E19)))</formula>
    </cfRule>
    <cfRule type="containsText" dxfId="15" priority="40" operator="containsText" text="High">
      <formula>NOT(ISERROR(SEARCH("High",E19)))</formula>
    </cfRule>
  </conditionalFormatting>
  <conditionalFormatting sqref="E27 E30:E35">
    <cfRule type="containsText" dxfId="14" priority="26" operator="containsText" text="Low">
      <formula>NOT(ISERROR(SEARCH("Low",E27)))</formula>
    </cfRule>
    <cfRule type="containsText" dxfId="13" priority="27" operator="containsText" text="Medium">
      <formula>NOT(ISERROR(SEARCH("Medium",E27)))</formula>
    </cfRule>
    <cfRule type="containsText" dxfId="12" priority="28" operator="containsText" text="Low">
      <formula>NOT(ISERROR(SEARCH("Low",E27)))</formula>
    </cfRule>
    <cfRule type="containsText" dxfId="11" priority="29" operator="containsText" text="Mediun">
      <formula>NOT(ISERROR(SEARCH("Mediun",E27)))</formula>
    </cfRule>
    <cfRule type="containsText" dxfId="10" priority="30" operator="containsText" text="High">
      <formula>NOT(ISERROR(SEARCH("High",E27)))</formula>
    </cfRule>
  </conditionalFormatting>
  <conditionalFormatting sqref="E28">
    <cfRule type="containsText" dxfId="9" priority="21" operator="containsText" text="Low">
      <formula>NOT(ISERROR(SEARCH("Low",E28)))</formula>
    </cfRule>
    <cfRule type="containsText" dxfId="8" priority="22" operator="containsText" text="Medium">
      <formula>NOT(ISERROR(SEARCH("Medium",E28)))</formula>
    </cfRule>
    <cfRule type="containsText" dxfId="7" priority="23" operator="containsText" text="Low">
      <formula>NOT(ISERROR(SEARCH("Low",E28)))</formula>
    </cfRule>
    <cfRule type="containsText" dxfId="6" priority="24" operator="containsText" text="Mediun">
      <formula>NOT(ISERROR(SEARCH("Mediun",E28)))</formula>
    </cfRule>
    <cfRule type="containsText" dxfId="5" priority="25" operator="containsText" text="High">
      <formula>NOT(ISERROR(SEARCH("High",E28)))</formula>
    </cfRule>
  </conditionalFormatting>
  <conditionalFormatting sqref="E29">
    <cfRule type="containsText" dxfId="4" priority="16" operator="containsText" text="Low">
      <formula>NOT(ISERROR(SEARCH("Low",E29)))</formula>
    </cfRule>
    <cfRule type="containsText" dxfId="3" priority="17" operator="containsText" text="Medium">
      <formula>NOT(ISERROR(SEARCH("Medium",E29)))</formula>
    </cfRule>
    <cfRule type="containsText" dxfId="2" priority="18" operator="containsText" text="Low">
      <formula>NOT(ISERROR(SEARCH("Low",E29)))</formula>
    </cfRule>
    <cfRule type="containsText" dxfId="1" priority="19" operator="containsText" text="Mediun">
      <formula>NOT(ISERROR(SEARCH("Mediun",E29)))</formula>
    </cfRule>
    <cfRule type="containsText" dxfId="0" priority="20" operator="containsText" text="High">
      <formula>NOT(ISERROR(SEARCH("High",E29)))</formula>
    </cfRule>
  </conditionalFormatting>
  <dataValidations count="2">
    <dataValidation type="list" allowBlank="1" showInputMessage="1" showErrorMessage="1" sqref="E3:E19" xr:uid="{0568F904-DD93-4E94-9EC9-6644E1702E17}">
      <formula1>Priority</formula1>
    </dataValidation>
    <dataValidation type="list" allowBlank="1" showInputMessage="1" showErrorMessage="1" sqref="E20:E35" xr:uid="{6A26DC7A-ABA5-4341-B08E-3AB516FF81F8}">
      <formula1>"High, Medium, Low"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28E3-2481-4102-BD89-0F34EEEF4D97}">
  <dimension ref="A1:R25"/>
  <sheetViews>
    <sheetView topLeftCell="C1" zoomScale="85" zoomScaleNormal="85" workbookViewId="0">
      <selection activeCell="J18" sqref="J18"/>
    </sheetView>
  </sheetViews>
  <sheetFormatPr defaultRowHeight="18" x14ac:dyDescent="0.25"/>
  <cols>
    <col min="1" max="1" width="14.140625" style="1" customWidth="1"/>
    <col min="2" max="2" width="27.7109375" style="1" customWidth="1"/>
    <col min="3" max="3" width="24.5703125" style="35" customWidth="1"/>
    <col min="4" max="4" width="20.42578125" style="1" customWidth="1"/>
    <col min="5" max="5" width="17.5703125" style="1" customWidth="1"/>
    <col min="6" max="6" width="16.28515625" style="1" customWidth="1"/>
    <col min="7" max="7" width="14.42578125" style="1" customWidth="1"/>
    <col min="8" max="8" width="15.7109375" style="1" customWidth="1"/>
    <col min="9" max="9" width="26.85546875" style="1" customWidth="1"/>
    <col min="10" max="10" width="16.42578125" style="1" customWidth="1"/>
    <col min="11" max="11" width="14" style="1" customWidth="1"/>
    <col min="12" max="12" width="22.42578125" style="1" customWidth="1"/>
    <col min="13" max="16384" width="9.140625" style="1"/>
  </cols>
  <sheetData>
    <row r="1" spans="1:18" ht="18.75" customHeight="1" thickBot="1" x14ac:dyDescent="0.3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8" ht="48" thickBot="1" x14ac:dyDescent="0.3">
      <c r="A2" s="29" t="s">
        <v>1</v>
      </c>
      <c r="B2" s="29" t="s">
        <v>8</v>
      </c>
      <c r="C2" s="29" t="s">
        <v>31</v>
      </c>
      <c r="D2" s="30" t="s">
        <v>62</v>
      </c>
      <c r="E2" s="31" t="s">
        <v>4</v>
      </c>
      <c r="F2" s="31" t="s">
        <v>63</v>
      </c>
      <c r="G2" s="31" t="s">
        <v>64</v>
      </c>
      <c r="H2" s="31" t="s">
        <v>65</v>
      </c>
      <c r="I2" s="31" t="s">
        <v>5</v>
      </c>
      <c r="J2" s="31" t="s">
        <v>6</v>
      </c>
      <c r="K2" s="31" t="s">
        <v>7</v>
      </c>
      <c r="L2" s="89" t="s">
        <v>66</v>
      </c>
      <c r="M2" s="90"/>
    </row>
    <row r="3" spans="1:18" ht="60.75" x14ac:dyDescent="0.25">
      <c r="A3" s="82" t="s">
        <v>35</v>
      </c>
      <c r="B3" s="82" t="s">
        <v>9</v>
      </c>
      <c r="C3" s="34" t="s">
        <v>71</v>
      </c>
      <c r="D3" s="32">
        <v>15</v>
      </c>
      <c r="E3" s="33">
        <v>1</v>
      </c>
      <c r="F3" s="33">
        <v>1</v>
      </c>
      <c r="G3" s="33">
        <v>0</v>
      </c>
      <c r="H3" s="33">
        <v>0</v>
      </c>
      <c r="I3" s="32">
        <v>3</v>
      </c>
      <c r="J3" s="32">
        <v>3</v>
      </c>
      <c r="K3" s="32"/>
      <c r="L3" s="46" t="s">
        <v>96</v>
      </c>
      <c r="M3" s="46"/>
      <c r="R3" s="25"/>
    </row>
    <row r="4" spans="1:18" ht="30" customHeight="1" x14ac:dyDescent="0.25">
      <c r="A4" s="83"/>
      <c r="B4" s="83"/>
      <c r="C4" s="34" t="s">
        <v>72</v>
      </c>
      <c r="D4" s="32">
        <v>7</v>
      </c>
      <c r="E4" s="33">
        <v>1</v>
      </c>
      <c r="F4" s="33">
        <v>0.86</v>
      </c>
      <c r="G4" s="33">
        <v>0.14000000000000001</v>
      </c>
      <c r="H4" s="33">
        <v>0</v>
      </c>
      <c r="I4" s="32">
        <v>1</v>
      </c>
      <c r="J4" s="32">
        <v>0</v>
      </c>
      <c r="K4" s="32"/>
      <c r="L4" s="39" t="s">
        <v>84</v>
      </c>
      <c r="M4" s="46">
        <v>144</v>
      </c>
    </row>
    <row r="5" spans="1:18" ht="20.25" x14ac:dyDescent="0.25">
      <c r="A5" s="82" t="s">
        <v>36</v>
      </c>
      <c r="B5" s="82" t="s">
        <v>10</v>
      </c>
      <c r="C5" s="34" t="s">
        <v>11</v>
      </c>
      <c r="D5" s="32">
        <v>5</v>
      </c>
      <c r="E5" s="33">
        <v>1</v>
      </c>
      <c r="F5" s="33">
        <v>1</v>
      </c>
      <c r="G5" s="33">
        <v>0</v>
      </c>
      <c r="H5" s="33">
        <v>0</v>
      </c>
      <c r="I5" s="32">
        <v>0</v>
      </c>
      <c r="J5" s="32">
        <v>0</v>
      </c>
      <c r="K5" s="32"/>
      <c r="L5" s="40" t="s">
        <v>85</v>
      </c>
      <c r="M5" s="46">
        <v>6</v>
      </c>
    </row>
    <row r="6" spans="1:18" ht="30" x14ac:dyDescent="0.25">
      <c r="A6" s="83"/>
      <c r="B6" s="83"/>
      <c r="C6" s="34" t="s">
        <v>12</v>
      </c>
      <c r="D6" s="32">
        <v>4</v>
      </c>
      <c r="E6" s="33">
        <v>1</v>
      </c>
      <c r="F6" s="33">
        <v>1</v>
      </c>
      <c r="G6" s="33">
        <v>0</v>
      </c>
      <c r="H6" s="33">
        <v>0</v>
      </c>
      <c r="I6" s="32">
        <v>0</v>
      </c>
      <c r="J6" s="32">
        <v>0</v>
      </c>
      <c r="K6" s="32"/>
      <c r="L6" s="46" t="s">
        <v>86</v>
      </c>
      <c r="M6" s="46">
        <v>150</v>
      </c>
    </row>
    <row r="7" spans="1:18" x14ac:dyDescent="0.25">
      <c r="A7" s="83"/>
      <c r="B7" s="83"/>
      <c r="C7" s="34" t="s">
        <v>13</v>
      </c>
      <c r="D7" s="32">
        <v>8</v>
      </c>
      <c r="E7" s="33">
        <v>1</v>
      </c>
      <c r="F7" s="33">
        <v>1</v>
      </c>
      <c r="G7" s="33">
        <v>0</v>
      </c>
      <c r="H7" s="33">
        <v>0</v>
      </c>
      <c r="I7" s="32">
        <v>1</v>
      </c>
      <c r="J7" s="32">
        <v>1</v>
      </c>
      <c r="K7" s="32"/>
    </row>
    <row r="8" spans="1:18" ht="30" x14ac:dyDescent="0.25">
      <c r="A8" s="83"/>
      <c r="B8" s="83"/>
      <c r="C8" s="34" t="s">
        <v>74</v>
      </c>
      <c r="D8" s="32">
        <v>9</v>
      </c>
      <c r="E8" s="33">
        <v>1</v>
      </c>
      <c r="F8" s="33">
        <v>1</v>
      </c>
      <c r="G8" s="33">
        <v>0</v>
      </c>
      <c r="H8" s="33">
        <v>0</v>
      </c>
      <c r="I8" s="32">
        <v>2</v>
      </c>
      <c r="J8" s="32">
        <v>2</v>
      </c>
      <c r="K8" s="32"/>
    </row>
    <row r="9" spans="1:18" ht="30" x14ac:dyDescent="0.25">
      <c r="A9" s="83"/>
      <c r="B9" s="83"/>
      <c r="C9" s="34" t="s">
        <v>75</v>
      </c>
      <c r="D9" s="32">
        <v>18</v>
      </c>
      <c r="E9" s="33">
        <v>1</v>
      </c>
      <c r="F9" s="33">
        <v>1</v>
      </c>
      <c r="G9" s="33">
        <v>0</v>
      </c>
      <c r="H9" s="33">
        <v>0</v>
      </c>
      <c r="I9" s="32">
        <v>1</v>
      </c>
      <c r="J9" s="32">
        <v>1</v>
      </c>
      <c r="K9" s="32"/>
    </row>
    <row r="10" spans="1:18" x14ac:dyDescent="0.25">
      <c r="A10" s="83"/>
      <c r="B10" s="83"/>
      <c r="C10" s="34" t="s">
        <v>14</v>
      </c>
      <c r="D10" s="32">
        <v>14</v>
      </c>
      <c r="E10" s="33">
        <v>1</v>
      </c>
      <c r="F10" s="33">
        <v>1</v>
      </c>
      <c r="G10" s="33">
        <v>0</v>
      </c>
      <c r="H10" s="33">
        <v>0</v>
      </c>
      <c r="I10" s="32">
        <v>1</v>
      </c>
      <c r="J10" s="32">
        <v>1</v>
      </c>
      <c r="K10" s="32"/>
    </row>
    <row r="11" spans="1:18" x14ac:dyDescent="0.25">
      <c r="A11" s="83"/>
      <c r="B11" s="83"/>
      <c r="C11" s="34" t="s">
        <v>15</v>
      </c>
      <c r="D11" s="32">
        <v>4</v>
      </c>
      <c r="E11" s="33">
        <v>1</v>
      </c>
      <c r="F11" s="33">
        <v>1</v>
      </c>
      <c r="G11" s="33">
        <v>0</v>
      </c>
      <c r="H11" s="33">
        <v>0</v>
      </c>
      <c r="I11" s="32">
        <v>1</v>
      </c>
      <c r="J11" s="32">
        <v>1</v>
      </c>
      <c r="K11" s="32"/>
    </row>
    <row r="12" spans="1:18" ht="30" x14ac:dyDescent="0.25">
      <c r="A12" s="83"/>
      <c r="B12" s="83"/>
      <c r="C12" s="34" t="s">
        <v>76</v>
      </c>
      <c r="D12" s="32">
        <v>4</v>
      </c>
      <c r="E12" s="33">
        <v>1</v>
      </c>
      <c r="F12" s="33">
        <v>1</v>
      </c>
      <c r="G12" s="33">
        <v>0</v>
      </c>
      <c r="H12" s="33">
        <v>0</v>
      </c>
      <c r="I12" s="32">
        <v>0</v>
      </c>
      <c r="J12" s="32">
        <v>0</v>
      </c>
      <c r="K12" s="32"/>
    </row>
    <row r="13" spans="1:18" ht="30" x14ac:dyDescent="0.25">
      <c r="A13" s="83"/>
      <c r="B13" s="83"/>
      <c r="C13" s="34" t="s">
        <v>77</v>
      </c>
      <c r="D13" s="32">
        <v>4</v>
      </c>
      <c r="E13" s="33">
        <v>1</v>
      </c>
      <c r="F13" s="33">
        <v>1</v>
      </c>
      <c r="G13" s="33">
        <v>0</v>
      </c>
      <c r="H13" s="33">
        <v>0</v>
      </c>
      <c r="I13" s="32">
        <v>0</v>
      </c>
      <c r="J13" s="32">
        <v>0</v>
      </c>
      <c r="K13" s="32"/>
    </row>
    <row r="14" spans="1:18" ht="30" x14ac:dyDescent="0.25">
      <c r="A14" s="84"/>
      <c r="B14" s="84"/>
      <c r="C14" s="34" t="s">
        <v>73</v>
      </c>
      <c r="D14" s="32">
        <v>4</v>
      </c>
      <c r="E14" s="33">
        <v>1</v>
      </c>
      <c r="F14" s="33">
        <v>0.75</v>
      </c>
      <c r="G14" s="33">
        <v>0.25</v>
      </c>
      <c r="H14" s="33">
        <v>0.25</v>
      </c>
      <c r="I14" s="32">
        <v>2</v>
      </c>
      <c r="J14" s="32">
        <v>1</v>
      </c>
      <c r="K14" s="32"/>
    </row>
    <row r="15" spans="1:18" ht="30" x14ac:dyDescent="0.25">
      <c r="A15" s="85" t="s">
        <v>37</v>
      </c>
      <c r="B15" s="85" t="s">
        <v>16</v>
      </c>
      <c r="C15" s="34" t="s">
        <v>78</v>
      </c>
      <c r="D15" s="32">
        <v>7</v>
      </c>
      <c r="E15" s="33">
        <v>1</v>
      </c>
      <c r="F15" s="33">
        <v>0.85</v>
      </c>
      <c r="G15" s="33">
        <v>0.15</v>
      </c>
      <c r="H15" s="33">
        <v>0.15</v>
      </c>
      <c r="I15" s="32">
        <v>3</v>
      </c>
      <c r="J15" s="32">
        <v>2</v>
      </c>
      <c r="K15" s="32"/>
    </row>
    <row r="16" spans="1:18" x14ac:dyDescent="0.25">
      <c r="A16" s="85"/>
      <c r="B16" s="85"/>
      <c r="C16" s="34" t="s">
        <v>17</v>
      </c>
      <c r="D16" s="32">
        <v>22</v>
      </c>
      <c r="E16" s="33">
        <v>1</v>
      </c>
      <c r="F16" s="33">
        <v>0.95</v>
      </c>
      <c r="G16" s="33">
        <v>0.05</v>
      </c>
      <c r="H16" s="33">
        <v>0.05</v>
      </c>
      <c r="I16" s="32">
        <v>8</v>
      </c>
      <c r="J16" s="32">
        <v>7</v>
      </c>
      <c r="K16" s="32"/>
    </row>
    <row r="17" spans="1:11" x14ac:dyDescent="0.25">
      <c r="A17" s="85"/>
      <c r="B17" s="85"/>
      <c r="C17" s="34" t="s">
        <v>93</v>
      </c>
      <c r="D17" s="32">
        <v>5</v>
      </c>
      <c r="E17" s="33">
        <v>1</v>
      </c>
      <c r="F17" s="33">
        <v>1</v>
      </c>
      <c r="G17" s="33">
        <v>0</v>
      </c>
      <c r="H17" s="33">
        <v>0</v>
      </c>
      <c r="I17" s="32">
        <v>0</v>
      </c>
      <c r="J17" s="32">
        <v>0</v>
      </c>
      <c r="K17" s="32"/>
    </row>
    <row r="18" spans="1:11" x14ac:dyDescent="0.25">
      <c r="A18" s="85"/>
      <c r="B18" s="85"/>
      <c r="C18" s="34" t="s">
        <v>18</v>
      </c>
      <c r="D18" s="32">
        <v>14</v>
      </c>
      <c r="E18" s="33">
        <v>1</v>
      </c>
      <c r="F18" s="33">
        <v>1</v>
      </c>
      <c r="G18" s="33">
        <v>0</v>
      </c>
      <c r="H18" s="33">
        <v>0</v>
      </c>
      <c r="I18" s="32">
        <v>1</v>
      </c>
      <c r="J18" s="32">
        <v>1</v>
      </c>
      <c r="K18" s="32"/>
    </row>
    <row r="19" spans="1:11" x14ac:dyDescent="0.25">
      <c r="A19" s="85"/>
      <c r="B19" s="85"/>
      <c r="C19" s="34" t="s">
        <v>94</v>
      </c>
      <c r="D19" s="32">
        <v>6</v>
      </c>
      <c r="E19" s="33">
        <v>1</v>
      </c>
      <c r="F19" s="33">
        <v>0.67</v>
      </c>
      <c r="G19" s="33">
        <v>0.34</v>
      </c>
      <c r="H19" s="33">
        <v>0.34</v>
      </c>
      <c r="I19" s="32">
        <v>2</v>
      </c>
      <c r="J19" s="32">
        <v>0</v>
      </c>
      <c r="K19" s="32"/>
    </row>
    <row r="20" spans="1:11" ht="18.75" thickBot="1" x14ac:dyDescent="0.3"/>
    <row r="21" spans="1:11" ht="19.5" thickBot="1" x14ac:dyDescent="0.35">
      <c r="C21" s="80" t="s">
        <v>43</v>
      </c>
      <c r="D21" s="81"/>
      <c r="J21" s="80" t="s">
        <v>117</v>
      </c>
      <c r="K21" s="81"/>
    </row>
    <row r="22" spans="1:11" ht="19.5" thickBot="1" x14ac:dyDescent="0.3">
      <c r="C22" s="42" t="s">
        <v>87</v>
      </c>
      <c r="D22" s="41">
        <v>0.96</v>
      </c>
      <c r="J22" s="42" t="s">
        <v>114</v>
      </c>
      <c r="K22" s="41">
        <v>0.4</v>
      </c>
    </row>
    <row r="23" spans="1:11" ht="19.5" thickBot="1" x14ac:dyDescent="0.3">
      <c r="C23" s="43" t="s">
        <v>88</v>
      </c>
      <c r="D23" s="41">
        <v>0.04</v>
      </c>
      <c r="J23" s="43" t="s">
        <v>115</v>
      </c>
      <c r="K23" s="41">
        <v>0.4</v>
      </c>
    </row>
    <row r="24" spans="1:11" ht="19.5" thickBot="1" x14ac:dyDescent="0.3">
      <c r="C24" s="44" t="s">
        <v>89</v>
      </c>
      <c r="D24" s="41">
        <v>0</v>
      </c>
      <c r="J24" s="44" t="s">
        <v>116</v>
      </c>
      <c r="K24" s="41">
        <v>0.2</v>
      </c>
    </row>
    <row r="25" spans="1:11" ht="38.25" thickBot="1" x14ac:dyDescent="0.3">
      <c r="C25" s="45" t="s">
        <v>90</v>
      </c>
      <c r="D25" s="41">
        <v>1</v>
      </c>
    </row>
  </sheetData>
  <mergeCells count="10">
    <mergeCell ref="L2:M2"/>
    <mergeCell ref="A1:M1"/>
    <mergeCell ref="J21:K21"/>
    <mergeCell ref="C21:D21"/>
    <mergeCell ref="A15:A19"/>
    <mergeCell ref="B15:B19"/>
    <mergeCell ref="A3:A4"/>
    <mergeCell ref="B3:B4"/>
    <mergeCell ref="A5:A14"/>
    <mergeCell ref="B5:B14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6D28-21C4-44E4-ABBE-5B604C2764AF}">
  <dimension ref="A1:M15"/>
  <sheetViews>
    <sheetView zoomScale="70" zoomScaleNormal="70" workbookViewId="0">
      <selection activeCell="D3" sqref="D3:D10"/>
    </sheetView>
  </sheetViews>
  <sheetFormatPr defaultRowHeight="15" x14ac:dyDescent="0.25"/>
  <cols>
    <col min="1" max="1" width="19.7109375" customWidth="1"/>
    <col min="2" max="2" width="16.7109375" customWidth="1"/>
    <col min="3" max="3" width="34.85546875" customWidth="1"/>
    <col min="4" max="4" width="17.140625" customWidth="1"/>
    <col min="8" max="8" width="16.140625" customWidth="1"/>
    <col min="9" max="9" width="12.85546875" customWidth="1"/>
    <col min="11" max="11" width="15" customWidth="1"/>
    <col min="12" max="12" width="14.7109375" customWidth="1"/>
    <col min="13" max="13" width="10.85546875" customWidth="1"/>
  </cols>
  <sheetData>
    <row r="1" spans="1:13" ht="16.5" customHeight="1" thickBot="1" x14ac:dyDescent="0.3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48" thickBot="1" x14ac:dyDescent="0.3">
      <c r="A2" s="29" t="s">
        <v>1</v>
      </c>
      <c r="B2" s="29" t="s">
        <v>8</v>
      </c>
      <c r="C2" s="29" t="s">
        <v>31</v>
      </c>
      <c r="D2" s="30" t="s">
        <v>62</v>
      </c>
      <c r="E2" s="31" t="s">
        <v>4</v>
      </c>
      <c r="F2" s="31" t="s">
        <v>63</v>
      </c>
      <c r="G2" s="31" t="s">
        <v>64</v>
      </c>
      <c r="H2" s="31" t="s">
        <v>65</v>
      </c>
      <c r="I2" s="31" t="s">
        <v>5</v>
      </c>
      <c r="J2" s="31" t="s">
        <v>6</v>
      </c>
      <c r="K2" s="36" t="s">
        <v>7</v>
      </c>
      <c r="L2" s="94" t="s">
        <v>66</v>
      </c>
      <c r="M2" s="94"/>
    </row>
    <row r="3" spans="1:13" ht="72.75" customHeight="1" x14ac:dyDescent="0.25">
      <c r="A3" s="82" t="s">
        <v>38</v>
      </c>
      <c r="B3" s="82" t="s">
        <v>19</v>
      </c>
      <c r="C3" s="34" t="s">
        <v>79</v>
      </c>
      <c r="D3" s="34">
        <v>10</v>
      </c>
      <c r="E3" s="33">
        <v>1</v>
      </c>
      <c r="F3" s="33">
        <v>1</v>
      </c>
      <c r="G3" s="33">
        <v>0</v>
      </c>
      <c r="H3" s="33">
        <v>0</v>
      </c>
      <c r="I3" s="32">
        <v>0</v>
      </c>
      <c r="J3" s="32">
        <v>0</v>
      </c>
      <c r="K3" s="37"/>
      <c r="L3" s="93" t="s">
        <v>95</v>
      </c>
      <c r="M3" s="93"/>
    </row>
    <row r="4" spans="1:13" ht="39" customHeight="1" x14ac:dyDescent="0.25">
      <c r="A4" s="83"/>
      <c r="B4" s="83"/>
      <c r="C4" s="34" t="s">
        <v>80</v>
      </c>
      <c r="D4" s="34">
        <v>17</v>
      </c>
      <c r="E4" s="33">
        <v>1</v>
      </c>
      <c r="F4" s="33">
        <v>1</v>
      </c>
      <c r="G4" s="33">
        <v>0</v>
      </c>
      <c r="H4" s="33">
        <v>0</v>
      </c>
      <c r="I4" s="32">
        <v>1</v>
      </c>
      <c r="J4" s="32">
        <v>1</v>
      </c>
      <c r="K4" s="37"/>
      <c r="L4" s="39" t="s">
        <v>84</v>
      </c>
      <c r="M4" s="38">
        <v>90</v>
      </c>
    </row>
    <row r="5" spans="1:13" ht="51.75" customHeight="1" x14ac:dyDescent="0.25">
      <c r="A5" s="83"/>
      <c r="B5" s="83"/>
      <c r="C5" s="34" t="s">
        <v>81</v>
      </c>
      <c r="D5" s="34">
        <v>4</v>
      </c>
      <c r="E5" s="33">
        <v>1</v>
      </c>
      <c r="F5" s="33">
        <v>1</v>
      </c>
      <c r="G5" s="33">
        <v>0</v>
      </c>
      <c r="H5" s="33">
        <v>0</v>
      </c>
      <c r="I5" s="32">
        <v>4</v>
      </c>
      <c r="J5" s="32">
        <v>4</v>
      </c>
      <c r="K5" s="37"/>
      <c r="L5" s="40" t="s">
        <v>85</v>
      </c>
      <c r="M5" s="38">
        <v>1</v>
      </c>
    </row>
    <row r="6" spans="1:13" ht="26.25" customHeight="1" x14ac:dyDescent="0.25">
      <c r="A6" s="83"/>
      <c r="B6" s="83"/>
      <c r="C6" s="34" t="s">
        <v>82</v>
      </c>
      <c r="D6" s="34">
        <v>19</v>
      </c>
      <c r="E6" s="33">
        <v>1</v>
      </c>
      <c r="F6" s="33">
        <v>1</v>
      </c>
      <c r="G6" s="33">
        <v>0</v>
      </c>
      <c r="H6" s="33">
        <v>0</v>
      </c>
      <c r="I6" s="32">
        <v>6</v>
      </c>
      <c r="J6" s="32">
        <v>6</v>
      </c>
      <c r="K6" s="37"/>
      <c r="L6" s="38" t="s">
        <v>86</v>
      </c>
      <c r="M6" s="38">
        <v>91</v>
      </c>
    </row>
    <row r="7" spans="1:13" ht="26.25" customHeight="1" x14ac:dyDescent="0.25">
      <c r="A7" s="83"/>
      <c r="B7" s="83"/>
      <c r="C7" s="34" t="s">
        <v>92</v>
      </c>
      <c r="D7" s="34">
        <v>13</v>
      </c>
      <c r="E7" s="33">
        <v>1</v>
      </c>
      <c r="F7" s="33">
        <v>1</v>
      </c>
      <c r="G7" s="33">
        <v>0</v>
      </c>
      <c r="H7" s="32">
        <v>0</v>
      </c>
      <c r="I7" s="32">
        <v>0</v>
      </c>
      <c r="J7" s="32">
        <v>0</v>
      </c>
      <c r="K7" s="32"/>
      <c r="L7" s="47"/>
      <c r="M7" s="47"/>
    </row>
    <row r="8" spans="1:13" ht="26.25" customHeight="1" x14ac:dyDescent="0.25">
      <c r="A8" s="83"/>
      <c r="B8" s="83"/>
      <c r="C8" s="34" t="s">
        <v>91</v>
      </c>
      <c r="D8" s="34">
        <v>11</v>
      </c>
      <c r="E8" s="33">
        <v>1</v>
      </c>
      <c r="F8" s="33">
        <v>0.91</v>
      </c>
      <c r="G8" s="33">
        <v>0.09</v>
      </c>
      <c r="H8" s="33">
        <v>0</v>
      </c>
      <c r="I8" s="32">
        <v>6</v>
      </c>
      <c r="J8" s="32">
        <v>5</v>
      </c>
      <c r="K8" s="32"/>
      <c r="L8" s="47"/>
      <c r="M8" s="47"/>
    </row>
    <row r="9" spans="1:13" ht="26.25" customHeight="1" x14ac:dyDescent="0.25">
      <c r="A9" s="84"/>
      <c r="B9" s="84"/>
      <c r="C9" s="34" t="s">
        <v>83</v>
      </c>
      <c r="D9" s="34">
        <v>17</v>
      </c>
      <c r="E9" s="33">
        <v>1</v>
      </c>
      <c r="F9" s="33">
        <v>1</v>
      </c>
      <c r="G9" s="33">
        <v>0</v>
      </c>
      <c r="H9" s="33">
        <v>0</v>
      </c>
      <c r="I9" s="32">
        <v>8</v>
      </c>
      <c r="J9" s="32">
        <v>8</v>
      </c>
      <c r="K9" s="32"/>
    </row>
    <row r="10" spans="1:13" ht="15.75" thickBot="1" x14ac:dyDescent="0.3">
      <c r="D10">
        <f>SUM(D3:D9)</f>
        <v>91</v>
      </c>
    </row>
    <row r="11" spans="1:13" ht="19.5" customHeight="1" thickBot="1" x14ac:dyDescent="0.35">
      <c r="A11" s="80" t="s">
        <v>44</v>
      </c>
      <c r="B11" s="81"/>
      <c r="D11" s="48"/>
      <c r="K11" s="80" t="s">
        <v>118</v>
      </c>
      <c r="L11" s="81"/>
    </row>
    <row r="12" spans="1:13" ht="38.25" thickBot="1" x14ac:dyDescent="0.3">
      <c r="A12" s="42" t="s">
        <v>87</v>
      </c>
      <c r="B12" s="41">
        <v>0.98901098899999995</v>
      </c>
      <c r="K12" s="42" t="s">
        <v>114</v>
      </c>
      <c r="L12" s="41">
        <v>0.41499999999999998</v>
      </c>
    </row>
    <row r="13" spans="1:13" ht="57" thickBot="1" x14ac:dyDescent="0.3">
      <c r="A13" s="43" t="s">
        <v>88</v>
      </c>
      <c r="B13" s="41">
        <v>1.0989011E-2</v>
      </c>
      <c r="K13" s="43" t="s">
        <v>115</v>
      </c>
      <c r="L13" s="41">
        <v>0.49</v>
      </c>
    </row>
    <row r="14" spans="1:13" ht="38.25" thickBot="1" x14ac:dyDescent="0.3">
      <c r="A14" s="44" t="s">
        <v>89</v>
      </c>
      <c r="B14" s="41">
        <v>0</v>
      </c>
      <c r="K14" s="44" t="s">
        <v>116</v>
      </c>
      <c r="L14" s="41">
        <v>0.09</v>
      </c>
    </row>
    <row r="15" spans="1:13" ht="15.75" customHeight="1" thickBot="1" x14ac:dyDescent="0.3">
      <c r="A15" s="45" t="s">
        <v>90</v>
      </c>
      <c r="B15" s="41">
        <v>1</v>
      </c>
    </row>
  </sheetData>
  <mergeCells count="7">
    <mergeCell ref="A1:M1"/>
    <mergeCell ref="A11:B11"/>
    <mergeCell ref="A3:A9"/>
    <mergeCell ref="B3:B9"/>
    <mergeCell ref="L3:M3"/>
    <mergeCell ref="L2:M2"/>
    <mergeCell ref="K11:L11"/>
  </mergeCells>
  <phoneticPr fontId="1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C5FF-6919-4709-9797-234C15603864}">
  <dimension ref="A1:M17"/>
  <sheetViews>
    <sheetView topLeftCell="B1" zoomScale="85" zoomScaleNormal="85" workbookViewId="0">
      <selection activeCell="J13" sqref="J13"/>
    </sheetView>
  </sheetViews>
  <sheetFormatPr defaultRowHeight="15" x14ac:dyDescent="0.25"/>
  <cols>
    <col min="1" max="1" width="20.5703125" customWidth="1"/>
    <col min="2" max="2" width="23.28515625" customWidth="1"/>
    <col min="3" max="3" width="28.42578125" customWidth="1"/>
    <col min="12" max="12" width="13.140625" customWidth="1"/>
    <col min="13" max="13" width="18.5703125" customWidth="1"/>
  </cols>
  <sheetData>
    <row r="1" spans="1:13" ht="18.75" thickBot="1" x14ac:dyDescent="0.3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</row>
    <row r="2" spans="1:13" ht="39" thickBot="1" x14ac:dyDescent="0.3">
      <c r="A2" s="24" t="s">
        <v>1</v>
      </c>
      <c r="B2" s="24" t="s">
        <v>8</v>
      </c>
      <c r="C2" s="24" t="s">
        <v>31</v>
      </c>
      <c r="D2" s="26" t="s">
        <v>62</v>
      </c>
      <c r="E2" s="27" t="s">
        <v>4</v>
      </c>
      <c r="F2" s="27" t="s">
        <v>63</v>
      </c>
      <c r="G2" s="27" t="s">
        <v>64</v>
      </c>
      <c r="H2" s="27" t="s">
        <v>65</v>
      </c>
      <c r="I2" s="27" t="s">
        <v>5</v>
      </c>
      <c r="J2" s="27" t="s">
        <v>6</v>
      </c>
      <c r="K2" s="27" t="s">
        <v>7</v>
      </c>
      <c r="L2" s="94" t="s">
        <v>66</v>
      </c>
      <c r="M2" s="94"/>
    </row>
    <row r="3" spans="1:13" ht="37.5" customHeight="1" x14ac:dyDescent="0.25">
      <c r="A3" s="82" t="s">
        <v>39</v>
      </c>
      <c r="B3" s="82" t="s">
        <v>20</v>
      </c>
      <c r="C3" s="51" t="s">
        <v>97</v>
      </c>
      <c r="D3" s="52">
        <v>23</v>
      </c>
      <c r="E3" s="50">
        <v>1</v>
      </c>
      <c r="F3" s="50">
        <v>0.87</v>
      </c>
      <c r="G3" s="50">
        <v>0.13</v>
      </c>
      <c r="H3" s="50">
        <v>0.13</v>
      </c>
      <c r="I3" s="49">
        <v>3</v>
      </c>
      <c r="J3" s="49">
        <v>0</v>
      </c>
      <c r="K3" s="49"/>
      <c r="L3" s="93" t="s">
        <v>105</v>
      </c>
      <c r="M3" s="93"/>
    </row>
    <row r="4" spans="1:13" ht="30.75" x14ac:dyDescent="0.25">
      <c r="A4" s="83"/>
      <c r="B4" s="83"/>
      <c r="C4" s="51" t="s">
        <v>98</v>
      </c>
      <c r="D4" s="52">
        <v>17</v>
      </c>
      <c r="E4" s="50">
        <v>1</v>
      </c>
      <c r="F4" s="50">
        <v>1</v>
      </c>
      <c r="G4" s="50">
        <v>0</v>
      </c>
      <c r="H4" s="50">
        <v>0</v>
      </c>
      <c r="I4" s="49">
        <v>0</v>
      </c>
      <c r="J4" s="49">
        <v>0</v>
      </c>
      <c r="K4" s="49"/>
      <c r="L4" s="39" t="s">
        <v>84</v>
      </c>
      <c r="M4" s="46">
        <v>130</v>
      </c>
    </row>
    <row r="5" spans="1:13" ht="30.75" x14ac:dyDescent="0.25">
      <c r="A5" s="83"/>
      <c r="B5" s="83"/>
      <c r="C5" s="51" t="s">
        <v>99</v>
      </c>
      <c r="D5" s="52">
        <v>25</v>
      </c>
      <c r="E5" s="50">
        <v>1</v>
      </c>
      <c r="F5" s="50">
        <v>1</v>
      </c>
      <c r="G5" s="50">
        <v>0</v>
      </c>
      <c r="H5" s="50">
        <v>0</v>
      </c>
      <c r="I5" s="49">
        <v>6</v>
      </c>
      <c r="J5" s="49">
        <v>6</v>
      </c>
      <c r="K5" s="49"/>
      <c r="L5" s="40" t="s">
        <v>85</v>
      </c>
      <c r="M5" s="46">
        <v>1</v>
      </c>
    </row>
    <row r="6" spans="1:13" ht="20.25" x14ac:dyDescent="0.25">
      <c r="A6" s="83"/>
      <c r="B6" s="83"/>
      <c r="C6" s="51" t="s">
        <v>100</v>
      </c>
      <c r="D6" s="52">
        <v>8</v>
      </c>
      <c r="E6" s="50">
        <v>1</v>
      </c>
      <c r="F6" s="50">
        <v>1</v>
      </c>
      <c r="G6" s="50">
        <v>0</v>
      </c>
      <c r="H6" s="50">
        <v>0</v>
      </c>
      <c r="I6" s="49">
        <v>0</v>
      </c>
      <c r="J6" s="49">
        <v>0</v>
      </c>
      <c r="K6" s="49"/>
      <c r="L6" s="46" t="s">
        <v>86</v>
      </c>
      <c r="M6" s="46">
        <v>131</v>
      </c>
    </row>
    <row r="7" spans="1:13" ht="15.75" x14ac:dyDescent="0.25">
      <c r="A7" s="83"/>
      <c r="B7" s="83"/>
      <c r="C7" s="51" t="s">
        <v>128</v>
      </c>
      <c r="D7" s="52">
        <v>15</v>
      </c>
      <c r="E7" s="50">
        <v>1</v>
      </c>
      <c r="F7" s="50">
        <v>1</v>
      </c>
      <c r="G7" s="50">
        <v>0</v>
      </c>
      <c r="H7" s="50">
        <v>0</v>
      </c>
      <c r="I7" s="49">
        <v>0</v>
      </c>
      <c r="J7" s="49">
        <v>0</v>
      </c>
      <c r="K7" s="49"/>
    </row>
    <row r="8" spans="1:13" ht="15.75" x14ac:dyDescent="0.25">
      <c r="A8" s="83"/>
      <c r="B8" s="83"/>
      <c r="C8" s="51" t="s">
        <v>101</v>
      </c>
      <c r="D8" s="52">
        <v>15</v>
      </c>
      <c r="E8" s="50">
        <v>1</v>
      </c>
      <c r="F8" s="50">
        <v>1</v>
      </c>
      <c r="G8" s="50">
        <v>0</v>
      </c>
      <c r="H8" s="50">
        <v>0</v>
      </c>
      <c r="I8" s="49">
        <v>0</v>
      </c>
      <c r="J8" s="49">
        <v>0</v>
      </c>
      <c r="K8" s="49"/>
    </row>
    <row r="9" spans="1:13" ht="15.75" x14ac:dyDescent="0.25">
      <c r="A9" s="83"/>
      <c r="B9" s="83"/>
      <c r="C9" s="51" t="s">
        <v>102</v>
      </c>
      <c r="D9" s="52">
        <v>4</v>
      </c>
      <c r="E9" s="50">
        <v>1</v>
      </c>
      <c r="F9" s="50">
        <v>1</v>
      </c>
      <c r="G9" s="50">
        <v>0</v>
      </c>
      <c r="H9" s="50">
        <v>0</v>
      </c>
      <c r="I9" s="49">
        <v>0</v>
      </c>
      <c r="J9" s="49">
        <v>0</v>
      </c>
      <c r="K9" s="49"/>
    </row>
    <row r="10" spans="1:13" ht="15.75" x14ac:dyDescent="0.25">
      <c r="A10" s="83"/>
      <c r="B10" s="83"/>
      <c r="C10" s="51" t="s">
        <v>103</v>
      </c>
      <c r="D10" s="52">
        <v>18</v>
      </c>
      <c r="E10" s="50">
        <v>1</v>
      </c>
      <c r="F10" s="50">
        <v>0.94</v>
      </c>
      <c r="G10" s="50">
        <v>0.06</v>
      </c>
      <c r="H10" s="50">
        <v>0.06</v>
      </c>
      <c r="I10" s="49">
        <v>1</v>
      </c>
      <c r="J10" s="49">
        <v>0</v>
      </c>
      <c r="K10" s="49"/>
    </row>
    <row r="11" spans="1:13" ht="15.75" x14ac:dyDescent="0.25">
      <c r="A11" s="83"/>
      <c r="B11" s="83"/>
      <c r="C11" s="51" t="s">
        <v>104</v>
      </c>
      <c r="D11" s="52">
        <v>6</v>
      </c>
      <c r="E11" s="50">
        <v>1</v>
      </c>
      <c r="F11" s="50">
        <v>1</v>
      </c>
      <c r="G11" s="50">
        <v>0</v>
      </c>
      <c r="H11" s="50">
        <v>0</v>
      </c>
      <c r="I11" s="49">
        <v>0</v>
      </c>
      <c r="J11" s="49">
        <v>0</v>
      </c>
      <c r="K11" s="49"/>
    </row>
    <row r="12" spans="1:13" ht="15.75" thickBot="1" x14ac:dyDescent="0.3"/>
    <row r="13" spans="1:13" ht="19.5" thickBot="1" x14ac:dyDescent="0.35">
      <c r="A13" s="80" t="s">
        <v>45</v>
      </c>
      <c r="B13" s="81"/>
      <c r="L13" s="80" t="s">
        <v>119</v>
      </c>
      <c r="M13" s="81"/>
    </row>
    <row r="14" spans="1:13" ht="19.5" thickBot="1" x14ac:dyDescent="0.3">
      <c r="A14" s="42" t="s">
        <v>87</v>
      </c>
      <c r="B14" s="41">
        <v>0.99137931000000001</v>
      </c>
      <c r="L14" s="42" t="s">
        <v>114</v>
      </c>
      <c r="M14" s="41">
        <v>0.43</v>
      </c>
    </row>
    <row r="15" spans="1:13" ht="38.25" thickBot="1" x14ac:dyDescent="0.3">
      <c r="A15" s="43" t="s">
        <v>88</v>
      </c>
      <c r="B15" s="41">
        <v>8.6206896999999998E-3</v>
      </c>
      <c r="L15" s="43" t="s">
        <v>115</v>
      </c>
      <c r="M15" s="41">
        <v>0.43</v>
      </c>
    </row>
    <row r="16" spans="1:13" ht="19.5" thickBot="1" x14ac:dyDescent="0.3">
      <c r="A16" s="44" t="s">
        <v>89</v>
      </c>
      <c r="B16" s="41">
        <v>0</v>
      </c>
      <c r="L16" s="44" t="s">
        <v>116</v>
      </c>
      <c r="M16" s="41">
        <v>0.14000000000000001</v>
      </c>
    </row>
    <row r="17" spans="1:2" ht="38.25" thickBot="1" x14ac:dyDescent="0.3">
      <c r="A17" s="45" t="s">
        <v>90</v>
      </c>
      <c r="B17" s="41">
        <v>1</v>
      </c>
    </row>
  </sheetData>
  <mergeCells count="7">
    <mergeCell ref="A13:B13"/>
    <mergeCell ref="A1:L1"/>
    <mergeCell ref="A3:A11"/>
    <mergeCell ref="B3:B11"/>
    <mergeCell ref="L2:M2"/>
    <mergeCell ref="L3:M3"/>
    <mergeCell ref="L13:M1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FBBA-E8B6-4462-BE9F-9BAD966EEB24}">
  <dimension ref="A1:L13"/>
  <sheetViews>
    <sheetView workbookViewId="0">
      <selection activeCell="N5" sqref="N5"/>
    </sheetView>
  </sheetViews>
  <sheetFormatPr defaultRowHeight="15" x14ac:dyDescent="0.25"/>
  <sheetData>
    <row r="1" spans="1:12" ht="18.75" thickBot="1" x14ac:dyDescent="0.3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</row>
    <row r="2" spans="1:12" ht="39" thickBot="1" x14ac:dyDescent="0.3">
      <c r="A2" s="24" t="s">
        <v>1</v>
      </c>
      <c r="B2" s="24" t="s">
        <v>8</v>
      </c>
      <c r="C2" s="24" t="s">
        <v>31</v>
      </c>
      <c r="D2" s="26" t="s">
        <v>62</v>
      </c>
      <c r="E2" s="27" t="s">
        <v>4</v>
      </c>
      <c r="F2" s="27" t="s">
        <v>63</v>
      </c>
      <c r="G2" s="27" t="s">
        <v>64</v>
      </c>
      <c r="H2" s="27" t="s">
        <v>65</v>
      </c>
      <c r="I2" s="27" t="s">
        <v>5</v>
      </c>
      <c r="J2" s="27" t="s">
        <v>6</v>
      </c>
      <c r="K2" s="27" t="s">
        <v>7</v>
      </c>
      <c r="L2" s="27" t="s">
        <v>66</v>
      </c>
    </row>
    <row r="3" spans="1:12" ht="39" x14ac:dyDescent="0.25">
      <c r="A3" s="98" t="s">
        <v>40</v>
      </c>
      <c r="B3" s="98" t="s">
        <v>21</v>
      </c>
      <c r="C3" s="6" t="s">
        <v>22</v>
      </c>
      <c r="D3" s="28"/>
      <c r="E3" s="28"/>
      <c r="F3" s="28"/>
      <c r="G3" s="28"/>
      <c r="H3" s="28"/>
      <c r="I3" s="28"/>
      <c r="J3" s="28"/>
      <c r="K3" s="28"/>
      <c r="L3" s="28"/>
    </row>
    <row r="4" spans="1:12" ht="39" x14ac:dyDescent="0.25">
      <c r="A4" s="99"/>
      <c r="B4" s="99"/>
      <c r="C4" s="6" t="s">
        <v>23</v>
      </c>
      <c r="D4" s="28"/>
      <c r="E4" s="28"/>
      <c r="F4" s="28"/>
      <c r="G4" s="28"/>
      <c r="H4" s="28"/>
      <c r="I4" s="28"/>
      <c r="J4" s="28"/>
      <c r="K4" s="28"/>
      <c r="L4" s="28"/>
    </row>
    <row r="5" spans="1:12" ht="39" x14ac:dyDescent="0.25">
      <c r="A5" s="99"/>
      <c r="B5" s="99"/>
      <c r="C5" s="6" t="s">
        <v>24</v>
      </c>
      <c r="D5" s="28"/>
      <c r="E5" s="28"/>
      <c r="F5" s="28"/>
      <c r="G5" s="28"/>
      <c r="H5" s="28"/>
      <c r="I5" s="28"/>
      <c r="J5" s="28"/>
      <c r="K5" s="28"/>
      <c r="L5" s="28"/>
    </row>
    <row r="6" spans="1:12" ht="39" x14ac:dyDescent="0.25">
      <c r="A6" s="99"/>
      <c r="B6" s="99"/>
      <c r="C6" s="6" t="s">
        <v>25</v>
      </c>
      <c r="D6" s="28"/>
      <c r="E6" s="28"/>
      <c r="F6" s="28"/>
      <c r="G6" s="28"/>
      <c r="H6" s="28"/>
      <c r="I6" s="28"/>
      <c r="J6" s="28"/>
      <c r="K6" s="28"/>
      <c r="L6" s="28"/>
    </row>
    <row r="7" spans="1:12" ht="39" x14ac:dyDescent="0.25">
      <c r="A7" s="99"/>
      <c r="B7" s="99"/>
      <c r="C7" s="6" t="s">
        <v>26</v>
      </c>
      <c r="D7" s="28"/>
      <c r="E7" s="28"/>
      <c r="F7" s="28"/>
      <c r="G7" s="28"/>
      <c r="H7" s="28"/>
      <c r="I7" s="28"/>
      <c r="J7" s="28"/>
      <c r="K7" s="28"/>
      <c r="L7" s="28"/>
    </row>
    <row r="8" spans="1:12" ht="64.5" x14ac:dyDescent="0.25">
      <c r="A8" s="99"/>
      <c r="B8" s="99"/>
      <c r="C8" s="6" t="s">
        <v>27</v>
      </c>
      <c r="D8" s="28"/>
      <c r="E8" s="28"/>
      <c r="F8" s="28"/>
      <c r="G8" s="28"/>
      <c r="H8" s="28"/>
      <c r="I8" s="28"/>
      <c r="J8" s="28"/>
      <c r="K8" s="28"/>
      <c r="L8" s="28"/>
    </row>
    <row r="9" spans="1:12" ht="39" x14ac:dyDescent="0.25">
      <c r="A9" s="99"/>
      <c r="B9" s="99"/>
      <c r="C9" s="6" t="s">
        <v>28</v>
      </c>
      <c r="D9" s="28"/>
      <c r="E9" s="28"/>
      <c r="F9" s="28"/>
      <c r="G9" s="28"/>
      <c r="H9" s="28"/>
      <c r="I9" s="28"/>
      <c r="J9" s="28"/>
      <c r="K9" s="28"/>
      <c r="L9" s="28"/>
    </row>
    <row r="10" spans="1:12" ht="51.75" x14ac:dyDescent="0.25">
      <c r="A10" s="99"/>
      <c r="B10" s="99"/>
      <c r="C10" s="6" t="s">
        <v>29</v>
      </c>
      <c r="D10" s="28"/>
      <c r="E10" s="28"/>
      <c r="F10" s="28"/>
      <c r="G10" s="28"/>
      <c r="H10" s="28"/>
      <c r="I10" s="28"/>
      <c r="J10" s="28"/>
      <c r="K10" s="28"/>
      <c r="L10" s="28"/>
    </row>
    <row r="11" spans="1:12" ht="39" x14ac:dyDescent="0.25">
      <c r="A11" s="100"/>
      <c r="B11" s="100"/>
      <c r="C11" s="6" t="s">
        <v>30</v>
      </c>
      <c r="D11" s="28"/>
      <c r="E11" s="28"/>
      <c r="F11" s="28"/>
      <c r="G11" s="28"/>
      <c r="H11" s="28"/>
      <c r="I11" s="28"/>
      <c r="J11" s="28"/>
      <c r="K11" s="28"/>
      <c r="L11" s="28"/>
    </row>
    <row r="12" spans="1:12" ht="39" x14ac:dyDescent="0.25">
      <c r="A12" s="98" t="s">
        <v>41</v>
      </c>
      <c r="B12" s="98" t="s">
        <v>32</v>
      </c>
      <c r="C12" s="6" t="s">
        <v>33</v>
      </c>
      <c r="D12" s="28"/>
      <c r="E12" s="28"/>
      <c r="F12" s="28"/>
      <c r="G12" s="28"/>
      <c r="H12" s="28"/>
      <c r="I12" s="28"/>
      <c r="J12" s="28"/>
      <c r="K12" s="28"/>
      <c r="L12" s="28"/>
    </row>
    <row r="13" spans="1:12" ht="39" x14ac:dyDescent="0.25">
      <c r="A13" s="100"/>
      <c r="B13" s="100"/>
      <c r="C13" s="6" t="s">
        <v>34</v>
      </c>
      <c r="D13" s="28"/>
      <c r="E13" s="28"/>
      <c r="F13" s="28"/>
      <c r="G13" s="28"/>
      <c r="H13" s="28"/>
      <c r="I13" s="28"/>
      <c r="J13" s="28"/>
      <c r="K13" s="28"/>
      <c r="L13" s="28"/>
    </row>
  </sheetData>
  <mergeCells count="5">
    <mergeCell ref="A1:L1"/>
    <mergeCell ref="A3:A11"/>
    <mergeCell ref="B3:B11"/>
    <mergeCell ref="A12:A13"/>
    <mergeCell ref="B12:B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7113431583B94C8A6DA25208A99150" ma:contentTypeVersion="5" ma:contentTypeDescription="Create a new document." ma:contentTypeScope="" ma:versionID="e368f08993c02c073d893c0ffb464f68">
  <xsd:schema xmlns:xsd="http://www.w3.org/2001/XMLSchema" xmlns:xs="http://www.w3.org/2001/XMLSchema" xmlns:p="http://schemas.microsoft.com/office/2006/metadata/properties" xmlns:ns3="5179f4ed-0456-4033-bb07-b902202718e4" xmlns:ns4="2fe4d6ba-7215-4b36-8902-32f95bc89ed6" targetNamespace="http://schemas.microsoft.com/office/2006/metadata/properties" ma:root="true" ma:fieldsID="9ea0fcb86f04032baf93603fe41017e0" ns3:_="" ns4:_="">
    <xsd:import namespace="5179f4ed-0456-4033-bb07-b902202718e4"/>
    <xsd:import namespace="2fe4d6ba-7215-4b36-8902-32f95bc89e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9f4ed-0456-4033-bb07-b902202718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4d6ba-7215-4b36-8902-32f95bc89e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06D6D3-7530-451B-8E95-B6051DA78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79f4ed-0456-4033-bb07-b902202718e4"/>
    <ds:schemaRef ds:uri="2fe4d6ba-7215-4b36-8902-32f95bc89e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536E2E-DDDD-43D7-BD43-8F588F4BAB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C5633C-A25B-4876-89DD-B1B7E008050D}">
  <ds:schemaRefs>
    <ds:schemaRef ds:uri="http://www.w3.org/XML/1998/namespace"/>
    <ds:schemaRef ds:uri="2fe4d6ba-7215-4b36-8902-32f95bc89ed6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5179f4ed-0456-4033-bb07-b902202718e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Summary Report</vt:lpstr>
      <vt:lpstr>Module 1</vt:lpstr>
      <vt:lpstr>Module 2</vt:lpstr>
      <vt:lpstr>Module 3</vt:lpstr>
      <vt:lpstr>Module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2020-05-05T08:21:54Z</dcterms:created>
  <dcterms:modified xsi:type="dcterms:W3CDTF">2020-06-15T08:28:06Z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0x010100C67113431583B94C8A6DA25208A99150</vt:lpwstr>
  </property>
</Properties>
</file>