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apstone-Project\Private\Phương\4. Timelog\"/>
    </mc:Choice>
  </mc:AlternateContent>
  <xr:revisionPtr revIDLastSave="0" documentId="13_ncr:1_{205BEE36-E8FB-4AC3-8A80-988EA01D2D1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7" r:id="rId1"/>
    <sheet name="Đạt Huỳnh" sheetId="8" r:id="rId2"/>
    <sheet name="Như Phương" sheetId="9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9" l="1"/>
  <c r="C27" i="9"/>
  <c r="H19" i="9"/>
  <c r="C19" i="9"/>
  <c r="H11" i="9"/>
  <c r="C11" i="9"/>
  <c r="H11" i="8"/>
  <c r="B9" i="7"/>
  <c r="H19" i="8"/>
  <c r="C9" i="7"/>
  <c r="C19" i="8"/>
  <c r="C2" i="7"/>
  <c r="C11" i="8"/>
  <c r="B2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<sst xmlns="http://schemas.openxmlformats.org/spreadsheetml/2006/main" count="253" uniqueCount="99">
  <si>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</si>
  <si>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</si>
  <si>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</si>
  <si>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</si>
  <si>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</si>
  <si>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</si>
  <si>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</si>
  <si>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</si>
  <si>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</si>
  <si>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</si>
  <si>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</si>
  <si>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</si>
  <si>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</si>
  <si>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</si>
  <si>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</si>
  <si>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</si>
  <si>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</si>
  <si>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</si>
  <si>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</si>
  <si>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</si>
  <si>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</si>
  <si>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</si>
  <si>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</si>
  <si>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</si>
  <si>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</si>
  <si>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</si>
  <si>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</si>
  <si>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</si>
  <si>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</si>
  <si>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</si>
  <si>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</si>
  <si>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</si>
  <si>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</si>
  <si>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</si>
  <si>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</si>
  <si>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</si>
  <si>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</si>
  <si>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</si>
  <si>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</si>
  <si>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</si>
  <si>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</si>
  <si>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</si>
  <si>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</si>
  <si>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</si>
  <si>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</si>
  <si>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</si>
  <si>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</si>
  <si>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</si>
  <si>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</si>
  <si>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</si>
  <si>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</si>
  <si>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</si>
  <si>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</si>
  <si>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</si>
  <si>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</si>
  <si>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</si>
  <si>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</si>
  <si>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</si>
  <si>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</si>
  <si>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</si>
  <si>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</si>
  <si>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</si>
  <si>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</si>
  <si>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</si>
  <si>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</si>
  <si>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</si>
  <si>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</si>
  <si>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</si>
  <si>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</si>
  <si>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</si>
  <si>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</si>
  <si>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</si>
  <si>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</si>
  <si>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</si>
  <si>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</si>
  <si>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Readding Customer Documments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</si>
  <si>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</si>
  <si>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</si>
  <si>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</si>
  <si>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</si>
  <si>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</si>
  <si>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</si>
  <si>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</si>
  <si>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</si>
  <si>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</si>
  <si>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</si>
  <si>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</si>
  <si>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</si>
  <si>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</si>
  <si>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</si>
  <si>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</si>
  <si>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26/10/2019</t>
  </si>
  <si>
    <t xml:space="preserve">Complete the meeting minutes ; 
Requiment plan </t>
  </si>
  <si>
    <t xml:space="preserve">Test plan </t>
  </si>
  <si>
    <t xml:space="preserve">Research React </t>
  </si>
  <si>
    <t>28/10/2019</t>
  </si>
  <si>
    <t>29/10/2019</t>
  </si>
  <si>
    <t>30/10/2019</t>
  </si>
  <si>
    <t xml:space="preserve">Research GIS , 
prepare question for customer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</si>
</sst>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;@"/>
    <numFmt numFmtId="167" formatCode="mm/dd/yy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left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3" borderId="34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4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31" xfId="0" applyFont="1" applyBorder="1"/>
    <xf numFmtId="0" fontId="3" fillId="0" borderId="0" xfId="0" applyFont="1" applyBorder="1"/>
    <xf numFmtId="0" fontId="3" fillId="0" borderId="32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 wrapText="1"/>
    </xf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31568"/>
        <c:axId val="597332112"/>
      </c:barChart>
      <c:catAx>
        <c:axId val="5973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2112"/>
        <c:crosses val="autoZero"/>
        <c:auto val="1"/>
        <c:lblAlgn val="ctr"/>
        <c:lblOffset val="100"/>
        <c:noMultiLvlLbl val="0"/>
      </c:catAx>
      <c:valAx>
        <c:axId val="5973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H16" sqref="H16"/>
    </sheetView>
  </sheetViews>
  <sheetFormatPr defaultColWidth="8.85546875" defaultRowHeight="15" x14ac:dyDescent="0.2"/>
  <cols>
    <col min="1" max="1" width="12.5703125" style="14" bestFit="1" customWidth="1"/>
    <col min="2" max="10" width="9" style="14" bestFit="1" customWidth="1"/>
    <col min="11" max="38" width="10.28515625" style="14" bestFit="1" customWidth="1"/>
    <col min="39" max="39" width="6.7109375" style="14" bestFit="1" customWidth="1"/>
    <col min="40" max="16384" width="8.85546875" style="14"/>
  </cols>
  <sheetData>
    <row r="1" spans="1:39" ht="16.5" thickBot="1" x14ac:dyDescent="0.3">
      <c r="A1" s="33" t="s">
        <v>5</v>
      </c>
      <c r="B1" s="33" t="s">
        <v>22</v>
      </c>
      <c r="C1" s="34" t="s">
        <v>24</v>
      </c>
      <c r="D1" s="33" t="s">
        <v>25</v>
      </c>
      <c r="E1" s="34" t="s">
        <v>26</v>
      </c>
      <c r="F1" s="33" t="s">
        <v>27</v>
      </c>
      <c r="G1" s="34" t="s">
        <v>28</v>
      </c>
      <c r="H1" s="33" t="s">
        <v>29</v>
      </c>
      <c r="I1" s="34" t="s">
        <v>30</v>
      </c>
      <c r="J1" s="33" t="s">
        <v>31</v>
      </c>
      <c r="K1" s="34" t="s">
        <v>32</v>
      </c>
      <c r="L1" s="33" t="s">
        <v>33</v>
      </c>
      <c r="M1" s="34" t="s">
        <v>34</v>
      </c>
      <c r="N1" s="33" t="s">
        <v>35</v>
      </c>
      <c r="O1" s="34" t="s">
        <v>36</v>
      </c>
      <c r="P1" s="33" t="s">
        <v>37</v>
      </c>
      <c r="Q1" s="34" t="s">
        <v>38</v>
      </c>
      <c r="R1" s="33" t="s">
        <v>39</v>
      </c>
      <c r="S1" s="34" t="s">
        <v>40</v>
      </c>
      <c r="T1" s="33" t="s">
        <v>41</v>
      </c>
      <c r="U1" s="34" t="s">
        <v>42</v>
      </c>
      <c r="V1" s="33" t="s">
        <v>43</v>
      </c>
      <c r="W1" s="34" t="s">
        <v>44</v>
      </c>
      <c r="X1" s="33" t="s">
        <v>45</v>
      </c>
      <c r="Y1" s="34" t="s">
        <v>46</v>
      </c>
      <c r="Z1" s="33" t="s">
        <v>47</v>
      </c>
      <c r="AA1" s="34" t="s">
        <v>48</v>
      </c>
      <c r="AB1" s="33" t="s">
        <v>49</v>
      </c>
      <c r="AC1" s="34" t="s">
        <v>50</v>
      </c>
      <c r="AD1" s="33" t="s">
        <v>51</v>
      </c>
      <c r="AE1" s="35" t="s">
        <v>52</v>
      </c>
      <c r="AF1" s="36" t="s">
        <v>54</v>
      </c>
      <c r="AG1" s="35" t="s">
        <v>55</v>
      </c>
      <c r="AH1" s="35" t="s">
        <v>56</v>
      </c>
      <c r="AI1" s="35" t="s">
        <v>57</v>
      </c>
      <c r="AJ1" s="35" t="s">
        <v>58</v>
      </c>
      <c r="AK1" s="35" t="s">
        <v>59</v>
      </c>
      <c r="AL1" s="35" t="s">
        <v>60</v>
      </c>
      <c r="AM1" s="35" t="s">
        <v>15</v>
      </c>
    </row>
    <row r="2" spans="1:39" ht="16.5" thickBot="1" x14ac:dyDescent="0.3">
      <c r="A2" s="37" t="s">
        <v>66</v>
      </c>
      <c r="B2" s="38">
        <f>'Đạt Huỳnh'!C11</f>
        <v>24</v>
      </c>
      <c r="C2" s="38">
        <f>'Đạt Huỳnh'!C19</f>
        <v>22</v>
      </c>
      <c r="D2" s="38"/>
      <c r="E2" s="39"/>
      <c r="F2" s="38"/>
      <c r="G2" s="39"/>
      <c r="H2" s="38"/>
      <c r="I2" s="39"/>
      <c r="J2" s="38"/>
      <c r="K2" s="39"/>
      <c r="L2" s="38"/>
      <c r="M2" s="39"/>
      <c r="N2" s="38"/>
      <c r="O2" s="39"/>
      <c r="P2" s="38"/>
      <c r="Q2" s="39"/>
      <c r="R2" s="38"/>
      <c r="S2" s="39"/>
      <c r="T2" s="38"/>
      <c r="U2" s="39"/>
      <c r="V2" s="38"/>
      <c r="W2" s="39"/>
      <c r="X2" s="38"/>
      <c r="Y2" s="39"/>
      <c r="Z2" s="38"/>
      <c r="AA2" s="39"/>
      <c r="AB2" s="38"/>
      <c r="AC2" s="39"/>
      <c r="AD2" s="38"/>
      <c r="AE2" s="40"/>
      <c r="AF2" s="41"/>
      <c r="AG2" s="40"/>
      <c r="AH2" s="40"/>
      <c r="AI2" s="40"/>
      <c r="AJ2" s="40"/>
      <c r="AK2" s="40"/>
      <c r="AL2" s="40"/>
      <c r="AM2" s="40">
        <f>SUM(B2:AL2)</f>
        <v>46</v>
      </c>
    </row>
    <row r="3" spans="1:39" ht="16.5" thickBot="1" x14ac:dyDescent="0.3">
      <c r="A3" s="42"/>
      <c r="B3" s="41"/>
      <c r="C3" s="43"/>
      <c r="D3" s="41"/>
      <c r="E3" s="43"/>
      <c r="F3" s="41"/>
      <c r="G3" s="43"/>
      <c r="H3" s="41"/>
      <c r="I3" s="43"/>
      <c r="J3" s="41"/>
      <c r="K3" s="43"/>
      <c r="L3" s="41"/>
      <c r="M3" s="43"/>
      <c r="N3" s="41"/>
      <c r="O3" s="43"/>
      <c r="P3" s="41"/>
      <c r="Q3" s="43"/>
      <c r="R3" s="41"/>
      <c r="S3" s="43"/>
      <c r="T3" s="41"/>
      <c r="U3" s="43"/>
      <c r="V3" s="41"/>
      <c r="W3" s="43"/>
      <c r="X3" s="41"/>
      <c r="Y3" s="43"/>
      <c r="Z3" s="41"/>
      <c r="AA3" s="43"/>
      <c r="AB3" s="41"/>
      <c r="AC3" s="43"/>
      <c r="AD3" s="41"/>
      <c r="AE3" s="44"/>
      <c r="AF3" s="41"/>
      <c r="AG3" s="44"/>
      <c r="AH3" s="44"/>
      <c r="AI3" s="44"/>
      <c r="AJ3" s="44"/>
      <c r="AK3" s="44"/>
      <c r="AL3" s="44"/>
      <c r="AM3" s="40">
        <f t="shared" ref="AM3:AM6" si="0">SUM(B3:AL3)</f>
        <v>0</v>
      </c>
    </row>
    <row r="4" spans="1:39" ht="16.5" thickBot="1" x14ac:dyDescent="0.3">
      <c r="A4" s="37"/>
      <c r="B4" s="45"/>
      <c r="C4" s="46"/>
      <c r="D4" s="38"/>
      <c r="E4" s="39"/>
      <c r="F4" s="38"/>
      <c r="G4" s="39"/>
      <c r="H4" s="38"/>
      <c r="I4" s="39"/>
      <c r="J4" s="38"/>
      <c r="K4" s="39"/>
      <c r="L4" s="38"/>
      <c r="M4" s="39"/>
      <c r="N4" s="38"/>
      <c r="O4" s="39"/>
      <c r="P4" s="38"/>
      <c r="Q4" s="39"/>
      <c r="R4" s="38"/>
      <c r="S4" s="39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40"/>
      <c r="AF4" s="41"/>
      <c r="AG4" s="40"/>
      <c r="AH4" s="40"/>
      <c r="AI4" s="40"/>
      <c r="AJ4" s="40"/>
      <c r="AK4" s="40"/>
      <c r="AL4" s="40"/>
      <c r="AM4" s="40">
        <f t="shared" si="0"/>
        <v>0</v>
      </c>
    </row>
    <row r="5" spans="1:39" ht="16.5" thickBot="1" x14ac:dyDescent="0.3">
      <c r="A5" s="42"/>
      <c r="B5" s="41"/>
      <c r="C5" s="43"/>
      <c r="D5" s="41"/>
      <c r="E5" s="43"/>
      <c r="F5" s="41"/>
      <c r="G5" s="43"/>
      <c r="H5" s="41"/>
      <c r="I5" s="43"/>
      <c r="J5" s="41"/>
      <c r="K5" s="43"/>
      <c r="L5" s="41"/>
      <c r="M5" s="43"/>
      <c r="N5" s="41"/>
      <c r="O5" s="43"/>
      <c r="P5" s="41"/>
      <c r="Q5" s="43"/>
      <c r="R5" s="41"/>
      <c r="S5" s="43"/>
      <c r="T5" s="41"/>
      <c r="U5" s="43"/>
      <c r="V5" s="41"/>
      <c r="W5" s="43"/>
      <c r="X5" s="41"/>
      <c r="Y5" s="43"/>
      <c r="Z5" s="41"/>
      <c r="AA5" s="43"/>
      <c r="AB5" s="41"/>
      <c r="AC5" s="43"/>
      <c r="AD5" s="41"/>
      <c r="AE5" s="44"/>
      <c r="AF5" s="38"/>
      <c r="AG5" s="44"/>
      <c r="AH5" s="44"/>
      <c r="AI5" s="44"/>
      <c r="AJ5" s="44"/>
      <c r="AK5" s="44"/>
      <c r="AL5" s="44"/>
      <c r="AM5" s="40">
        <f t="shared" si="0"/>
        <v>0</v>
      </c>
    </row>
    <row r="6" spans="1:39" ht="16.5" thickBot="1" x14ac:dyDescent="0.3">
      <c r="A6" s="47"/>
      <c r="B6" s="48"/>
      <c r="C6" s="49"/>
      <c r="D6" s="48"/>
      <c r="E6" s="49"/>
      <c r="F6" s="48"/>
      <c r="G6" s="49"/>
      <c r="H6" s="48"/>
      <c r="I6" s="49"/>
      <c r="J6" s="48"/>
      <c r="K6" s="49"/>
      <c r="L6" s="48"/>
      <c r="M6" s="49"/>
      <c r="N6" s="48"/>
      <c r="O6" s="49"/>
      <c r="P6" s="48"/>
      <c r="Q6" s="49"/>
      <c r="R6" s="48"/>
      <c r="S6" s="49"/>
      <c r="T6" s="48"/>
      <c r="U6" s="49"/>
      <c r="V6" s="48"/>
      <c r="W6" s="49"/>
      <c r="X6" s="48"/>
      <c r="Y6" s="49"/>
      <c r="Z6" s="48"/>
      <c r="AA6" s="49"/>
      <c r="AB6" s="48"/>
      <c r="AC6" s="49"/>
      <c r="AD6" s="48"/>
      <c r="AE6" s="50"/>
      <c r="AF6" s="41"/>
      <c r="AG6" s="50"/>
      <c r="AH6" s="50"/>
      <c r="AI6" s="50"/>
      <c r="AJ6" s="50"/>
      <c r="AK6" s="50"/>
      <c r="AL6" s="50"/>
      <c r="AM6" s="40">
        <f t="shared" si="0"/>
        <v>0</v>
      </c>
    </row>
    <row r="7" spans="1:39" ht="15.75" thickBot="1" x14ac:dyDescent="0.25">
      <c r="B7" s="14">
        <f>SUM(B2:B6)</f>
        <v>24</v>
      </c>
      <c r="C7" s="14">
        <f t="shared" ref="C7:R7" si="1">SUM(C2:C6)+B7</f>
        <v>46</v>
      </c>
      <c r="D7" s="14">
        <f t="shared" si="1"/>
        <v>46</v>
      </c>
      <c r="E7" s="14">
        <f t="shared" si="1"/>
        <v>46</v>
      </c>
      <c r="F7" s="14">
        <f t="shared" si="1"/>
        <v>46</v>
      </c>
      <c r="G7" s="14">
        <f t="shared" si="1"/>
        <v>46</v>
      </c>
      <c r="H7" s="14">
        <f t="shared" si="1"/>
        <v>46</v>
      </c>
      <c r="I7" s="14">
        <f t="shared" si="1"/>
        <v>46</v>
      </c>
      <c r="J7" s="14">
        <f t="shared" si="1"/>
        <v>46</v>
      </c>
      <c r="K7" s="14">
        <f t="shared" si="1"/>
        <v>46</v>
      </c>
      <c r="L7" s="14">
        <f t="shared" si="1"/>
        <v>46</v>
      </c>
      <c r="M7" s="14">
        <f t="shared" si="1"/>
        <v>46</v>
      </c>
      <c r="N7" s="14">
        <f t="shared" si="1"/>
        <v>46</v>
      </c>
      <c r="O7" s="14">
        <f t="shared" si="1"/>
        <v>46</v>
      </c>
      <c r="P7" s="14">
        <f t="shared" si="1"/>
        <v>46</v>
      </c>
      <c r="Q7" s="14">
        <f t="shared" si="1"/>
        <v>46</v>
      </c>
      <c r="R7" s="14">
        <f t="shared" si="1"/>
        <v>46</v>
      </c>
      <c r="S7" s="14">
        <f t="shared" ref="S7" si="2">SUM(S2:S6)+R7</f>
        <v>46</v>
      </c>
      <c r="T7" s="14">
        <f t="shared" ref="T7" si="3">SUM(T2:T6)+S7</f>
        <v>46</v>
      </c>
      <c r="U7" s="14">
        <f t="shared" ref="U7" si="4">SUM(U2:U6)+T7</f>
        <v>46</v>
      </c>
      <c r="V7" s="14">
        <f t="shared" ref="V7" si="5">SUM(V2:V6)+U7</f>
        <v>46</v>
      </c>
      <c r="W7" s="14">
        <f t="shared" ref="W7" si="6">SUM(W2:W6)+V7</f>
        <v>46</v>
      </c>
      <c r="X7" s="14">
        <f t="shared" ref="X7" si="7">SUM(X2:X6)+W7</f>
        <v>46</v>
      </c>
      <c r="Y7" s="14">
        <f t="shared" ref="Y7" si="8">SUM(Y2:Y6)+X7</f>
        <v>46</v>
      </c>
      <c r="Z7" s="14">
        <f t="shared" ref="Z7" si="9">SUM(Z2:Z6)+Y7</f>
        <v>46</v>
      </c>
      <c r="AA7" s="14">
        <f t="shared" ref="AA7" si="10">SUM(AA2:AA6)+Z7</f>
        <v>46</v>
      </c>
      <c r="AB7" s="14">
        <f t="shared" ref="AB7" si="11">SUM(AB2:AB6)+AA7</f>
        <v>46</v>
      </c>
      <c r="AC7" s="14">
        <f t="shared" ref="AC7" si="12">SUM(AC2:AC6)+AB7</f>
        <v>46</v>
      </c>
      <c r="AD7" s="14">
        <f t="shared" ref="AD7" si="13">SUM(AD2:AD6)+AC7</f>
        <v>46</v>
      </c>
      <c r="AE7" s="14">
        <f t="shared" ref="AE7" si="14">SUM(AE2:AE6)+AD7</f>
        <v>46</v>
      </c>
      <c r="AF7" s="14">
        <f t="shared" ref="AF7" si="15">SUM(AF2:AF6)+AE7</f>
        <v>46</v>
      </c>
      <c r="AG7" s="14">
        <f t="shared" ref="AG7" si="16">SUM(AG2:AG6)+AF7</f>
        <v>46</v>
      </c>
      <c r="AH7" s="14">
        <f t="shared" ref="AH7" si="17">SUM(AH2:AH6)+AG7</f>
        <v>46</v>
      </c>
      <c r="AI7" s="14">
        <f t="shared" ref="AI7" si="18">SUM(AI2:AI6)+AH7</f>
        <v>46</v>
      </c>
      <c r="AJ7" s="14">
        <f t="shared" ref="AJ7" si="19">SUM(AJ2:AJ6)+AI7</f>
        <v>46</v>
      </c>
      <c r="AK7" s="14">
        <f t="shared" ref="AK7" si="20">SUM(AK2:AK6)+AJ7</f>
        <v>46</v>
      </c>
      <c r="AL7" s="14">
        <f t="shared" ref="AL7" si="21">SUM(AL2:AL6)+AK7</f>
        <v>46</v>
      </c>
    </row>
    <row r="8" spans="1:39" ht="16.5" thickBot="1" x14ac:dyDescent="0.3">
      <c r="A8" s="51" t="s">
        <v>23</v>
      </c>
      <c r="B8" s="52" t="s">
        <v>22</v>
      </c>
      <c r="C8" s="52" t="s">
        <v>24</v>
      </c>
      <c r="D8" s="52" t="s">
        <v>25</v>
      </c>
      <c r="E8" s="52" t="s">
        <v>26</v>
      </c>
      <c r="F8" s="52" t="s">
        <v>27</v>
      </c>
      <c r="G8" s="52" t="s">
        <v>28</v>
      </c>
      <c r="H8" s="52" t="s">
        <v>29</v>
      </c>
      <c r="I8" s="52" t="s">
        <v>30</v>
      </c>
      <c r="J8" s="52" t="s">
        <v>31</v>
      </c>
      <c r="K8" s="52" t="s">
        <v>32</v>
      </c>
      <c r="L8" s="52" t="s">
        <v>33</v>
      </c>
      <c r="M8" s="52" t="s">
        <v>34</v>
      </c>
      <c r="N8" s="52" t="s">
        <v>35</v>
      </c>
      <c r="O8" s="52" t="s">
        <v>36</v>
      </c>
      <c r="P8" s="52" t="s">
        <v>37</v>
      </c>
      <c r="Q8" s="52" t="s">
        <v>38</v>
      </c>
      <c r="R8" s="52" t="s">
        <v>39</v>
      </c>
      <c r="S8" s="52" t="s">
        <v>40</v>
      </c>
      <c r="T8" s="52" t="s">
        <v>41</v>
      </c>
      <c r="U8" s="52" t="s">
        <v>42</v>
      </c>
      <c r="V8" s="52" t="s">
        <v>43</v>
      </c>
      <c r="W8" s="52" t="s">
        <v>44</v>
      </c>
      <c r="X8" s="52" t="s">
        <v>45</v>
      </c>
      <c r="Y8" s="52" t="s">
        <v>46</v>
      </c>
      <c r="Z8" s="52" t="s">
        <v>47</v>
      </c>
      <c r="AA8" s="52" t="s">
        <v>48</v>
      </c>
      <c r="AB8" s="52" t="s">
        <v>49</v>
      </c>
      <c r="AC8" s="52" t="s">
        <v>50</v>
      </c>
      <c r="AD8" s="52" t="s">
        <v>51</v>
      </c>
      <c r="AE8" s="52" t="s">
        <v>52</v>
      </c>
      <c r="AF8" s="53" t="s">
        <v>54</v>
      </c>
      <c r="AG8" s="52" t="s">
        <v>55</v>
      </c>
      <c r="AH8" s="52" t="s">
        <v>56</v>
      </c>
      <c r="AI8" s="52" t="s">
        <v>57</v>
      </c>
      <c r="AJ8" s="52" t="s">
        <v>58</v>
      </c>
      <c r="AK8" s="52" t="s">
        <v>59</v>
      </c>
      <c r="AL8" s="52" t="s">
        <v>60</v>
      </c>
      <c r="AM8" s="52" t="s">
        <v>15</v>
      </c>
    </row>
    <row r="9" spans="1:39" ht="16.5" thickBot="1" x14ac:dyDescent="0.3">
      <c r="A9" s="54" t="s">
        <v>66</v>
      </c>
      <c r="B9" s="55">
        <f>'Đạt Huỳnh'!H11</f>
        <v>24</v>
      </c>
      <c r="C9" s="56">
        <f>'Đạt Huỳnh'!H19</f>
        <v>34</v>
      </c>
      <c r="D9" s="55"/>
      <c r="E9" s="56"/>
      <c r="F9" s="55"/>
      <c r="G9" s="56"/>
      <c r="H9" s="55"/>
      <c r="I9" s="56"/>
      <c r="J9" s="55"/>
      <c r="K9" s="56"/>
      <c r="L9" s="55"/>
      <c r="M9" s="56"/>
      <c r="N9" s="55"/>
      <c r="O9" s="56"/>
      <c r="P9" s="55"/>
      <c r="Q9" s="56"/>
      <c r="R9" s="55"/>
      <c r="S9" s="56"/>
      <c r="T9" s="55"/>
      <c r="U9" s="56"/>
      <c r="V9" s="55"/>
      <c r="W9" s="56"/>
      <c r="X9" s="55"/>
      <c r="Y9" s="56"/>
      <c r="Z9" s="55"/>
      <c r="AA9" s="56"/>
      <c r="AB9" s="55"/>
      <c r="AC9" s="56"/>
      <c r="AD9" s="55"/>
      <c r="AE9" s="55"/>
      <c r="AF9" s="57"/>
      <c r="AG9" s="55"/>
      <c r="AH9" s="55"/>
      <c r="AI9" s="55"/>
      <c r="AJ9" s="55"/>
      <c r="AK9" s="55"/>
      <c r="AL9" s="55"/>
      <c r="AM9" s="55">
        <f>SUM(B9:AL9)</f>
        <v>58</v>
      </c>
    </row>
    <row r="10" spans="1:39" ht="16.5" thickBot="1" x14ac:dyDescent="0.3">
      <c r="A10" s="58"/>
      <c r="B10" s="42"/>
      <c r="C10" s="59"/>
      <c r="D10" s="42"/>
      <c r="E10" s="59"/>
      <c r="F10" s="42"/>
      <c r="G10" s="59"/>
      <c r="H10" s="42"/>
      <c r="I10" s="59"/>
      <c r="J10" s="42"/>
      <c r="K10" s="59"/>
      <c r="L10" s="42"/>
      <c r="M10" s="59"/>
      <c r="N10" s="42"/>
      <c r="O10" s="59"/>
      <c r="P10" s="42"/>
      <c r="Q10" s="59"/>
      <c r="R10" s="42"/>
      <c r="S10" s="59"/>
      <c r="T10" s="42"/>
      <c r="U10" s="59"/>
      <c r="V10" s="42"/>
      <c r="W10" s="59"/>
      <c r="X10" s="42"/>
      <c r="Y10" s="59"/>
      <c r="Z10" s="42"/>
      <c r="AA10" s="59"/>
      <c r="AB10" s="42"/>
      <c r="AC10" s="59"/>
      <c r="AD10" s="42"/>
      <c r="AE10" s="42"/>
      <c r="AF10" s="60"/>
      <c r="AG10" s="42"/>
      <c r="AH10" s="42"/>
      <c r="AI10" s="42"/>
      <c r="AJ10" s="42"/>
      <c r="AK10" s="42"/>
      <c r="AL10" s="42"/>
      <c r="AM10" s="55">
        <f t="shared" ref="AM10:AM13" si="22">SUM(B10:AL10)</f>
        <v>0</v>
      </c>
    </row>
    <row r="11" spans="1:39" ht="16.5" thickBot="1" x14ac:dyDescent="0.3">
      <c r="A11" s="61"/>
      <c r="B11" s="37"/>
      <c r="C11" s="62"/>
      <c r="D11" s="37"/>
      <c r="E11" s="62"/>
      <c r="F11" s="37"/>
      <c r="G11" s="62"/>
      <c r="H11" s="37"/>
      <c r="I11" s="62"/>
      <c r="J11" s="37"/>
      <c r="K11" s="62"/>
      <c r="L11" s="37"/>
      <c r="M11" s="62"/>
      <c r="N11" s="37"/>
      <c r="O11" s="62"/>
      <c r="P11" s="37"/>
      <c r="Q11" s="62"/>
      <c r="R11" s="37"/>
      <c r="S11" s="62"/>
      <c r="T11" s="37"/>
      <c r="U11" s="62"/>
      <c r="V11" s="37"/>
      <c r="W11" s="62"/>
      <c r="X11" s="37"/>
      <c r="Y11" s="62"/>
      <c r="Z11" s="37"/>
      <c r="AA11" s="62"/>
      <c r="AB11" s="37"/>
      <c r="AC11" s="62"/>
      <c r="AD11" s="37"/>
      <c r="AE11" s="37"/>
      <c r="AF11" s="57"/>
      <c r="AG11" s="37"/>
      <c r="AH11" s="37"/>
      <c r="AI11" s="37"/>
      <c r="AJ11" s="37"/>
      <c r="AK11" s="37"/>
      <c r="AL11" s="37"/>
      <c r="AM11" s="55">
        <f t="shared" si="22"/>
        <v>0</v>
      </c>
    </row>
    <row r="12" spans="1:39" ht="16.5" thickBot="1" x14ac:dyDescent="0.3">
      <c r="A12" s="58"/>
      <c r="B12" s="42"/>
      <c r="C12" s="59"/>
      <c r="D12" s="42"/>
      <c r="E12" s="59"/>
      <c r="F12" s="42"/>
      <c r="G12" s="59"/>
      <c r="H12" s="42"/>
      <c r="I12" s="59"/>
      <c r="J12" s="42"/>
      <c r="K12" s="59"/>
      <c r="L12" s="42"/>
      <c r="M12" s="59"/>
      <c r="N12" s="42"/>
      <c r="O12" s="59"/>
      <c r="P12" s="42"/>
      <c r="Q12" s="59"/>
      <c r="R12" s="42"/>
      <c r="S12" s="59"/>
      <c r="T12" s="42"/>
      <c r="U12" s="59"/>
      <c r="V12" s="42"/>
      <c r="W12" s="59"/>
      <c r="X12" s="42"/>
      <c r="Y12" s="59"/>
      <c r="Z12" s="42"/>
      <c r="AA12" s="59"/>
      <c r="AB12" s="42"/>
      <c r="AC12" s="59"/>
      <c r="AD12" s="42"/>
      <c r="AE12" s="42"/>
      <c r="AF12" s="60"/>
      <c r="AG12" s="42"/>
      <c r="AH12" s="42"/>
      <c r="AI12" s="42"/>
      <c r="AJ12" s="42"/>
      <c r="AK12" s="42"/>
      <c r="AL12" s="42"/>
      <c r="AM12" s="55">
        <f t="shared" si="22"/>
        <v>0</v>
      </c>
    </row>
    <row r="13" spans="1:39" ht="16.5" thickBot="1" x14ac:dyDescent="0.3">
      <c r="A13" s="63"/>
      <c r="B13" s="47"/>
      <c r="C13" s="47"/>
      <c r="D13" s="47"/>
      <c r="E13" s="64"/>
      <c r="F13" s="47"/>
      <c r="G13" s="64"/>
      <c r="H13" s="47"/>
      <c r="I13" s="64"/>
      <c r="J13" s="47"/>
      <c r="K13" s="64"/>
      <c r="L13" s="47"/>
      <c r="M13" s="64"/>
      <c r="N13" s="47"/>
      <c r="O13" s="64"/>
      <c r="P13" s="47"/>
      <c r="Q13" s="64"/>
      <c r="R13" s="47"/>
      <c r="S13" s="64"/>
      <c r="T13" s="47"/>
      <c r="U13" s="64"/>
      <c r="V13" s="47"/>
      <c r="W13" s="64"/>
      <c r="X13" s="47"/>
      <c r="Y13" s="64"/>
      <c r="Z13" s="47"/>
      <c r="AA13" s="64"/>
      <c r="AB13" s="47"/>
      <c r="AC13" s="64"/>
      <c r="AD13" s="47"/>
      <c r="AE13" s="47"/>
      <c r="AF13" s="65"/>
      <c r="AG13" s="47"/>
      <c r="AH13" s="47"/>
      <c r="AI13" s="47"/>
      <c r="AJ13" s="47"/>
      <c r="AK13" s="47"/>
      <c r="AL13" s="47"/>
      <c r="AM13" s="55">
        <f t="shared" si="22"/>
        <v>0</v>
      </c>
    </row>
    <row r="14" spans="1:39" x14ac:dyDescent="0.2">
      <c r="B14" s="14">
        <f>SUM(B9:B13)</f>
        <v>24</v>
      </c>
      <c r="C14" s="14">
        <f t="shared" ref="C14:R14" si="23">SUM(C9:C13)+B14</f>
        <v>58</v>
      </c>
      <c r="D14" s="14">
        <f t="shared" si="23"/>
        <v>58</v>
      </c>
      <c r="E14" s="14">
        <f t="shared" si="23"/>
        <v>58</v>
      </c>
      <c r="F14" s="14">
        <f t="shared" si="23"/>
        <v>58</v>
      </c>
      <c r="G14" s="14">
        <f t="shared" si="23"/>
        <v>58</v>
      </c>
      <c r="H14" s="14">
        <f t="shared" si="23"/>
        <v>58</v>
      </c>
      <c r="I14" s="14">
        <f t="shared" si="23"/>
        <v>58</v>
      </c>
      <c r="J14" s="14">
        <f t="shared" si="23"/>
        <v>58</v>
      </c>
      <c r="K14" s="14">
        <f t="shared" si="23"/>
        <v>58</v>
      </c>
      <c r="L14" s="14">
        <f t="shared" si="23"/>
        <v>58</v>
      </c>
      <c r="M14" s="14">
        <f t="shared" si="23"/>
        <v>58</v>
      </c>
      <c r="N14" s="14">
        <f t="shared" si="23"/>
        <v>58</v>
      </c>
      <c r="O14" s="14">
        <f t="shared" si="23"/>
        <v>58</v>
      </c>
      <c r="P14" s="14">
        <f t="shared" si="23"/>
        <v>58</v>
      </c>
      <c r="Q14" s="14">
        <f t="shared" si="23"/>
        <v>58</v>
      </c>
      <c r="R14" s="14">
        <f t="shared" si="23"/>
        <v>58</v>
      </c>
      <c r="S14" s="14">
        <f t="shared" ref="S14" si="24">SUM(S9:S13)+R14</f>
        <v>58</v>
      </c>
      <c r="T14" s="14">
        <f t="shared" ref="T14" si="25">SUM(T9:T13)+S14</f>
        <v>58</v>
      </c>
      <c r="U14" s="14">
        <f t="shared" ref="U14" si="26">SUM(U9:U13)+T14</f>
        <v>58</v>
      </c>
      <c r="V14" s="14">
        <f t="shared" ref="V14" si="27">SUM(V9:V13)+U14</f>
        <v>58</v>
      </c>
      <c r="W14" s="14">
        <f t="shared" ref="W14" si="28">SUM(W9:W13)+V14</f>
        <v>58</v>
      </c>
      <c r="X14" s="14">
        <f t="shared" ref="X14" si="29">SUM(X9:X13)+W14</f>
        <v>58</v>
      </c>
      <c r="Y14" s="14">
        <f t="shared" ref="Y14" si="30">SUM(Y9:Y13)+X14</f>
        <v>58</v>
      </c>
      <c r="Z14" s="14">
        <f t="shared" ref="Z14" si="31">SUM(Z9:Z13)+Y14</f>
        <v>58</v>
      </c>
      <c r="AA14" s="14">
        <f t="shared" ref="AA14" si="32">SUM(AA9:AA13)+Z14</f>
        <v>58</v>
      </c>
      <c r="AB14" s="14">
        <f t="shared" ref="AB14" si="33">SUM(AB9:AB13)+AA14</f>
        <v>58</v>
      </c>
      <c r="AC14" s="14">
        <f t="shared" ref="AC14" si="34">SUM(AC9:AC13)+AB14</f>
        <v>58</v>
      </c>
      <c r="AD14" s="14">
        <f t="shared" ref="AD14" si="35">SUM(AD9:AD13)+AC14</f>
        <v>58</v>
      </c>
      <c r="AE14" s="14">
        <f t="shared" ref="AE14" si="36">SUM(AE9:AE13)+AD14</f>
        <v>58</v>
      </c>
      <c r="AF14" s="14">
        <f t="shared" ref="AF14" si="37">SUM(AF9:AF13)+AE14</f>
        <v>58</v>
      </c>
      <c r="AG14" s="14">
        <f t="shared" ref="AG14" si="38">SUM(AG9:AG13)+AF14</f>
        <v>58</v>
      </c>
      <c r="AH14" s="14">
        <f t="shared" ref="AH14" si="39">SUM(AH9:AH13)+AG14</f>
        <v>58</v>
      </c>
      <c r="AI14" s="14">
        <f t="shared" ref="AI14" si="40">SUM(AI9:AI13)+AH14</f>
        <v>58</v>
      </c>
      <c r="AJ14" s="14">
        <f t="shared" ref="AJ14" si="41">SUM(AJ9:AJ13)+AI14</f>
        <v>58</v>
      </c>
      <c r="AK14" s="14">
        <f t="shared" ref="AK14" si="42">SUM(AK9:AK13)+AJ14</f>
        <v>58</v>
      </c>
      <c r="AL14" s="14">
        <f t="shared" ref="AL14" si="43">SUM(AL9:AL13)+AK14</f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DAC8-1F69-4F85-8190-37F8A36CE28A}">
  <dimension ref="A1:K19"/>
  <sheetViews>
    <sheetView workbookViewId="0">
      <selection activeCell="H23" sqref="H23"/>
    </sheetView>
  </sheetViews>
  <sheetFormatPr defaultColWidth="8.85546875" defaultRowHeight="15" x14ac:dyDescent="0.2"/>
  <cols>
    <col min="1" max="1" width="10.140625" style="14" bestFit="1" customWidth="1"/>
    <col min="2" max="2" width="15.85546875" style="14" bestFit="1" customWidth="1"/>
    <col min="3" max="3" width="27.85546875" style="14" bestFit="1" customWidth="1"/>
    <col min="4" max="4" width="42.7109375" style="14" bestFit="1" customWidth="1"/>
    <col min="5" max="5" width="16" style="14" bestFit="1" customWidth="1"/>
    <col min="6" max="6" width="9" style="14" bestFit="1" customWidth="1"/>
    <col min="7" max="7" width="8.85546875" style="14"/>
    <col min="8" max="8" width="12.140625" style="14" bestFit="1" customWidth="1"/>
    <col min="9" max="9" width="49.28515625" style="14" bestFit="1" customWidth="1"/>
    <col min="10" max="16384" width="8.85546875" style="14"/>
  </cols>
  <sheetData>
    <row r="1" spans="1:11" ht="16.5" thickBot="1" x14ac:dyDescent="0.25">
      <c r="A1" s="24" t="s">
        <v>65</v>
      </c>
      <c r="B1" s="27" t="s">
        <v>66</v>
      </c>
      <c r="C1" s="25"/>
      <c r="D1" s="25"/>
      <c r="E1" s="25"/>
      <c r="F1" s="25"/>
      <c r="G1" s="25"/>
      <c r="H1" s="25"/>
      <c r="I1" s="26"/>
    </row>
    <row r="2" spans="1:11" ht="15.75" x14ac:dyDescent="0.2">
      <c r="A2" s="72" t="s">
        <v>0</v>
      </c>
      <c r="B2" s="73"/>
      <c r="C2" s="74"/>
      <c r="D2" s="74"/>
      <c r="E2" s="74"/>
      <c r="F2" s="74"/>
      <c r="G2" s="74"/>
      <c r="H2" s="74"/>
      <c r="I2" s="75"/>
    </row>
    <row r="3" spans="1:11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11" ht="15.75" x14ac:dyDescent="0.2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11" ht="15.75" x14ac:dyDescent="0.2">
      <c r="A5" s="12">
        <v>1</v>
      </c>
      <c r="B5" s="31" t="s">
        <v>10</v>
      </c>
      <c r="C5" s="30" t="s">
        <v>18</v>
      </c>
      <c r="D5" s="17" t="s">
        <v>78</v>
      </c>
      <c r="E5" s="23" t="s">
        <v>67</v>
      </c>
      <c r="F5" s="8">
        <v>6</v>
      </c>
      <c r="G5" s="8">
        <v>6</v>
      </c>
      <c r="H5" s="18" t="s">
        <v>21</v>
      </c>
      <c r="I5" s="19"/>
      <c r="K5" s="14">
        <v>8</v>
      </c>
    </row>
    <row r="6" spans="1:11" ht="15.75" x14ac:dyDescent="0.2">
      <c r="A6" s="1">
        <v>1</v>
      </c>
      <c r="B6" s="32" t="s">
        <v>11</v>
      </c>
      <c r="C6" s="30" t="s">
        <v>18</v>
      </c>
      <c r="D6" s="17" t="s">
        <v>79</v>
      </c>
      <c r="E6" s="21" t="s">
        <v>68</v>
      </c>
      <c r="F6" s="9">
        <v>6</v>
      </c>
      <c r="G6" s="9">
        <v>6</v>
      </c>
      <c r="H6" s="18" t="s">
        <v>21</v>
      </c>
      <c r="I6" s="3"/>
    </row>
    <row r="7" spans="1:11" ht="15.75" x14ac:dyDescent="0.2">
      <c r="A7" s="1">
        <v>1</v>
      </c>
      <c r="B7" s="32" t="s">
        <v>12</v>
      </c>
      <c r="C7" s="30" t="s">
        <v>19</v>
      </c>
      <c r="D7" s="2" t="s">
        <v>81</v>
      </c>
      <c r="E7" s="23" t="s">
        <v>69</v>
      </c>
      <c r="F7" s="9">
        <v>4</v>
      </c>
      <c r="G7" s="9">
        <v>4</v>
      </c>
      <c r="H7" s="18" t="s">
        <v>20</v>
      </c>
      <c r="I7" s="3"/>
    </row>
    <row r="8" spans="1:11" ht="15.75" x14ac:dyDescent="0.2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11" ht="15.75" x14ac:dyDescent="0.2">
      <c r="A9" s="1">
        <v>1</v>
      </c>
      <c r="B9" s="32" t="s">
        <v>14</v>
      </c>
      <c r="C9" s="12"/>
      <c r="D9" s="2"/>
      <c r="E9" s="20" t="s">
        <v>76</v>
      </c>
      <c r="F9" s="9"/>
      <c r="G9" s="9"/>
      <c r="H9" s="18"/>
      <c r="I9" s="3"/>
    </row>
    <row r="10" spans="1:11" ht="16.5" thickBot="1" x14ac:dyDescent="0.25">
      <c r="A10" s="11"/>
      <c r="B10" s="13"/>
      <c r="C10" s="11"/>
      <c r="D10" s="4"/>
      <c r="E10" s="20"/>
      <c r="F10" s="10"/>
      <c r="G10" s="10"/>
      <c r="H10" s="18"/>
      <c r="I10" s="5"/>
    </row>
    <row r="11" spans="1:11" ht="16.5" thickBot="1" x14ac:dyDescent="0.25">
      <c r="A11" s="6" t="s">
        <v>15</v>
      </c>
      <c r="B11" s="6" t="s">
        <v>16</v>
      </c>
      <c r="C11" s="70">
        <f>SUM(F4:F10)</f>
        <v>24</v>
      </c>
      <c r="D11" s="70"/>
      <c r="E11" s="70"/>
      <c r="F11" s="71"/>
      <c r="G11" s="7" t="s">
        <v>17</v>
      </c>
      <c r="H11" s="70">
        <f>SUM(G4:G10)</f>
        <v>24</v>
      </c>
      <c r="I11" s="71"/>
    </row>
    <row r="12" spans="1:11" ht="15.75" x14ac:dyDescent="0.2">
      <c r="A12" s="12">
        <v>2</v>
      </c>
      <c r="B12" s="30" t="s">
        <v>9</v>
      </c>
      <c r="C12" s="30" t="s">
        <v>19</v>
      </c>
      <c r="D12" s="17" t="s">
        <v>70</v>
      </c>
      <c r="E12" s="22" t="s">
        <v>71</v>
      </c>
      <c r="F12" s="8">
        <v>6</v>
      </c>
      <c r="G12" s="8">
        <v>6</v>
      </c>
      <c r="H12" s="18" t="s">
        <v>21</v>
      </c>
      <c r="I12" s="19"/>
    </row>
    <row r="13" spans="1:11" ht="30" x14ac:dyDescent="0.2">
      <c r="A13" s="12">
        <v>2</v>
      </c>
      <c r="B13" s="31" t="s">
        <v>10</v>
      </c>
      <c r="C13" s="30" t="s">
        <v>19</v>
      </c>
      <c r="D13" s="17" t="s">
        <v>70</v>
      </c>
      <c r="E13" s="23" t="s">
        <v>72</v>
      </c>
      <c r="F13" s="8">
        <v>6</v>
      </c>
      <c r="G13" s="8">
        <v>6</v>
      </c>
      <c r="H13" s="18" t="s">
        <v>21</v>
      </c>
      <c r="I13" s="19" t="s">
        <v>84</v>
      </c>
    </row>
    <row r="14" spans="1:11" ht="15.75" x14ac:dyDescent="0.2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>
        <v>4</v>
      </c>
      <c r="G14" s="9">
        <v>4</v>
      </c>
      <c r="H14" s="18" t="s">
        <v>20</v>
      </c>
      <c r="I14" s="3"/>
    </row>
    <row r="15" spans="1:11" ht="15.75" x14ac:dyDescent="0.2">
      <c r="A15" s="12">
        <v>2</v>
      </c>
      <c r="B15" s="32" t="s">
        <v>12</v>
      </c>
      <c r="C15" s="30" t="s">
        <v>19</v>
      </c>
      <c r="D15" s="2" t="s">
        <v>80</v>
      </c>
      <c r="E15" s="23" t="s">
        <v>74</v>
      </c>
      <c r="F15" s="9">
        <v>6</v>
      </c>
      <c r="G15" s="9">
        <v>6</v>
      </c>
      <c r="H15" s="18" t="s">
        <v>20</v>
      </c>
      <c r="I15" s="3"/>
    </row>
    <row r="16" spans="1:11" ht="15.75" x14ac:dyDescent="0.2">
      <c r="A16" s="12">
        <v>2</v>
      </c>
      <c r="B16" s="32" t="s">
        <v>13</v>
      </c>
      <c r="C16" s="30" t="s">
        <v>18</v>
      </c>
      <c r="D16" s="2" t="s">
        <v>75</v>
      </c>
      <c r="E16" s="20" t="s">
        <v>77</v>
      </c>
      <c r="F16" s="9"/>
      <c r="G16" s="9">
        <v>6</v>
      </c>
      <c r="H16" s="18"/>
      <c r="I16" s="3"/>
    </row>
    <row r="17" spans="1:9" ht="15.75" x14ac:dyDescent="0.2">
      <c r="A17" s="12">
        <v>2</v>
      </c>
      <c r="B17" s="32" t="s">
        <v>14</v>
      </c>
      <c r="C17" s="30" t="s">
        <v>18</v>
      </c>
      <c r="D17" s="2" t="s">
        <v>83</v>
      </c>
      <c r="E17" s="20" t="s">
        <v>82</v>
      </c>
      <c r="F17" s="9"/>
      <c r="G17" s="9">
        <v>6</v>
      </c>
      <c r="H17" s="18"/>
      <c r="I17" s="3"/>
    </row>
    <row r="18" spans="1:9" ht="16.5" thickBot="1" x14ac:dyDescent="0.2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5" thickBot="1" x14ac:dyDescent="0.25">
      <c r="A19" s="6" t="s">
        <v>15</v>
      </c>
      <c r="B19" s="6" t="s">
        <v>16</v>
      </c>
      <c r="C19" s="70">
        <f>SUM(F12:F18)</f>
        <v>22</v>
      </c>
      <c r="D19" s="70"/>
      <c r="E19" s="70"/>
      <c r="F19" s="71"/>
      <c r="G19" s="7" t="s">
        <v>17</v>
      </c>
      <c r="H19" s="70">
        <f>SUM(G12:G18)</f>
        <v>34</v>
      </c>
      <c r="I19" s="71"/>
    </row>
  </sheetData>
  <mergeCells count="5">
    <mergeCell ref="C11:F11"/>
    <mergeCell ref="H11:I11"/>
    <mergeCell ref="C19:F19"/>
    <mergeCell ref="H19:I19"/>
    <mergeCell ref="A2:I2"/>
  </mergeCells>
  <phoneticPr fontId="8" type="noConversion"/>
  <dataValidations count="4">
    <dataValidation type="list" allowBlank="1" showInputMessage="1" showErrorMessage="1" sqref="C10 C18" xr:uid="{167B091C-9D1F-4EE8-ADCD-B83A700F72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2DEC006E-BC16-46EC-A793-0ACA5ADE4A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1468305F-0C18-42BF-AF3A-C02515830821}">
      <formula1>"Done,Inprogress "</formula1>
    </dataValidation>
    <dataValidation type="date" allowBlank="1" showInputMessage="1" showErrorMessage="1" sqref="B3" xr:uid="{96EB1096-CFBC-4300-8CA3-B9AA4FB63F4E}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E6FC-AA3E-4AB8-932A-DA22E440EB21}">
  <dimension ref="A1:I27"/>
  <sheetViews>
    <sheetView tabSelected="1" topLeftCell="A12" workbookViewId="0">
      <selection activeCell="G21" sqref="G21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3.7109375" bestFit="1" customWidth="1"/>
    <col min="9" max="9" width="11.85546875" customWidth="1"/>
  </cols>
  <sheetData>
    <row r="1" spans="1:9" ht="16.5" thickBot="1" x14ac:dyDescent="0.3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75" x14ac:dyDescent="0.25">
      <c r="A2" s="72" t="s">
        <v>0</v>
      </c>
      <c r="B2" s="73"/>
      <c r="C2" s="74"/>
      <c r="D2" s="74"/>
      <c r="E2" s="74"/>
      <c r="F2" s="74"/>
      <c r="G2" s="74"/>
      <c r="H2" s="74"/>
      <c r="I2" s="75"/>
    </row>
    <row r="3" spans="1:9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75" x14ac:dyDescent="0.25">
      <c r="A4" s="12">
        <v>1</v>
      </c>
      <c r="B4" s="30" t="s">
        <v>9</v>
      </c>
      <c r="C4" s="30" t="s">
        <v>63</v>
      </c>
      <c r="D4" s="66"/>
      <c r="E4" s="22" t="s">
        <v>64</v>
      </c>
      <c r="F4" s="12">
        <v>4</v>
      </c>
      <c r="G4" s="12">
        <v>4</v>
      </c>
      <c r="H4" s="18" t="s">
        <v>20</v>
      </c>
      <c r="I4" s="19"/>
    </row>
    <row r="5" spans="1:9" ht="15.75" x14ac:dyDescent="0.25">
      <c r="A5" s="12">
        <v>1</v>
      </c>
      <c r="B5" s="31" t="s">
        <v>10</v>
      </c>
      <c r="C5" s="30" t="s">
        <v>19</v>
      </c>
      <c r="D5" s="66" t="s">
        <v>85</v>
      </c>
      <c r="E5" s="23" t="s">
        <v>67</v>
      </c>
      <c r="F5" s="12">
        <v>5</v>
      </c>
      <c r="G5" s="12">
        <v>6</v>
      </c>
      <c r="H5" s="18" t="s">
        <v>20</v>
      </c>
      <c r="I5" s="19"/>
    </row>
    <row r="6" spans="1:9" ht="15.75" x14ac:dyDescent="0.25">
      <c r="A6" s="1">
        <v>1</v>
      </c>
      <c r="B6" s="32" t="s">
        <v>11</v>
      </c>
      <c r="C6" s="30" t="s">
        <v>19</v>
      </c>
      <c r="D6" s="66" t="s">
        <v>85</v>
      </c>
      <c r="E6" s="21" t="s">
        <v>68</v>
      </c>
      <c r="F6" s="1">
        <v>5</v>
      </c>
      <c r="G6" s="12">
        <v>6</v>
      </c>
      <c r="H6" s="18" t="s">
        <v>20</v>
      </c>
      <c r="I6" s="3"/>
    </row>
    <row r="7" spans="1:9" ht="15.75" x14ac:dyDescent="0.25">
      <c r="A7" s="1">
        <v>1</v>
      </c>
      <c r="B7" s="32" t="s">
        <v>12</v>
      </c>
      <c r="C7" s="30" t="s">
        <v>19</v>
      </c>
      <c r="D7" s="66" t="s">
        <v>85</v>
      </c>
      <c r="E7" s="23" t="s">
        <v>69</v>
      </c>
      <c r="F7" s="1">
        <v>5</v>
      </c>
      <c r="G7" s="12">
        <v>5</v>
      </c>
      <c r="H7" s="18" t="s">
        <v>20</v>
      </c>
      <c r="I7" s="3"/>
    </row>
    <row r="8" spans="1:9" ht="15.75" x14ac:dyDescent="0.25">
      <c r="A8" s="1">
        <v>1</v>
      </c>
      <c r="B8" s="32" t="s">
        <v>13</v>
      </c>
      <c r="C8" s="30" t="s">
        <v>61</v>
      </c>
      <c r="D8" s="67"/>
      <c r="E8" s="20" t="s">
        <v>62</v>
      </c>
      <c r="F8" s="1">
        <v>4</v>
      </c>
      <c r="G8" s="1">
        <v>4</v>
      </c>
      <c r="H8" s="18" t="s">
        <v>20</v>
      </c>
      <c r="I8" s="3"/>
    </row>
    <row r="9" spans="1:9" ht="15.75" x14ac:dyDescent="0.25">
      <c r="A9" s="1">
        <v>1</v>
      </c>
      <c r="B9" s="32" t="s">
        <v>14</v>
      </c>
      <c r="C9" s="12" t="s">
        <v>19</v>
      </c>
      <c r="D9" s="67" t="s">
        <v>86</v>
      </c>
      <c r="E9" s="20" t="s">
        <v>76</v>
      </c>
      <c r="F9" s="1">
        <v>4</v>
      </c>
      <c r="G9" s="1">
        <v>5</v>
      </c>
      <c r="H9" s="18" t="s">
        <v>20</v>
      </c>
      <c r="I9" s="3"/>
    </row>
    <row r="10" spans="1:9" ht="16.5" thickBot="1" x14ac:dyDescent="0.3">
      <c r="A10" s="11"/>
      <c r="B10" s="13"/>
      <c r="C10" s="11"/>
      <c r="D10" s="68"/>
      <c r="E10" s="20"/>
      <c r="F10" s="11"/>
      <c r="G10" s="11"/>
      <c r="H10" s="18"/>
      <c r="I10" s="5"/>
    </row>
    <row r="11" spans="1:9" ht="16.5" thickBot="1" x14ac:dyDescent="0.3">
      <c r="A11" s="6" t="s">
        <v>15</v>
      </c>
      <c r="B11" s="6" t="s">
        <v>16</v>
      </c>
      <c r="C11" s="76">
        <f>SUM(F4:F10)</f>
        <v>27</v>
      </c>
      <c r="D11" s="76"/>
      <c r="E11" s="76"/>
      <c r="F11" s="77"/>
      <c r="G11" s="7" t="s">
        <v>17</v>
      </c>
      <c r="H11" s="76">
        <f>SUM(G4:G10)</f>
        <v>30</v>
      </c>
      <c r="I11" s="77"/>
    </row>
    <row r="12" spans="1:9" ht="15.75" x14ac:dyDescent="0.25">
      <c r="A12" s="12">
        <v>2</v>
      </c>
      <c r="B12" s="30" t="s">
        <v>9</v>
      </c>
      <c r="C12" s="30" t="s">
        <v>19</v>
      </c>
      <c r="D12" s="66" t="s">
        <v>87</v>
      </c>
      <c r="E12" s="22" t="s">
        <v>71</v>
      </c>
      <c r="F12" s="12">
        <v>5</v>
      </c>
      <c r="G12" s="12">
        <v>4</v>
      </c>
      <c r="H12" s="18" t="s">
        <v>20</v>
      </c>
      <c r="I12" s="19"/>
    </row>
    <row r="13" spans="1:9" ht="15.75" x14ac:dyDescent="0.25">
      <c r="A13" s="12">
        <v>2</v>
      </c>
      <c r="B13" s="31" t="s">
        <v>10</v>
      </c>
      <c r="C13" s="30" t="s">
        <v>19</v>
      </c>
      <c r="D13" s="66" t="s">
        <v>88</v>
      </c>
      <c r="E13" s="23" t="s">
        <v>72</v>
      </c>
      <c r="F13" s="12">
        <v>5</v>
      </c>
      <c r="G13" s="12">
        <v>5</v>
      </c>
      <c r="H13" s="18" t="s">
        <v>20</v>
      </c>
      <c r="I13" s="19"/>
    </row>
    <row r="14" spans="1:9" ht="15.75" x14ac:dyDescent="0.25">
      <c r="A14" s="12">
        <v>2</v>
      </c>
      <c r="B14" s="32" t="s">
        <v>11</v>
      </c>
      <c r="C14" s="30" t="s">
        <v>63</v>
      </c>
      <c r="D14" s="67"/>
      <c r="E14" s="21" t="s">
        <v>73</v>
      </c>
      <c r="F14" s="1">
        <v>4</v>
      </c>
      <c r="G14" s="1">
        <v>5</v>
      </c>
      <c r="H14" s="18" t="s">
        <v>20</v>
      </c>
      <c r="I14" s="3"/>
    </row>
    <row r="15" spans="1:9" ht="15.75" x14ac:dyDescent="0.25">
      <c r="A15" s="12">
        <v>2</v>
      </c>
      <c r="B15" s="32" t="s">
        <v>12</v>
      </c>
      <c r="C15" s="30" t="s">
        <v>19</v>
      </c>
      <c r="D15" s="67" t="s">
        <v>89</v>
      </c>
      <c r="E15" s="23" t="s">
        <v>74</v>
      </c>
      <c r="F15" s="1">
        <v>5</v>
      </c>
      <c r="G15" s="1">
        <v>5</v>
      </c>
      <c r="H15" s="18" t="s">
        <v>20</v>
      </c>
      <c r="I15" s="3"/>
    </row>
    <row r="16" spans="1:9" ht="15.75" x14ac:dyDescent="0.25">
      <c r="A16" s="12">
        <v>2</v>
      </c>
      <c r="B16" s="32" t="s">
        <v>13</v>
      </c>
      <c r="C16" s="30" t="s">
        <v>19</v>
      </c>
      <c r="D16" s="67" t="s">
        <v>89</v>
      </c>
      <c r="E16" s="20" t="s">
        <v>77</v>
      </c>
      <c r="F16" s="1">
        <v>5</v>
      </c>
      <c r="G16" s="1">
        <v>5</v>
      </c>
      <c r="H16" s="18" t="s">
        <v>20</v>
      </c>
      <c r="I16" s="3"/>
    </row>
    <row r="17" spans="1:9" ht="30" x14ac:dyDescent="0.25">
      <c r="A17" s="12">
        <v>2</v>
      </c>
      <c r="B17" s="32" t="s">
        <v>14</v>
      </c>
      <c r="C17" s="30" t="s">
        <v>19</v>
      </c>
      <c r="D17" s="69" t="s">
        <v>90</v>
      </c>
      <c r="E17" s="20" t="s">
        <v>91</v>
      </c>
      <c r="F17" s="1">
        <v>5</v>
      </c>
      <c r="G17" s="1">
        <v>6</v>
      </c>
      <c r="H17" s="18" t="s">
        <v>20</v>
      </c>
      <c r="I17" s="3"/>
    </row>
    <row r="18" spans="1:9" ht="16.5" thickBot="1" x14ac:dyDescent="0.3">
      <c r="A18" s="11"/>
      <c r="B18" s="13"/>
      <c r="C18" s="11"/>
      <c r="D18" s="68"/>
      <c r="E18" s="20"/>
      <c r="F18" s="11"/>
      <c r="G18" s="11"/>
      <c r="H18" s="18"/>
      <c r="I18" s="5"/>
    </row>
    <row r="19" spans="1:9" ht="16.5" thickBot="1" x14ac:dyDescent="0.3">
      <c r="A19" s="6" t="s">
        <v>15</v>
      </c>
      <c r="B19" s="6" t="s">
        <v>16</v>
      </c>
      <c r="C19" s="76">
        <f>SUM(F12:F18)</f>
        <v>29</v>
      </c>
      <c r="D19" s="76"/>
      <c r="E19" s="76"/>
      <c r="F19" s="77"/>
      <c r="G19" s="7" t="s">
        <v>17</v>
      </c>
      <c r="H19" s="76">
        <f>SUM(G12:G18)</f>
        <v>30</v>
      </c>
      <c r="I19" s="77"/>
    </row>
    <row r="20" spans="1:9" ht="30.75" thickBot="1" x14ac:dyDescent="0.3">
      <c r="A20" s="12">
        <v>3</v>
      </c>
      <c r="B20" s="30" t="s">
        <v>9</v>
      </c>
      <c r="C20" s="30" t="s">
        <v>19</v>
      </c>
      <c r="D20" s="79" t="s">
        <v>98</v>
      </c>
      <c r="E20" s="22" t="s">
        <v>95</v>
      </c>
      <c r="F20" s="12">
        <v>5.5</v>
      </c>
      <c r="G20" s="12">
        <v>6</v>
      </c>
      <c r="H20" s="18" t="s">
        <v>20</v>
      </c>
      <c r="I20" s="19"/>
    </row>
    <row r="21" spans="1:9" ht="16.5" thickBot="1" x14ac:dyDescent="0.3">
      <c r="A21" s="12">
        <v>3</v>
      </c>
      <c r="B21" s="31" t="s">
        <v>10</v>
      </c>
      <c r="C21" s="30" t="s">
        <v>63</v>
      </c>
      <c r="D21" s="66"/>
      <c r="E21" s="22" t="s">
        <v>96</v>
      </c>
      <c r="F21" s="12">
        <v>4</v>
      </c>
      <c r="G21" s="12">
        <v>5</v>
      </c>
      <c r="H21" s="18" t="s">
        <v>20</v>
      </c>
      <c r="I21" s="19"/>
    </row>
    <row r="22" spans="1:9" ht="16.5" thickBot="1" x14ac:dyDescent="0.3">
      <c r="A22" s="12">
        <v>3</v>
      </c>
      <c r="B22" s="32" t="s">
        <v>11</v>
      </c>
      <c r="C22" s="30" t="s">
        <v>61</v>
      </c>
      <c r="D22" s="67"/>
      <c r="E22" s="22" t="s">
        <v>97</v>
      </c>
      <c r="F22" s="1">
        <v>4.5</v>
      </c>
      <c r="G22" s="1">
        <v>5</v>
      </c>
      <c r="H22" s="18" t="s">
        <v>20</v>
      </c>
      <c r="I22" s="3"/>
    </row>
    <row r="23" spans="1:9" ht="16.5" thickBot="1" x14ac:dyDescent="0.3">
      <c r="A23" s="12">
        <v>3</v>
      </c>
      <c r="B23" s="32" t="s">
        <v>12</v>
      </c>
      <c r="C23" s="30" t="s">
        <v>19</v>
      </c>
      <c r="D23" s="67" t="s">
        <v>93</v>
      </c>
      <c r="E23" s="78">
        <v>43476</v>
      </c>
      <c r="F23" s="1">
        <v>5</v>
      </c>
      <c r="G23" s="1">
        <v>6</v>
      </c>
      <c r="H23" s="18" t="s">
        <v>20</v>
      </c>
      <c r="I23" s="3"/>
    </row>
    <row r="24" spans="1:9" ht="16.5" thickBot="1" x14ac:dyDescent="0.3">
      <c r="A24" s="12">
        <v>3</v>
      </c>
      <c r="B24" s="32" t="s">
        <v>13</v>
      </c>
      <c r="C24" s="30" t="s">
        <v>19</v>
      </c>
      <c r="D24" s="67" t="s">
        <v>94</v>
      </c>
      <c r="E24" s="78">
        <v>43507</v>
      </c>
      <c r="F24" s="1">
        <v>4.5</v>
      </c>
      <c r="G24" s="1">
        <v>6</v>
      </c>
      <c r="H24" s="18" t="s">
        <v>20</v>
      </c>
      <c r="I24" s="3"/>
    </row>
    <row r="25" spans="1:9" ht="30" x14ac:dyDescent="0.25">
      <c r="A25" s="12">
        <v>3</v>
      </c>
      <c r="B25" s="32" t="s">
        <v>14</v>
      </c>
      <c r="C25" s="30" t="s">
        <v>19</v>
      </c>
      <c r="D25" s="69" t="s">
        <v>92</v>
      </c>
      <c r="E25" s="78">
        <v>43535</v>
      </c>
      <c r="F25" s="1">
        <v>6</v>
      </c>
      <c r="G25" s="1">
        <v>7</v>
      </c>
      <c r="H25" s="18" t="s">
        <v>20</v>
      </c>
      <c r="I25" s="3"/>
    </row>
    <row r="26" spans="1:9" ht="16.5" thickBot="1" x14ac:dyDescent="0.3">
      <c r="A26" s="11"/>
      <c r="B26" s="13"/>
      <c r="C26" s="11"/>
      <c r="D26" s="68"/>
      <c r="E26" s="20"/>
      <c r="F26" s="11"/>
      <c r="G26" s="11"/>
      <c r="H26" s="18"/>
      <c r="I26" s="5"/>
    </row>
    <row r="27" spans="1:9" ht="16.5" thickBot="1" x14ac:dyDescent="0.3">
      <c r="A27" s="6" t="s">
        <v>15</v>
      </c>
      <c r="B27" s="6" t="s">
        <v>16</v>
      </c>
      <c r="C27" s="76">
        <f>SUM(F20:F26)</f>
        <v>29.5</v>
      </c>
      <c r="D27" s="76"/>
      <c r="E27" s="76"/>
      <c r="F27" s="77"/>
      <c r="G27" s="7" t="s">
        <v>17</v>
      </c>
      <c r="H27" s="76">
        <f>SUM(G20:G26)</f>
        <v>35</v>
      </c>
      <c r="I27" s="77"/>
    </row>
  </sheetData>
  <mergeCells count="7">
    <mergeCell ref="C27:F27"/>
    <mergeCell ref="H27:I27"/>
    <mergeCell ref="A2:I2"/>
    <mergeCell ref="C11:F11"/>
    <mergeCell ref="H11:I11"/>
    <mergeCell ref="C19:F19"/>
    <mergeCell ref="H19:I19"/>
  </mergeCells>
  <phoneticPr fontId="8" type="noConversion"/>
  <dataValidations count="4">
    <dataValidation type="date" allowBlank="1" showInputMessage="1" showErrorMessage="1" sqref="B3" xr:uid="{E33165A0-C84D-4A86-B33D-34CB51D1AC5F}">
      <formula1>B4</formula1>
      <formula2>B10</formula2>
    </dataValidation>
    <dataValidation type="list" allowBlank="1" showInputMessage="1" showErrorMessage="1" sqref="H4:H10 H12:H18 H20:H26" xr:uid="{72DA7AFC-686F-4552-A46C-54827227E2DF}">
      <formula1>"Done,Inprogress "</formula1>
    </dataValidation>
    <dataValidation type="list" allowBlank="1" showInputMessage="1" showErrorMessage="1" sqref="C4:C9 C12:C17 C20:C25" xr:uid="{CA2FE6F4-962B-45C9-BD0E-B095FA55B23A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8 C26" xr:uid="{ED2FDDC9-5592-49AD-9E51-6F9CA9FF49FF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Đạt Huỳnh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Admin</cp:lastModifiedBy>
  <dcterms:created xsi:type="dcterms:W3CDTF">2016-12-26T07:40:30Z</dcterms:created>
  <dcterms:modified xsi:type="dcterms:W3CDTF">2019-11-05T01:33:11Z</dcterms:modified>
</cp:coreProperties>
</file>