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4. Timelog\"/>
    </mc:Choice>
  </mc:AlternateContent>
  <xr:revisionPtr revIDLastSave="0" documentId="13_ncr:1_{54B16890-B1F7-4A77-9B53-B1DDFDD6C9AE}" xr6:coauthVersionLast="45" xr6:coauthVersionMax="45" xr10:uidLastSave="{00000000-0000-0000-0000-000000000000}"/>
  <bookViews>
    <workbookView xWindow="390" yWindow="390" windowWidth="10230" windowHeight="10035" firstSheet="1" activeTab="2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definedNames>
    <definedName name="_xlnm._FilterDatabase" localSheetId="3" hidden="1">'Vương Trương'!$A$161:$I$168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9" i="10" l="1"/>
  <c r="C209" i="10"/>
  <c r="H200" i="10"/>
  <c r="C200" i="10"/>
  <c r="H191" i="10"/>
  <c r="C191" i="10"/>
  <c r="H182" i="10"/>
  <c r="C182" i="10"/>
  <c r="H173" i="10"/>
  <c r="C173" i="10"/>
  <c r="H164" i="10"/>
  <c r="C164" i="10"/>
  <c r="H155" i="10"/>
  <c r="C155" i="10"/>
  <c r="H146" i="10"/>
  <c r="C146" i="10"/>
  <c r="H137" i="10"/>
  <c r="C137" i="10"/>
  <c r="H128" i="10"/>
  <c r="C128" i="10"/>
  <c r="H119" i="10"/>
  <c r="C119" i="10"/>
  <c r="H133" i="14" l="1"/>
  <c r="C133" i="14"/>
  <c r="H125" i="14"/>
  <c r="C125" i="14"/>
  <c r="H117" i="14"/>
  <c r="C117" i="14"/>
  <c r="H108" i="14"/>
  <c r="C108" i="14"/>
  <c r="H150" i="12" l="1"/>
  <c r="C150" i="12"/>
  <c r="H168" i="12"/>
  <c r="C168" i="12"/>
  <c r="H159" i="12"/>
  <c r="C159" i="12"/>
  <c r="H140" i="12"/>
  <c r="C140" i="12"/>
  <c r="H132" i="15" l="1"/>
  <c r="C132" i="15"/>
  <c r="H124" i="15"/>
  <c r="C124" i="15"/>
  <c r="H116" i="15"/>
  <c r="C116" i="15"/>
  <c r="H108" i="15"/>
  <c r="C108" i="15"/>
  <c r="H100" i="15" l="1"/>
  <c r="C100" i="15"/>
  <c r="H92" i="15" l="1"/>
  <c r="C92" i="15"/>
  <c r="C99" i="14" l="1"/>
  <c r="H99" i="14"/>
  <c r="H130" i="12" l="1"/>
  <c r="C130" i="12"/>
  <c r="H120" i="12"/>
  <c r="C120" i="12"/>
  <c r="H110" i="10"/>
  <c r="C110" i="10"/>
  <c r="H113" i="8"/>
  <c r="C113" i="8"/>
  <c r="H104" i="8" l="1"/>
  <c r="C104" i="8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12" i="7" l="1"/>
  <c r="AM4" i="7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<sst xmlns="http://schemas.openxmlformats.org/spreadsheetml/2006/main" count="3089" uniqueCount="372">
  <si>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</si>
  <si>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</si>
  <si>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</si>
  <si>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</si>
  <si>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</si>
  <si>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</si>
  <si>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</si>
  <si>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</si>
  <si>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</si>
  <si>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</si>
  <si>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</si>
  <si>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</si>
  <si>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</si>
  <si>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</si>
  <si>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</si>
  <si>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</si>
  <si>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</si>
  <si>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</si>
  <si>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</si>
  <si>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</si>
  <si>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</si>
  <si>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</si>
  <si>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</si>
  <si>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</si>
  <si>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</si>
  <si>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</si>
  <si>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</si>
  <si>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</si>
  <si>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</si>
  <si>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</si>
  <si>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</si>
  <si>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</si>
  <si>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</si>
  <si>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</si>
  <si>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</si>
  <si>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</si>
  <si>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</si>
  <si>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</si>
  <si>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</si>
  <si>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</si>
  <si>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</si>
  <si>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</si>
  <si>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</si>
  <si>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</si>
  <si>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</si>
  <si>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</si>
  <si>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</si>
  <si>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</si>
  <si>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</si>
  <si>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</si>
  <si>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</si>
  <si>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</si>
  <si>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</si>
  <si>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</si>
  <si>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</si>
  <si>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</si>
  <si>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</si>
  <si>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</si>
  <si>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</si>
  <si>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</si>
  <si>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</si>
  <si>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</si>
  <si>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</si>
  <si>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</si>
  <si>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</si>
  <si>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</si>
  <si>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</si>
  <si>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</si>
  <si>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</si>
  <si>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</si>
  <si>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</si>
  <si>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</si>
  <si>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</si>
  <si>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</si>
  <si>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</si>
  <si>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</si>
  <si>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</si>
  <si>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</si>
  <si>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</si>
  <si>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</si>
  <si>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</si>
  <si>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</si>
  <si>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</si>
  <si>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</si>
  <si>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</si>
  <si>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</si>
  <si>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</si>
  <si>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</si>
  <si>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</si>
  <si>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</si>
  <si>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</si>
  <si>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</si>
  <si>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</si>
  <si>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</si>
  <si>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</si>
  <si>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</si>
  <si>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</si>
  <si>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</si>
  <si>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</si>
  <si>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</si>
  <si>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</si>
  <si>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</si>
  <si>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</si>
  <si>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</si>
  <si>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</si>
  <si>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</si>
  <si>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</si>
  <si>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</si>
  <si>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</si>
  <si>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</si>
  <si>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</si>
  <si>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</si>
  <si>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</si>
  <si>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</si>
  <si>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</si>
  <si>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</si>
  <si>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</si>
  <si>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</si>
  <si>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</si>
  <si>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</si>
  <si>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</si>
  <si>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</si>
  <si>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</si>
  <si>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</si>
  <si>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</si>
  <si>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</si>
  <si>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</si>
  <si>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</si>
  <si>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</si>
  <si>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</si>
  <si>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</si>
  <si>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</si>
  <si>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</si>
  <si>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</si>
  <si>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</si>
  <si>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</si>
  <si>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</si>
  <si>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</si>
  <si>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</si>
  <si>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</si>
  <si>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</si>
  <si>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</si>
  <si>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>28/10/2019</t>
  </si>
  <si>
    <t>29/10/2019</t>
  </si>
  <si>
    <t>30/10/2019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</si>
  <si>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</si>
  <si>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</si>
  <si>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</si>
  <si>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</si>
  <si>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</si>
  <si>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</si>
  <si>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</si>
  <si>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</si>
  <si>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</si>
  <si>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</si>
  <si>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</si>
  <si>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</si>
  <si>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</si>
  <si>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</si>
  <si>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</si>
  <si>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</si>
  <si>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</si>
  <si>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</si>
  <si>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</si>
  <si>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</si>
  <si>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</si>
  <si>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</si>
  <si>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</si>
  <si>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</si>
  <si>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</si>
  <si>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</si>
  <si>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</si>
  <si>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</si>
  <si>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</si>
  <si>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</si>
  <si>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</si>
  <si>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</si>
  <si>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</si>
  <si>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</si>
  <si>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</si>
  <si>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</si>
  <si>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</si>
  <si>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</si>
  <si>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</si>
  <si>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</si>
  <si>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</si>
  <si>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</si>
  <si>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</si>
  <si>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</si>
  <si>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</si>
  <si>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</si>
  <si>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</si>
  <si>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</si>
  <si>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</si>
  <si>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</si>
  <si>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</si>
  <si>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</si>
  <si>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</si>
  <si>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</si>
  <si>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</si>
  <si>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</si>
  <si>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</si>
  <si>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</si>
  <si>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</si>
  <si>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</si>
  <si>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</si>
  <si>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</si>
  <si>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</si>
  <si>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</si>
  <si>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</si>
  <si>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</si>
  <si>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</si>
  <si>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</si>
  <si>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</si>
  <si>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</si>
  <si>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</si>
  <si>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</si>
  <si>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</si>
  <si>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</si>
  <si>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</si>
  <si>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</si>
  <si>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</si>
  <si>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</si>
  <si>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</si>
  <si>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</si>
  <si>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</si>
  <si>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</si>
  <si>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</si>
  <si>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</si>
  <si>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</si>
  <si>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</si>
  <si>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</si>
  <si>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</si>
  <si>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</si>
  <si>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</si>
  <si>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</si>
  <si>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</si>
  <si>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</si>
  <si>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</si>
  <si>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</si>
  <si>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</si>
  <si>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</si>
  <si>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</si>
  <si>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</si>
  <si>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</si>
  <si>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</si>
  <si>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</si>
  <si>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</si>
  <si>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</si>
  <si>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</si>
  <si>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</si>
  <si>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</si>
  <si>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</si>
  <si>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</si>
  <si>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</si>
  <si>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</si>
  <si>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</si>
  <si>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</si>
  <si>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</si>
  <si>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</si>
  <si>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</si>
  <si>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</si>
  <si>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</si>
  <si>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</si>
  <si>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</si>
  <si>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</si>
  <si>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</si>
  <si>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</si>
  <si>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</si>
  <si>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</si>
  <si>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</si>
  <si>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</si>
  <si>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</si>
  <si>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</si>
  <si>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</si>
  <si>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</si>
  <si>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</si>
  <si>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</si>
  <si>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</si>
  <si>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</si>
  <si>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</si>
  <si>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</si>
  <si>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</si>
  <si>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</si>
  <si>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</si>
  <si>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</si>
  <si>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</si>
  <si>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</si>
  <si>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</si>
  <si>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</si>
  <si>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</si>
  <si>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</si>
  <si>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</si>
  <si>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</si>
  <si>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</si>
  <si>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</si>
  <si>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</si>
  <si>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</si>
  <si>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</si>
  <si>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</si>
  <si>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</si>
  <si>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</si>
  <si>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</si>
  <si>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</si>
  <si>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</si>
  <si>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</si>
  <si>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</si>
  <si>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</si>
  <si>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</si>
  <si>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</si>
  <si>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</si>
  <si>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</si>
  <si>
    <t>Function "Organazation chart" intwwerface</t>
  </si>
  <si>
    <t xml:space="preserve"> </t>
  </si>
  <si>
    <t xml:space="preserve"> Test  "View company policy" app</t>
  </si>
  <si>
    <t>Test  "View company policy" app</t>
  </si>
  <si>
    <t>Test  "View company policy" website</t>
  </si>
  <si>
    <t>Test  "View personnel" website</t>
  </si>
  <si>
    <t>Test  "View organizational chart" website</t>
  </si>
  <si>
    <t xml:space="preserve"> Test  "View account information" website</t>
  </si>
  <si>
    <t>Test  "Add account" website</t>
  </si>
  <si>
    <t>Test  "Edit account" website</t>
  </si>
  <si>
    <t>review</t>
  </si>
  <si>
    <t xml:space="preserve"> review</t>
  </si>
  <si>
    <t xml:space="preserve"> Xem tất cả danh sách dự án</t>
  </si>
  <si>
    <t>Xem chi tiết dự án</t>
  </si>
  <si>
    <t xml:space="preserve">Thêm dự án </t>
  </si>
  <si>
    <t xml:space="preserve">Xem danh sách dự ánWeb </t>
  </si>
  <si>
    <t>Sửa dự án</t>
  </si>
  <si>
    <t>Funtion forgot password</t>
  </si>
  <si>
    <t>Funtion information staff</t>
  </si>
  <si>
    <t>Install api gg map</t>
  </si>
  <si>
    <t>Funtion mapview</t>
  </si>
  <si>
    <t>Install storage config</t>
  </si>
  <si>
    <t>upload image for all funtion information of project</t>
  </si>
  <si>
    <t>Searching how to get location</t>
  </si>
  <si>
    <t>Coding update "List personel"</t>
  </si>
  <si>
    <t>Coding update "Home Screen"</t>
  </si>
  <si>
    <t>Research "Tab View Component"</t>
  </si>
  <si>
    <t>Research "Passing Parameters"</t>
  </si>
  <si>
    <t>Reserch "Map View"</t>
  </si>
  <si>
    <t>Coding Layout "Project"</t>
  </si>
  <si>
    <t>Code Front-end "Login, logout" website</t>
  </si>
  <si>
    <t>Code Back-end "Login, logout" website</t>
  </si>
  <si>
    <t>Code Front-end "View account information" website</t>
  </si>
  <si>
    <t>Code Back-end "View account information" website</t>
  </si>
  <si>
    <t>Code Front-end "Add account" website</t>
  </si>
  <si>
    <t>Code Back-end "Add account" website</t>
  </si>
  <si>
    <t>Code Front-end "Edit account" website</t>
  </si>
  <si>
    <t>Code Back-end "Edit account" website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</si>
  <si>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</si>
  <si>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</si>
  <si>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</si>
  <si>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</si>
  <si>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</si>
  <si>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</si>
  <si>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"Upload organizational chart" website</t>
  </si>
  <si>
    <t>Design prototype, sequence, use case description "View organizational chart" app</t>
  </si>
  <si>
    <t>Nghỉ</t>
  </si>
  <si>
    <t>Design prototype, sequence, use case description "Add company policy" website</t>
  </si>
  <si>
    <t>Design prototype, sequence, use case description "Edit company policy"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</si>
  <si>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</si>
  <si>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</si>
  <si>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</si>
  <si>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personnel" website</t>
  </si>
  <si>
    <t>Design prototype, sequence, use case description "View organizational chart" website</t>
  </si>
  <si>
    <t>Design prototype, sequence, use case description "View account information" website</t>
  </si>
  <si>
    <t>Design prototype, sequence, use case description "Add account" website</t>
  </si>
  <si>
    <t>Design prototype, sequence, use case description "Edit account" website</t>
  </si>
  <si>
    <t>Design messages list module 1</t>
  </si>
  <si>
    <t>Design business rule module 1</t>
  </si>
  <si>
    <t>Design use case diagram module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</si>
</sst>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8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20" fontId="3" fillId="7" borderId="7" xfId="0" applyNumberFormat="1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center" vertical="center" wrapText="1"/>
    </xf>
    <xf numFmtId="20" fontId="3" fillId="7" borderId="0" xfId="0" applyNumberFormat="1" applyFont="1" applyFill="1" applyBorder="1" applyAlignment="1">
      <alignment vertical="center" wrapText="1"/>
    </xf>
    <xf numFmtId="0" fontId="0" fillId="7" borderId="0" xfId="0" applyFill="1"/>
    <xf numFmtId="0" fontId="3" fillId="0" borderId="15" xfId="0" applyNumberFormat="1" applyFont="1" applyBorder="1" applyAlignment="1">
      <alignment horizontal="center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 wrapText="1"/>
    </xf>
    <xf numFmtId="0" fontId="5" fillId="0" borderId="16" xfId="1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0" fontId="4" fillId="0" borderId="10" xfId="0" applyFont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21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>SUM(B3:AL3)</f>
        <v>61</v>
      </c>
    </row>
    <row r="4" spans="1:39" ht="16.5" thickBot="1" x14ac:dyDescent="0.3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>SUM(B4:AL4)</f>
        <v>26.5</v>
      </c>
    </row>
    <row r="5" spans="1:39" ht="16.5" thickBot="1" x14ac:dyDescent="0.3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>SUM(B5:AL5)</f>
        <v>0</v>
      </c>
    </row>
    <row r="6" spans="1:39" ht="16.5" thickBot="1" x14ac:dyDescent="0.3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>SUM(B6:AL6)</f>
        <v>#REF!</v>
      </c>
    </row>
    <row r="7" spans="1:39" ht="15.75" thickBot="1" x14ac:dyDescent="0.25">
      <c r="B7" s="12" t="e">
        <f>SUM(B2:B6)</f>
        <v>#REF!</v>
      </c>
      <c r="C7" s="12" t="e">
        <f t="shared" ref="C7:R7" si="0">SUM(C2:C6)+B7</f>
        <v>#REF!</v>
      </c>
      <c r="D7" s="12" t="e">
        <f t="shared" si="0"/>
        <v>#REF!</v>
      </c>
      <c r="E7" s="12" t="e">
        <f t="shared" si="0"/>
        <v>#REF!</v>
      </c>
      <c r="F7" s="12" t="e">
        <f t="shared" si="0"/>
        <v>#REF!</v>
      </c>
      <c r="G7" s="12" t="e">
        <f t="shared" si="0"/>
        <v>#REF!</v>
      </c>
      <c r="H7" s="12" t="e">
        <f t="shared" si="0"/>
        <v>#REF!</v>
      </c>
      <c r="I7" s="12" t="e">
        <f t="shared" si="0"/>
        <v>#REF!</v>
      </c>
      <c r="J7" s="12" t="e">
        <f t="shared" si="0"/>
        <v>#REF!</v>
      </c>
      <c r="K7" s="12" t="e">
        <f t="shared" si="0"/>
        <v>#REF!</v>
      </c>
      <c r="L7" s="12" t="e">
        <f t="shared" si="0"/>
        <v>#REF!</v>
      </c>
      <c r="M7" s="12" t="e">
        <f t="shared" si="0"/>
        <v>#REF!</v>
      </c>
      <c r="N7" s="12" t="e">
        <f t="shared" si="0"/>
        <v>#REF!</v>
      </c>
      <c r="O7" s="12" t="e">
        <f t="shared" si="0"/>
        <v>#REF!</v>
      </c>
      <c r="P7" s="12" t="e">
        <f t="shared" si="0"/>
        <v>#REF!</v>
      </c>
      <c r="Q7" s="12" t="e">
        <f t="shared" si="0"/>
        <v>#REF!</v>
      </c>
      <c r="R7" s="12" t="e">
        <f t="shared" si="0"/>
        <v>#REF!</v>
      </c>
      <c r="S7" s="12" t="e">
        <f t="shared" ref="S7:AL7" si="1">SUM(S2:S6)+R7</f>
        <v>#REF!</v>
      </c>
      <c r="T7" s="12" t="e">
        <f t="shared" si="1"/>
        <v>#REF!</v>
      </c>
      <c r="U7" s="12" t="e">
        <f t="shared" si="1"/>
        <v>#REF!</v>
      </c>
      <c r="V7" s="12" t="e">
        <f t="shared" si="1"/>
        <v>#REF!</v>
      </c>
      <c r="W7" s="12" t="e">
        <f t="shared" si="1"/>
        <v>#REF!</v>
      </c>
      <c r="X7" s="12" t="e">
        <f t="shared" si="1"/>
        <v>#REF!</v>
      </c>
      <c r="Y7" s="12" t="e">
        <f t="shared" si="1"/>
        <v>#REF!</v>
      </c>
      <c r="Z7" s="12" t="e">
        <f t="shared" si="1"/>
        <v>#REF!</v>
      </c>
      <c r="AA7" s="12" t="e">
        <f t="shared" si="1"/>
        <v>#REF!</v>
      </c>
      <c r="AB7" s="12" t="e">
        <f t="shared" si="1"/>
        <v>#REF!</v>
      </c>
      <c r="AC7" s="12" t="e">
        <f t="shared" si="1"/>
        <v>#REF!</v>
      </c>
      <c r="AD7" s="12" t="e">
        <f t="shared" si="1"/>
        <v>#REF!</v>
      </c>
      <c r="AE7" s="12" t="e">
        <f t="shared" si="1"/>
        <v>#REF!</v>
      </c>
      <c r="AF7" s="12" t="e">
        <f t="shared" si="1"/>
        <v>#REF!</v>
      </c>
      <c r="AG7" s="12" t="e">
        <f t="shared" si="1"/>
        <v>#REF!</v>
      </c>
      <c r="AH7" s="12" t="e">
        <f t="shared" si="1"/>
        <v>#REF!</v>
      </c>
      <c r="AI7" s="12" t="e">
        <f t="shared" si="1"/>
        <v>#REF!</v>
      </c>
      <c r="AJ7" s="12" t="e">
        <f t="shared" si="1"/>
        <v>#REF!</v>
      </c>
      <c r="AK7" s="12" t="e">
        <f t="shared" si="1"/>
        <v>#REF!</v>
      </c>
      <c r="AL7" s="12" t="e">
        <f t="shared" si="1"/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>SUM(B10:AL10)</f>
        <v>61</v>
      </c>
    </row>
    <row r="11" spans="1:39" ht="16.5" thickBot="1" x14ac:dyDescent="0.3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>SUM(B11:AL11)</f>
        <v>27.5</v>
      </c>
    </row>
    <row r="12" spans="1:39" ht="16.5" thickBot="1" x14ac:dyDescent="0.3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>SUM(B12:AL12)</f>
        <v>0</v>
      </c>
    </row>
    <row r="13" spans="1:39" ht="16.5" thickBot="1" x14ac:dyDescent="0.3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>SUM(B13:AL13)</f>
        <v>#REF!</v>
      </c>
    </row>
    <row r="14" spans="1:39" x14ac:dyDescent="0.2">
      <c r="B14" s="12" t="e">
        <f>SUM(B9:B13)</f>
        <v>#REF!</v>
      </c>
      <c r="C14" s="12" t="e">
        <f t="shared" ref="C14:R14" si="2">SUM(C9:C13)+B14</f>
        <v>#REF!</v>
      </c>
      <c r="D14" s="12" t="e">
        <f t="shared" si="2"/>
        <v>#REF!</v>
      </c>
      <c r="E14" s="12" t="e">
        <f t="shared" si="2"/>
        <v>#REF!</v>
      </c>
      <c r="F14" s="12" t="e">
        <f t="shared" si="2"/>
        <v>#REF!</v>
      </c>
      <c r="G14" s="12" t="e">
        <f t="shared" si="2"/>
        <v>#REF!</v>
      </c>
      <c r="H14" s="12" t="e">
        <f t="shared" si="2"/>
        <v>#REF!</v>
      </c>
      <c r="I14" s="12" t="e">
        <f t="shared" si="2"/>
        <v>#REF!</v>
      </c>
      <c r="J14" s="12" t="e">
        <f t="shared" si="2"/>
        <v>#REF!</v>
      </c>
      <c r="K14" s="12" t="e">
        <f t="shared" si="2"/>
        <v>#REF!</v>
      </c>
      <c r="L14" s="12" t="e">
        <f t="shared" si="2"/>
        <v>#REF!</v>
      </c>
      <c r="M14" s="12" t="e">
        <f t="shared" si="2"/>
        <v>#REF!</v>
      </c>
      <c r="N14" s="12" t="e">
        <f t="shared" si="2"/>
        <v>#REF!</v>
      </c>
      <c r="O14" s="12" t="e">
        <f t="shared" si="2"/>
        <v>#REF!</v>
      </c>
      <c r="P14" s="12" t="e">
        <f t="shared" si="2"/>
        <v>#REF!</v>
      </c>
      <c r="Q14" s="12" t="e">
        <f t="shared" si="2"/>
        <v>#REF!</v>
      </c>
      <c r="R14" s="12" t="e">
        <f t="shared" si="2"/>
        <v>#REF!</v>
      </c>
      <c r="S14" s="12" t="e">
        <f t="shared" ref="S14:AL14" si="3">SUM(S9:S13)+R14</f>
        <v>#REF!</v>
      </c>
      <c r="T14" s="12" t="e">
        <f t="shared" si="3"/>
        <v>#REF!</v>
      </c>
      <c r="U14" s="12" t="e">
        <f t="shared" si="3"/>
        <v>#REF!</v>
      </c>
      <c r="V14" s="12" t="e">
        <f t="shared" si="3"/>
        <v>#REF!</v>
      </c>
      <c r="W14" s="12" t="e">
        <f t="shared" si="3"/>
        <v>#REF!</v>
      </c>
      <c r="X14" s="12" t="e">
        <f t="shared" si="3"/>
        <v>#REF!</v>
      </c>
      <c r="Y14" s="12" t="e">
        <f t="shared" si="3"/>
        <v>#REF!</v>
      </c>
      <c r="Z14" s="12" t="e">
        <f t="shared" si="3"/>
        <v>#REF!</v>
      </c>
      <c r="AA14" s="12" t="e">
        <f t="shared" si="3"/>
        <v>#REF!</v>
      </c>
      <c r="AB14" s="12" t="e">
        <f t="shared" si="3"/>
        <v>#REF!</v>
      </c>
      <c r="AC14" s="12" t="e">
        <f t="shared" si="3"/>
        <v>#REF!</v>
      </c>
      <c r="AD14" s="12" t="e">
        <f t="shared" si="3"/>
        <v>#REF!</v>
      </c>
      <c r="AE14" s="12" t="e">
        <f t="shared" si="3"/>
        <v>#REF!</v>
      </c>
      <c r="AF14" s="12" t="e">
        <f t="shared" si="3"/>
        <v>#REF!</v>
      </c>
      <c r="AG14" s="12" t="e">
        <f t="shared" si="3"/>
        <v>#REF!</v>
      </c>
      <c r="AH14" s="12" t="e">
        <f t="shared" si="3"/>
        <v>#REF!</v>
      </c>
      <c r="AI14" s="12" t="e">
        <f t="shared" si="3"/>
        <v>#REF!</v>
      </c>
      <c r="AJ14" s="12" t="e">
        <f t="shared" si="3"/>
        <v>#REF!</v>
      </c>
      <c r="AK14" s="12" t="e">
        <f t="shared" si="3"/>
        <v>#REF!</v>
      </c>
      <c r="AL14" s="12" t="e">
        <f t="shared" si="3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topLeftCell="A98" workbookViewId="0">
      <selection activeCell="H144" sqref="H144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38.7109375" style="12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58" t="s">
        <v>0</v>
      </c>
      <c r="B2" s="159"/>
      <c r="C2" s="160"/>
      <c r="D2" s="160"/>
      <c r="E2" s="160"/>
      <c r="F2" s="160"/>
      <c r="G2" s="160"/>
      <c r="H2" s="160"/>
      <c r="I2" s="161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7" t="s">
        <v>199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56">
        <f>SUM(F4:F10)</f>
        <v>30</v>
      </c>
      <c r="D11" s="156"/>
      <c r="E11" s="156"/>
      <c r="F11" s="157"/>
      <c r="G11" s="63" t="s">
        <v>17</v>
      </c>
      <c r="H11" s="156">
        <f>SUM(G4:G10)</f>
        <v>30</v>
      </c>
      <c r="I11" s="157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0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200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292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293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56">
        <f>SUM(F13:F19)</f>
        <v>31.5</v>
      </c>
      <c r="D20" s="156"/>
      <c r="E20" s="156"/>
      <c r="F20" s="157"/>
      <c r="G20" s="63" t="s">
        <v>17</v>
      </c>
      <c r="H20" s="156">
        <f>SUM(G13:G19)</f>
        <v>34</v>
      </c>
      <c r="I20" s="157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30.75" thickBot="1" x14ac:dyDescent="0.25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200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201</v>
      </c>
    </row>
    <row r="29" spans="1:9" ht="16.5" thickBot="1" x14ac:dyDescent="0.25">
      <c r="A29" s="9"/>
      <c r="C29" s="9"/>
      <c r="E29" s="16"/>
      <c r="F29" s="9"/>
      <c r="G29" s="9"/>
      <c r="H29" s="14"/>
      <c r="I29" s="101"/>
    </row>
    <row r="30" spans="1:9" ht="16.5" thickBot="1" x14ac:dyDescent="0.25">
      <c r="A30" s="64" t="s">
        <v>15</v>
      </c>
      <c r="B30" s="64" t="s">
        <v>16</v>
      </c>
      <c r="C30" s="156">
        <f>SUM(F22:F29)</f>
        <v>36.5</v>
      </c>
      <c r="D30" s="156"/>
      <c r="E30" s="156"/>
      <c r="F30" s="157"/>
      <c r="G30" s="63" t="s">
        <v>17</v>
      </c>
      <c r="H30" s="156">
        <f>SUM(G22:G29)</f>
        <v>38</v>
      </c>
      <c r="I30" s="157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202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202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203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204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204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205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56">
        <f>SUM(F32:F39)</f>
        <v>36.5</v>
      </c>
      <c r="D40" s="156"/>
      <c r="E40" s="156"/>
      <c r="F40" s="157"/>
      <c r="G40" s="63" t="s">
        <v>17</v>
      </c>
      <c r="H40" s="156">
        <f>SUM(G32:G39)</f>
        <v>38</v>
      </c>
      <c r="I40" s="157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124</v>
      </c>
      <c r="D42" s="56" t="s">
        <v>206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5" thickBot="1" x14ac:dyDescent="0.25">
      <c r="A44" s="10">
        <v>5</v>
      </c>
      <c r="B44" s="27" t="s">
        <v>11</v>
      </c>
      <c r="C44" s="25" t="s">
        <v>124</v>
      </c>
      <c r="D44" s="56" t="s">
        <v>206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5" thickBot="1" x14ac:dyDescent="0.25">
      <c r="A45" s="10">
        <v>5</v>
      </c>
      <c r="B45" s="27" t="s">
        <v>12</v>
      </c>
      <c r="C45" s="25" t="s">
        <v>124</v>
      </c>
      <c r="D45" s="57" t="s">
        <v>207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5" thickBot="1" x14ac:dyDescent="0.25">
      <c r="A46" s="10">
        <v>5</v>
      </c>
      <c r="B46" s="65" t="s">
        <v>13</v>
      </c>
      <c r="C46" s="25" t="s">
        <v>124</v>
      </c>
      <c r="D46" s="57" t="s">
        <v>207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208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75" x14ac:dyDescent="0.2">
      <c r="A48" s="73">
        <v>5</v>
      </c>
      <c r="B48" s="65" t="s">
        <v>14</v>
      </c>
      <c r="C48" s="102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3"/>
    </row>
    <row r="50" spans="1:9" ht="16.5" thickBot="1" x14ac:dyDescent="0.25">
      <c r="A50" s="64" t="s">
        <v>15</v>
      </c>
      <c r="B50" s="64" t="s">
        <v>16</v>
      </c>
      <c r="C50" s="156">
        <f>SUM(F42:F49)</f>
        <v>35</v>
      </c>
      <c r="D50" s="156"/>
      <c r="E50" s="156"/>
      <c r="F50" s="157"/>
      <c r="G50" s="63" t="s">
        <v>17</v>
      </c>
      <c r="H50" s="156">
        <f>SUM(G42:G49)</f>
        <v>35</v>
      </c>
      <c r="I50" s="157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124</v>
      </c>
      <c r="D52" s="56" t="s">
        <v>206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209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5" thickBot="1" x14ac:dyDescent="0.25">
      <c r="A54" s="10">
        <v>6</v>
      </c>
      <c r="B54" s="27" t="s">
        <v>11</v>
      </c>
      <c r="C54" s="25" t="s">
        <v>124</v>
      </c>
      <c r="D54" s="57" t="s">
        <v>207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210</v>
      </c>
    </row>
    <row r="55" spans="1:9" ht="16.5" thickBot="1" x14ac:dyDescent="0.25">
      <c r="A55" s="10">
        <v>6</v>
      </c>
      <c r="B55" s="27" t="s">
        <v>12</v>
      </c>
      <c r="C55" s="25" t="s">
        <v>124</v>
      </c>
      <c r="D55" s="57" t="s">
        <v>211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5" thickBot="1" x14ac:dyDescent="0.25">
      <c r="A56" s="10">
        <v>6</v>
      </c>
      <c r="B56" s="65" t="s">
        <v>13</v>
      </c>
      <c r="C56" s="25" t="s">
        <v>124</v>
      </c>
      <c r="D56" s="57" t="s">
        <v>212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213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3"/>
    </row>
    <row r="59" spans="1:9" ht="16.5" thickBot="1" x14ac:dyDescent="0.25">
      <c r="A59" s="64" t="s">
        <v>15</v>
      </c>
      <c r="B59" s="64" t="s">
        <v>16</v>
      </c>
      <c r="C59" s="156">
        <f>SUM(F52:F58)</f>
        <v>32.5</v>
      </c>
      <c r="D59" s="156"/>
      <c r="E59" s="156"/>
      <c r="F59" s="157"/>
      <c r="G59" s="63" t="s">
        <v>17</v>
      </c>
      <c r="H59" s="156">
        <f>SUM(G52:G58)</f>
        <v>34</v>
      </c>
      <c r="I59" s="157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131</v>
      </c>
      <c r="D61" s="56" t="s">
        <v>214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131</v>
      </c>
      <c r="D63" s="56" t="s">
        <v>214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215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215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56">
        <f>SUM(F61:F67)</f>
        <v>33.5</v>
      </c>
      <c r="D68" s="156"/>
      <c r="E68" s="156"/>
      <c r="F68" s="157"/>
      <c r="G68" s="63" t="s">
        <v>17</v>
      </c>
      <c r="H68" s="156">
        <f>SUM(G61:G67)</f>
        <v>34</v>
      </c>
      <c r="I68" s="157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131</v>
      </c>
      <c r="D70" s="56" t="s">
        <v>216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131</v>
      </c>
      <c r="D72" s="57" t="s">
        <v>216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0.75" thickBot="1" x14ac:dyDescent="0.25">
      <c r="A73" s="10">
        <v>8</v>
      </c>
      <c r="B73" s="27" t="s">
        <v>12</v>
      </c>
      <c r="C73" s="25" t="s">
        <v>18</v>
      </c>
      <c r="D73" s="60" t="s">
        <v>250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0.75" thickBot="1" x14ac:dyDescent="0.25">
      <c r="A74" s="10">
        <v>8</v>
      </c>
      <c r="B74" s="27" t="s">
        <v>13</v>
      </c>
      <c r="C74" s="25" t="s">
        <v>18</v>
      </c>
      <c r="D74" s="60" t="s">
        <v>250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217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56">
        <f>SUM(F70:F76)</f>
        <v>33.5</v>
      </c>
      <c r="D77" s="156"/>
      <c r="E77" s="156"/>
      <c r="F77" s="157"/>
      <c r="G77" s="63" t="s">
        <v>17</v>
      </c>
      <c r="H77" s="156">
        <f>SUM(G70:G76)</f>
        <v>34</v>
      </c>
      <c r="I77" s="157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0.75" thickBot="1" x14ac:dyDescent="0.25">
      <c r="A79" s="10">
        <v>9</v>
      </c>
      <c r="B79" s="27" t="s">
        <v>9</v>
      </c>
      <c r="C79" s="25" t="s">
        <v>18</v>
      </c>
      <c r="D79" s="60" t="s">
        <v>256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0.75" thickBot="1" x14ac:dyDescent="0.25">
      <c r="A80" s="10">
        <v>9</v>
      </c>
      <c r="B80" s="27" t="s">
        <v>10</v>
      </c>
      <c r="C80" s="25" t="s">
        <v>18</v>
      </c>
      <c r="D80" s="60" t="s">
        <v>256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0.75" thickBot="1" x14ac:dyDescent="0.25">
      <c r="A81" s="10">
        <v>9</v>
      </c>
      <c r="B81" s="27" t="s">
        <v>11</v>
      </c>
      <c r="C81" s="25" t="s">
        <v>18</v>
      </c>
      <c r="D81" s="60" t="s">
        <v>256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0.75" thickBot="1" x14ac:dyDescent="0.25">
      <c r="A82" s="10">
        <v>9</v>
      </c>
      <c r="B82" s="27" t="s">
        <v>12</v>
      </c>
      <c r="C82" s="25" t="s">
        <v>18</v>
      </c>
      <c r="D82" s="60" t="s">
        <v>256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217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56">
        <f>SUM(F79:F84)</f>
        <v>33.5</v>
      </c>
      <c r="D86" s="156"/>
      <c r="E86" s="156"/>
      <c r="F86" s="157"/>
      <c r="G86" s="63" t="s">
        <v>17</v>
      </c>
      <c r="H86" s="156">
        <f>SUM(G79:G85)</f>
        <v>34</v>
      </c>
      <c r="I86" s="157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0.75" thickBot="1" x14ac:dyDescent="0.25">
      <c r="A88" s="10">
        <v>10</v>
      </c>
      <c r="B88" s="27" t="s">
        <v>9</v>
      </c>
      <c r="C88" s="25" t="s">
        <v>18</v>
      </c>
      <c r="D88" s="60" t="s">
        <v>260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0.75" thickBot="1" x14ac:dyDescent="0.25">
      <c r="A89" s="10">
        <v>10</v>
      </c>
      <c r="B89" s="27" t="s">
        <v>10</v>
      </c>
      <c r="C89" s="25" t="s">
        <v>18</v>
      </c>
      <c r="D89" s="60" t="s">
        <v>260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0.75" thickBot="1" x14ac:dyDescent="0.25">
      <c r="A90" s="10">
        <v>10</v>
      </c>
      <c r="B90" s="27" t="s">
        <v>11</v>
      </c>
      <c r="C90" s="25" t="s">
        <v>18</v>
      </c>
      <c r="D90" s="60" t="s">
        <v>260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0.75" thickBot="1" x14ac:dyDescent="0.25">
      <c r="A92" s="10">
        <v>10</v>
      </c>
      <c r="B92" s="27" t="s">
        <v>13</v>
      </c>
      <c r="C92" s="25" t="s">
        <v>18</v>
      </c>
      <c r="D92" s="60" t="s">
        <v>260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217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56">
        <f>SUM(F88:F94)</f>
        <v>33.5</v>
      </c>
      <c r="D95" s="156"/>
      <c r="E95" s="156"/>
      <c r="F95" s="157"/>
      <c r="G95" s="63" t="s">
        <v>17</v>
      </c>
      <c r="H95" s="156">
        <f>SUM(G88:G94)</f>
        <v>34</v>
      </c>
      <c r="I95" s="157"/>
    </row>
    <row r="96" spans="1:9" ht="16.5" thickBot="1" x14ac:dyDescent="0.25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5" thickBot="1" x14ac:dyDescent="0.25">
      <c r="A97" s="10">
        <v>11</v>
      </c>
      <c r="B97" s="27" t="s">
        <v>9</v>
      </c>
      <c r="C97" s="25" t="s">
        <v>118</v>
      </c>
      <c r="D97" s="127" t="s">
        <v>271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5" thickBot="1" x14ac:dyDescent="0.25">
      <c r="A98" s="10">
        <v>11</v>
      </c>
      <c r="B98" s="27" t="s">
        <v>10</v>
      </c>
      <c r="C98" s="25" t="s">
        <v>118</v>
      </c>
      <c r="D98" s="127" t="s">
        <v>269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5" thickBot="1" x14ac:dyDescent="0.25">
      <c r="A99" s="10">
        <v>11</v>
      </c>
      <c r="B99" s="27" t="s">
        <v>11</v>
      </c>
      <c r="C99" s="25" t="s">
        <v>118</v>
      </c>
      <c r="D99" s="127" t="s">
        <v>269</v>
      </c>
      <c r="E99" s="18">
        <v>43824</v>
      </c>
      <c r="F99" s="106">
        <v>6.5</v>
      </c>
      <c r="G99" s="106">
        <v>6</v>
      </c>
      <c r="H99" s="14" t="s">
        <v>21</v>
      </c>
      <c r="I99" s="3"/>
    </row>
    <row r="100" spans="1:9" ht="16.5" thickBot="1" x14ac:dyDescent="0.25">
      <c r="A100" s="10">
        <v>11</v>
      </c>
      <c r="B100" s="27" t="s">
        <v>12</v>
      </c>
      <c r="C100" s="25" t="s">
        <v>118</v>
      </c>
      <c r="D100" s="127" t="s">
        <v>274</v>
      </c>
      <c r="E100" s="18">
        <v>43825</v>
      </c>
      <c r="F100" s="106">
        <v>7.5</v>
      </c>
      <c r="G100" s="106">
        <v>6</v>
      </c>
      <c r="H100" s="14" t="s">
        <v>21</v>
      </c>
      <c r="I100" s="105"/>
    </row>
    <row r="101" spans="1:9" ht="16.5" thickBot="1" x14ac:dyDescent="0.25">
      <c r="A101" s="10">
        <v>11</v>
      </c>
      <c r="B101" s="65" t="s">
        <v>13</v>
      </c>
      <c r="C101" s="25" t="s">
        <v>118</v>
      </c>
      <c r="D101" s="127" t="s">
        <v>272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6.5" thickBot="1" x14ac:dyDescent="0.25">
      <c r="A102" s="10">
        <v>11</v>
      </c>
      <c r="B102" s="65" t="s">
        <v>14</v>
      </c>
      <c r="C102" s="25" t="s">
        <v>184</v>
      </c>
      <c r="D102" s="127" t="s">
        <v>272</v>
      </c>
      <c r="E102" s="18">
        <v>43827</v>
      </c>
      <c r="F102" s="106">
        <v>7.5</v>
      </c>
      <c r="G102" s="106">
        <v>6</v>
      </c>
      <c r="H102" s="14" t="s">
        <v>21</v>
      </c>
      <c r="I102" s="105"/>
    </row>
    <row r="103" spans="1:9" ht="16.5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5" thickBot="1" x14ac:dyDescent="0.25">
      <c r="A104" s="64" t="s">
        <v>15</v>
      </c>
      <c r="B104" s="64" t="s">
        <v>16</v>
      </c>
      <c r="C104" s="162">
        <f>SUM(F97:F103)</f>
        <v>43.5</v>
      </c>
      <c r="D104" s="162"/>
      <c r="E104" s="162"/>
      <c r="F104" s="163"/>
      <c r="G104" s="63" t="s">
        <v>17</v>
      </c>
      <c r="H104" s="162">
        <f>SUM(G97:G103)</f>
        <v>36</v>
      </c>
      <c r="I104" s="163"/>
    </row>
    <row r="105" spans="1:9" ht="16.5" thickBot="1" x14ac:dyDescent="0.25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5" thickBot="1" x14ac:dyDescent="0.25">
      <c r="A106" s="10">
        <v>12</v>
      </c>
      <c r="B106" s="27" t="s">
        <v>9</v>
      </c>
      <c r="C106" s="25" t="s">
        <v>118</v>
      </c>
      <c r="D106" s="127" t="s">
        <v>273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5" thickBot="1" x14ac:dyDescent="0.25">
      <c r="A107" s="10">
        <v>12</v>
      </c>
      <c r="B107" s="27" t="s">
        <v>10</v>
      </c>
      <c r="C107" s="25" t="s">
        <v>118</v>
      </c>
      <c r="D107" s="127" t="s">
        <v>273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30.75" thickBot="1" x14ac:dyDescent="0.25">
      <c r="A108" s="10">
        <v>12</v>
      </c>
      <c r="B108" s="27" t="s">
        <v>11</v>
      </c>
      <c r="C108" s="25" t="s">
        <v>118</v>
      </c>
      <c r="D108" s="127" t="s">
        <v>312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6.5" thickBot="1" x14ac:dyDescent="0.25">
      <c r="A109" s="10">
        <v>12</v>
      </c>
      <c r="B109" s="27" t="s">
        <v>12</v>
      </c>
      <c r="C109" s="25" t="s">
        <v>118</v>
      </c>
      <c r="D109" s="127" t="s">
        <v>275</v>
      </c>
      <c r="E109" s="18">
        <v>43832</v>
      </c>
      <c r="F109" s="106">
        <v>8</v>
      </c>
      <c r="G109" s="106">
        <v>6</v>
      </c>
      <c r="H109" s="14" t="s">
        <v>21</v>
      </c>
      <c r="I109" s="105"/>
    </row>
    <row r="110" spans="1:9" ht="16.5" thickBot="1" x14ac:dyDescent="0.25">
      <c r="A110" s="10">
        <v>12</v>
      </c>
      <c r="B110" s="65" t="s">
        <v>13</v>
      </c>
      <c r="C110" s="25" t="s">
        <v>118</v>
      </c>
      <c r="D110" s="127" t="s">
        <v>276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6.5" thickBot="1" x14ac:dyDescent="0.25">
      <c r="A111" s="10">
        <v>12</v>
      </c>
      <c r="B111" s="65" t="s">
        <v>14</v>
      </c>
      <c r="C111" s="25" t="s">
        <v>270</v>
      </c>
      <c r="D111" s="57" t="s">
        <v>126</v>
      </c>
      <c r="E111" s="18">
        <v>43834</v>
      </c>
      <c r="F111" s="106">
        <v>4</v>
      </c>
      <c r="G111" s="106">
        <v>4</v>
      </c>
      <c r="H111" s="14" t="s">
        <v>21</v>
      </c>
      <c r="I111" s="105"/>
    </row>
    <row r="112" spans="1:9" ht="16.5" thickBot="1" x14ac:dyDescent="0.25">
      <c r="A112" s="10">
        <v>12</v>
      </c>
      <c r="B112" s="65" t="s">
        <v>119</v>
      </c>
      <c r="C112" s="25" t="s">
        <v>184</v>
      </c>
      <c r="D112" s="2" t="s">
        <v>277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5" thickBot="1" x14ac:dyDescent="0.25">
      <c r="A113" s="64" t="s">
        <v>15</v>
      </c>
      <c r="B113" s="64" t="s">
        <v>16</v>
      </c>
      <c r="C113" s="162">
        <f>SUM(F106:F112)</f>
        <v>46</v>
      </c>
      <c r="D113" s="162"/>
      <c r="E113" s="162"/>
      <c r="F113" s="163"/>
      <c r="G113" s="63" t="s">
        <v>17</v>
      </c>
      <c r="H113" s="162">
        <f>SUM(G106:G112)</f>
        <v>34</v>
      </c>
      <c r="I113" s="163"/>
    </row>
    <row r="114" spans="1:9" ht="16.5" thickBot="1" x14ac:dyDescent="0.25">
      <c r="A114" s="146">
        <v>19</v>
      </c>
      <c r="B114" s="147" t="s">
        <v>9</v>
      </c>
      <c r="C114" s="147" t="s">
        <v>118</v>
      </c>
      <c r="D114" s="154" t="s">
        <v>336</v>
      </c>
      <c r="E114" s="148">
        <v>43878</v>
      </c>
      <c r="F114" s="146">
        <v>4</v>
      </c>
      <c r="G114" s="146">
        <v>4</v>
      </c>
      <c r="H114" s="140" t="s">
        <v>21</v>
      </c>
      <c r="I114" s="141"/>
    </row>
    <row r="115" spans="1:9" ht="16.5" thickBot="1" x14ac:dyDescent="0.25">
      <c r="A115" s="146">
        <v>19</v>
      </c>
      <c r="B115" s="149" t="s">
        <v>10</v>
      </c>
      <c r="C115" s="147" t="s">
        <v>118</v>
      </c>
      <c r="D115" s="154" t="s">
        <v>336</v>
      </c>
      <c r="E115" s="148">
        <v>43879</v>
      </c>
      <c r="F115" s="146">
        <v>6</v>
      </c>
      <c r="G115" s="146">
        <v>6.5</v>
      </c>
      <c r="H115" s="140" t="s">
        <v>20</v>
      </c>
      <c r="I115" s="141"/>
    </row>
    <row r="116" spans="1:9" ht="16.5" thickBot="1" x14ac:dyDescent="0.25">
      <c r="A116" s="146">
        <v>19</v>
      </c>
      <c r="B116" s="151" t="s">
        <v>11</v>
      </c>
      <c r="C116" s="147" t="s">
        <v>118</v>
      </c>
      <c r="D116" s="154" t="s">
        <v>337</v>
      </c>
      <c r="E116" s="148">
        <v>43880</v>
      </c>
      <c r="F116" s="150">
        <v>4</v>
      </c>
      <c r="G116" s="150">
        <v>4</v>
      </c>
      <c r="H116" s="140" t="s">
        <v>20</v>
      </c>
      <c r="I116" s="144"/>
    </row>
    <row r="117" spans="1:9" ht="16.5" thickBot="1" x14ac:dyDescent="0.25">
      <c r="A117" s="146">
        <v>19</v>
      </c>
      <c r="B117" s="151" t="s">
        <v>12</v>
      </c>
      <c r="C117" s="147" t="s">
        <v>118</v>
      </c>
      <c r="D117" s="154" t="s">
        <v>338</v>
      </c>
      <c r="E117" s="148">
        <v>43881</v>
      </c>
      <c r="F117" s="150">
        <v>6</v>
      </c>
      <c r="G117" s="150">
        <v>6.5</v>
      </c>
      <c r="H117" s="140" t="s">
        <v>21</v>
      </c>
      <c r="I117" s="144"/>
    </row>
    <row r="118" spans="1:9" ht="16.5" thickBot="1" x14ac:dyDescent="0.25">
      <c r="A118" s="146">
        <v>19</v>
      </c>
      <c r="B118" s="151" t="s">
        <v>13</v>
      </c>
      <c r="C118" s="147" t="s">
        <v>118</v>
      </c>
      <c r="D118" s="154" t="s">
        <v>338</v>
      </c>
      <c r="E118" s="148">
        <v>43882</v>
      </c>
      <c r="F118" s="150">
        <v>6</v>
      </c>
      <c r="G118" s="150">
        <v>6.5</v>
      </c>
      <c r="H118" s="140" t="s">
        <v>21</v>
      </c>
      <c r="I118" s="144"/>
    </row>
    <row r="119" spans="1:9" ht="16.5" thickBot="1" x14ac:dyDescent="0.25">
      <c r="A119" s="146">
        <v>19</v>
      </c>
      <c r="B119" s="143" t="s">
        <v>14</v>
      </c>
      <c r="C119" s="147" t="s">
        <v>63</v>
      </c>
      <c r="D119" s="142"/>
      <c r="E119" s="148">
        <v>43883</v>
      </c>
      <c r="F119" s="139">
        <v>4</v>
      </c>
      <c r="G119" s="139">
        <v>4</v>
      </c>
      <c r="H119" s="140" t="s">
        <v>21</v>
      </c>
      <c r="I119" s="145"/>
    </row>
    <row r="120" spans="1:9" ht="16.5" thickBot="1" x14ac:dyDescent="0.25">
      <c r="A120" s="155">
        <v>19</v>
      </c>
      <c r="B120" s="152" t="s">
        <v>16</v>
      </c>
      <c r="C120" s="164">
        <v>30</v>
      </c>
      <c r="D120" s="165"/>
      <c r="E120" s="165"/>
      <c r="F120" s="166"/>
      <c r="G120" s="153" t="s">
        <v>17</v>
      </c>
      <c r="H120" s="164">
        <v>31.5</v>
      </c>
      <c r="I120" s="166"/>
    </row>
    <row r="121" spans="1:9" ht="16.5" thickBot="1" x14ac:dyDescent="0.25">
      <c r="A121" s="146">
        <v>20</v>
      </c>
      <c r="B121" s="147" t="s">
        <v>9</v>
      </c>
      <c r="C121" s="147" t="s">
        <v>118</v>
      </c>
      <c r="D121" s="154" t="s">
        <v>338</v>
      </c>
      <c r="E121" s="148">
        <v>43885</v>
      </c>
      <c r="F121" s="146">
        <v>6</v>
      </c>
      <c r="G121" s="146">
        <v>6.5</v>
      </c>
      <c r="H121" s="140" t="s">
        <v>21</v>
      </c>
      <c r="I121" s="141"/>
    </row>
    <row r="122" spans="1:9" ht="16.5" thickBot="1" x14ac:dyDescent="0.25">
      <c r="A122" s="146">
        <v>20</v>
      </c>
      <c r="B122" s="149" t="s">
        <v>10</v>
      </c>
      <c r="C122" s="147" t="s">
        <v>118</v>
      </c>
      <c r="D122" s="154" t="s">
        <v>338</v>
      </c>
      <c r="E122" s="148">
        <v>43886</v>
      </c>
      <c r="F122" s="146">
        <v>6</v>
      </c>
      <c r="G122" s="146">
        <v>6</v>
      </c>
      <c r="H122" s="140" t="s">
        <v>21</v>
      </c>
      <c r="I122" s="141"/>
    </row>
    <row r="123" spans="1:9" ht="16.5" thickBot="1" x14ac:dyDescent="0.25">
      <c r="A123" s="146">
        <v>20</v>
      </c>
      <c r="B123" s="151" t="s">
        <v>11</v>
      </c>
      <c r="C123" s="147" t="s">
        <v>118</v>
      </c>
      <c r="D123" s="154" t="s">
        <v>339</v>
      </c>
      <c r="E123" s="148">
        <v>43887</v>
      </c>
      <c r="F123" s="150">
        <v>6</v>
      </c>
      <c r="G123" s="150">
        <v>6.5</v>
      </c>
      <c r="H123" s="140" t="s">
        <v>21</v>
      </c>
      <c r="I123" s="144"/>
    </row>
    <row r="124" spans="1:9" ht="16.5" thickBot="1" x14ac:dyDescent="0.25">
      <c r="A124" s="146">
        <v>20</v>
      </c>
      <c r="B124" s="151" t="s">
        <v>12</v>
      </c>
      <c r="C124" s="147" t="s">
        <v>118</v>
      </c>
      <c r="D124" s="154" t="s">
        <v>339</v>
      </c>
      <c r="E124" s="148">
        <v>43888</v>
      </c>
      <c r="F124" s="150">
        <v>6</v>
      </c>
      <c r="G124" s="150">
        <v>6.5</v>
      </c>
      <c r="H124" s="140" t="s">
        <v>21</v>
      </c>
      <c r="I124" s="144"/>
    </row>
    <row r="125" spans="1:9" ht="16.5" thickBot="1" x14ac:dyDescent="0.25">
      <c r="A125" s="146">
        <v>20</v>
      </c>
      <c r="B125" s="151" t="s">
        <v>13</v>
      </c>
      <c r="C125" s="147" t="s">
        <v>63</v>
      </c>
      <c r="D125" s="154"/>
      <c r="E125" s="148">
        <v>43889</v>
      </c>
      <c r="F125" s="150">
        <v>4</v>
      </c>
      <c r="G125" s="150">
        <v>4</v>
      </c>
      <c r="H125" s="140" t="s">
        <v>21</v>
      </c>
      <c r="I125" s="144"/>
    </row>
    <row r="126" spans="1:9" ht="16.5" thickBot="1" x14ac:dyDescent="0.25">
      <c r="A126" s="146">
        <v>20</v>
      </c>
      <c r="B126" s="143" t="s">
        <v>14</v>
      </c>
      <c r="C126" s="147" t="s">
        <v>118</v>
      </c>
      <c r="D126" s="154" t="s">
        <v>339</v>
      </c>
      <c r="E126" s="148">
        <v>43890</v>
      </c>
      <c r="F126" s="139">
        <v>6</v>
      </c>
      <c r="G126" s="139">
        <v>6</v>
      </c>
      <c r="H126" s="140" t="s">
        <v>21</v>
      </c>
      <c r="I126" s="145"/>
    </row>
    <row r="127" spans="1:9" ht="16.5" thickBot="1" x14ac:dyDescent="0.25">
      <c r="A127" s="155">
        <v>20</v>
      </c>
      <c r="B127" s="152" t="s">
        <v>16</v>
      </c>
      <c r="C127" s="164">
        <v>34</v>
      </c>
      <c r="D127" s="165"/>
      <c r="E127" s="165"/>
      <c r="F127" s="166"/>
      <c r="G127" s="153" t="s">
        <v>17</v>
      </c>
      <c r="H127" s="164">
        <v>35.5</v>
      </c>
      <c r="I127" s="166"/>
    </row>
    <row r="128" spans="1:9" ht="16.5" thickBot="1" x14ac:dyDescent="0.25">
      <c r="A128" s="146">
        <v>21</v>
      </c>
      <c r="B128" s="147" t="s">
        <v>9</v>
      </c>
      <c r="C128" s="147" t="s">
        <v>118</v>
      </c>
      <c r="D128" s="154" t="s">
        <v>340</v>
      </c>
      <c r="E128" s="148">
        <v>43892</v>
      </c>
      <c r="F128" s="146">
        <v>6</v>
      </c>
      <c r="G128" s="146">
        <v>6.5</v>
      </c>
      <c r="H128" s="140" t="s">
        <v>21</v>
      </c>
      <c r="I128" s="141"/>
    </row>
    <row r="129" spans="1:9" ht="16.5" thickBot="1" x14ac:dyDescent="0.25">
      <c r="A129" s="146">
        <v>21</v>
      </c>
      <c r="B129" s="149" t="s">
        <v>10</v>
      </c>
      <c r="C129" s="147" t="s">
        <v>118</v>
      </c>
      <c r="D129" s="154" t="s">
        <v>340</v>
      </c>
      <c r="E129" s="148">
        <v>43893</v>
      </c>
      <c r="F129" s="146">
        <v>6</v>
      </c>
      <c r="G129" s="146">
        <v>6</v>
      </c>
      <c r="H129" s="140" t="s">
        <v>21</v>
      </c>
      <c r="I129" s="141"/>
    </row>
    <row r="130" spans="1:9" ht="16.5" thickBot="1" x14ac:dyDescent="0.25">
      <c r="A130" s="146">
        <v>21</v>
      </c>
      <c r="B130" s="151" t="s">
        <v>11</v>
      </c>
      <c r="C130" s="147" t="s">
        <v>118</v>
      </c>
      <c r="D130" s="154" t="s">
        <v>340</v>
      </c>
      <c r="E130" s="148">
        <v>43894</v>
      </c>
      <c r="F130" s="150">
        <v>6</v>
      </c>
      <c r="G130" s="150">
        <v>6.5</v>
      </c>
      <c r="H130" s="140" t="s">
        <v>21</v>
      </c>
      <c r="I130" s="144"/>
    </row>
    <row r="131" spans="1:9" ht="16.5" thickBot="1" x14ac:dyDescent="0.25">
      <c r="A131" s="146">
        <v>21</v>
      </c>
      <c r="B131" s="151" t="s">
        <v>12</v>
      </c>
      <c r="C131" s="147" t="s">
        <v>63</v>
      </c>
      <c r="D131" s="154"/>
      <c r="E131" s="148">
        <v>43895</v>
      </c>
      <c r="F131" s="150">
        <v>4</v>
      </c>
      <c r="G131" s="150">
        <v>4</v>
      </c>
      <c r="H131" s="140" t="s">
        <v>21</v>
      </c>
      <c r="I131" s="144"/>
    </row>
    <row r="132" spans="1:9" ht="16.5" thickBot="1" x14ac:dyDescent="0.25">
      <c r="A132" s="146">
        <v>21</v>
      </c>
      <c r="B132" s="151" t="s">
        <v>13</v>
      </c>
      <c r="C132" s="147" t="s">
        <v>118</v>
      </c>
      <c r="D132" s="154" t="s">
        <v>341</v>
      </c>
      <c r="E132" s="148">
        <v>43896</v>
      </c>
      <c r="F132" s="150">
        <v>6</v>
      </c>
      <c r="G132" s="150">
        <v>6.5</v>
      </c>
      <c r="H132" s="140" t="s">
        <v>21</v>
      </c>
      <c r="I132" s="144"/>
    </row>
    <row r="133" spans="1:9" ht="16.5" thickBot="1" x14ac:dyDescent="0.25">
      <c r="A133" s="146">
        <v>21</v>
      </c>
      <c r="B133" s="143" t="s">
        <v>14</v>
      </c>
      <c r="C133" s="147" t="s">
        <v>118</v>
      </c>
      <c r="D133" s="154" t="s">
        <v>341</v>
      </c>
      <c r="E133" s="148">
        <v>43897</v>
      </c>
      <c r="F133" s="139">
        <v>6</v>
      </c>
      <c r="G133" s="139">
        <v>6.5</v>
      </c>
      <c r="H133" s="140" t="s">
        <v>21</v>
      </c>
      <c r="I133" s="145"/>
    </row>
    <row r="134" spans="1:9" ht="16.5" thickBot="1" x14ac:dyDescent="0.25">
      <c r="A134" s="155">
        <v>21</v>
      </c>
      <c r="B134" s="152" t="s">
        <v>16</v>
      </c>
      <c r="C134" s="164">
        <v>34</v>
      </c>
      <c r="D134" s="165"/>
      <c r="E134" s="165"/>
      <c r="F134" s="166"/>
      <c r="G134" s="153" t="s">
        <v>17</v>
      </c>
      <c r="H134" s="164">
        <v>36</v>
      </c>
      <c r="I134" s="166"/>
    </row>
    <row r="135" spans="1:9" ht="16.5" thickBot="1" x14ac:dyDescent="0.25">
      <c r="A135" s="146">
        <v>22</v>
      </c>
      <c r="B135" s="147" t="s">
        <v>9</v>
      </c>
      <c r="C135" s="147" t="s">
        <v>118</v>
      </c>
      <c r="D135" s="154" t="s">
        <v>341</v>
      </c>
      <c r="E135" s="148">
        <v>43899</v>
      </c>
      <c r="F135" s="146">
        <v>6</v>
      </c>
      <c r="G135" s="146">
        <v>6.5</v>
      </c>
      <c r="H135" s="140" t="s">
        <v>21</v>
      </c>
      <c r="I135" s="141"/>
    </row>
    <row r="136" spans="1:9" ht="16.5" thickBot="1" x14ac:dyDescent="0.25">
      <c r="A136" s="146">
        <v>22</v>
      </c>
      <c r="B136" s="149" t="s">
        <v>10</v>
      </c>
      <c r="C136" s="147" t="s">
        <v>118</v>
      </c>
      <c r="D136" s="154" t="s">
        <v>341</v>
      </c>
      <c r="E136" s="148">
        <v>43900</v>
      </c>
      <c r="F136" s="146">
        <v>6</v>
      </c>
      <c r="G136" s="146">
        <v>6.5</v>
      </c>
      <c r="H136" s="140" t="s">
        <v>21</v>
      </c>
      <c r="I136" s="141"/>
    </row>
    <row r="137" spans="1:9" ht="16.5" thickBot="1" x14ac:dyDescent="0.25">
      <c r="A137" s="146">
        <v>22</v>
      </c>
      <c r="B137" s="151" t="s">
        <v>11</v>
      </c>
      <c r="C137" s="147" t="s">
        <v>63</v>
      </c>
      <c r="D137" s="154"/>
      <c r="E137" s="148">
        <v>43901</v>
      </c>
      <c r="F137" s="150">
        <v>4</v>
      </c>
      <c r="G137" s="150">
        <v>4</v>
      </c>
      <c r="H137" s="140" t="s">
        <v>21</v>
      </c>
      <c r="I137" s="144"/>
    </row>
    <row r="138" spans="1:9" ht="16.5" thickBot="1" x14ac:dyDescent="0.25">
      <c r="A138" s="146">
        <v>22</v>
      </c>
      <c r="B138" s="151" t="s">
        <v>12</v>
      </c>
      <c r="C138" s="147" t="s">
        <v>118</v>
      </c>
      <c r="D138" s="154" t="s">
        <v>341</v>
      </c>
      <c r="E138" s="148">
        <v>43902</v>
      </c>
      <c r="F138" s="150">
        <v>6</v>
      </c>
      <c r="G138" s="146">
        <v>6.5</v>
      </c>
      <c r="H138" s="140" t="s">
        <v>21</v>
      </c>
      <c r="I138" s="144"/>
    </row>
    <row r="139" spans="1:9" ht="16.5" thickBot="1" x14ac:dyDescent="0.25">
      <c r="A139" s="146">
        <v>22</v>
      </c>
      <c r="B139" s="151" t="s">
        <v>13</v>
      </c>
      <c r="C139" s="147" t="s">
        <v>118</v>
      </c>
      <c r="D139" s="154" t="s">
        <v>341</v>
      </c>
      <c r="E139" s="148">
        <v>43903</v>
      </c>
      <c r="F139" s="150">
        <v>6</v>
      </c>
      <c r="G139" s="146">
        <v>6.5</v>
      </c>
      <c r="H139" s="140" t="s">
        <v>21</v>
      </c>
      <c r="I139" s="144"/>
    </row>
    <row r="140" spans="1:9" ht="16.5" thickBot="1" x14ac:dyDescent="0.25">
      <c r="A140" s="146">
        <v>22</v>
      </c>
      <c r="B140" s="143" t="s">
        <v>14</v>
      </c>
      <c r="C140" s="147" t="s">
        <v>118</v>
      </c>
      <c r="D140" s="154" t="s">
        <v>341</v>
      </c>
      <c r="E140" s="148">
        <v>43904</v>
      </c>
      <c r="F140" s="139">
        <v>6</v>
      </c>
      <c r="G140" s="146">
        <v>6.5</v>
      </c>
      <c r="H140" s="140" t="s">
        <v>21</v>
      </c>
      <c r="I140" s="145"/>
    </row>
    <row r="141" spans="1:9" ht="16.5" thickBot="1" x14ac:dyDescent="0.25">
      <c r="A141" s="155">
        <v>22</v>
      </c>
      <c r="B141" s="152" t="s">
        <v>16</v>
      </c>
      <c r="C141" s="164">
        <v>34</v>
      </c>
      <c r="D141" s="165"/>
      <c r="E141" s="165"/>
      <c r="F141" s="166"/>
      <c r="G141" s="153" t="s">
        <v>17</v>
      </c>
      <c r="H141" s="164">
        <v>36.5</v>
      </c>
      <c r="I141" s="166"/>
    </row>
  </sheetData>
  <mergeCells count="33">
    <mergeCell ref="C141:F141"/>
    <mergeCell ref="H141:I141"/>
    <mergeCell ref="C120:F120"/>
    <mergeCell ref="H120:I120"/>
    <mergeCell ref="C127:F127"/>
    <mergeCell ref="H127:I127"/>
    <mergeCell ref="C134:F134"/>
    <mergeCell ref="H134:I134"/>
    <mergeCell ref="C104:F104"/>
    <mergeCell ref="H104:I104"/>
    <mergeCell ref="C113:F113"/>
    <mergeCell ref="H113:I113"/>
    <mergeCell ref="C50:F50"/>
    <mergeCell ref="H50:I50"/>
    <mergeCell ref="C59:F59"/>
    <mergeCell ref="H59:I59"/>
    <mergeCell ref="A2:I2"/>
    <mergeCell ref="C30:F30"/>
    <mergeCell ref="H30:I30"/>
    <mergeCell ref="C11:F11"/>
    <mergeCell ref="H11:I11"/>
    <mergeCell ref="C20:F20"/>
    <mergeCell ref="H20:I20"/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9"/>
  <sheetViews>
    <sheetView tabSelected="1" topLeftCell="D187" workbookViewId="0">
      <selection activeCell="F190" sqref="F190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58" t="s">
        <v>0</v>
      </c>
      <c r="B2" s="159"/>
      <c r="C2" s="160"/>
      <c r="D2" s="160"/>
      <c r="E2" s="160"/>
      <c r="F2" s="160"/>
      <c r="G2" s="160"/>
      <c r="H2" s="160"/>
      <c r="I2" s="161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178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178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178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67">
        <f>SUM(F4:F10)</f>
        <v>31</v>
      </c>
      <c r="D11" s="162"/>
      <c r="E11" s="162"/>
      <c r="F11" s="163"/>
      <c r="G11" s="63" t="s">
        <v>17</v>
      </c>
      <c r="H11" s="162">
        <f>SUM(G4:G10)</f>
        <v>31</v>
      </c>
      <c r="I11" s="163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295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5.75" x14ac:dyDescent="0.25">
      <c r="A14" s="10">
        <v>2</v>
      </c>
      <c r="B14" s="26" t="s">
        <v>10</v>
      </c>
      <c r="C14" s="25" t="s">
        <v>178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5.75" x14ac:dyDescent="0.25">
      <c r="A17" s="10">
        <v>2</v>
      </c>
      <c r="B17" s="27" t="s">
        <v>13</v>
      </c>
      <c r="C17" s="25" t="s">
        <v>178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178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62">
        <f>SUM(F13:F19)</f>
        <v>30</v>
      </c>
      <c r="D20" s="162"/>
      <c r="E20" s="162"/>
      <c r="F20" s="163"/>
      <c r="G20" s="63" t="s">
        <v>17</v>
      </c>
      <c r="H20" s="162">
        <f>SUM(G13:G19)</f>
        <v>30</v>
      </c>
      <c r="I20" s="163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6" t="s">
        <v>299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5" thickBot="1" x14ac:dyDescent="0.3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120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0" t="s">
        <v>115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121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298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19</v>
      </c>
      <c r="D26" s="57" t="s">
        <v>218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5" thickBot="1" x14ac:dyDescent="0.3">
      <c r="A27" s="10">
        <v>3</v>
      </c>
      <c r="B27" s="65" t="s">
        <v>14</v>
      </c>
      <c r="C27" s="10" t="s">
        <v>19</v>
      </c>
      <c r="D27" s="60" t="s">
        <v>117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122</v>
      </c>
    </row>
    <row r="28" spans="1:9" ht="16.5" thickBot="1" x14ac:dyDescent="0.3">
      <c r="A28" s="9">
        <v>3</v>
      </c>
      <c r="B28" s="65" t="s">
        <v>119</v>
      </c>
      <c r="C28" s="9" t="s">
        <v>118</v>
      </c>
      <c r="D28" s="57" t="s">
        <v>116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4" t="s">
        <v>15</v>
      </c>
      <c r="B29" s="64" t="s">
        <v>16</v>
      </c>
      <c r="C29" s="162">
        <f>SUM(F22:F28)</f>
        <v>39.5</v>
      </c>
      <c r="D29" s="162"/>
      <c r="E29" s="162"/>
      <c r="F29" s="163"/>
      <c r="G29" s="63" t="s">
        <v>17</v>
      </c>
      <c r="H29" s="162">
        <f>SUM(G22:G28)</f>
        <v>33</v>
      </c>
      <c r="I29" s="163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6" t="s">
        <v>123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125</v>
      </c>
    </row>
    <row r="32" spans="1:9" ht="45.75" thickBot="1" x14ac:dyDescent="0.3">
      <c r="A32" s="10">
        <v>4</v>
      </c>
      <c r="B32" s="27" t="s">
        <v>10</v>
      </c>
      <c r="C32" s="25" t="s">
        <v>19</v>
      </c>
      <c r="D32" s="57" t="s">
        <v>220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221</v>
      </c>
    </row>
    <row r="33" spans="1:9" ht="16.5" thickBot="1" x14ac:dyDescent="0.3">
      <c r="A33" s="10">
        <v>4</v>
      </c>
      <c r="B33" s="27" t="s">
        <v>11</v>
      </c>
      <c r="C33" s="25" t="s">
        <v>63</v>
      </c>
      <c r="D33" s="57" t="s">
        <v>126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302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127</v>
      </c>
    </row>
    <row r="35" spans="1:9" ht="16.5" thickBot="1" x14ac:dyDescent="0.3">
      <c r="A35" s="10">
        <v>4</v>
      </c>
      <c r="B35" s="65" t="s">
        <v>13</v>
      </c>
      <c r="C35" s="25" t="s">
        <v>61</v>
      </c>
      <c r="D35" s="57" t="s">
        <v>219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5" thickBot="1" x14ac:dyDescent="0.3">
      <c r="A36" s="10">
        <v>4</v>
      </c>
      <c r="B36" s="65" t="s">
        <v>14</v>
      </c>
      <c r="C36" s="25" t="s">
        <v>19</v>
      </c>
      <c r="D36" s="57" t="s">
        <v>126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62">
        <f>SUM(F31:F37)</f>
        <v>39.5</v>
      </c>
      <c r="D38" s="162"/>
      <c r="E38" s="162"/>
      <c r="F38" s="163"/>
      <c r="G38" s="63" t="s">
        <v>17</v>
      </c>
      <c r="H38" s="162">
        <f>SUM(G31:G37)</f>
        <v>33</v>
      </c>
      <c r="I38" s="163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75" thickBot="1" x14ac:dyDescent="0.3">
      <c r="A40" s="10">
        <v>5</v>
      </c>
      <c r="B40" s="27" t="s">
        <v>9</v>
      </c>
      <c r="C40" s="25" t="s">
        <v>184</v>
      </c>
      <c r="D40" s="13" t="s">
        <v>222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224</v>
      </c>
    </row>
    <row r="41" spans="1:9" ht="16.5" thickBot="1" x14ac:dyDescent="0.3">
      <c r="A41" s="10">
        <v>5</v>
      </c>
      <c r="B41" s="27" t="s">
        <v>10</v>
      </c>
      <c r="C41" s="25" t="s">
        <v>63</v>
      </c>
      <c r="D41" s="57" t="s">
        <v>126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5" thickBot="1" x14ac:dyDescent="0.3">
      <c r="A42" s="10">
        <v>5</v>
      </c>
      <c r="B42" s="27" t="s">
        <v>11</v>
      </c>
      <c r="C42" s="25" t="s">
        <v>124</v>
      </c>
      <c r="D42" s="2" t="s">
        <v>223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225</v>
      </c>
    </row>
    <row r="43" spans="1:9" ht="16.5" thickBot="1" x14ac:dyDescent="0.3">
      <c r="A43" s="10">
        <v>5</v>
      </c>
      <c r="B43" s="27" t="s">
        <v>12</v>
      </c>
      <c r="C43" s="25" t="s">
        <v>184</v>
      </c>
      <c r="D43" s="2" t="s">
        <v>182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5" thickBot="1" x14ac:dyDescent="0.3">
      <c r="A44" s="10">
        <v>5</v>
      </c>
      <c r="B44" s="65" t="s">
        <v>13</v>
      </c>
      <c r="C44" s="25" t="s">
        <v>124</v>
      </c>
      <c r="D44" s="2" t="s">
        <v>226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227</v>
      </c>
    </row>
    <row r="45" spans="1:9" ht="16.5" thickBot="1" x14ac:dyDescent="0.3">
      <c r="A45" s="10">
        <v>5</v>
      </c>
      <c r="B45" s="65" t="s">
        <v>14</v>
      </c>
      <c r="C45" s="25" t="s">
        <v>124</v>
      </c>
      <c r="D45" s="2" t="s">
        <v>226</v>
      </c>
      <c r="E45" s="18">
        <v>43785</v>
      </c>
      <c r="F45" s="7">
        <v>6</v>
      </c>
      <c r="G45" s="7">
        <v>6</v>
      </c>
      <c r="H45" s="14" t="s">
        <v>21</v>
      </c>
      <c r="I45" s="3" t="s">
        <v>227</v>
      </c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62">
        <f>SUM(F40:F46)</f>
        <v>34.5</v>
      </c>
      <c r="D47" s="162"/>
      <c r="E47" s="162"/>
      <c r="F47" s="163"/>
      <c r="G47" s="63" t="s">
        <v>17</v>
      </c>
      <c r="H47" s="162">
        <f>SUM(G40:G46)</f>
        <v>33</v>
      </c>
      <c r="I47" s="163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 t="s">
        <v>184</v>
      </c>
      <c r="D49" s="13" t="s">
        <v>301</v>
      </c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5" thickBot="1" x14ac:dyDescent="0.3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5" thickBot="1" x14ac:dyDescent="0.3">
      <c r="A51" s="10">
        <v>6</v>
      </c>
      <c r="B51" s="27" t="s">
        <v>11</v>
      </c>
      <c r="C51" s="25" t="s">
        <v>189</v>
      </c>
      <c r="D51" s="2" t="s">
        <v>305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229</v>
      </c>
    </row>
    <row r="52" spans="1:9" ht="16.5" thickBot="1" x14ac:dyDescent="0.3">
      <c r="A52" s="10">
        <v>6</v>
      </c>
      <c r="B52" s="27" t="s">
        <v>12</v>
      </c>
      <c r="C52" s="25" t="s">
        <v>184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5" thickBot="1" x14ac:dyDescent="0.3">
      <c r="A53" s="10">
        <v>6</v>
      </c>
      <c r="B53" s="65" t="s">
        <v>13</v>
      </c>
      <c r="C53" s="25" t="s">
        <v>189</v>
      </c>
      <c r="D53" s="2" t="s">
        <v>228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229</v>
      </c>
    </row>
    <row r="54" spans="1:9" ht="16.5" thickBot="1" x14ac:dyDescent="0.3">
      <c r="A54" s="10">
        <v>6</v>
      </c>
      <c r="B54" s="65" t="s">
        <v>14</v>
      </c>
      <c r="C54" s="25" t="s">
        <v>189</v>
      </c>
      <c r="D54" s="2" t="s">
        <v>228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229</v>
      </c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62">
        <f>SUM(F49:F55)</f>
        <v>31</v>
      </c>
      <c r="D56" s="162"/>
      <c r="E56" s="162"/>
      <c r="F56" s="163"/>
      <c r="G56" s="63" t="s">
        <v>17</v>
      </c>
      <c r="H56" s="162">
        <f>SUM(G49:G55)</f>
        <v>31</v>
      </c>
      <c r="I56" s="163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128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129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130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5" thickBot="1" x14ac:dyDescent="0.3">
      <c r="A60" s="10">
        <v>7</v>
      </c>
      <c r="B60" s="27" t="s">
        <v>11</v>
      </c>
      <c r="C60" s="25" t="s">
        <v>131</v>
      </c>
      <c r="D60" s="2" t="s">
        <v>311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132</v>
      </c>
    </row>
    <row r="61" spans="1:9" ht="16.5" thickBot="1" x14ac:dyDescent="0.3">
      <c r="A61" s="10">
        <v>7</v>
      </c>
      <c r="B61" s="27" t="s">
        <v>12</v>
      </c>
      <c r="C61" s="25" t="s">
        <v>131</v>
      </c>
      <c r="D61" s="2" t="s">
        <v>133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5" thickBot="1" x14ac:dyDescent="0.3">
      <c r="A62" s="10">
        <v>7</v>
      </c>
      <c r="B62" s="65" t="s">
        <v>13</v>
      </c>
      <c r="C62" s="25" t="s">
        <v>124</v>
      </c>
      <c r="D62" s="2" t="s">
        <v>114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134</v>
      </c>
    </row>
    <row r="63" spans="1:9" ht="16.5" thickBot="1" x14ac:dyDescent="0.3">
      <c r="A63" s="10">
        <v>7</v>
      </c>
      <c r="B63" s="65" t="s">
        <v>14</v>
      </c>
      <c r="C63" s="25" t="s">
        <v>124</v>
      </c>
      <c r="D63" s="2" t="s">
        <v>135</v>
      </c>
      <c r="E63" s="18">
        <v>43799</v>
      </c>
      <c r="F63" s="7">
        <v>8</v>
      </c>
      <c r="G63" s="7">
        <v>6</v>
      </c>
      <c r="H63" s="14" t="s">
        <v>20</v>
      </c>
      <c r="I63" s="3" t="s">
        <v>136</v>
      </c>
    </row>
    <row r="64" spans="1:9" ht="16.5" thickBot="1" x14ac:dyDescent="0.3">
      <c r="A64" s="9">
        <v>7</v>
      </c>
      <c r="B64" s="65" t="s">
        <v>119</v>
      </c>
      <c r="C64" s="25" t="s">
        <v>124</v>
      </c>
      <c r="D64" s="4" t="s">
        <v>137</v>
      </c>
      <c r="E64" s="18">
        <v>43800</v>
      </c>
      <c r="F64" s="8">
        <v>3</v>
      </c>
      <c r="G64" s="8"/>
      <c r="H64" s="14"/>
      <c r="I64" s="3" t="s">
        <v>136</v>
      </c>
    </row>
    <row r="65" spans="1:9" ht="16.5" thickBot="1" x14ac:dyDescent="0.3">
      <c r="A65" s="64" t="s">
        <v>15</v>
      </c>
      <c r="B65" s="64" t="s">
        <v>16</v>
      </c>
      <c r="C65" s="162">
        <f>SUM(F58:F64)</f>
        <v>50</v>
      </c>
      <c r="D65" s="162"/>
      <c r="E65" s="162"/>
      <c r="F65" s="163"/>
      <c r="G65" s="63" t="s">
        <v>17</v>
      </c>
      <c r="H65" s="162">
        <f>SUM(G58:G64)</f>
        <v>34</v>
      </c>
      <c r="I65" s="163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131</v>
      </c>
      <c r="D67" s="13" t="s">
        <v>138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139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57" t="s">
        <v>126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5" thickBot="1" x14ac:dyDescent="0.3">
      <c r="A69" s="10">
        <v>8</v>
      </c>
      <c r="B69" s="27" t="s">
        <v>11</v>
      </c>
      <c r="C69" s="25" t="s">
        <v>131</v>
      </c>
      <c r="D69" s="2" t="s">
        <v>232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230</v>
      </c>
    </row>
    <row r="70" spans="1:9" ht="51" customHeight="1" thickBot="1" x14ac:dyDescent="0.3">
      <c r="A70" s="10">
        <v>8</v>
      </c>
      <c r="B70" s="27" t="s">
        <v>12</v>
      </c>
      <c r="C70" s="25" t="s">
        <v>131</v>
      </c>
      <c r="D70" s="2" t="s">
        <v>233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231</v>
      </c>
    </row>
    <row r="71" spans="1:9" ht="30.75" thickBot="1" x14ac:dyDescent="0.3">
      <c r="A71" s="10">
        <v>8</v>
      </c>
      <c r="B71" s="65" t="s">
        <v>13</v>
      </c>
      <c r="C71" s="25" t="s">
        <v>131</v>
      </c>
      <c r="D71" s="2" t="s">
        <v>233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231</v>
      </c>
    </row>
    <row r="72" spans="1:9" ht="30.75" thickBot="1" x14ac:dyDescent="0.3">
      <c r="A72" s="10">
        <v>8</v>
      </c>
      <c r="B72" s="65" t="s">
        <v>14</v>
      </c>
      <c r="C72" s="25" t="s">
        <v>131</v>
      </c>
      <c r="D72" s="2" t="s">
        <v>233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231</v>
      </c>
    </row>
    <row r="73" spans="1:9" ht="16.5" thickBot="1" x14ac:dyDescent="0.3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5" thickBot="1" x14ac:dyDescent="0.3">
      <c r="A74" s="64" t="s">
        <v>15</v>
      </c>
      <c r="B74" s="64" t="s">
        <v>16</v>
      </c>
      <c r="C74" s="162">
        <f>SUM(F67:F73)</f>
        <v>43</v>
      </c>
      <c r="D74" s="162"/>
      <c r="E74" s="162"/>
      <c r="F74" s="163"/>
      <c r="G74" s="63" t="s">
        <v>17</v>
      </c>
      <c r="H74" s="162">
        <f>SUM(G67:G73)</f>
        <v>34</v>
      </c>
      <c r="I74" s="163"/>
    </row>
    <row r="75" spans="1:9" ht="16.5" thickBot="1" x14ac:dyDescent="0.3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30.75" thickBot="1" x14ac:dyDescent="0.3">
      <c r="A76" s="10">
        <v>9</v>
      </c>
      <c r="B76" s="27" t="s">
        <v>9</v>
      </c>
      <c r="C76" s="25" t="s">
        <v>131</v>
      </c>
      <c r="D76" s="13" t="s">
        <v>236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139</v>
      </c>
    </row>
    <row r="77" spans="1:9" ht="16.5" thickBot="1" x14ac:dyDescent="0.3">
      <c r="A77" s="10">
        <v>9</v>
      </c>
      <c r="B77" s="27" t="s">
        <v>10</v>
      </c>
      <c r="C77" s="25" t="s">
        <v>131</v>
      </c>
      <c r="D77" s="2" t="s">
        <v>235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5" thickBot="1" x14ac:dyDescent="0.3">
      <c r="A78" s="10">
        <v>9</v>
      </c>
      <c r="B78" s="27" t="s">
        <v>11</v>
      </c>
      <c r="C78" s="25" t="s">
        <v>131</v>
      </c>
      <c r="D78" s="2" t="s">
        <v>234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5" thickBot="1" x14ac:dyDescent="0.3">
      <c r="A79" s="10">
        <v>9</v>
      </c>
      <c r="B79" s="27" t="s">
        <v>12</v>
      </c>
      <c r="C79" s="25" t="s">
        <v>131</v>
      </c>
      <c r="D79" s="2" t="s">
        <v>234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5" thickBot="1" x14ac:dyDescent="0.3">
      <c r="A80" s="10">
        <v>9</v>
      </c>
      <c r="B80" s="65" t="s">
        <v>13</v>
      </c>
      <c r="C80" s="25" t="s">
        <v>63</v>
      </c>
      <c r="D80" s="57" t="s">
        <v>126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5" thickBot="1" x14ac:dyDescent="0.3">
      <c r="A81" s="10">
        <v>9</v>
      </c>
      <c r="B81" s="65" t="s">
        <v>14</v>
      </c>
      <c r="C81" s="25" t="s">
        <v>124</v>
      </c>
      <c r="D81" s="2" t="s">
        <v>235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5" thickBot="1" x14ac:dyDescent="0.3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5" thickBot="1" x14ac:dyDescent="0.3">
      <c r="A83" s="64" t="s">
        <v>15</v>
      </c>
      <c r="B83" s="64" t="s">
        <v>16</v>
      </c>
      <c r="C83" s="162">
        <f>SUM(F76:F82)</f>
        <v>42</v>
      </c>
      <c r="D83" s="162"/>
      <c r="E83" s="162"/>
      <c r="F83" s="163"/>
      <c r="G83" s="63" t="s">
        <v>17</v>
      </c>
      <c r="H83" s="162">
        <f>SUM(G76:G82)</f>
        <v>34</v>
      </c>
      <c r="I83" s="163"/>
    </row>
    <row r="84" spans="1:9" ht="16.5" thickBot="1" x14ac:dyDescent="0.3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5" thickBot="1" x14ac:dyDescent="0.3">
      <c r="A85" s="10">
        <v>10</v>
      </c>
      <c r="B85" s="27" t="s">
        <v>9</v>
      </c>
      <c r="C85" s="25" t="s">
        <v>131</v>
      </c>
      <c r="D85" s="13" t="s">
        <v>313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30.75" thickBot="1" x14ac:dyDescent="0.3">
      <c r="A86" s="10">
        <v>10</v>
      </c>
      <c r="B86" s="27" t="s">
        <v>10</v>
      </c>
      <c r="C86" s="25" t="s">
        <v>131</v>
      </c>
      <c r="D86" s="2" t="s">
        <v>233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231</v>
      </c>
    </row>
    <row r="87" spans="1:9" ht="16.5" thickBot="1" x14ac:dyDescent="0.3">
      <c r="A87" s="10">
        <v>10</v>
      </c>
      <c r="B87" s="27" t="s">
        <v>11</v>
      </c>
      <c r="C87" s="25" t="s">
        <v>131</v>
      </c>
      <c r="D87" s="13" t="s">
        <v>235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5" thickBot="1" x14ac:dyDescent="0.3">
      <c r="A88" s="10">
        <v>10</v>
      </c>
      <c r="B88" s="27" t="s">
        <v>12</v>
      </c>
      <c r="C88" s="25" t="s">
        <v>131</v>
      </c>
      <c r="D88" s="2" t="s">
        <v>234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5" thickBot="1" x14ac:dyDescent="0.3">
      <c r="A89" s="10">
        <v>10</v>
      </c>
      <c r="B89" s="65" t="s">
        <v>13</v>
      </c>
      <c r="C89" s="25" t="s">
        <v>63</v>
      </c>
      <c r="D89" s="57" t="s">
        <v>126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5" thickBot="1" x14ac:dyDescent="0.3">
      <c r="A90" s="10">
        <v>10</v>
      </c>
      <c r="B90" s="65" t="s">
        <v>14</v>
      </c>
      <c r="C90" s="25" t="s">
        <v>184</v>
      </c>
      <c r="D90" s="57" t="s">
        <v>126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5" thickBot="1" x14ac:dyDescent="0.3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5" thickBot="1" x14ac:dyDescent="0.3">
      <c r="A92" s="64" t="s">
        <v>15</v>
      </c>
      <c r="B92" s="64" t="s">
        <v>16</v>
      </c>
      <c r="C92" s="162">
        <f>SUM(F85:F91)</f>
        <v>37</v>
      </c>
      <c r="D92" s="162"/>
      <c r="E92" s="162"/>
      <c r="F92" s="163"/>
      <c r="G92" s="63" t="s">
        <v>17</v>
      </c>
      <c r="H92" s="162">
        <f>SUM(G85:G91)</f>
        <v>32</v>
      </c>
      <c r="I92" s="163"/>
    </row>
    <row r="93" spans="1:9" ht="16.5" thickBot="1" x14ac:dyDescent="0.3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5" thickBot="1" x14ac:dyDescent="0.3">
      <c r="A94" s="10">
        <v>11</v>
      </c>
      <c r="B94" s="27" t="s">
        <v>9</v>
      </c>
      <c r="C94" s="25" t="s">
        <v>131</v>
      </c>
      <c r="D94" s="13" t="s">
        <v>235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5" thickBot="1" x14ac:dyDescent="0.3">
      <c r="A95" s="10">
        <v>11</v>
      </c>
      <c r="B95" s="27" t="s">
        <v>10</v>
      </c>
      <c r="C95" s="25" t="s">
        <v>131</v>
      </c>
      <c r="D95" s="13" t="s">
        <v>235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5" thickBot="1" x14ac:dyDescent="0.3">
      <c r="A96" s="10">
        <v>11</v>
      </c>
      <c r="B96" s="27" t="s">
        <v>11</v>
      </c>
      <c r="C96" s="25" t="s">
        <v>131</v>
      </c>
      <c r="D96" s="2" t="s">
        <v>237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5" thickBot="1" x14ac:dyDescent="0.3">
      <c r="A97" s="10">
        <v>11</v>
      </c>
      <c r="B97" s="27" t="s">
        <v>12</v>
      </c>
      <c r="C97" s="25" t="s">
        <v>131</v>
      </c>
      <c r="D97" s="2" t="s">
        <v>237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5" thickBot="1" x14ac:dyDescent="0.3">
      <c r="A98" s="10">
        <v>11</v>
      </c>
      <c r="B98" s="65" t="s">
        <v>13</v>
      </c>
      <c r="C98" s="25" t="s">
        <v>131</v>
      </c>
      <c r="D98" s="2" t="s">
        <v>237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5" thickBot="1" x14ac:dyDescent="0.3">
      <c r="A99" s="10">
        <v>11</v>
      </c>
      <c r="B99" s="65" t="s">
        <v>14</v>
      </c>
      <c r="C99" s="25" t="s">
        <v>184</v>
      </c>
      <c r="D99" s="57" t="s">
        <v>126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5" thickBot="1" x14ac:dyDescent="0.3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5" thickBot="1" x14ac:dyDescent="0.3">
      <c r="A101" s="64" t="s">
        <v>15</v>
      </c>
      <c r="B101" s="64" t="s">
        <v>16</v>
      </c>
      <c r="C101" s="162">
        <f>SUM(F94:F100)</f>
        <v>39</v>
      </c>
      <c r="D101" s="162"/>
      <c r="E101" s="162"/>
      <c r="F101" s="163"/>
      <c r="G101" s="63" t="s">
        <v>17</v>
      </c>
      <c r="H101" s="162">
        <f>SUM(G94:G100)</f>
        <v>36</v>
      </c>
      <c r="I101" s="163"/>
    </row>
    <row r="102" spans="1:9" ht="16.5" thickBot="1" x14ac:dyDescent="0.3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6.5" thickBot="1" x14ac:dyDescent="0.3">
      <c r="A103" s="10">
        <v>12</v>
      </c>
      <c r="B103" s="27" t="s">
        <v>9</v>
      </c>
      <c r="C103" s="25" t="s">
        <v>131</v>
      </c>
      <c r="D103" s="127" t="s">
        <v>278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6.5" thickBot="1" x14ac:dyDescent="0.3">
      <c r="A104" s="10">
        <v>12</v>
      </c>
      <c r="B104" s="27" t="s">
        <v>10</v>
      </c>
      <c r="C104" s="25" t="s">
        <v>131</v>
      </c>
      <c r="D104" s="127" t="s">
        <v>235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6.5" thickBot="1" x14ac:dyDescent="0.3">
      <c r="A105" s="10">
        <v>12</v>
      </c>
      <c r="B105" s="27" t="s">
        <v>11</v>
      </c>
      <c r="C105" s="25" t="s">
        <v>131</v>
      </c>
      <c r="D105" s="127" t="s">
        <v>235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6.5" thickBot="1" x14ac:dyDescent="0.3">
      <c r="A106" s="10">
        <v>12</v>
      </c>
      <c r="B106" s="27" t="s">
        <v>12</v>
      </c>
      <c r="C106" s="25" t="s">
        <v>131</v>
      </c>
      <c r="D106" s="127" t="s">
        <v>279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6.5" thickBot="1" x14ac:dyDescent="0.3">
      <c r="A107" s="10">
        <v>12</v>
      </c>
      <c r="B107" s="65" t="s">
        <v>13</v>
      </c>
      <c r="C107" s="25" t="s">
        <v>131</v>
      </c>
      <c r="D107" s="127" t="s">
        <v>279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6.5" thickBot="1" x14ac:dyDescent="0.3">
      <c r="A108" s="10">
        <v>12</v>
      </c>
      <c r="B108" s="65" t="s">
        <v>14</v>
      </c>
      <c r="C108" s="25" t="s">
        <v>270</v>
      </c>
      <c r="D108" s="57" t="s">
        <v>126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6.5" thickBot="1" x14ac:dyDescent="0.3">
      <c r="A109" s="10">
        <v>12</v>
      </c>
      <c r="B109" s="65" t="s">
        <v>119</v>
      </c>
      <c r="C109" s="25" t="s">
        <v>184</v>
      </c>
      <c r="D109" s="2" t="s">
        <v>280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6.5" thickBot="1" x14ac:dyDescent="0.3">
      <c r="A110" s="64" t="s">
        <v>15</v>
      </c>
      <c r="B110" s="64" t="s">
        <v>16</v>
      </c>
      <c r="C110" s="162">
        <f>SUM(F103:F109)</f>
        <v>46</v>
      </c>
      <c r="D110" s="162"/>
      <c r="E110" s="162"/>
      <c r="F110" s="163"/>
      <c r="G110" s="63" t="s">
        <v>17</v>
      </c>
      <c r="H110" s="162">
        <f>SUM(G103:G109)</f>
        <v>34</v>
      </c>
      <c r="I110" s="163"/>
    </row>
    <row r="111" spans="1:9" ht="16.5" thickBot="1" x14ac:dyDescent="0.3">
      <c r="A111" s="24" t="s">
        <v>1</v>
      </c>
      <c r="B111" s="24" t="s">
        <v>2</v>
      </c>
      <c r="C111" s="24" t="s">
        <v>53</v>
      </c>
      <c r="D111" s="24" t="s">
        <v>3</v>
      </c>
      <c r="E111" s="24" t="s">
        <v>4</v>
      </c>
      <c r="F111" s="24" t="s">
        <v>5</v>
      </c>
      <c r="G111" s="24" t="s">
        <v>6</v>
      </c>
      <c r="H111" s="24" t="s">
        <v>7</v>
      </c>
      <c r="I111" s="24" t="s">
        <v>8</v>
      </c>
    </row>
    <row r="112" spans="1:9" ht="30.75" thickBot="1" x14ac:dyDescent="0.3">
      <c r="A112" s="10">
        <v>13</v>
      </c>
      <c r="B112" s="27" t="s">
        <v>9</v>
      </c>
      <c r="C112" s="25" t="s">
        <v>131</v>
      </c>
      <c r="D112" s="127" t="s">
        <v>350</v>
      </c>
      <c r="E112" s="18">
        <v>43836</v>
      </c>
      <c r="F112" s="10">
        <v>7</v>
      </c>
      <c r="G112" s="10"/>
      <c r="H112" s="140" t="s">
        <v>20</v>
      </c>
      <c r="I112" s="141"/>
    </row>
    <row r="113" spans="1:9" ht="30.75" thickBot="1" x14ac:dyDescent="0.3">
      <c r="A113" s="10">
        <v>13</v>
      </c>
      <c r="B113" s="27" t="s">
        <v>10</v>
      </c>
      <c r="C113" s="25" t="s">
        <v>131</v>
      </c>
      <c r="D113" s="127" t="s">
        <v>350</v>
      </c>
      <c r="E113" s="18">
        <v>43837</v>
      </c>
      <c r="F113" s="10">
        <v>8</v>
      </c>
      <c r="G113" s="10"/>
      <c r="H113" s="140" t="s">
        <v>20</v>
      </c>
      <c r="I113" s="141"/>
    </row>
    <row r="114" spans="1:9" ht="30.75" thickBot="1" x14ac:dyDescent="0.3">
      <c r="A114" s="10">
        <v>13</v>
      </c>
      <c r="B114" s="27" t="s">
        <v>11</v>
      </c>
      <c r="C114" s="25" t="s">
        <v>131</v>
      </c>
      <c r="D114" s="127" t="s">
        <v>351</v>
      </c>
      <c r="E114" s="18">
        <v>43838</v>
      </c>
      <c r="F114" s="1">
        <v>7</v>
      </c>
      <c r="G114" s="1"/>
      <c r="H114" s="140" t="s">
        <v>20</v>
      </c>
      <c r="I114" s="3"/>
    </row>
    <row r="115" spans="1:9" ht="30.75" thickBot="1" x14ac:dyDescent="0.3">
      <c r="A115" s="10">
        <v>13</v>
      </c>
      <c r="B115" s="27" t="s">
        <v>12</v>
      </c>
      <c r="C115" s="25" t="s">
        <v>131</v>
      </c>
      <c r="D115" s="127" t="s">
        <v>351</v>
      </c>
      <c r="E115" s="18">
        <v>43839</v>
      </c>
      <c r="F115" s="1">
        <v>8</v>
      </c>
      <c r="G115" s="1"/>
      <c r="H115" s="140" t="s">
        <v>20</v>
      </c>
      <c r="I115" s="145"/>
    </row>
    <row r="116" spans="1:9" ht="30.75" thickBot="1" x14ac:dyDescent="0.3">
      <c r="A116" s="10">
        <v>13</v>
      </c>
      <c r="B116" s="143" t="s">
        <v>13</v>
      </c>
      <c r="C116" s="25" t="s">
        <v>131</v>
      </c>
      <c r="D116" s="127" t="s">
        <v>352</v>
      </c>
      <c r="E116" s="18">
        <v>43840</v>
      </c>
      <c r="F116" s="1">
        <v>7</v>
      </c>
      <c r="G116" s="1"/>
      <c r="H116" s="140" t="s">
        <v>20</v>
      </c>
      <c r="I116" s="145"/>
    </row>
    <row r="117" spans="1:9" ht="16.5" thickBot="1" x14ac:dyDescent="0.3">
      <c r="A117" s="10">
        <v>13</v>
      </c>
      <c r="B117" s="143" t="s">
        <v>14</v>
      </c>
      <c r="C117" s="25" t="s">
        <v>131</v>
      </c>
      <c r="D117" s="57" t="s">
        <v>353</v>
      </c>
      <c r="E117" s="18">
        <v>43841</v>
      </c>
      <c r="F117" s="1">
        <v>7</v>
      </c>
      <c r="G117" s="1"/>
      <c r="H117" s="140" t="s">
        <v>20</v>
      </c>
      <c r="I117" s="145"/>
    </row>
    <row r="118" spans="1:9" ht="16.5" thickBot="1" x14ac:dyDescent="0.3">
      <c r="A118" s="10">
        <v>13</v>
      </c>
      <c r="B118" s="143" t="s">
        <v>119</v>
      </c>
      <c r="C118" s="25"/>
      <c r="D118" s="57"/>
      <c r="E118" s="18">
        <v>43842</v>
      </c>
      <c r="F118" s="9"/>
      <c r="G118" s="9"/>
      <c r="H118" s="140"/>
      <c r="I118" s="3"/>
    </row>
    <row r="119" spans="1:9" ht="16.5" thickBot="1" x14ac:dyDescent="0.3">
      <c r="A119" s="64" t="s">
        <v>15</v>
      </c>
      <c r="B119" s="64" t="s">
        <v>16</v>
      </c>
      <c r="C119" s="156">
        <f>SUM(F112:F118)</f>
        <v>44</v>
      </c>
      <c r="D119" s="156"/>
      <c r="E119" s="156"/>
      <c r="F119" s="157"/>
      <c r="G119" s="63" t="s">
        <v>17</v>
      </c>
      <c r="H119" s="156">
        <f>SUM(G112:G118)</f>
        <v>0</v>
      </c>
      <c r="I119" s="157"/>
    </row>
    <row r="120" spans="1:9" ht="16.5" thickBot="1" x14ac:dyDescent="0.3">
      <c r="A120" s="24" t="s">
        <v>1</v>
      </c>
      <c r="B120" s="24" t="s">
        <v>2</v>
      </c>
      <c r="C120" s="24" t="s">
        <v>53</v>
      </c>
      <c r="D120" s="24" t="s">
        <v>3</v>
      </c>
      <c r="E120" s="24" t="s">
        <v>4</v>
      </c>
      <c r="F120" s="24" t="s">
        <v>5</v>
      </c>
      <c r="G120" s="24" t="s">
        <v>6</v>
      </c>
      <c r="H120" s="24" t="s">
        <v>7</v>
      </c>
      <c r="I120" s="24" t="s">
        <v>8</v>
      </c>
    </row>
    <row r="121" spans="1:9" ht="30.75" thickBot="1" x14ac:dyDescent="0.3">
      <c r="A121" s="10">
        <v>14</v>
      </c>
      <c r="B121" s="27" t="s">
        <v>9</v>
      </c>
      <c r="C121" s="25" t="s">
        <v>131</v>
      </c>
      <c r="D121" s="127" t="s">
        <v>354</v>
      </c>
      <c r="E121" s="18">
        <v>43843</v>
      </c>
      <c r="F121" s="10">
        <v>7</v>
      </c>
      <c r="G121" s="10"/>
      <c r="H121" s="140" t="s">
        <v>21</v>
      </c>
      <c r="I121" s="141"/>
    </row>
    <row r="122" spans="1:9" ht="30.75" thickBot="1" x14ac:dyDescent="0.3">
      <c r="A122" s="10">
        <v>14</v>
      </c>
      <c r="B122" s="27" t="s">
        <v>10</v>
      </c>
      <c r="C122" s="25" t="s">
        <v>131</v>
      </c>
      <c r="D122" s="127" t="s">
        <v>354</v>
      </c>
      <c r="E122" s="18">
        <v>43844</v>
      </c>
      <c r="F122" s="10">
        <v>8</v>
      </c>
      <c r="G122" s="10"/>
      <c r="H122" s="140" t="s">
        <v>20</v>
      </c>
      <c r="I122" s="141"/>
    </row>
    <row r="123" spans="1:9" ht="30.75" thickBot="1" x14ac:dyDescent="0.3">
      <c r="A123" s="10">
        <v>14</v>
      </c>
      <c r="B123" s="27" t="s">
        <v>11</v>
      </c>
      <c r="C123" s="25" t="s">
        <v>131</v>
      </c>
      <c r="D123" s="127" t="s">
        <v>355</v>
      </c>
      <c r="E123" s="18">
        <v>43845</v>
      </c>
      <c r="F123" s="1">
        <v>7</v>
      </c>
      <c r="G123" s="1"/>
      <c r="H123" s="140" t="s">
        <v>20</v>
      </c>
      <c r="I123" s="3"/>
    </row>
    <row r="124" spans="1:9" ht="30.75" thickBot="1" x14ac:dyDescent="0.3">
      <c r="A124" s="10">
        <v>14</v>
      </c>
      <c r="B124" s="27" t="s">
        <v>12</v>
      </c>
      <c r="C124" s="25" t="s">
        <v>131</v>
      </c>
      <c r="D124" s="127" t="s">
        <v>356</v>
      </c>
      <c r="E124" s="18">
        <v>43846</v>
      </c>
      <c r="F124" s="1">
        <v>8</v>
      </c>
      <c r="G124" s="1"/>
      <c r="H124" s="140" t="s">
        <v>21</v>
      </c>
      <c r="I124" s="145"/>
    </row>
    <row r="125" spans="1:9" ht="30.75" thickBot="1" x14ac:dyDescent="0.3">
      <c r="A125" s="10">
        <v>14</v>
      </c>
      <c r="B125" s="143" t="s">
        <v>13</v>
      </c>
      <c r="C125" s="25" t="s">
        <v>131</v>
      </c>
      <c r="D125" s="127" t="s">
        <v>356</v>
      </c>
      <c r="E125" s="18">
        <v>43847</v>
      </c>
      <c r="F125" s="1">
        <v>7</v>
      </c>
      <c r="G125" s="1"/>
      <c r="H125" s="140" t="s">
        <v>21</v>
      </c>
      <c r="I125" s="145"/>
    </row>
    <row r="126" spans="1:9" ht="16.5" thickBot="1" x14ac:dyDescent="0.3">
      <c r="A126" s="10">
        <v>14</v>
      </c>
      <c r="B126" s="143" t="s">
        <v>14</v>
      </c>
      <c r="C126" s="25" t="s">
        <v>131</v>
      </c>
      <c r="D126" s="57" t="s">
        <v>356</v>
      </c>
      <c r="E126" s="18">
        <v>43848</v>
      </c>
      <c r="F126" s="1">
        <v>6</v>
      </c>
      <c r="G126" s="1"/>
      <c r="H126" s="140" t="s">
        <v>20</v>
      </c>
      <c r="I126" s="145"/>
    </row>
    <row r="127" spans="1:9" ht="16.5" thickBot="1" x14ac:dyDescent="0.3">
      <c r="A127" s="10">
        <v>14</v>
      </c>
      <c r="B127" s="143" t="s">
        <v>119</v>
      </c>
      <c r="C127" s="25"/>
      <c r="D127" s="57"/>
      <c r="E127" s="18">
        <v>43849</v>
      </c>
      <c r="F127" s="9"/>
      <c r="G127" s="9"/>
      <c r="H127" s="140"/>
      <c r="I127" s="3"/>
    </row>
    <row r="128" spans="1:9" ht="16.5" thickBot="1" x14ac:dyDescent="0.3">
      <c r="A128" s="64" t="s">
        <v>15</v>
      </c>
      <c r="B128" s="64" t="s">
        <v>16</v>
      </c>
      <c r="C128" s="156">
        <f>SUM(F121:F127)</f>
        <v>43</v>
      </c>
      <c r="D128" s="156"/>
      <c r="E128" s="156"/>
      <c r="F128" s="157"/>
      <c r="G128" s="63" t="s">
        <v>17</v>
      </c>
      <c r="H128" s="156">
        <f>SUM(G121:G127)</f>
        <v>0</v>
      </c>
      <c r="I128" s="157"/>
    </row>
    <row r="129" spans="1:9" ht="16.5" thickBot="1" x14ac:dyDescent="0.3">
      <c r="A129" s="24" t="s">
        <v>1</v>
      </c>
      <c r="B129" s="24" t="s">
        <v>2</v>
      </c>
      <c r="C129" s="24" t="s">
        <v>53</v>
      </c>
      <c r="D129" s="24" t="s">
        <v>3</v>
      </c>
      <c r="E129" s="24" t="s">
        <v>4</v>
      </c>
      <c r="F129" s="24" t="s">
        <v>5</v>
      </c>
      <c r="G129" s="24" t="s">
        <v>6</v>
      </c>
      <c r="H129" s="24" t="s">
        <v>7</v>
      </c>
      <c r="I129" s="24" t="s">
        <v>8</v>
      </c>
    </row>
    <row r="130" spans="1:9" ht="30.75" thickBot="1" x14ac:dyDescent="0.3">
      <c r="A130" s="10">
        <v>15</v>
      </c>
      <c r="B130" s="27" t="s">
        <v>9</v>
      </c>
      <c r="C130" s="25" t="s">
        <v>131</v>
      </c>
      <c r="D130" s="127" t="s">
        <v>357</v>
      </c>
      <c r="E130" s="18">
        <v>43850</v>
      </c>
      <c r="F130" s="10">
        <v>7</v>
      </c>
      <c r="G130" s="10">
        <v>6</v>
      </c>
      <c r="H130" s="140" t="s">
        <v>20</v>
      </c>
      <c r="I130" s="141"/>
    </row>
    <row r="131" spans="1:9" ht="30.75" thickBot="1" x14ac:dyDescent="0.3">
      <c r="A131" s="10">
        <v>15</v>
      </c>
      <c r="B131" s="27" t="s">
        <v>10</v>
      </c>
      <c r="C131" s="25"/>
      <c r="D131" s="127" t="s">
        <v>359</v>
      </c>
      <c r="E131" s="18">
        <v>43851</v>
      </c>
      <c r="F131" s="10">
        <v>8</v>
      </c>
      <c r="G131" s="10">
        <v>6</v>
      </c>
      <c r="H131" s="140" t="s">
        <v>21</v>
      </c>
      <c r="I131" s="141"/>
    </row>
    <row r="132" spans="1:9" ht="30.75" thickBot="1" x14ac:dyDescent="0.3">
      <c r="A132" s="10">
        <v>15</v>
      </c>
      <c r="B132" s="27" t="s">
        <v>11</v>
      </c>
      <c r="C132" s="25"/>
      <c r="D132" s="127" t="s">
        <v>359</v>
      </c>
      <c r="E132" s="18">
        <v>43852</v>
      </c>
      <c r="F132" s="1">
        <v>8</v>
      </c>
      <c r="G132" s="1">
        <v>6</v>
      </c>
      <c r="H132" s="140" t="s">
        <v>21</v>
      </c>
      <c r="I132" s="3"/>
    </row>
    <row r="133" spans="1:9" ht="30.75" thickBot="1" x14ac:dyDescent="0.3">
      <c r="A133" s="10">
        <v>15</v>
      </c>
      <c r="B133" s="27" t="s">
        <v>12</v>
      </c>
      <c r="C133" s="25"/>
      <c r="D133" s="127" t="s">
        <v>360</v>
      </c>
      <c r="E133" s="18">
        <v>43853</v>
      </c>
      <c r="F133" s="1">
        <v>8</v>
      </c>
      <c r="G133" s="1">
        <v>6</v>
      </c>
      <c r="H133" s="140" t="s">
        <v>21</v>
      </c>
      <c r="I133" s="145"/>
    </row>
    <row r="134" spans="1:9" ht="30.75" thickBot="1" x14ac:dyDescent="0.3">
      <c r="A134" s="10">
        <v>15</v>
      </c>
      <c r="B134" s="143" t="s">
        <v>13</v>
      </c>
      <c r="C134" s="25"/>
      <c r="D134" s="127" t="s">
        <v>360</v>
      </c>
      <c r="E134" s="18">
        <v>43854</v>
      </c>
      <c r="F134" s="1">
        <v>8</v>
      </c>
      <c r="G134" s="1">
        <v>6</v>
      </c>
      <c r="H134" s="140" t="s">
        <v>21</v>
      </c>
      <c r="I134" s="145"/>
    </row>
    <row r="135" spans="1:9" ht="30.75" thickBot="1" x14ac:dyDescent="0.3">
      <c r="A135" s="10">
        <v>15</v>
      </c>
      <c r="B135" s="143" t="s">
        <v>14</v>
      </c>
      <c r="C135" s="25"/>
      <c r="D135" s="127" t="s">
        <v>361</v>
      </c>
      <c r="E135" s="18">
        <v>43855</v>
      </c>
      <c r="F135" s="1">
        <v>10</v>
      </c>
      <c r="G135" s="1"/>
      <c r="H135" s="140" t="s">
        <v>21</v>
      </c>
      <c r="I135" s="145"/>
    </row>
    <row r="136" spans="1:9" ht="16.5" thickBot="1" x14ac:dyDescent="0.3">
      <c r="A136" s="10">
        <v>15</v>
      </c>
      <c r="B136" s="143" t="s">
        <v>119</v>
      </c>
      <c r="C136" s="25"/>
      <c r="D136" s="57"/>
      <c r="E136" s="18">
        <v>43856</v>
      </c>
      <c r="F136" s="9"/>
      <c r="G136" s="9"/>
      <c r="H136" s="140" t="s">
        <v>21</v>
      </c>
      <c r="I136" s="3"/>
    </row>
    <row r="137" spans="1:9" ht="16.5" thickBot="1" x14ac:dyDescent="0.3">
      <c r="A137" s="64" t="s">
        <v>15</v>
      </c>
      <c r="B137" s="64" t="s">
        <v>16</v>
      </c>
      <c r="C137" s="156">
        <f>SUM(F130:F136)</f>
        <v>49</v>
      </c>
      <c r="D137" s="156"/>
      <c r="E137" s="156"/>
      <c r="F137" s="157"/>
      <c r="G137" s="63" t="s">
        <v>17</v>
      </c>
      <c r="H137" s="156">
        <f>SUM(G130:G136)</f>
        <v>30</v>
      </c>
      <c r="I137" s="157"/>
    </row>
    <row r="138" spans="1:9" ht="16.5" thickBot="1" x14ac:dyDescent="0.3">
      <c r="A138" s="24" t="s">
        <v>1</v>
      </c>
      <c r="B138" s="24" t="s">
        <v>2</v>
      </c>
      <c r="C138" s="24" t="s">
        <v>53</v>
      </c>
      <c r="D138" s="24" t="s">
        <v>3</v>
      </c>
      <c r="E138" s="24" t="s">
        <v>4</v>
      </c>
      <c r="F138" s="24" t="s">
        <v>5</v>
      </c>
      <c r="G138" s="24" t="s">
        <v>6</v>
      </c>
      <c r="H138" s="24" t="s">
        <v>7</v>
      </c>
      <c r="I138" s="24" t="s">
        <v>8</v>
      </c>
    </row>
    <row r="139" spans="1:9" ht="16.5" thickBot="1" x14ac:dyDescent="0.3">
      <c r="A139" s="10">
        <v>16</v>
      </c>
      <c r="B139" s="27" t="s">
        <v>9</v>
      </c>
      <c r="C139" s="25"/>
      <c r="D139" s="127" t="s">
        <v>358</v>
      </c>
      <c r="E139" s="18">
        <v>43857</v>
      </c>
      <c r="F139" s="10">
        <v>7</v>
      </c>
      <c r="G139" s="10">
        <v>6</v>
      </c>
      <c r="H139" s="140" t="s">
        <v>21</v>
      </c>
      <c r="I139" s="141"/>
    </row>
    <row r="140" spans="1:9" ht="16.5" thickBot="1" x14ac:dyDescent="0.3">
      <c r="A140" s="10">
        <v>16</v>
      </c>
      <c r="B140" s="27" t="s">
        <v>10</v>
      </c>
      <c r="C140" s="25"/>
      <c r="D140" s="127"/>
      <c r="E140" s="18">
        <v>43858</v>
      </c>
      <c r="F140" s="10">
        <v>8</v>
      </c>
      <c r="G140" s="10">
        <v>6</v>
      </c>
      <c r="H140" s="140" t="s">
        <v>21</v>
      </c>
      <c r="I140" s="141"/>
    </row>
    <row r="141" spans="1:9" ht="16.5" thickBot="1" x14ac:dyDescent="0.3">
      <c r="A141" s="10">
        <v>16</v>
      </c>
      <c r="B141" s="27" t="s">
        <v>11</v>
      </c>
      <c r="C141" s="25"/>
      <c r="D141" s="127"/>
      <c r="E141" s="18">
        <v>43859</v>
      </c>
      <c r="F141" s="1">
        <v>7</v>
      </c>
      <c r="G141" s="1">
        <v>6</v>
      </c>
      <c r="H141" s="140" t="s">
        <v>21</v>
      </c>
      <c r="I141" s="3"/>
    </row>
    <row r="142" spans="1:9" ht="16.5" thickBot="1" x14ac:dyDescent="0.3">
      <c r="A142" s="10">
        <v>16</v>
      </c>
      <c r="B142" s="27" t="s">
        <v>12</v>
      </c>
      <c r="C142" s="25"/>
      <c r="D142" s="127"/>
      <c r="E142" s="18">
        <v>43860</v>
      </c>
      <c r="F142" s="1">
        <v>8</v>
      </c>
      <c r="G142" s="1">
        <v>6</v>
      </c>
      <c r="H142" s="140" t="s">
        <v>21</v>
      </c>
      <c r="I142" s="145"/>
    </row>
    <row r="143" spans="1:9" ht="16.5" thickBot="1" x14ac:dyDescent="0.3">
      <c r="A143" s="10">
        <v>16</v>
      </c>
      <c r="B143" s="143" t="s">
        <v>13</v>
      </c>
      <c r="C143" s="25"/>
      <c r="D143" s="127"/>
      <c r="E143" s="18">
        <v>43861</v>
      </c>
      <c r="F143" s="1">
        <v>7</v>
      </c>
      <c r="G143" s="1">
        <v>6</v>
      </c>
      <c r="H143" s="140" t="s">
        <v>21</v>
      </c>
      <c r="I143" s="145"/>
    </row>
    <row r="144" spans="1:9" ht="16.5" thickBot="1" x14ac:dyDescent="0.3">
      <c r="A144" s="10">
        <v>16</v>
      </c>
      <c r="B144" s="143" t="s">
        <v>14</v>
      </c>
      <c r="C144" s="25"/>
      <c r="D144" s="57"/>
      <c r="E144" s="18">
        <v>43862</v>
      </c>
      <c r="F144" s="1">
        <v>4</v>
      </c>
      <c r="G144" s="1">
        <v>4</v>
      </c>
      <c r="H144" s="140" t="s">
        <v>21</v>
      </c>
      <c r="I144" s="145"/>
    </row>
    <row r="145" spans="1:9" ht="16.5" thickBot="1" x14ac:dyDescent="0.3">
      <c r="A145" s="10">
        <v>16</v>
      </c>
      <c r="B145" s="143" t="s">
        <v>119</v>
      </c>
      <c r="C145" s="25"/>
      <c r="D145" s="57"/>
      <c r="E145" s="18">
        <v>43863</v>
      </c>
      <c r="F145" s="9"/>
      <c r="G145" s="9"/>
      <c r="H145" s="140" t="s">
        <v>21</v>
      </c>
      <c r="I145" s="3"/>
    </row>
    <row r="146" spans="1:9" ht="16.5" thickBot="1" x14ac:dyDescent="0.3">
      <c r="A146" s="64" t="s">
        <v>15</v>
      </c>
      <c r="B146" s="64" t="s">
        <v>16</v>
      </c>
      <c r="C146" s="156">
        <f>SUM(F139:F145)</f>
        <v>41</v>
      </c>
      <c r="D146" s="156"/>
      <c r="E146" s="156"/>
      <c r="F146" s="157"/>
      <c r="G146" s="63" t="s">
        <v>17</v>
      </c>
      <c r="H146" s="156">
        <f>SUM(G139:G145)</f>
        <v>34</v>
      </c>
      <c r="I146" s="157"/>
    </row>
    <row r="147" spans="1:9" ht="16.5" thickBot="1" x14ac:dyDescent="0.3">
      <c r="A147" s="24" t="s">
        <v>1</v>
      </c>
      <c r="B147" s="24" t="s">
        <v>2</v>
      </c>
      <c r="C147" s="24" t="s">
        <v>53</v>
      </c>
      <c r="D147" s="24" t="s">
        <v>3</v>
      </c>
      <c r="E147" s="24" t="s">
        <v>4</v>
      </c>
      <c r="F147" s="24" t="s">
        <v>5</v>
      </c>
      <c r="G147" s="24" t="s">
        <v>6</v>
      </c>
      <c r="H147" s="24" t="s">
        <v>7</v>
      </c>
      <c r="I147" s="24" t="s">
        <v>8</v>
      </c>
    </row>
    <row r="148" spans="1:9" ht="16.5" thickBot="1" x14ac:dyDescent="0.3">
      <c r="A148" s="10">
        <v>17</v>
      </c>
      <c r="B148" s="27" t="s">
        <v>9</v>
      </c>
      <c r="C148" s="25"/>
      <c r="D148" s="127" t="s">
        <v>358</v>
      </c>
      <c r="E148" s="18">
        <v>43864</v>
      </c>
      <c r="F148" s="10">
        <v>7</v>
      </c>
      <c r="G148" s="10">
        <v>6</v>
      </c>
      <c r="H148" s="140" t="s">
        <v>21</v>
      </c>
      <c r="I148" s="141"/>
    </row>
    <row r="149" spans="1:9" ht="16.5" thickBot="1" x14ac:dyDescent="0.3">
      <c r="A149" s="10">
        <v>17</v>
      </c>
      <c r="B149" s="27" t="s">
        <v>10</v>
      </c>
      <c r="C149" s="25"/>
      <c r="D149" s="127"/>
      <c r="E149" s="18">
        <v>43865</v>
      </c>
      <c r="F149" s="10">
        <v>8</v>
      </c>
      <c r="G149" s="10">
        <v>6</v>
      </c>
      <c r="H149" s="140" t="s">
        <v>21</v>
      </c>
      <c r="I149" s="141"/>
    </row>
    <row r="150" spans="1:9" ht="16.5" thickBot="1" x14ac:dyDescent="0.3">
      <c r="A150" s="10">
        <v>17</v>
      </c>
      <c r="B150" s="27" t="s">
        <v>11</v>
      </c>
      <c r="C150" s="25"/>
      <c r="D150" s="127"/>
      <c r="E150" s="18">
        <v>43866</v>
      </c>
      <c r="F150" s="1">
        <v>7</v>
      </c>
      <c r="G150" s="1">
        <v>6</v>
      </c>
      <c r="H150" s="140" t="s">
        <v>21</v>
      </c>
      <c r="I150" s="3"/>
    </row>
    <row r="151" spans="1:9" ht="16.5" thickBot="1" x14ac:dyDescent="0.3">
      <c r="A151" s="10">
        <v>17</v>
      </c>
      <c r="B151" s="27" t="s">
        <v>12</v>
      </c>
      <c r="C151" s="25"/>
      <c r="D151" s="127"/>
      <c r="E151" s="18">
        <v>43867</v>
      </c>
      <c r="F151" s="1">
        <v>8</v>
      </c>
      <c r="G151" s="1">
        <v>6</v>
      </c>
      <c r="H151" s="140" t="s">
        <v>21</v>
      </c>
      <c r="I151" s="145"/>
    </row>
    <row r="152" spans="1:9" ht="16.5" thickBot="1" x14ac:dyDescent="0.3">
      <c r="A152" s="10">
        <v>17</v>
      </c>
      <c r="B152" s="143" t="s">
        <v>13</v>
      </c>
      <c r="C152" s="25"/>
      <c r="D152" s="127"/>
      <c r="E152" s="18">
        <v>43868</v>
      </c>
      <c r="F152" s="1">
        <v>7</v>
      </c>
      <c r="G152" s="1">
        <v>6</v>
      </c>
      <c r="H152" s="140" t="s">
        <v>21</v>
      </c>
      <c r="I152" s="145"/>
    </row>
    <row r="153" spans="1:9" ht="16.5" thickBot="1" x14ac:dyDescent="0.3">
      <c r="A153" s="10">
        <v>17</v>
      </c>
      <c r="B153" s="143" t="s">
        <v>14</v>
      </c>
      <c r="C153" s="25"/>
      <c r="D153" s="57"/>
      <c r="E153" s="18">
        <v>43869</v>
      </c>
      <c r="F153" s="1">
        <v>4</v>
      </c>
      <c r="G153" s="1">
        <v>4</v>
      </c>
      <c r="H153" s="140" t="s">
        <v>21</v>
      </c>
      <c r="I153" s="145"/>
    </row>
    <row r="154" spans="1:9" ht="16.5" thickBot="1" x14ac:dyDescent="0.3">
      <c r="A154" s="10">
        <v>17</v>
      </c>
      <c r="B154" s="143" t="s">
        <v>119</v>
      </c>
      <c r="C154" s="25"/>
      <c r="D154" s="57"/>
      <c r="E154" s="18">
        <v>43870</v>
      </c>
      <c r="F154" s="9"/>
      <c r="G154" s="9"/>
      <c r="H154" s="140" t="s">
        <v>21</v>
      </c>
      <c r="I154" s="3"/>
    </row>
    <row r="155" spans="1:9" ht="16.5" thickBot="1" x14ac:dyDescent="0.3">
      <c r="A155" s="64" t="s">
        <v>15</v>
      </c>
      <c r="B155" s="64" t="s">
        <v>16</v>
      </c>
      <c r="C155" s="156">
        <f>SUM(F148:F154)</f>
        <v>41</v>
      </c>
      <c r="D155" s="156"/>
      <c r="E155" s="156"/>
      <c r="F155" s="157"/>
      <c r="G155" s="63" t="s">
        <v>17</v>
      </c>
      <c r="H155" s="156">
        <f>SUM(G148:G154)</f>
        <v>34</v>
      </c>
      <c r="I155" s="157"/>
    </row>
    <row r="156" spans="1:9" ht="16.5" thickBot="1" x14ac:dyDescent="0.3">
      <c r="A156" s="24" t="s">
        <v>1</v>
      </c>
      <c r="B156" s="24" t="s">
        <v>2</v>
      </c>
      <c r="C156" s="24" t="s">
        <v>53</v>
      </c>
      <c r="D156" s="24" t="s">
        <v>3</v>
      </c>
      <c r="E156" s="24" t="s">
        <v>4</v>
      </c>
      <c r="F156" s="24" t="s">
        <v>5</v>
      </c>
      <c r="G156" s="24" t="s">
        <v>6</v>
      </c>
      <c r="H156" s="24" t="s">
        <v>7</v>
      </c>
      <c r="I156" s="24" t="s">
        <v>8</v>
      </c>
    </row>
    <row r="157" spans="1:9" ht="16.5" thickBot="1" x14ac:dyDescent="0.3">
      <c r="A157" s="10">
        <v>18</v>
      </c>
      <c r="B157" s="27" t="s">
        <v>9</v>
      </c>
      <c r="C157" s="25"/>
      <c r="D157" s="127" t="s">
        <v>358</v>
      </c>
      <c r="E157" s="18">
        <v>43871</v>
      </c>
      <c r="F157" s="10">
        <v>7</v>
      </c>
      <c r="G157" s="10">
        <v>6</v>
      </c>
      <c r="H157" s="140" t="s">
        <v>21</v>
      </c>
      <c r="I157" s="141"/>
    </row>
    <row r="158" spans="1:9" ht="16.5" thickBot="1" x14ac:dyDescent="0.3">
      <c r="A158" s="10">
        <v>18</v>
      </c>
      <c r="B158" s="27" t="s">
        <v>10</v>
      </c>
      <c r="C158" s="25"/>
      <c r="D158" s="127"/>
      <c r="E158" s="18">
        <v>43872</v>
      </c>
      <c r="F158" s="10">
        <v>8</v>
      </c>
      <c r="G158" s="10">
        <v>6</v>
      </c>
      <c r="H158" s="140" t="s">
        <v>21</v>
      </c>
      <c r="I158" s="141"/>
    </row>
    <row r="159" spans="1:9" ht="16.5" thickBot="1" x14ac:dyDescent="0.3">
      <c r="A159" s="10">
        <v>18</v>
      </c>
      <c r="B159" s="27" t="s">
        <v>11</v>
      </c>
      <c r="C159" s="25"/>
      <c r="D159" s="127"/>
      <c r="E159" s="18">
        <v>43873</v>
      </c>
      <c r="F159" s="1">
        <v>7</v>
      </c>
      <c r="G159" s="1">
        <v>6</v>
      </c>
      <c r="H159" s="140" t="s">
        <v>21</v>
      </c>
      <c r="I159" s="3"/>
    </row>
    <row r="160" spans="1:9" ht="16.5" thickBot="1" x14ac:dyDescent="0.3">
      <c r="A160" s="10">
        <v>18</v>
      </c>
      <c r="B160" s="27" t="s">
        <v>12</v>
      </c>
      <c r="C160" s="25"/>
      <c r="D160" s="127"/>
      <c r="E160" s="18">
        <v>43874</v>
      </c>
      <c r="F160" s="1">
        <v>8</v>
      </c>
      <c r="G160" s="1">
        <v>6</v>
      </c>
      <c r="H160" s="140" t="s">
        <v>21</v>
      </c>
      <c r="I160" s="145"/>
    </row>
    <row r="161" spans="1:9" ht="16.5" thickBot="1" x14ac:dyDescent="0.3">
      <c r="A161" s="10">
        <v>18</v>
      </c>
      <c r="B161" s="143" t="s">
        <v>13</v>
      </c>
      <c r="C161" s="25"/>
      <c r="D161" s="127"/>
      <c r="E161" s="18">
        <v>43875</v>
      </c>
      <c r="F161" s="1">
        <v>7</v>
      </c>
      <c r="G161" s="1">
        <v>6</v>
      </c>
      <c r="H161" s="140" t="s">
        <v>21</v>
      </c>
      <c r="I161" s="145"/>
    </row>
    <row r="162" spans="1:9" ht="16.5" thickBot="1" x14ac:dyDescent="0.3">
      <c r="A162" s="10">
        <v>18</v>
      </c>
      <c r="B162" s="143" t="s">
        <v>14</v>
      </c>
      <c r="C162" s="25"/>
      <c r="D162" s="57"/>
      <c r="E162" s="18">
        <v>43876</v>
      </c>
      <c r="F162" s="1">
        <v>4</v>
      </c>
      <c r="G162" s="1">
        <v>4</v>
      </c>
      <c r="H162" s="140" t="s">
        <v>21</v>
      </c>
      <c r="I162" s="145"/>
    </row>
    <row r="163" spans="1:9" ht="16.5" thickBot="1" x14ac:dyDescent="0.3">
      <c r="A163" s="10">
        <v>18</v>
      </c>
      <c r="B163" s="143" t="s">
        <v>119</v>
      </c>
      <c r="C163" s="25"/>
      <c r="D163" s="57"/>
      <c r="E163" s="18">
        <v>43877</v>
      </c>
      <c r="F163" s="9"/>
      <c r="G163" s="9"/>
      <c r="H163" s="140" t="s">
        <v>21</v>
      </c>
      <c r="I163" s="3"/>
    </row>
    <row r="164" spans="1:9" ht="16.5" thickBot="1" x14ac:dyDescent="0.3">
      <c r="A164" s="64" t="s">
        <v>15</v>
      </c>
      <c r="B164" s="64" t="s">
        <v>16</v>
      </c>
      <c r="C164" s="156">
        <f>SUM(F157:F163)</f>
        <v>41</v>
      </c>
      <c r="D164" s="156"/>
      <c r="E164" s="156"/>
      <c r="F164" s="157"/>
      <c r="G164" s="63" t="s">
        <v>17</v>
      </c>
      <c r="H164" s="156">
        <f>SUM(G157:G163)</f>
        <v>34</v>
      </c>
      <c r="I164" s="157"/>
    </row>
    <row r="165" spans="1:9" ht="16.5" thickBot="1" x14ac:dyDescent="0.3">
      <c r="A165" s="24" t="s">
        <v>1</v>
      </c>
      <c r="B165" s="24" t="s">
        <v>2</v>
      </c>
      <c r="C165" s="24" t="s">
        <v>53</v>
      </c>
      <c r="D165" s="24" t="s">
        <v>3</v>
      </c>
      <c r="E165" s="24" t="s">
        <v>4</v>
      </c>
      <c r="F165" s="24" t="s">
        <v>5</v>
      </c>
      <c r="G165" s="24" t="s">
        <v>6</v>
      </c>
      <c r="H165" s="24" t="s">
        <v>7</v>
      </c>
      <c r="I165" s="24" t="s">
        <v>8</v>
      </c>
    </row>
    <row r="166" spans="1:9" ht="30.75" thickBot="1" x14ac:dyDescent="0.3">
      <c r="A166" s="10">
        <v>19</v>
      </c>
      <c r="B166" s="27" t="s">
        <v>9</v>
      </c>
      <c r="C166" s="25" t="s">
        <v>131</v>
      </c>
      <c r="D166" s="127" t="s">
        <v>362</v>
      </c>
      <c r="E166" s="18">
        <v>43878</v>
      </c>
      <c r="F166" s="10">
        <v>10</v>
      </c>
      <c r="G166" s="10">
        <v>6</v>
      </c>
      <c r="H166" s="140" t="s">
        <v>21</v>
      </c>
      <c r="I166" s="141"/>
    </row>
    <row r="167" spans="1:9" ht="30.75" thickBot="1" x14ac:dyDescent="0.3">
      <c r="A167" s="10">
        <v>19</v>
      </c>
      <c r="B167" s="27" t="s">
        <v>10</v>
      </c>
      <c r="C167" s="25" t="s">
        <v>131</v>
      </c>
      <c r="D167" s="127" t="s">
        <v>363</v>
      </c>
      <c r="E167" s="18">
        <v>43879</v>
      </c>
      <c r="F167" s="10">
        <v>10.5</v>
      </c>
      <c r="G167" s="10">
        <v>6</v>
      </c>
      <c r="H167" s="140" t="s">
        <v>21</v>
      </c>
      <c r="I167" s="141"/>
    </row>
    <row r="168" spans="1:9" ht="30.75" thickBot="1" x14ac:dyDescent="0.3">
      <c r="A168" s="10">
        <v>19</v>
      </c>
      <c r="B168" s="27" t="s">
        <v>11</v>
      </c>
      <c r="C168" s="25" t="s">
        <v>131</v>
      </c>
      <c r="D168" s="127" t="s">
        <v>364</v>
      </c>
      <c r="E168" s="18">
        <v>43880</v>
      </c>
      <c r="F168" s="1">
        <v>6.5</v>
      </c>
      <c r="G168" s="1">
        <v>6</v>
      </c>
      <c r="H168" s="140" t="s">
        <v>21</v>
      </c>
      <c r="I168" s="3"/>
    </row>
    <row r="169" spans="1:9" ht="30.75" thickBot="1" x14ac:dyDescent="0.3">
      <c r="A169" s="10">
        <v>19</v>
      </c>
      <c r="B169" s="27" t="s">
        <v>12</v>
      </c>
      <c r="C169" s="25" t="s">
        <v>131</v>
      </c>
      <c r="D169" s="127" t="s">
        <v>365</v>
      </c>
      <c r="E169" s="18">
        <v>43881</v>
      </c>
      <c r="F169" s="1">
        <v>8</v>
      </c>
      <c r="G169" s="1">
        <v>6</v>
      </c>
      <c r="H169" s="140" t="s">
        <v>21</v>
      </c>
      <c r="I169" s="145"/>
    </row>
    <row r="170" spans="1:9" ht="16.5" thickBot="1" x14ac:dyDescent="0.3">
      <c r="A170" s="10">
        <v>19</v>
      </c>
      <c r="B170" s="143" t="s">
        <v>13</v>
      </c>
      <c r="C170" s="25" t="s">
        <v>131</v>
      </c>
      <c r="D170" s="57" t="s">
        <v>366</v>
      </c>
      <c r="E170" s="18">
        <v>43882</v>
      </c>
      <c r="F170" s="1">
        <v>4</v>
      </c>
      <c r="G170" s="1">
        <v>6</v>
      </c>
      <c r="H170" s="140" t="s">
        <v>21</v>
      </c>
      <c r="I170" s="145"/>
    </row>
    <row r="171" spans="1:9" ht="16.5" thickBot="1" x14ac:dyDescent="0.3">
      <c r="A171" s="10">
        <v>19</v>
      </c>
      <c r="B171" s="143" t="s">
        <v>14</v>
      </c>
      <c r="C171" s="25" t="s">
        <v>270</v>
      </c>
      <c r="D171" s="57" t="s">
        <v>366</v>
      </c>
      <c r="E171" s="18">
        <v>43883</v>
      </c>
      <c r="F171" s="1">
        <v>4</v>
      </c>
      <c r="G171" s="1">
        <v>4</v>
      </c>
      <c r="H171" s="140" t="s">
        <v>21</v>
      </c>
      <c r="I171" s="145"/>
    </row>
    <row r="172" spans="1:9" ht="16.5" thickBot="1" x14ac:dyDescent="0.3">
      <c r="A172" s="10">
        <v>19</v>
      </c>
      <c r="B172" s="143"/>
      <c r="C172" s="25"/>
      <c r="D172" s="57"/>
      <c r="E172" s="18">
        <v>43884</v>
      </c>
      <c r="F172" s="9"/>
      <c r="G172" s="9"/>
      <c r="H172" s="140" t="s">
        <v>21</v>
      </c>
      <c r="I172" s="3"/>
    </row>
    <row r="173" spans="1:9" ht="16.5" thickBot="1" x14ac:dyDescent="0.3">
      <c r="A173" s="64" t="s">
        <v>15</v>
      </c>
      <c r="B173" s="64" t="s">
        <v>16</v>
      </c>
      <c r="C173" s="156">
        <f>SUM(F166:F172)</f>
        <v>43</v>
      </c>
      <c r="D173" s="156"/>
      <c r="E173" s="156"/>
      <c r="F173" s="157"/>
      <c r="G173" s="63" t="s">
        <v>17</v>
      </c>
      <c r="H173" s="156">
        <f>SUM(G166:G172)</f>
        <v>34</v>
      </c>
      <c r="I173" s="157"/>
    </row>
    <row r="174" spans="1:9" ht="16.5" thickBot="1" x14ac:dyDescent="0.3">
      <c r="A174" s="24" t="s">
        <v>1</v>
      </c>
      <c r="B174" s="24" t="s">
        <v>2</v>
      </c>
      <c r="C174" s="24" t="s">
        <v>53</v>
      </c>
      <c r="D174" s="24" t="s">
        <v>3</v>
      </c>
      <c r="E174" s="24" t="s">
        <v>4</v>
      </c>
      <c r="F174" s="24" t="s">
        <v>5</v>
      </c>
      <c r="G174" s="24" t="s">
        <v>6</v>
      </c>
      <c r="H174" s="24" t="s">
        <v>7</v>
      </c>
      <c r="I174" s="24" t="s">
        <v>8</v>
      </c>
    </row>
    <row r="175" spans="1:9" ht="30.75" thickBot="1" x14ac:dyDescent="0.3">
      <c r="A175" s="10">
        <v>20</v>
      </c>
      <c r="B175" s="27" t="s">
        <v>9</v>
      </c>
      <c r="C175" s="25" t="s">
        <v>131</v>
      </c>
      <c r="D175" s="127" t="s">
        <v>367</v>
      </c>
      <c r="E175" s="18">
        <v>43885</v>
      </c>
      <c r="F175" s="10">
        <v>6.5</v>
      </c>
      <c r="G175" s="10">
        <v>6</v>
      </c>
      <c r="H175" s="140" t="s">
        <v>21</v>
      </c>
      <c r="I175" s="141"/>
    </row>
    <row r="176" spans="1:9" ht="30.75" thickBot="1" x14ac:dyDescent="0.3">
      <c r="A176" s="10">
        <v>20</v>
      </c>
      <c r="B176" s="27" t="s">
        <v>10</v>
      </c>
      <c r="C176" s="25" t="s">
        <v>131</v>
      </c>
      <c r="D176" s="127" t="s">
        <v>367</v>
      </c>
      <c r="E176" s="18">
        <v>43886</v>
      </c>
      <c r="F176" s="10">
        <v>6.5</v>
      </c>
      <c r="G176" s="10">
        <v>6</v>
      </c>
      <c r="H176" s="140" t="s">
        <v>21</v>
      </c>
      <c r="I176" s="141"/>
    </row>
    <row r="177" spans="1:9" ht="30.75" thickBot="1" x14ac:dyDescent="0.3">
      <c r="A177" s="10">
        <v>20</v>
      </c>
      <c r="B177" s="27" t="s">
        <v>11</v>
      </c>
      <c r="C177" s="25" t="s">
        <v>131</v>
      </c>
      <c r="D177" s="127" t="s">
        <v>368</v>
      </c>
      <c r="E177" s="18">
        <v>43887</v>
      </c>
      <c r="F177" s="1">
        <v>7</v>
      </c>
      <c r="G177" s="1">
        <v>6</v>
      </c>
      <c r="H177" s="140" t="s">
        <v>21</v>
      </c>
      <c r="I177" s="3"/>
    </row>
    <row r="178" spans="1:9" ht="30.75" thickBot="1" x14ac:dyDescent="0.3">
      <c r="A178" s="10">
        <v>20</v>
      </c>
      <c r="B178" s="27" t="s">
        <v>12</v>
      </c>
      <c r="C178" s="25" t="s">
        <v>131</v>
      </c>
      <c r="D178" s="127" t="s">
        <v>368</v>
      </c>
      <c r="E178" s="18">
        <v>43888</v>
      </c>
      <c r="F178" s="1">
        <v>7</v>
      </c>
      <c r="G178" s="1">
        <v>6</v>
      </c>
      <c r="H178" s="140" t="s">
        <v>21</v>
      </c>
      <c r="I178" s="145"/>
    </row>
    <row r="179" spans="1:9" ht="16.5" thickBot="1" x14ac:dyDescent="0.3">
      <c r="A179" s="10">
        <v>20</v>
      </c>
      <c r="B179" s="143" t="s">
        <v>13</v>
      </c>
      <c r="C179" s="25" t="s">
        <v>63</v>
      </c>
      <c r="D179" s="127" t="s">
        <v>369</v>
      </c>
      <c r="E179" s="18">
        <v>43889</v>
      </c>
      <c r="F179" s="1">
        <v>5</v>
      </c>
      <c r="G179" s="1">
        <v>6</v>
      </c>
      <c r="H179" s="140" t="s">
        <v>21</v>
      </c>
      <c r="I179" s="145"/>
    </row>
    <row r="180" spans="1:9" ht="16.5" thickBot="1" x14ac:dyDescent="0.3">
      <c r="A180" s="10">
        <v>20</v>
      </c>
      <c r="B180" s="143" t="s">
        <v>14</v>
      </c>
      <c r="C180" s="25"/>
      <c r="D180" s="57" t="s">
        <v>369</v>
      </c>
      <c r="E180" s="18">
        <v>43890</v>
      </c>
      <c r="F180" s="1">
        <v>4</v>
      </c>
      <c r="G180" s="1">
        <v>4</v>
      </c>
      <c r="H180" s="140" t="s">
        <v>21</v>
      </c>
      <c r="I180" s="145"/>
    </row>
    <row r="181" spans="1:9" ht="16.5" thickBot="1" x14ac:dyDescent="0.3">
      <c r="A181" s="10">
        <v>20</v>
      </c>
      <c r="B181" s="143" t="s">
        <v>119</v>
      </c>
      <c r="C181" s="25"/>
      <c r="D181" s="57"/>
      <c r="E181" s="18">
        <v>43891</v>
      </c>
      <c r="F181" s="9"/>
      <c r="G181" s="9"/>
      <c r="H181" s="140" t="s">
        <v>21</v>
      </c>
      <c r="I181" s="3"/>
    </row>
    <row r="182" spans="1:9" ht="16.5" thickBot="1" x14ac:dyDescent="0.3">
      <c r="A182" s="64" t="s">
        <v>15</v>
      </c>
      <c r="B182" s="64" t="s">
        <v>16</v>
      </c>
      <c r="C182" s="156">
        <f>SUM(F175:F181)</f>
        <v>36</v>
      </c>
      <c r="D182" s="156"/>
      <c r="E182" s="156"/>
      <c r="F182" s="157"/>
      <c r="G182" s="63" t="s">
        <v>17</v>
      </c>
      <c r="H182" s="156">
        <f>SUM(G175:G181)</f>
        <v>34</v>
      </c>
      <c r="I182" s="157"/>
    </row>
    <row r="183" spans="1:9" ht="16.5" thickBot="1" x14ac:dyDescent="0.3">
      <c r="A183" s="24" t="s">
        <v>1</v>
      </c>
      <c r="B183" s="24" t="s">
        <v>2</v>
      </c>
      <c r="C183" s="24" t="s">
        <v>53</v>
      </c>
      <c r="D183" s="24" t="s">
        <v>3</v>
      </c>
      <c r="E183" s="24" t="s">
        <v>4</v>
      </c>
      <c r="F183" s="24" t="s">
        <v>5</v>
      </c>
      <c r="G183" s="24" t="s">
        <v>6</v>
      </c>
      <c r="H183" s="24" t="s">
        <v>7</v>
      </c>
      <c r="I183" s="24" t="s">
        <v>8</v>
      </c>
    </row>
    <row r="184" spans="1:9" ht="16.5" thickBot="1" x14ac:dyDescent="0.3">
      <c r="A184" s="10">
        <v>21</v>
      </c>
      <c r="B184" s="27" t="s">
        <v>9</v>
      </c>
      <c r="C184" s="25" t="s">
        <v>131</v>
      </c>
      <c r="D184" s="127" t="s">
        <v>369</v>
      </c>
      <c r="E184" s="18">
        <v>43892</v>
      </c>
      <c r="F184" s="10">
        <v>6</v>
      </c>
      <c r="G184" s="10">
        <v>6</v>
      </c>
      <c r="H184" s="140" t="s">
        <v>21</v>
      </c>
      <c r="I184" s="141"/>
    </row>
    <row r="185" spans="1:9" ht="16.5" thickBot="1" x14ac:dyDescent="0.3">
      <c r="A185" s="10">
        <v>21</v>
      </c>
      <c r="B185" s="27" t="s">
        <v>10</v>
      </c>
      <c r="C185" s="25" t="s">
        <v>131</v>
      </c>
      <c r="D185" s="127" t="s">
        <v>370</v>
      </c>
      <c r="E185" s="18">
        <v>43893</v>
      </c>
      <c r="F185" s="10">
        <v>7.5</v>
      </c>
      <c r="G185" s="10">
        <v>6</v>
      </c>
      <c r="H185" s="140" t="s">
        <v>21</v>
      </c>
      <c r="I185" s="141"/>
    </row>
    <row r="186" spans="1:9" ht="16.5" thickBot="1" x14ac:dyDescent="0.3">
      <c r="A186" s="10">
        <v>21</v>
      </c>
      <c r="B186" s="27" t="s">
        <v>11</v>
      </c>
      <c r="C186" s="25" t="s">
        <v>131</v>
      </c>
      <c r="D186" s="127" t="s">
        <v>370</v>
      </c>
      <c r="E186" s="18">
        <v>43894</v>
      </c>
      <c r="F186" s="1">
        <v>6.5</v>
      </c>
      <c r="G186" s="1">
        <v>6</v>
      </c>
      <c r="H186" s="140" t="s">
        <v>21</v>
      </c>
      <c r="I186" s="3"/>
    </row>
    <row r="187" spans="1:9" ht="16.5" thickBot="1" x14ac:dyDescent="0.3">
      <c r="A187" s="10">
        <v>21</v>
      </c>
      <c r="B187" s="27" t="s">
        <v>12</v>
      </c>
      <c r="C187" s="25" t="s">
        <v>63</v>
      </c>
      <c r="D187" s="127" t="s">
        <v>371</v>
      </c>
      <c r="E187" s="18">
        <v>43895</v>
      </c>
      <c r="F187" s="1">
        <v>6.5</v>
      </c>
      <c r="G187" s="1">
        <v>6</v>
      </c>
      <c r="H187" s="140" t="s">
        <v>21</v>
      </c>
      <c r="I187" s="145"/>
    </row>
    <row r="188" spans="1:9" ht="16.5" thickBot="1" x14ac:dyDescent="0.3">
      <c r="A188" s="10">
        <v>21</v>
      </c>
      <c r="B188" s="143" t="s">
        <v>13</v>
      </c>
      <c r="C188" s="25"/>
      <c r="D188" s="127" t="s">
        <v>371</v>
      </c>
      <c r="E188" s="18">
        <v>43896</v>
      </c>
      <c r="F188" s="1">
        <v>7.5</v>
      </c>
      <c r="G188" s="1">
        <v>6</v>
      </c>
      <c r="H188" s="140" t="s">
        <v>21</v>
      </c>
      <c r="I188" s="145"/>
    </row>
    <row r="189" spans="1:9" ht="16.5" thickBot="1" x14ac:dyDescent="0.3">
      <c r="A189" s="10">
        <v>21</v>
      </c>
      <c r="B189" s="143" t="s">
        <v>14</v>
      </c>
      <c r="C189" s="25"/>
      <c r="D189" s="57" t="s">
        <v>371</v>
      </c>
      <c r="E189" s="18">
        <v>43897</v>
      </c>
      <c r="F189" s="1">
        <v>6</v>
      </c>
      <c r="G189" s="1">
        <v>4</v>
      </c>
      <c r="H189" s="140" t="s">
        <v>21</v>
      </c>
      <c r="I189" s="145"/>
    </row>
    <row r="190" spans="1:9" ht="16.5" thickBot="1" x14ac:dyDescent="0.3">
      <c r="A190" s="10">
        <v>21</v>
      </c>
      <c r="B190" s="143" t="s">
        <v>119</v>
      </c>
      <c r="C190" s="25"/>
      <c r="D190" s="57"/>
      <c r="E190" s="18">
        <v>43898</v>
      </c>
      <c r="F190" s="9"/>
      <c r="G190" s="9"/>
      <c r="H190" s="140" t="s">
        <v>21</v>
      </c>
      <c r="I190" s="3"/>
    </row>
    <row r="191" spans="1:9" ht="16.5" thickBot="1" x14ac:dyDescent="0.3">
      <c r="A191" s="64" t="s">
        <v>15</v>
      </c>
      <c r="B191" s="64" t="s">
        <v>16</v>
      </c>
      <c r="C191" s="156">
        <f>SUM(F184:F190)</f>
        <v>40</v>
      </c>
      <c r="D191" s="156"/>
      <c r="E191" s="156"/>
      <c r="F191" s="157"/>
      <c r="G191" s="63" t="s">
        <v>17</v>
      </c>
      <c r="H191" s="156">
        <f>SUM(G184:G190)</f>
        <v>34</v>
      </c>
      <c r="I191" s="157"/>
    </row>
    <row r="192" spans="1:9" ht="16.5" thickBot="1" x14ac:dyDescent="0.3">
      <c r="A192" s="24" t="s">
        <v>1</v>
      </c>
      <c r="B192" s="24" t="s">
        <v>2</v>
      </c>
      <c r="C192" s="24" t="s">
        <v>53</v>
      </c>
      <c r="D192" s="24" t="s">
        <v>3</v>
      </c>
      <c r="E192" s="24" t="s">
        <v>4</v>
      </c>
      <c r="F192" s="24" t="s">
        <v>5</v>
      </c>
      <c r="G192" s="24" t="s">
        <v>6</v>
      </c>
      <c r="H192" s="24" t="s">
        <v>7</v>
      </c>
      <c r="I192" s="24" t="s">
        <v>8</v>
      </c>
    </row>
    <row r="193" spans="1:9" ht="16.5" thickBot="1" x14ac:dyDescent="0.3">
      <c r="A193" s="10">
        <v>22</v>
      </c>
      <c r="B193" s="27" t="s">
        <v>9</v>
      </c>
      <c r="C193" s="25" t="s">
        <v>131</v>
      </c>
      <c r="D193" s="127"/>
      <c r="E193" s="18">
        <v>43899</v>
      </c>
      <c r="F193" s="10">
        <v>7</v>
      </c>
      <c r="G193" s="10">
        <v>6</v>
      </c>
      <c r="H193" s="140" t="s">
        <v>21</v>
      </c>
      <c r="I193" s="141"/>
    </row>
    <row r="194" spans="1:9" ht="16.5" thickBot="1" x14ac:dyDescent="0.3">
      <c r="A194" s="10">
        <v>22</v>
      </c>
      <c r="B194" s="27" t="s">
        <v>10</v>
      </c>
      <c r="C194" s="25" t="s">
        <v>131</v>
      </c>
      <c r="D194" s="127"/>
      <c r="E194" s="18">
        <v>43900</v>
      </c>
      <c r="F194" s="10">
        <v>8</v>
      </c>
      <c r="G194" s="10">
        <v>6</v>
      </c>
      <c r="H194" s="140" t="s">
        <v>21</v>
      </c>
      <c r="I194" s="141"/>
    </row>
    <row r="195" spans="1:9" ht="16.5" thickBot="1" x14ac:dyDescent="0.3">
      <c r="A195" s="10">
        <v>22</v>
      </c>
      <c r="B195" s="27" t="s">
        <v>11</v>
      </c>
      <c r="C195" s="25" t="s">
        <v>63</v>
      </c>
      <c r="D195" s="127"/>
      <c r="E195" s="18">
        <v>43901</v>
      </c>
      <c r="F195" s="1">
        <v>7</v>
      </c>
      <c r="G195" s="1">
        <v>6</v>
      </c>
      <c r="H195" s="140" t="s">
        <v>21</v>
      </c>
      <c r="I195" s="3"/>
    </row>
    <row r="196" spans="1:9" ht="16.5" thickBot="1" x14ac:dyDescent="0.3">
      <c r="A196" s="10">
        <v>22</v>
      </c>
      <c r="B196" s="27" t="s">
        <v>12</v>
      </c>
      <c r="C196" s="25"/>
      <c r="D196" s="127"/>
      <c r="E196" s="18">
        <v>43902</v>
      </c>
      <c r="F196" s="1">
        <v>8</v>
      </c>
      <c r="G196" s="1">
        <v>6</v>
      </c>
      <c r="H196" s="140" t="s">
        <v>21</v>
      </c>
      <c r="I196" s="145"/>
    </row>
    <row r="197" spans="1:9" ht="16.5" thickBot="1" x14ac:dyDescent="0.3">
      <c r="A197" s="10">
        <v>22</v>
      </c>
      <c r="B197" s="143" t="s">
        <v>13</v>
      </c>
      <c r="C197" s="25"/>
      <c r="D197" s="127"/>
      <c r="E197" s="18">
        <v>43903</v>
      </c>
      <c r="F197" s="1">
        <v>7</v>
      </c>
      <c r="G197" s="1">
        <v>6</v>
      </c>
      <c r="H197" s="140" t="s">
        <v>21</v>
      </c>
      <c r="I197" s="145"/>
    </row>
    <row r="198" spans="1:9" ht="16.5" thickBot="1" x14ac:dyDescent="0.3">
      <c r="A198" s="10">
        <v>22</v>
      </c>
      <c r="B198" s="143" t="s">
        <v>14</v>
      </c>
      <c r="C198" s="25"/>
      <c r="D198" s="57"/>
      <c r="E198" s="18">
        <v>43904</v>
      </c>
      <c r="F198" s="1">
        <v>4</v>
      </c>
      <c r="G198" s="1">
        <v>4</v>
      </c>
      <c r="H198" s="140" t="s">
        <v>21</v>
      </c>
      <c r="I198" s="145"/>
    </row>
    <row r="199" spans="1:9" ht="16.5" thickBot="1" x14ac:dyDescent="0.3">
      <c r="A199" s="10">
        <v>22</v>
      </c>
      <c r="B199" s="143" t="s">
        <v>119</v>
      </c>
      <c r="C199" s="25"/>
      <c r="D199" s="57"/>
      <c r="E199" s="18">
        <v>43905</v>
      </c>
      <c r="F199" s="9">
        <v>5</v>
      </c>
      <c r="G199" s="9"/>
      <c r="H199" s="140" t="s">
        <v>21</v>
      </c>
      <c r="I199" s="3"/>
    </row>
    <row r="200" spans="1:9" ht="16.5" thickBot="1" x14ac:dyDescent="0.3">
      <c r="A200" s="64" t="s">
        <v>15</v>
      </c>
      <c r="B200" s="64" t="s">
        <v>16</v>
      </c>
      <c r="C200" s="156">
        <f>SUM(F193:F199)</f>
        <v>46</v>
      </c>
      <c r="D200" s="156"/>
      <c r="E200" s="156"/>
      <c r="F200" s="157"/>
      <c r="G200" s="63" t="s">
        <v>17</v>
      </c>
      <c r="H200" s="156">
        <f>SUM(G193:G199)</f>
        <v>34</v>
      </c>
      <c r="I200" s="157"/>
    </row>
    <row r="201" spans="1:9" ht="16.5" thickBot="1" x14ac:dyDescent="0.3">
      <c r="A201" s="24" t="s">
        <v>1</v>
      </c>
      <c r="B201" s="24" t="s">
        <v>2</v>
      </c>
      <c r="C201" s="24" t="s">
        <v>53</v>
      </c>
      <c r="D201" s="24" t="s">
        <v>3</v>
      </c>
      <c r="E201" s="24" t="s">
        <v>4</v>
      </c>
      <c r="F201" s="24" t="s">
        <v>5</v>
      </c>
      <c r="G201" s="24" t="s">
        <v>6</v>
      </c>
      <c r="H201" s="24" t="s">
        <v>7</v>
      </c>
      <c r="I201" s="24" t="s">
        <v>8</v>
      </c>
    </row>
    <row r="202" spans="1:9" ht="16.5" thickBot="1" x14ac:dyDescent="0.3">
      <c r="A202" s="10">
        <v>23</v>
      </c>
      <c r="B202" s="27" t="s">
        <v>9</v>
      </c>
      <c r="C202" s="25" t="s">
        <v>131</v>
      </c>
      <c r="D202" s="127"/>
      <c r="E202" s="18">
        <v>43906</v>
      </c>
      <c r="F202" s="10">
        <v>7</v>
      </c>
      <c r="G202" s="10">
        <v>6</v>
      </c>
      <c r="H202" s="140" t="s">
        <v>21</v>
      </c>
      <c r="I202" s="141"/>
    </row>
    <row r="203" spans="1:9" ht="16.5" thickBot="1" x14ac:dyDescent="0.3">
      <c r="A203" s="10">
        <v>23</v>
      </c>
      <c r="B203" s="27" t="s">
        <v>10</v>
      </c>
      <c r="C203" s="25" t="s">
        <v>131</v>
      </c>
      <c r="D203" s="127"/>
      <c r="E203" s="18">
        <v>43907</v>
      </c>
      <c r="F203" s="10">
        <v>8</v>
      </c>
      <c r="G203" s="10">
        <v>6</v>
      </c>
      <c r="H203" s="140" t="s">
        <v>21</v>
      </c>
      <c r="I203" s="141"/>
    </row>
    <row r="204" spans="1:9" ht="16.5" thickBot="1" x14ac:dyDescent="0.3">
      <c r="A204" s="10">
        <v>23</v>
      </c>
      <c r="B204" s="27" t="s">
        <v>11</v>
      </c>
      <c r="C204" s="25" t="s">
        <v>63</v>
      </c>
      <c r="D204" s="127"/>
      <c r="E204" s="18">
        <v>43908</v>
      </c>
      <c r="F204" s="1">
        <v>7</v>
      </c>
      <c r="G204" s="1">
        <v>6</v>
      </c>
      <c r="H204" s="140" t="s">
        <v>21</v>
      </c>
      <c r="I204" s="3"/>
    </row>
    <row r="205" spans="1:9" ht="16.5" thickBot="1" x14ac:dyDescent="0.3">
      <c r="A205" s="10">
        <v>23</v>
      </c>
      <c r="B205" s="27" t="s">
        <v>12</v>
      </c>
      <c r="C205" s="25"/>
      <c r="D205" s="127"/>
      <c r="E205" s="18">
        <v>43909</v>
      </c>
      <c r="F205" s="1">
        <v>8</v>
      </c>
      <c r="G205" s="1">
        <v>6</v>
      </c>
      <c r="H205" s="140" t="s">
        <v>21</v>
      </c>
      <c r="I205" s="145"/>
    </row>
    <row r="206" spans="1:9" ht="16.5" thickBot="1" x14ac:dyDescent="0.3">
      <c r="A206" s="10">
        <v>23</v>
      </c>
      <c r="B206" s="143" t="s">
        <v>13</v>
      </c>
      <c r="C206" s="25"/>
      <c r="D206" s="127"/>
      <c r="E206" s="18">
        <v>43910</v>
      </c>
      <c r="F206" s="1">
        <v>7</v>
      </c>
      <c r="G206" s="1">
        <v>6</v>
      </c>
      <c r="H206" s="140" t="s">
        <v>21</v>
      </c>
      <c r="I206" s="145"/>
    </row>
    <row r="207" spans="1:9" ht="16.5" thickBot="1" x14ac:dyDescent="0.3">
      <c r="A207" s="10">
        <v>23</v>
      </c>
      <c r="B207" s="143" t="s">
        <v>14</v>
      </c>
      <c r="C207" s="25"/>
      <c r="D207" s="57"/>
      <c r="E207" s="18">
        <v>43911</v>
      </c>
      <c r="F207" s="1">
        <v>4</v>
      </c>
      <c r="G207" s="1">
        <v>4</v>
      </c>
      <c r="H207" s="140" t="s">
        <v>21</v>
      </c>
      <c r="I207" s="145"/>
    </row>
    <row r="208" spans="1:9" ht="16.5" thickBot="1" x14ac:dyDescent="0.3">
      <c r="A208" s="10">
        <v>23</v>
      </c>
      <c r="B208" s="143" t="s">
        <v>119</v>
      </c>
      <c r="C208" s="25"/>
      <c r="D208" s="57"/>
      <c r="E208" s="18">
        <v>43912</v>
      </c>
      <c r="F208" s="9">
        <v>5</v>
      </c>
      <c r="G208" s="9"/>
      <c r="H208" s="140" t="s">
        <v>21</v>
      </c>
      <c r="I208" s="3"/>
    </row>
    <row r="209" spans="1:9" ht="16.5" thickBot="1" x14ac:dyDescent="0.3">
      <c r="A209" s="64" t="s">
        <v>15</v>
      </c>
      <c r="B209" s="64" t="s">
        <v>16</v>
      </c>
      <c r="C209" s="156">
        <f>SUM(F202:F208)</f>
        <v>46</v>
      </c>
      <c r="D209" s="156"/>
      <c r="E209" s="156"/>
      <c r="F209" s="157"/>
      <c r="G209" s="63" t="s">
        <v>17</v>
      </c>
      <c r="H209" s="156">
        <f>SUM(G202:G208)</f>
        <v>34</v>
      </c>
      <c r="I209" s="157"/>
    </row>
  </sheetData>
  <mergeCells count="47">
    <mergeCell ref="C200:F200"/>
    <mergeCell ref="H200:I200"/>
    <mergeCell ref="C209:F209"/>
    <mergeCell ref="H209:I209"/>
    <mergeCell ref="C173:F173"/>
    <mergeCell ref="H173:I173"/>
    <mergeCell ref="C182:F182"/>
    <mergeCell ref="H182:I182"/>
    <mergeCell ref="C191:F191"/>
    <mergeCell ref="H191:I191"/>
    <mergeCell ref="C146:F146"/>
    <mergeCell ref="H146:I146"/>
    <mergeCell ref="C155:F155"/>
    <mergeCell ref="H155:I155"/>
    <mergeCell ref="C164:F164"/>
    <mergeCell ref="H164:I164"/>
    <mergeCell ref="C119:F119"/>
    <mergeCell ref="H119:I119"/>
    <mergeCell ref="C128:F128"/>
    <mergeCell ref="H128:I128"/>
    <mergeCell ref="C137:F137"/>
    <mergeCell ref="H137:I137"/>
    <mergeCell ref="C110:F110"/>
    <mergeCell ref="H110:I110"/>
    <mergeCell ref="C83:F83"/>
    <mergeCell ref="H83:I83"/>
    <mergeCell ref="C92:F92"/>
    <mergeCell ref="H92:I92"/>
    <mergeCell ref="C101:F101"/>
    <mergeCell ref="H101:I101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A2:I2"/>
    <mergeCell ref="C11:F11"/>
    <mergeCell ref="H11:I11"/>
    <mergeCell ref="C20:F20"/>
    <mergeCell ref="H20:I20"/>
  </mergeCells>
  <phoneticPr fontId="8" type="noConversion"/>
  <dataValidations count="7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 C112:C117 C121:C126 C130:C134 C139:C143 C148:C152 C157:C161 C166:C170 C175:C179 C184:C188 C193:C197 C202:C206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 H202:H208 H112:H118 H130:H136 H139:H145 H148:H154 H157:H163 H166:H172 H175:H181 H184:H190 H193:H199 H121:H127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  <dataValidation type="date" allowBlank="1" showInputMessage="1" showErrorMessage="1" sqref="B111 B120 B129 B138 B147 B156 B165 B174 B183 B192 B201" xr:uid="{E5138411-FA27-46BA-8897-42AD9F527031}">
      <formula1>#REF!</formula1>
      <formula2>B116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68"/>
  <sheetViews>
    <sheetView topLeftCell="A152" workbookViewId="0">
      <selection activeCell="D181" sqref="D181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58" t="s">
        <v>0</v>
      </c>
      <c r="B2" s="159"/>
      <c r="C2" s="160"/>
      <c r="D2" s="160"/>
      <c r="E2" s="160"/>
      <c r="F2" s="160"/>
      <c r="G2" s="160"/>
      <c r="H2" s="160"/>
      <c r="I2" s="161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178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178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178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178</v>
      </c>
      <c r="D9" s="72" t="s">
        <v>179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73">
        <f>SUM(F4:F10)</f>
        <v>26.5</v>
      </c>
      <c r="D11" s="173"/>
      <c r="E11" s="173"/>
      <c r="F11" s="173"/>
      <c r="G11" s="81" t="s">
        <v>17</v>
      </c>
      <c r="H11" s="173">
        <f>SUM(G4:G10)</f>
        <v>27.5</v>
      </c>
      <c r="I11" s="173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178</v>
      </c>
      <c r="D15" s="13" t="s">
        <v>180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178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178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178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73">
        <f>SUM(F15:F21)</f>
        <v>29.5</v>
      </c>
      <c r="D22" s="173"/>
      <c r="E22" s="173"/>
      <c r="F22" s="173"/>
      <c r="G22" s="81" t="s">
        <v>17</v>
      </c>
      <c r="H22" s="173">
        <f>SUM(G15:G21)</f>
        <v>34</v>
      </c>
      <c r="I22" s="173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181</v>
      </c>
      <c r="E26" s="19" t="s">
        <v>142</v>
      </c>
      <c r="F26" s="6">
        <v>5</v>
      </c>
      <c r="G26" s="6">
        <v>6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143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144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178</v>
      </c>
      <c r="D29" s="2" t="s">
        <v>182</v>
      </c>
      <c r="E29" s="88" t="s">
        <v>145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178</v>
      </c>
      <c r="D30" s="89" t="s">
        <v>183</v>
      </c>
      <c r="E30" s="88">
        <v>43476</v>
      </c>
      <c r="F30" s="7">
        <v>6</v>
      </c>
      <c r="G30" s="7">
        <v>6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294</v>
      </c>
      <c r="E31" s="88">
        <v>43507</v>
      </c>
      <c r="F31" s="7">
        <v>6.5</v>
      </c>
      <c r="G31" s="7">
        <v>6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73">
        <f>SUM(F26:F32)</f>
        <v>31</v>
      </c>
      <c r="D33" s="173"/>
      <c r="E33" s="173"/>
      <c r="F33" s="173"/>
      <c r="G33" s="81" t="s">
        <v>17</v>
      </c>
      <c r="H33" s="173">
        <f>SUM(G26:G32)</f>
        <v>32</v>
      </c>
      <c r="I33" s="173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184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124</v>
      </c>
      <c r="D38" s="13" t="s">
        <v>185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186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184</v>
      </c>
      <c r="D40" s="2" t="s">
        <v>182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124</v>
      </c>
      <c r="D42" s="13" t="s">
        <v>185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71">
        <f>SUM(F37:F43)</f>
        <v>29.5</v>
      </c>
      <c r="D44" s="171"/>
      <c r="E44" s="171"/>
      <c r="F44" s="172"/>
      <c r="G44" s="93" t="s">
        <v>17</v>
      </c>
      <c r="H44" s="171">
        <f>SUM(G37:G43)</f>
        <v>30</v>
      </c>
      <c r="I44" s="172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184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124</v>
      </c>
      <c r="D50" s="2" t="s">
        <v>187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184</v>
      </c>
      <c r="D51" s="2" t="s">
        <v>182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124</v>
      </c>
      <c r="D52" s="2" t="s">
        <v>188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124</v>
      </c>
      <c r="D53" s="2" t="s">
        <v>188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71">
        <f>SUM(F48:F54)</f>
        <v>30.5</v>
      </c>
      <c r="D55" s="171"/>
      <c r="E55" s="171"/>
      <c r="F55" s="172"/>
      <c r="G55" s="93" t="s">
        <v>17</v>
      </c>
      <c r="H55" s="171">
        <f>SUM(G48:G54)</f>
        <v>32</v>
      </c>
      <c r="I55" s="172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184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189</v>
      </c>
      <c r="D61" s="2" t="s">
        <v>190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184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189</v>
      </c>
      <c r="D63" s="2" t="s">
        <v>190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189</v>
      </c>
      <c r="D64" s="2" t="s">
        <v>190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71">
        <f>SUM(F59:F65)</f>
        <v>31</v>
      </c>
      <c r="D66" s="171"/>
      <c r="E66" s="171"/>
      <c r="F66" s="172"/>
      <c r="G66" s="93" t="s">
        <v>17</v>
      </c>
      <c r="H66" s="171">
        <f>SUM(G59:G65)</f>
        <v>31</v>
      </c>
      <c r="I66" s="172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184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189</v>
      </c>
      <c r="D72" s="2" t="s">
        <v>191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184</v>
      </c>
      <c r="D73" s="2" t="s">
        <v>182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189</v>
      </c>
      <c r="D74" s="2" t="s">
        <v>191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189</v>
      </c>
      <c r="D75" s="2" t="s">
        <v>191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71">
        <f>SUM(F70:F76)</f>
        <v>31</v>
      </c>
      <c r="D77" s="171"/>
      <c r="E77" s="171"/>
      <c r="F77" s="172"/>
      <c r="G77" s="93" t="s">
        <v>17</v>
      </c>
      <c r="H77" s="171">
        <f>SUM(G70:G76)</f>
        <v>31</v>
      </c>
      <c r="I77" s="172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184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192</v>
      </c>
      <c r="D83" s="2" t="s">
        <v>193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194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194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195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71">
        <f>SUM(F81:F87)</f>
        <v>32</v>
      </c>
      <c r="D88" s="171"/>
      <c r="E88" s="171"/>
      <c r="F88" s="172"/>
      <c r="G88" s="93" t="s">
        <v>17</v>
      </c>
      <c r="H88" s="171">
        <f>SUM(G81:G87)</f>
        <v>32</v>
      </c>
      <c r="I88" s="172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184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308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308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184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195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184</v>
      </c>
      <c r="D97" s="72" t="s">
        <v>196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71">
        <f>SUM(F92:F98)</f>
        <v>30</v>
      </c>
      <c r="D99" s="171"/>
      <c r="E99" s="171"/>
      <c r="F99" s="172"/>
      <c r="G99" s="93" t="s">
        <v>17</v>
      </c>
      <c r="H99" s="171">
        <f>SUM(G92:G98)</f>
        <v>31</v>
      </c>
      <c r="I99" s="172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184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197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197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198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184</v>
      </c>
      <c r="D108" s="72" t="s">
        <v>196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71">
        <f>SUM(F103:F109)</f>
        <v>32</v>
      </c>
      <c r="D110" s="171"/>
      <c r="E110" s="171"/>
      <c r="F110" s="172"/>
      <c r="G110" s="93" t="s">
        <v>17</v>
      </c>
      <c r="H110" s="171">
        <f>SUM(G103:G109)</f>
        <v>33</v>
      </c>
      <c r="I110" s="172"/>
    </row>
    <row r="112" spans="1:9" ht="15.75" x14ac:dyDescent="0.25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75" x14ac:dyDescent="0.25">
      <c r="A113" s="10">
        <v>11</v>
      </c>
      <c r="B113" s="25" t="s">
        <v>9</v>
      </c>
      <c r="C113" s="25" t="s">
        <v>261</v>
      </c>
      <c r="D113" s="13" t="s">
        <v>281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75" x14ac:dyDescent="0.25">
      <c r="A114" s="10">
        <v>11</v>
      </c>
      <c r="B114" s="26" t="s">
        <v>10</v>
      </c>
      <c r="C114" s="25" t="s">
        <v>261</v>
      </c>
      <c r="D114" s="13" t="s">
        <v>281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75" x14ac:dyDescent="0.25">
      <c r="A115" s="10">
        <v>11</v>
      </c>
      <c r="B115" s="27" t="s">
        <v>11</v>
      </c>
      <c r="C115" s="25" t="s">
        <v>261</v>
      </c>
      <c r="D115" s="2" t="s">
        <v>197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5.75" x14ac:dyDescent="0.25">
      <c r="A116" s="10">
        <v>11</v>
      </c>
      <c r="B116" s="27" t="s">
        <v>12</v>
      </c>
      <c r="C116" s="25" t="s">
        <v>261</v>
      </c>
      <c r="D116" s="13" t="s">
        <v>281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6.5" thickBot="1" x14ac:dyDescent="0.3">
      <c r="A117" s="10">
        <v>11</v>
      </c>
      <c r="B117" s="27" t="s">
        <v>13</v>
      </c>
      <c r="C117" s="25" t="s">
        <v>261</v>
      </c>
      <c r="D117" s="2" t="s">
        <v>198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6.5" thickBot="1" x14ac:dyDescent="0.3">
      <c r="A118" s="10">
        <v>11</v>
      </c>
      <c r="B118" s="27" t="s">
        <v>14</v>
      </c>
      <c r="C118" s="25" t="s">
        <v>184</v>
      </c>
      <c r="D118" s="57" t="s">
        <v>126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6.5" thickBot="1" x14ac:dyDescent="0.3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5" thickBot="1" x14ac:dyDescent="0.3">
      <c r="A120" s="92" t="s">
        <v>15</v>
      </c>
      <c r="B120" s="92" t="s">
        <v>16</v>
      </c>
      <c r="C120" s="171">
        <f>SUM(F113:F119)</f>
        <v>36</v>
      </c>
      <c r="D120" s="171"/>
      <c r="E120" s="171"/>
      <c r="F120" s="172"/>
      <c r="G120" s="93" t="s">
        <v>17</v>
      </c>
      <c r="H120" s="171">
        <f>SUM(G113:G119)</f>
        <v>33</v>
      </c>
      <c r="I120" s="172"/>
    </row>
    <row r="122" spans="1:9" ht="16.5" thickBot="1" x14ac:dyDescent="0.3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5" thickBot="1" x14ac:dyDescent="0.3">
      <c r="A123" s="10">
        <v>12</v>
      </c>
      <c r="B123" s="25" t="s">
        <v>9</v>
      </c>
      <c r="C123" s="25" t="s">
        <v>261</v>
      </c>
      <c r="D123" s="13" t="s">
        <v>282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5" thickBot="1" x14ac:dyDescent="0.3">
      <c r="A124" s="10">
        <v>12</v>
      </c>
      <c r="B124" s="26" t="s">
        <v>10</v>
      </c>
      <c r="C124" s="25" t="s">
        <v>261</v>
      </c>
      <c r="D124" s="13" t="s">
        <v>281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5" thickBot="1" x14ac:dyDescent="0.3">
      <c r="A125" s="10">
        <v>12</v>
      </c>
      <c r="B125" s="27" t="s">
        <v>11</v>
      </c>
      <c r="C125" s="25" t="s">
        <v>261</v>
      </c>
      <c r="D125" s="13" t="s">
        <v>282</v>
      </c>
      <c r="E125" s="18">
        <v>43831</v>
      </c>
      <c r="F125" s="106">
        <v>8</v>
      </c>
      <c r="G125" s="106">
        <v>6</v>
      </c>
      <c r="H125" s="14" t="s">
        <v>20</v>
      </c>
      <c r="I125" s="3"/>
    </row>
    <row r="126" spans="1:9" ht="16.5" thickBot="1" x14ac:dyDescent="0.3">
      <c r="A126" s="10">
        <v>12</v>
      </c>
      <c r="B126" s="27" t="s">
        <v>12</v>
      </c>
      <c r="C126" s="25" t="s">
        <v>261</v>
      </c>
      <c r="D126" s="2" t="s">
        <v>198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6.5" thickBot="1" x14ac:dyDescent="0.3">
      <c r="A127" s="10">
        <v>12</v>
      </c>
      <c r="B127" s="27" t="s">
        <v>13</v>
      </c>
      <c r="C127" s="25" t="s">
        <v>261</v>
      </c>
      <c r="D127" s="2" t="s">
        <v>198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6.5" thickBot="1" x14ac:dyDescent="0.3">
      <c r="A128" s="10">
        <v>12</v>
      </c>
      <c r="B128" s="65" t="s">
        <v>14</v>
      </c>
      <c r="C128" s="25" t="s">
        <v>270</v>
      </c>
      <c r="D128" s="57" t="s">
        <v>126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6.5" thickBot="1" x14ac:dyDescent="0.3">
      <c r="A129" s="10">
        <v>12</v>
      </c>
      <c r="B129" s="65" t="s">
        <v>119</v>
      </c>
      <c r="C129" s="25" t="s">
        <v>184</v>
      </c>
      <c r="D129" s="2" t="s">
        <v>280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5" thickBot="1" x14ac:dyDescent="0.3">
      <c r="A130" s="92" t="s">
        <v>15</v>
      </c>
      <c r="B130" s="92" t="s">
        <v>16</v>
      </c>
      <c r="C130" s="171">
        <f>SUM(F123:F129)</f>
        <v>40.5</v>
      </c>
      <c r="D130" s="171"/>
      <c r="E130" s="171"/>
      <c r="F130" s="172"/>
      <c r="G130" s="93" t="s">
        <v>17</v>
      </c>
      <c r="H130" s="171">
        <f>SUM(G123:G129)</f>
        <v>31</v>
      </c>
      <c r="I130" s="172"/>
    </row>
    <row r="131" spans="1:9" ht="15.75" x14ac:dyDescent="0.25">
      <c r="A131" s="82"/>
      <c r="B131" s="82"/>
      <c r="C131" s="83"/>
      <c r="D131" s="83"/>
      <c r="E131" s="83"/>
      <c r="F131" s="83"/>
      <c r="G131" s="84"/>
      <c r="H131" s="83"/>
      <c r="I131" s="83"/>
    </row>
    <row r="132" spans="1:9" ht="16.5" thickBot="1" x14ac:dyDescent="0.3">
      <c r="A132" s="76" t="s">
        <v>1</v>
      </c>
      <c r="B132" s="76" t="s">
        <v>2</v>
      </c>
      <c r="C132" s="77" t="s">
        <v>53</v>
      </c>
      <c r="D132" s="78" t="s">
        <v>3</v>
      </c>
      <c r="E132" s="79"/>
      <c r="F132" s="78" t="s">
        <v>5</v>
      </c>
      <c r="G132" s="78" t="s">
        <v>6</v>
      </c>
      <c r="H132" s="78" t="s">
        <v>7</v>
      </c>
      <c r="I132" s="78" t="s">
        <v>8</v>
      </c>
    </row>
    <row r="133" spans="1:9" ht="16.5" thickBot="1" x14ac:dyDescent="0.3">
      <c r="A133" s="108">
        <v>19</v>
      </c>
      <c r="B133" s="109" t="s">
        <v>9</v>
      </c>
      <c r="C133" s="109" t="s">
        <v>261</v>
      </c>
      <c r="D133" s="123" t="s">
        <v>329</v>
      </c>
      <c r="E133" s="110">
        <v>43878</v>
      </c>
      <c r="F133" s="108">
        <v>5.5</v>
      </c>
      <c r="G133" s="108">
        <v>6</v>
      </c>
      <c r="H133" s="14" t="s">
        <v>21</v>
      </c>
      <c r="I133" s="15"/>
    </row>
    <row r="134" spans="1:9" ht="16.5" thickBot="1" x14ac:dyDescent="0.3">
      <c r="A134" s="108">
        <v>19</v>
      </c>
      <c r="B134" s="112" t="s">
        <v>10</v>
      </c>
      <c r="C134" s="109" t="s">
        <v>261</v>
      </c>
      <c r="D134" s="123" t="s">
        <v>329</v>
      </c>
      <c r="E134" s="110">
        <v>43879</v>
      </c>
      <c r="F134" s="108">
        <v>5.5</v>
      </c>
      <c r="G134" s="108">
        <v>6</v>
      </c>
      <c r="H134" s="14" t="s">
        <v>21</v>
      </c>
      <c r="I134" s="15"/>
    </row>
    <row r="135" spans="1:9" ht="32.25" thickBot="1" x14ac:dyDescent="0.3">
      <c r="A135" s="108">
        <v>19</v>
      </c>
      <c r="B135" s="115" t="s">
        <v>11</v>
      </c>
      <c r="C135" s="109" t="s">
        <v>261</v>
      </c>
      <c r="D135" s="123" t="s">
        <v>329</v>
      </c>
      <c r="E135" s="110">
        <v>43880</v>
      </c>
      <c r="F135" s="114">
        <v>6</v>
      </c>
      <c r="G135" s="114">
        <v>6</v>
      </c>
      <c r="H135" s="14" t="s">
        <v>21</v>
      </c>
      <c r="I135" s="70"/>
    </row>
    <row r="136" spans="1:9" ht="16.5" thickBot="1" x14ac:dyDescent="0.3">
      <c r="A136" s="108">
        <v>19</v>
      </c>
      <c r="B136" s="115" t="s">
        <v>12</v>
      </c>
      <c r="C136" s="109" t="s">
        <v>261</v>
      </c>
      <c r="D136" s="123" t="s">
        <v>329</v>
      </c>
      <c r="E136" s="110">
        <v>43881</v>
      </c>
      <c r="F136" s="114">
        <v>5</v>
      </c>
      <c r="G136" s="114">
        <v>6</v>
      </c>
      <c r="H136" s="14" t="s">
        <v>20</v>
      </c>
      <c r="I136" s="70"/>
    </row>
    <row r="137" spans="1:9" ht="16.5" thickBot="1" x14ac:dyDescent="0.3">
      <c r="A137" s="108">
        <v>19</v>
      </c>
      <c r="B137" s="115" t="s">
        <v>13</v>
      </c>
      <c r="C137" s="109" t="s">
        <v>261</v>
      </c>
      <c r="D137" s="123" t="s">
        <v>330</v>
      </c>
      <c r="E137" s="110">
        <v>43882</v>
      </c>
      <c r="F137" s="114">
        <v>6</v>
      </c>
      <c r="G137" s="114">
        <v>6</v>
      </c>
      <c r="H137" s="14" t="s">
        <v>21</v>
      </c>
      <c r="I137" s="70"/>
    </row>
    <row r="138" spans="1:9" ht="16.5" thickBot="1" x14ac:dyDescent="0.3">
      <c r="A138" s="108">
        <v>19</v>
      </c>
      <c r="B138" s="65" t="s">
        <v>14</v>
      </c>
      <c r="C138" s="25" t="s">
        <v>270</v>
      </c>
      <c r="D138" s="60"/>
      <c r="E138" s="110">
        <v>43883</v>
      </c>
      <c r="F138" s="132">
        <v>4</v>
      </c>
      <c r="G138" s="132">
        <v>4</v>
      </c>
      <c r="H138" s="14" t="s">
        <v>20</v>
      </c>
      <c r="I138" s="105"/>
    </row>
    <row r="139" spans="1:9" ht="16.5" thickBot="1" x14ac:dyDescent="0.3">
      <c r="A139" s="108">
        <v>19</v>
      </c>
      <c r="B139" s="65" t="s">
        <v>119</v>
      </c>
      <c r="C139" s="25" t="s">
        <v>184</v>
      </c>
      <c r="D139" s="2" t="s">
        <v>323</v>
      </c>
      <c r="E139" s="110">
        <v>43884</v>
      </c>
      <c r="F139" s="8">
        <v>5</v>
      </c>
      <c r="G139" s="8"/>
      <c r="H139" s="14" t="s">
        <v>20</v>
      </c>
      <c r="I139" s="3"/>
    </row>
    <row r="140" spans="1:9" ht="16.5" thickBot="1" x14ac:dyDescent="0.3">
      <c r="A140" s="133" t="s">
        <v>15</v>
      </c>
      <c r="B140" s="134" t="s">
        <v>16</v>
      </c>
      <c r="C140" s="168">
        <f>SUM(F133:F139)</f>
        <v>37</v>
      </c>
      <c r="D140" s="169"/>
      <c r="E140" s="169"/>
      <c r="F140" s="170"/>
      <c r="G140" s="135" t="s">
        <v>17</v>
      </c>
      <c r="H140" s="168">
        <f>SUM(G133:G139)</f>
        <v>34</v>
      </c>
      <c r="I140" s="170"/>
    </row>
    <row r="141" spans="1:9" ht="15.75" x14ac:dyDescent="0.25">
      <c r="A141" s="133"/>
      <c r="B141" s="136"/>
      <c r="C141" s="136"/>
      <c r="D141" s="136"/>
      <c r="E141" s="136"/>
      <c r="F141" s="136"/>
      <c r="G141" s="137"/>
      <c r="H141" s="136"/>
      <c r="I141" s="136"/>
    </row>
    <row r="142" spans="1:9" ht="16.5" thickBot="1" x14ac:dyDescent="0.3">
      <c r="A142" s="76" t="s">
        <v>1</v>
      </c>
      <c r="B142" s="76" t="s">
        <v>2</v>
      </c>
      <c r="C142" s="77" t="s">
        <v>53</v>
      </c>
      <c r="D142" s="78" t="s">
        <v>3</v>
      </c>
      <c r="E142" s="79"/>
      <c r="F142" s="78" t="s">
        <v>5</v>
      </c>
      <c r="G142" s="78" t="s">
        <v>6</v>
      </c>
      <c r="H142" s="78" t="s">
        <v>7</v>
      </c>
      <c r="I142" s="78" t="s">
        <v>8</v>
      </c>
    </row>
    <row r="143" spans="1:9" ht="16.5" thickBot="1" x14ac:dyDescent="0.3">
      <c r="A143" s="108">
        <v>20</v>
      </c>
      <c r="B143" s="109" t="s">
        <v>9</v>
      </c>
      <c r="C143" s="109" t="s">
        <v>261</v>
      </c>
      <c r="D143" s="123" t="s">
        <v>330</v>
      </c>
      <c r="E143" s="110">
        <v>43885</v>
      </c>
      <c r="F143" s="108">
        <v>6</v>
      </c>
      <c r="G143" s="108">
        <v>6</v>
      </c>
      <c r="H143" s="14" t="s">
        <v>21</v>
      </c>
      <c r="I143" s="15"/>
    </row>
    <row r="144" spans="1:9" ht="16.5" thickBot="1" x14ac:dyDescent="0.3">
      <c r="A144" s="108">
        <v>20</v>
      </c>
      <c r="B144" s="112" t="s">
        <v>10</v>
      </c>
      <c r="C144" s="109" t="s">
        <v>261</v>
      </c>
      <c r="D144" s="123" t="s">
        <v>330</v>
      </c>
      <c r="E144" s="110">
        <v>43886</v>
      </c>
      <c r="F144" s="108">
        <v>6</v>
      </c>
      <c r="G144" s="108">
        <v>6</v>
      </c>
      <c r="H144" s="14" t="s">
        <v>21</v>
      </c>
      <c r="I144" s="15"/>
    </row>
    <row r="145" spans="1:9" ht="32.25" thickBot="1" x14ac:dyDescent="0.3">
      <c r="A145" s="108">
        <v>20</v>
      </c>
      <c r="B145" s="115" t="s">
        <v>11</v>
      </c>
      <c r="C145" s="109" t="s">
        <v>261</v>
      </c>
      <c r="D145" s="123" t="s">
        <v>330</v>
      </c>
      <c r="E145" s="110">
        <v>43887</v>
      </c>
      <c r="F145" s="114">
        <v>5</v>
      </c>
      <c r="G145" s="114">
        <v>6</v>
      </c>
      <c r="H145" s="14" t="s">
        <v>21</v>
      </c>
      <c r="I145" s="70"/>
    </row>
    <row r="146" spans="1:9" ht="16.5" thickBot="1" x14ac:dyDescent="0.3">
      <c r="A146" s="108">
        <v>20</v>
      </c>
      <c r="B146" s="115" t="s">
        <v>12</v>
      </c>
      <c r="C146" s="109" t="s">
        <v>261</v>
      </c>
      <c r="D146" s="123" t="s">
        <v>330</v>
      </c>
      <c r="E146" s="110">
        <v>43888</v>
      </c>
      <c r="F146" s="114">
        <v>5</v>
      </c>
      <c r="G146" s="114">
        <v>6</v>
      </c>
      <c r="H146" s="14" t="s">
        <v>20</v>
      </c>
      <c r="I146" s="70"/>
    </row>
    <row r="147" spans="1:9" ht="16.5" thickBot="1" x14ac:dyDescent="0.3">
      <c r="A147" s="108">
        <v>20</v>
      </c>
      <c r="B147" s="115" t="s">
        <v>13</v>
      </c>
      <c r="C147" s="109" t="s">
        <v>63</v>
      </c>
      <c r="D147" s="123"/>
      <c r="E147" s="110">
        <v>43889</v>
      </c>
      <c r="F147" s="114">
        <v>4</v>
      </c>
      <c r="G147" s="114">
        <v>6</v>
      </c>
      <c r="H147" s="14" t="s">
        <v>20</v>
      </c>
      <c r="I147" s="70"/>
    </row>
    <row r="148" spans="1:9" ht="16.5" thickBot="1" x14ac:dyDescent="0.3">
      <c r="A148" s="108">
        <v>20</v>
      </c>
      <c r="B148" s="65" t="s">
        <v>14</v>
      </c>
      <c r="C148" s="25" t="s">
        <v>261</v>
      </c>
      <c r="D148" s="60" t="s">
        <v>331</v>
      </c>
      <c r="E148" s="110">
        <v>43890</v>
      </c>
      <c r="F148" s="132">
        <v>4.5</v>
      </c>
      <c r="G148" s="132">
        <v>6</v>
      </c>
      <c r="H148" s="14" t="s">
        <v>20</v>
      </c>
      <c r="I148" s="105"/>
    </row>
    <row r="149" spans="1:9" ht="16.5" thickBot="1" x14ac:dyDescent="0.3">
      <c r="A149" s="108">
        <v>20</v>
      </c>
      <c r="B149" s="65" t="s">
        <v>119</v>
      </c>
      <c r="C149" s="25" t="s">
        <v>184</v>
      </c>
      <c r="D149" s="2" t="s">
        <v>322</v>
      </c>
      <c r="E149" s="110">
        <v>43891</v>
      </c>
      <c r="F149" s="8">
        <v>4</v>
      </c>
      <c r="G149" s="8"/>
      <c r="H149" s="14" t="s">
        <v>20</v>
      </c>
      <c r="I149" s="3"/>
    </row>
    <row r="150" spans="1:9" ht="16.5" thickBot="1" x14ac:dyDescent="0.3">
      <c r="A150" s="92" t="s">
        <v>15</v>
      </c>
      <c r="B150" s="92" t="s">
        <v>16</v>
      </c>
      <c r="C150" s="171">
        <f>SUM(F143:F149)</f>
        <v>34.5</v>
      </c>
      <c r="D150" s="171"/>
      <c r="E150" s="171"/>
      <c r="F150" s="172"/>
      <c r="G150" s="93" t="s">
        <v>17</v>
      </c>
      <c r="H150" s="171">
        <f>SUM(G143:G149)</f>
        <v>36</v>
      </c>
      <c r="I150" s="172"/>
    </row>
    <row r="151" spans="1:9" ht="15.75" x14ac:dyDescent="0.25">
      <c r="A151" s="82"/>
      <c r="B151" s="82"/>
      <c r="C151" s="83"/>
      <c r="D151" s="83"/>
      <c r="E151" s="83"/>
      <c r="F151" s="83"/>
      <c r="G151" s="84"/>
      <c r="H151" s="83"/>
      <c r="I151" s="83"/>
    </row>
    <row r="152" spans="1:9" ht="16.5" thickBot="1" x14ac:dyDescent="0.3">
      <c r="A152" s="76" t="s">
        <v>1</v>
      </c>
      <c r="B152" s="76" t="s">
        <v>2</v>
      </c>
      <c r="C152" s="77" t="s">
        <v>53</v>
      </c>
      <c r="D152" s="78" t="s">
        <v>3</v>
      </c>
      <c r="E152" s="79"/>
      <c r="F152" s="78" t="s">
        <v>5</v>
      </c>
      <c r="G152" s="78" t="s">
        <v>6</v>
      </c>
      <c r="H152" s="78" t="s">
        <v>7</v>
      </c>
      <c r="I152" s="78" t="s">
        <v>8</v>
      </c>
    </row>
    <row r="153" spans="1:9" ht="16.5" thickBot="1" x14ac:dyDescent="0.3">
      <c r="A153" s="108">
        <v>21</v>
      </c>
      <c r="B153" s="109" t="s">
        <v>9</v>
      </c>
      <c r="C153" s="109" t="s">
        <v>184</v>
      </c>
      <c r="D153" s="123" t="s">
        <v>322</v>
      </c>
      <c r="E153" s="110">
        <v>43892</v>
      </c>
      <c r="F153" s="108">
        <v>6</v>
      </c>
      <c r="G153" s="108">
        <v>6</v>
      </c>
      <c r="H153" s="14" t="s">
        <v>21</v>
      </c>
      <c r="I153" s="15"/>
    </row>
    <row r="154" spans="1:9" ht="16.5" thickBot="1" x14ac:dyDescent="0.3">
      <c r="A154" s="108">
        <v>21</v>
      </c>
      <c r="B154" s="112" t="s">
        <v>10</v>
      </c>
      <c r="C154" s="109" t="s">
        <v>261</v>
      </c>
      <c r="D154" s="123" t="s">
        <v>332</v>
      </c>
      <c r="E154" s="110">
        <v>43893</v>
      </c>
      <c r="F154" s="108">
        <v>5</v>
      </c>
      <c r="G154" s="108">
        <v>6</v>
      </c>
      <c r="H154" s="14" t="s">
        <v>21</v>
      </c>
      <c r="I154" s="15"/>
    </row>
    <row r="155" spans="1:9" ht="32.25" thickBot="1" x14ac:dyDescent="0.3">
      <c r="A155" s="108">
        <v>21</v>
      </c>
      <c r="B155" s="115" t="s">
        <v>11</v>
      </c>
      <c r="C155" s="109" t="s">
        <v>261</v>
      </c>
      <c r="D155" s="123" t="s">
        <v>332</v>
      </c>
      <c r="E155" s="110">
        <v>43894</v>
      </c>
      <c r="F155" s="114">
        <v>7</v>
      </c>
      <c r="G155" s="114">
        <v>6</v>
      </c>
      <c r="H155" s="14" t="s">
        <v>21</v>
      </c>
      <c r="I155" s="70"/>
    </row>
    <row r="156" spans="1:9" ht="16.5" thickBot="1" x14ac:dyDescent="0.3">
      <c r="A156" s="108">
        <v>21</v>
      </c>
      <c r="B156" s="115" t="s">
        <v>12</v>
      </c>
      <c r="C156" s="109" t="s">
        <v>63</v>
      </c>
      <c r="D156" s="123"/>
      <c r="E156" s="110">
        <v>43895</v>
      </c>
      <c r="F156" s="114">
        <v>4</v>
      </c>
      <c r="G156" s="114">
        <v>4</v>
      </c>
      <c r="H156" s="14" t="s">
        <v>21</v>
      </c>
      <c r="I156" s="70"/>
    </row>
    <row r="157" spans="1:9" ht="16.5" thickBot="1" x14ac:dyDescent="0.3">
      <c r="A157" s="108">
        <v>21</v>
      </c>
      <c r="B157" s="115" t="s">
        <v>13</v>
      </c>
      <c r="C157" s="109" t="s">
        <v>261</v>
      </c>
      <c r="D157" s="123" t="s">
        <v>332</v>
      </c>
      <c r="E157" s="110">
        <v>43896</v>
      </c>
      <c r="F157" s="114">
        <v>6</v>
      </c>
      <c r="G157" s="114">
        <v>6</v>
      </c>
      <c r="H157" s="14" t="s">
        <v>20</v>
      </c>
      <c r="I157" s="70"/>
    </row>
    <row r="158" spans="1:9" ht="16.5" thickBot="1" x14ac:dyDescent="0.3">
      <c r="A158" s="108">
        <v>21</v>
      </c>
      <c r="B158" s="65" t="s">
        <v>14</v>
      </c>
      <c r="C158" s="109" t="s">
        <v>261</v>
      </c>
      <c r="D158" s="123" t="s">
        <v>333</v>
      </c>
      <c r="E158" s="110">
        <v>43897</v>
      </c>
      <c r="F158" s="132">
        <v>3.5</v>
      </c>
      <c r="G158" s="132">
        <v>6</v>
      </c>
      <c r="H158" s="14" t="s">
        <v>20</v>
      </c>
      <c r="I158" s="105"/>
    </row>
    <row r="159" spans="1:9" s="138" customFormat="1" ht="16.5" thickBot="1" x14ac:dyDescent="0.3">
      <c r="A159" s="133" t="s">
        <v>15</v>
      </c>
      <c r="B159" s="134" t="s">
        <v>16</v>
      </c>
      <c r="C159" s="168">
        <f>SUM(F153:F158)</f>
        <v>31.5</v>
      </c>
      <c r="D159" s="169"/>
      <c r="E159" s="169"/>
      <c r="F159" s="170"/>
      <c r="G159" s="135" t="s">
        <v>17</v>
      </c>
      <c r="H159" s="168">
        <f>SUM(G153:G158)</f>
        <v>34</v>
      </c>
      <c r="I159" s="170"/>
    </row>
    <row r="160" spans="1:9" s="138" customFormat="1" ht="15.75" x14ac:dyDescent="0.25">
      <c r="A160" s="133"/>
      <c r="B160" s="136"/>
      <c r="C160" s="136"/>
      <c r="D160" s="136"/>
      <c r="E160" s="136"/>
      <c r="F160" s="136"/>
      <c r="G160" s="137"/>
      <c r="H160" s="136"/>
      <c r="I160" s="136"/>
    </row>
    <row r="161" spans="1:9" ht="16.5" thickBot="1" x14ac:dyDescent="0.3">
      <c r="A161" s="76" t="s">
        <v>1</v>
      </c>
      <c r="B161" s="76" t="s">
        <v>2</v>
      </c>
      <c r="C161" s="77" t="s">
        <v>53</v>
      </c>
      <c r="D161" s="78" t="s">
        <v>3</v>
      </c>
      <c r="E161" s="79"/>
      <c r="F161" s="78" t="s">
        <v>5</v>
      </c>
      <c r="G161" s="78" t="s">
        <v>6</v>
      </c>
      <c r="H161" s="78" t="s">
        <v>7</v>
      </c>
      <c r="I161" s="78" t="s">
        <v>8</v>
      </c>
    </row>
    <row r="162" spans="1:9" ht="16.5" thickBot="1" x14ac:dyDescent="0.3">
      <c r="A162" s="108">
        <v>22</v>
      </c>
      <c r="B162" s="109" t="s">
        <v>9</v>
      </c>
      <c r="C162" s="109" t="s">
        <v>261</v>
      </c>
      <c r="D162" s="123" t="s">
        <v>335</v>
      </c>
      <c r="E162" s="110">
        <v>43899</v>
      </c>
      <c r="F162" s="108">
        <v>6</v>
      </c>
      <c r="G162" s="108">
        <v>6</v>
      </c>
      <c r="H162" s="14" t="s">
        <v>21</v>
      </c>
      <c r="I162" s="15"/>
    </row>
    <row r="163" spans="1:9" ht="16.5" thickBot="1" x14ac:dyDescent="0.3">
      <c r="A163" s="108">
        <v>22</v>
      </c>
      <c r="B163" s="112" t="s">
        <v>10</v>
      </c>
      <c r="C163" s="109" t="s">
        <v>261</v>
      </c>
      <c r="D163" s="123" t="s">
        <v>335</v>
      </c>
      <c r="E163" s="110">
        <v>43900</v>
      </c>
      <c r="F163" s="108">
        <v>6</v>
      </c>
      <c r="G163" s="108">
        <v>6</v>
      </c>
      <c r="H163" s="14" t="s">
        <v>21</v>
      </c>
      <c r="I163" s="15"/>
    </row>
    <row r="164" spans="1:9" ht="32.25" thickBot="1" x14ac:dyDescent="0.3">
      <c r="A164" s="108">
        <v>22</v>
      </c>
      <c r="B164" s="115" t="s">
        <v>11</v>
      </c>
      <c r="C164" s="109" t="s">
        <v>63</v>
      </c>
      <c r="D164" s="123"/>
      <c r="E164" s="110">
        <v>43901</v>
      </c>
      <c r="F164" s="114">
        <v>4</v>
      </c>
      <c r="G164" s="114">
        <v>4</v>
      </c>
      <c r="H164" s="14" t="s">
        <v>21</v>
      </c>
      <c r="I164" s="70"/>
    </row>
    <row r="165" spans="1:9" ht="30.75" thickBot="1" x14ac:dyDescent="0.3">
      <c r="A165" s="108">
        <v>22</v>
      </c>
      <c r="B165" s="115" t="s">
        <v>12</v>
      </c>
      <c r="C165" s="109" t="s">
        <v>261</v>
      </c>
      <c r="D165" s="123" t="s">
        <v>334</v>
      </c>
      <c r="E165" s="110">
        <v>43902</v>
      </c>
      <c r="F165" s="114">
        <v>5</v>
      </c>
      <c r="G165" s="114">
        <v>5</v>
      </c>
      <c r="H165" s="14" t="s">
        <v>21</v>
      </c>
      <c r="I165" s="70"/>
    </row>
    <row r="166" spans="1:9" ht="30.75" thickBot="1" x14ac:dyDescent="0.3">
      <c r="A166" s="108">
        <v>22</v>
      </c>
      <c r="B166" s="115" t="s">
        <v>13</v>
      </c>
      <c r="C166" s="109" t="s">
        <v>261</v>
      </c>
      <c r="D166" s="123" t="s">
        <v>334</v>
      </c>
      <c r="E166" s="110">
        <v>43903</v>
      </c>
      <c r="F166" s="114">
        <v>4.5</v>
      </c>
      <c r="G166" s="114">
        <v>6</v>
      </c>
      <c r="H166" s="14" t="s">
        <v>21</v>
      </c>
      <c r="I166" s="70"/>
    </row>
    <row r="167" spans="1:9" ht="30.75" thickBot="1" x14ac:dyDescent="0.3">
      <c r="A167" s="108">
        <v>22</v>
      </c>
      <c r="B167" s="65" t="s">
        <v>14</v>
      </c>
      <c r="C167" s="109" t="s">
        <v>261</v>
      </c>
      <c r="D167" s="123" t="s">
        <v>334</v>
      </c>
      <c r="E167" s="110">
        <v>43904</v>
      </c>
      <c r="F167" s="132">
        <v>5.5</v>
      </c>
      <c r="G167" s="132">
        <v>6</v>
      </c>
      <c r="H167" s="14" t="s">
        <v>21</v>
      </c>
      <c r="I167" s="105"/>
    </row>
    <row r="168" spans="1:9" s="138" customFormat="1" ht="16.5" thickBot="1" x14ac:dyDescent="0.3">
      <c r="A168" s="133" t="s">
        <v>15</v>
      </c>
      <c r="B168" s="134" t="s">
        <v>16</v>
      </c>
      <c r="C168" s="168">
        <f>SUM(F162:F167)</f>
        <v>31</v>
      </c>
      <c r="D168" s="169"/>
      <c r="E168" s="169"/>
      <c r="F168" s="170"/>
      <c r="G168" s="135" t="s">
        <v>17</v>
      </c>
      <c r="H168" s="168">
        <f>SUM(G162:G167)</f>
        <v>33</v>
      </c>
      <c r="I168" s="170"/>
    </row>
  </sheetData>
  <dataConsolidate/>
  <mergeCells count="33">
    <mergeCell ref="C120:F120"/>
    <mergeCell ref="H120:I120"/>
    <mergeCell ref="C130:F130"/>
    <mergeCell ref="H130:I130"/>
    <mergeCell ref="C99:F99"/>
    <mergeCell ref="H99:I99"/>
    <mergeCell ref="C110:F110"/>
    <mergeCell ref="H110:I110"/>
    <mergeCell ref="C66:F66"/>
    <mergeCell ref="H66:I66"/>
    <mergeCell ref="C77:F77"/>
    <mergeCell ref="H77:I77"/>
    <mergeCell ref="C88:F88"/>
    <mergeCell ref="H88:I88"/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168:F168"/>
    <mergeCell ref="H168:I168"/>
    <mergeCell ref="C140:F140"/>
    <mergeCell ref="H140:I140"/>
    <mergeCell ref="C150:F150"/>
    <mergeCell ref="H150:I150"/>
    <mergeCell ref="C159:F159"/>
    <mergeCell ref="H159:I159"/>
  </mergeCells>
  <dataValidations count="6">
    <dataValidation type="date" allowBlank="1" showInputMessage="1" showErrorMessage="1" sqref="B3 B91 B36 B25 B14 B47 B58 B69 B80 B102 B112 B122 B132 B142" xr:uid="{D7D223F2-6D08-474A-A174-67516B8C3E67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 H133:H139 H143:H149 H153:H158 H162:H167" xr:uid="{A9C5145F-BD24-4B11-A979-9D8240365A9A}">
      <formula1>"Done,Inprogress "</formula1>
    </dataValidation>
    <dataValidation type="list" allowBlank="1" showInputMessage="1" showErrorMessage="1" sqref="C41 C27:C28 C49 C17:C18 C31" xr:uid="{942F5AFB-67DB-440D-BA30-629BD9A5F5E9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3BA81A27-EE31-4DC5-B75A-0FEFD2F8E94E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154:C158 C133:C137 C143:C147 C162:C167" xr:uid="{49E985C8-7479-4ADA-8FFD-D30671DCD88A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152 B161" xr:uid="{F3D2264D-A8A2-427C-B65B-F5C77CECF61D}">
      <formula1>B153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133"/>
  <sheetViews>
    <sheetView topLeftCell="A64" workbookViewId="0">
      <selection activeCell="I131" sqref="I131"/>
    </sheetView>
  </sheetViews>
  <sheetFormatPr defaultColWidth="8.7109375" defaultRowHeight="15" x14ac:dyDescent="0.25"/>
  <cols>
    <col min="1" max="1" width="10.140625" bestFit="1" customWidth="1"/>
    <col min="2" max="2" width="25" customWidth="1"/>
    <col min="3" max="3" width="27.140625" customWidth="1"/>
    <col min="4" max="4" width="44.140625" customWidth="1"/>
    <col min="5" max="5" width="12.7109375" bestFit="1" customWidth="1"/>
    <col min="8" max="8" width="12.7109375" customWidth="1"/>
    <col min="9" max="9" width="23.28515625" customWidth="1"/>
  </cols>
  <sheetData>
    <row r="1" spans="1:9" ht="16.5" thickBot="1" x14ac:dyDescent="0.3">
      <c r="A1" s="20" t="s">
        <v>65</v>
      </c>
      <c r="B1" s="23" t="s">
        <v>285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74" t="s">
        <v>0</v>
      </c>
      <c r="B2" s="175"/>
      <c r="C2" s="176"/>
      <c r="D2" s="176"/>
      <c r="E2" s="176"/>
      <c r="F2" s="176"/>
      <c r="G2" s="176"/>
      <c r="H2" s="176"/>
      <c r="I2" s="177"/>
    </row>
    <row r="3" spans="1:9" ht="16.5" thickBot="1" x14ac:dyDescent="0.3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5.75" x14ac:dyDescent="0.25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5.75" x14ac:dyDescent="0.25">
      <c r="A5" s="108">
        <v>1</v>
      </c>
      <c r="B5" s="112" t="s">
        <v>10</v>
      </c>
      <c r="C5" s="109" t="s">
        <v>178</v>
      </c>
      <c r="D5" s="66" t="s">
        <v>94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5.75" x14ac:dyDescent="0.25">
      <c r="A6" s="114">
        <v>1</v>
      </c>
      <c r="B6" s="115" t="s">
        <v>11</v>
      </c>
      <c r="C6" s="109" t="s">
        <v>178</v>
      </c>
      <c r="D6" s="66" t="s">
        <v>94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5.75" x14ac:dyDescent="0.25">
      <c r="A7" s="114">
        <v>1</v>
      </c>
      <c r="B7" s="115" t="s">
        <v>12</v>
      </c>
      <c r="C7" s="109" t="s">
        <v>178</v>
      </c>
      <c r="D7" s="66" t="s">
        <v>94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5.75" x14ac:dyDescent="0.25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6.5" thickBot="1" x14ac:dyDescent="0.3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6.5" thickBot="1" x14ac:dyDescent="0.3">
      <c r="A10" s="118" t="s">
        <v>15</v>
      </c>
      <c r="B10" s="118" t="s">
        <v>16</v>
      </c>
      <c r="C10" s="165">
        <f>SUM(F4:F9)</f>
        <v>24</v>
      </c>
      <c r="D10" s="165"/>
      <c r="E10" s="165"/>
      <c r="F10" s="166"/>
      <c r="G10" s="119" t="s">
        <v>17</v>
      </c>
      <c r="H10" s="165">
        <f>SUM(G4:G9)</f>
        <v>28</v>
      </c>
      <c r="I10" s="166"/>
    </row>
    <row r="11" spans="1:9" ht="16.5" thickBot="1" x14ac:dyDescent="0.3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5.75" x14ac:dyDescent="0.25">
      <c r="A12" s="108">
        <v>2</v>
      </c>
      <c r="B12" s="109" t="s">
        <v>9</v>
      </c>
      <c r="C12" s="109" t="s">
        <v>178</v>
      </c>
      <c r="D12" s="66" t="s">
        <v>95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5.75" x14ac:dyDescent="0.25">
      <c r="A13" s="108">
        <v>2</v>
      </c>
      <c r="B13" s="112" t="s">
        <v>10</v>
      </c>
      <c r="C13" s="109" t="s">
        <v>178</v>
      </c>
      <c r="D13" s="66" t="s">
        <v>96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5.75" x14ac:dyDescent="0.25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5.75" x14ac:dyDescent="0.25">
      <c r="A15" s="108">
        <v>2</v>
      </c>
      <c r="B15" s="115" t="s">
        <v>12</v>
      </c>
      <c r="C15" s="109" t="s">
        <v>178</v>
      </c>
      <c r="D15" s="60" t="s">
        <v>97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5.75" x14ac:dyDescent="0.25">
      <c r="A16" s="108">
        <v>2</v>
      </c>
      <c r="B16" s="115" t="s">
        <v>13</v>
      </c>
      <c r="C16" s="109" t="s">
        <v>178</v>
      </c>
      <c r="D16" s="60" t="s">
        <v>93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6.5" thickBot="1" x14ac:dyDescent="0.3">
      <c r="A17" s="108">
        <v>2</v>
      </c>
      <c r="B17" s="115" t="s">
        <v>14</v>
      </c>
      <c r="C17" s="109" t="s">
        <v>178</v>
      </c>
      <c r="D17" s="60" t="s">
        <v>81</v>
      </c>
      <c r="E17" s="117" t="s">
        <v>98</v>
      </c>
      <c r="F17" s="114">
        <v>4</v>
      </c>
      <c r="G17" s="114">
        <v>6</v>
      </c>
      <c r="H17" s="111" t="s">
        <v>20</v>
      </c>
      <c r="I17" s="70"/>
    </row>
    <row r="18" spans="1:9" ht="16.5" thickBot="1" x14ac:dyDescent="0.3">
      <c r="A18" s="118" t="s">
        <v>15</v>
      </c>
      <c r="B18" s="118" t="s">
        <v>16</v>
      </c>
      <c r="C18" s="165">
        <f>SUM(F12:F17)</f>
        <v>27</v>
      </c>
      <c r="D18" s="165"/>
      <c r="E18" s="165"/>
      <c r="F18" s="166"/>
      <c r="G18" s="119" t="s">
        <v>17</v>
      </c>
      <c r="H18" s="165">
        <f>SUM(G12:G17)</f>
        <v>30</v>
      </c>
      <c r="I18" s="166"/>
    </row>
    <row r="19" spans="1:9" ht="16.5" thickBot="1" x14ac:dyDescent="0.3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6.5" thickBot="1" x14ac:dyDescent="0.3">
      <c r="A20" s="108">
        <v>3</v>
      </c>
      <c r="B20" s="109" t="s">
        <v>9</v>
      </c>
      <c r="C20" s="109" t="s">
        <v>19</v>
      </c>
      <c r="D20" s="13" t="s">
        <v>238</v>
      </c>
      <c r="E20" s="110" t="s">
        <v>142</v>
      </c>
      <c r="F20" s="6">
        <v>6</v>
      </c>
      <c r="G20" s="6">
        <v>6</v>
      </c>
      <c r="H20" s="14" t="s">
        <v>20</v>
      </c>
      <c r="I20" s="15"/>
    </row>
    <row r="21" spans="1:9" ht="16.5" thickBot="1" x14ac:dyDescent="0.3">
      <c r="A21" s="108">
        <v>3</v>
      </c>
      <c r="B21" s="112" t="s">
        <v>10</v>
      </c>
      <c r="C21" s="109" t="s">
        <v>63</v>
      </c>
      <c r="D21" s="13"/>
      <c r="E21" s="110" t="s">
        <v>143</v>
      </c>
      <c r="F21" s="6">
        <v>4</v>
      </c>
      <c r="G21" s="6">
        <v>4</v>
      </c>
      <c r="H21" s="14" t="s">
        <v>20</v>
      </c>
      <c r="I21" s="15"/>
    </row>
    <row r="22" spans="1:9" ht="16.5" thickBot="1" x14ac:dyDescent="0.3">
      <c r="A22" s="108">
        <v>3</v>
      </c>
      <c r="B22" s="115" t="s">
        <v>11</v>
      </c>
      <c r="C22" s="109" t="s">
        <v>61</v>
      </c>
      <c r="D22" s="2"/>
      <c r="E22" s="110" t="s">
        <v>144</v>
      </c>
      <c r="F22" s="104">
        <v>4</v>
      </c>
      <c r="G22" s="104">
        <v>4</v>
      </c>
      <c r="H22" s="14" t="s">
        <v>20</v>
      </c>
      <c r="I22" s="70"/>
    </row>
    <row r="23" spans="1:9" ht="16.5" thickBot="1" x14ac:dyDescent="0.3">
      <c r="A23" s="108">
        <v>3</v>
      </c>
      <c r="B23" s="115" t="s">
        <v>12</v>
      </c>
      <c r="C23" s="109" t="s">
        <v>19</v>
      </c>
      <c r="D23" s="13" t="s">
        <v>239</v>
      </c>
      <c r="E23" s="120" t="s">
        <v>145</v>
      </c>
      <c r="F23" s="104">
        <v>6</v>
      </c>
      <c r="G23" s="104">
        <v>6</v>
      </c>
      <c r="H23" s="14" t="s">
        <v>20</v>
      </c>
      <c r="I23" s="70"/>
    </row>
    <row r="24" spans="1:9" ht="16.5" thickBot="1" x14ac:dyDescent="0.3">
      <c r="A24" s="108">
        <v>3</v>
      </c>
      <c r="B24" s="115" t="s">
        <v>13</v>
      </c>
      <c r="C24" s="109" t="s">
        <v>19</v>
      </c>
      <c r="D24" s="13" t="s">
        <v>240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6.5" thickBot="1" x14ac:dyDescent="0.3">
      <c r="A25" s="108">
        <v>3</v>
      </c>
      <c r="B25" s="115" t="s">
        <v>14</v>
      </c>
      <c r="C25" s="109" t="s">
        <v>19</v>
      </c>
      <c r="D25" s="13" t="s">
        <v>241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6.5" thickBot="1" x14ac:dyDescent="0.3">
      <c r="A26" s="118" t="s">
        <v>15</v>
      </c>
      <c r="B26" s="118" t="s">
        <v>16</v>
      </c>
      <c r="C26" s="164">
        <f>SUM(F20:F25)</f>
        <v>30</v>
      </c>
      <c r="D26" s="165"/>
      <c r="E26" s="165"/>
      <c r="F26" s="166"/>
      <c r="G26" s="119" t="s">
        <v>17</v>
      </c>
      <c r="H26" s="164">
        <f>SUM(G20:G25)</f>
        <v>30</v>
      </c>
      <c r="I26" s="166"/>
    </row>
    <row r="27" spans="1:9" ht="16.5" thickBot="1" x14ac:dyDescent="0.3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6.5" thickBot="1" x14ac:dyDescent="0.3">
      <c r="A28" s="108">
        <v>4</v>
      </c>
      <c r="B28" s="109" t="s">
        <v>9</v>
      </c>
      <c r="C28" s="109" t="s">
        <v>19</v>
      </c>
      <c r="D28" s="66" t="s">
        <v>242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6.5" thickBot="1" x14ac:dyDescent="0.3">
      <c r="A29" s="108">
        <v>4</v>
      </c>
      <c r="B29" s="112" t="s">
        <v>10</v>
      </c>
      <c r="C29" s="109" t="s">
        <v>19</v>
      </c>
      <c r="D29" s="66" t="s">
        <v>243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6.5" thickBot="1" x14ac:dyDescent="0.3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6.5" thickBot="1" x14ac:dyDescent="0.3">
      <c r="A31" s="108">
        <v>4</v>
      </c>
      <c r="B31" s="115" t="s">
        <v>12</v>
      </c>
      <c r="C31" s="109" t="s">
        <v>19</v>
      </c>
      <c r="D31" s="60" t="s">
        <v>300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6.5" thickBot="1" x14ac:dyDescent="0.3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0.75" thickBot="1" x14ac:dyDescent="0.3">
      <c r="A33" s="108">
        <v>4</v>
      </c>
      <c r="B33" s="115" t="s">
        <v>14</v>
      </c>
      <c r="C33" s="109" t="s">
        <v>19</v>
      </c>
      <c r="D33" s="60" t="s">
        <v>155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6.5" thickBot="1" x14ac:dyDescent="0.3">
      <c r="A34" s="118" t="s">
        <v>15</v>
      </c>
      <c r="B34" s="118" t="s">
        <v>16</v>
      </c>
      <c r="C34" s="165">
        <f>SUM(F28:F33)</f>
        <v>30</v>
      </c>
      <c r="D34" s="165"/>
      <c r="E34" s="165"/>
      <c r="F34" s="166"/>
      <c r="G34" s="119" t="s">
        <v>17</v>
      </c>
      <c r="H34" s="165">
        <f>SUM(G28:G33)</f>
        <v>31</v>
      </c>
      <c r="I34" s="166"/>
    </row>
    <row r="35" spans="1:9" ht="16.5" thickBot="1" x14ac:dyDescent="0.3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6.5" thickBot="1" x14ac:dyDescent="0.3">
      <c r="A36" s="108">
        <v>5</v>
      </c>
      <c r="B36" s="109" t="s">
        <v>9</v>
      </c>
      <c r="C36" s="109" t="s">
        <v>19</v>
      </c>
      <c r="D36" s="66" t="s">
        <v>244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6.5" thickBot="1" x14ac:dyDescent="0.3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6.5" thickBot="1" x14ac:dyDescent="0.3">
      <c r="A38" s="108">
        <v>5</v>
      </c>
      <c r="B38" s="115" t="s">
        <v>11</v>
      </c>
      <c r="C38" s="109" t="s">
        <v>19</v>
      </c>
      <c r="D38" s="122" t="s">
        <v>245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6.5" thickBot="1" x14ac:dyDescent="0.3">
      <c r="A39" s="108">
        <v>5</v>
      </c>
      <c r="B39" s="115" t="s">
        <v>12</v>
      </c>
      <c r="C39" s="109" t="s">
        <v>19</v>
      </c>
      <c r="D39" s="60" t="s">
        <v>160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6.5" thickBot="1" x14ac:dyDescent="0.3">
      <c r="A40" s="108">
        <v>5</v>
      </c>
      <c r="B40" s="115" t="s">
        <v>13</v>
      </c>
      <c r="C40" s="109" t="s">
        <v>19</v>
      </c>
      <c r="D40" s="60" t="s">
        <v>246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45.75" thickBot="1" x14ac:dyDescent="0.3">
      <c r="A41" s="108">
        <v>5</v>
      </c>
      <c r="B41" s="115" t="s">
        <v>14</v>
      </c>
      <c r="C41" s="109" t="s">
        <v>19</v>
      </c>
      <c r="D41" s="60" t="s">
        <v>162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6.5" thickBot="1" x14ac:dyDescent="0.3">
      <c r="A42" s="118" t="s">
        <v>15</v>
      </c>
      <c r="B42" s="118" t="s">
        <v>16</v>
      </c>
      <c r="C42" s="165">
        <f>SUM(F36:F41)</f>
        <v>31</v>
      </c>
      <c r="D42" s="165"/>
      <c r="E42" s="165"/>
      <c r="F42" s="166"/>
      <c r="G42" s="119" t="s">
        <v>17</v>
      </c>
      <c r="H42" s="165">
        <f>SUM(G36:G41)</f>
        <v>31</v>
      </c>
      <c r="I42" s="166"/>
    </row>
    <row r="43" spans="1:9" ht="16.5" thickBot="1" x14ac:dyDescent="0.3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6.5" thickBot="1" x14ac:dyDescent="0.3">
      <c r="A44" s="108">
        <v>6</v>
      </c>
      <c r="B44" s="109" t="s">
        <v>9</v>
      </c>
      <c r="C44" s="109" t="s">
        <v>19</v>
      </c>
      <c r="D44" s="66" t="s">
        <v>304</v>
      </c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6.5" thickBot="1" x14ac:dyDescent="0.3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6.5" thickBot="1" x14ac:dyDescent="0.3">
      <c r="A46" s="108">
        <v>6</v>
      </c>
      <c r="B46" s="115" t="s">
        <v>11</v>
      </c>
      <c r="C46" s="109" t="s">
        <v>19</v>
      </c>
      <c r="D46" s="66" t="s">
        <v>304</v>
      </c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6.5" thickBot="1" x14ac:dyDescent="0.3">
      <c r="A47" s="108">
        <v>6</v>
      </c>
      <c r="B47" s="115" t="s">
        <v>12</v>
      </c>
      <c r="C47" s="109" t="s">
        <v>19</v>
      </c>
      <c r="D47" s="66" t="s">
        <v>304</v>
      </c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6.5" thickBot="1" x14ac:dyDescent="0.3">
      <c r="A48" s="108">
        <v>6</v>
      </c>
      <c r="B48" s="115" t="s">
        <v>13</v>
      </c>
      <c r="C48" s="109" t="s">
        <v>19</v>
      </c>
      <c r="D48" s="66" t="s">
        <v>304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45.75" thickBot="1" x14ac:dyDescent="0.3">
      <c r="A49" s="108">
        <v>6</v>
      </c>
      <c r="B49" s="115" t="s">
        <v>14</v>
      </c>
      <c r="C49" s="109" t="s">
        <v>19</v>
      </c>
      <c r="D49" s="60" t="s">
        <v>163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6.5" thickBot="1" x14ac:dyDescent="0.3">
      <c r="A50" s="118" t="s">
        <v>15</v>
      </c>
      <c r="B50" s="118" t="s">
        <v>16</v>
      </c>
      <c r="C50" s="165">
        <f>SUM(F44:F49)</f>
        <v>31</v>
      </c>
      <c r="D50" s="165"/>
      <c r="E50" s="165"/>
      <c r="F50" s="166"/>
      <c r="G50" s="119" t="s">
        <v>17</v>
      </c>
      <c r="H50" s="165">
        <f>SUM(G44:G49)</f>
        <v>34</v>
      </c>
      <c r="I50" s="166"/>
    </row>
    <row r="51" spans="1:9" ht="16.5" thickBot="1" x14ac:dyDescent="0.3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6.5" thickBot="1" x14ac:dyDescent="0.3">
      <c r="A52" s="108">
        <v>7</v>
      </c>
      <c r="B52" s="109" t="s">
        <v>9</v>
      </c>
      <c r="C52" s="109" t="s">
        <v>18</v>
      </c>
      <c r="D52" s="60" t="s">
        <v>247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6.5" thickBot="1" x14ac:dyDescent="0.3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6.5" thickBot="1" x14ac:dyDescent="0.3">
      <c r="A54" s="108">
        <v>7</v>
      </c>
      <c r="B54" s="115" t="s">
        <v>11</v>
      </c>
      <c r="C54" s="109" t="s">
        <v>18</v>
      </c>
      <c r="D54" s="60" t="s">
        <v>248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6.5" thickBot="1" x14ac:dyDescent="0.3">
      <c r="A55" s="108">
        <v>7</v>
      </c>
      <c r="B55" s="115" t="s">
        <v>12</v>
      </c>
      <c r="C55" s="109" t="s">
        <v>18</v>
      </c>
      <c r="D55" s="60" t="s">
        <v>249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45.75" thickBot="1" x14ac:dyDescent="0.3">
      <c r="A56" s="108">
        <v>7</v>
      </c>
      <c r="B56" s="115" t="s">
        <v>13</v>
      </c>
      <c r="C56" s="109" t="s">
        <v>18</v>
      </c>
      <c r="D56" s="60" t="s">
        <v>306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45.75" thickBot="1" x14ac:dyDescent="0.3">
      <c r="A57" s="108">
        <v>7</v>
      </c>
      <c r="B57" s="115" t="s">
        <v>14</v>
      </c>
      <c r="C57" s="109" t="s">
        <v>19</v>
      </c>
      <c r="D57" s="60" t="s">
        <v>167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6.5" thickBot="1" x14ac:dyDescent="0.3">
      <c r="A58" s="118" t="s">
        <v>15</v>
      </c>
      <c r="B58" s="118" t="s">
        <v>16</v>
      </c>
      <c r="C58" s="165">
        <f>SUM(F52:F57)</f>
        <v>32</v>
      </c>
      <c r="D58" s="165"/>
      <c r="E58" s="165"/>
      <c r="F58" s="166"/>
      <c r="G58" s="119" t="s">
        <v>17</v>
      </c>
      <c r="H58" s="165">
        <f>SUM(G52:G57)</f>
        <v>34</v>
      </c>
      <c r="I58" s="166"/>
    </row>
    <row r="59" spans="1:9" ht="16.5" thickBot="1" x14ac:dyDescent="0.3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6.5" thickBot="1" x14ac:dyDescent="0.3">
      <c r="A60" s="108">
        <v>8</v>
      </c>
      <c r="B60" s="109" t="s">
        <v>9</v>
      </c>
      <c r="C60" s="109" t="s">
        <v>18</v>
      </c>
      <c r="D60" s="123" t="s">
        <v>247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6.5" thickBot="1" x14ac:dyDescent="0.3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30.75" thickBot="1" x14ac:dyDescent="0.3">
      <c r="A62" s="108">
        <v>8</v>
      </c>
      <c r="B62" s="115" t="s">
        <v>11</v>
      </c>
      <c r="C62" s="109" t="s">
        <v>18</v>
      </c>
      <c r="D62" s="60" t="s">
        <v>309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0.75" thickBot="1" x14ac:dyDescent="0.3">
      <c r="A63" s="108">
        <v>8</v>
      </c>
      <c r="B63" s="115" t="s">
        <v>12</v>
      </c>
      <c r="C63" s="109" t="s">
        <v>18</v>
      </c>
      <c r="D63" s="60" t="s">
        <v>250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0.75" thickBot="1" x14ac:dyDescent="0.3">
      <c r="A64" s="108">
        <v>8</v>
      </c>
      <c r="B64" s="115" t="s">
        <v>13</v>
      </c>
      <c r="C64" s="109" t="s">
        <v>18</v>
      </c>
      <c r="D64" s="60" t="s">
        <v>251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0.75" thickBot="1" x14ac:dyDescent="0.3">
      <c r="A65" s="108">
        <v>8</v>
      </c>
      <c r="B65" s="115" t="s">
        <v>14</v>
      </c>
      <c r="C65" s="109" t="s">
        <v>18</v>
      </c>
      <c r="D65" s="60" t="s">
        <v>252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6.5" thickBot="1" x14ac:dyDescent="0.3">
      <c r="A66" s="118">
        <v>8</v>
      </c>
      <c r="B66" s="118" t="s">
        <v>16</v>
      </c>
      <c r="C66" s="165">
        <f>SUM(F60:F65)</f>
        <v>30</v>
      </c>
      <c r="D66" s="165"/>
      <c r="E66" s="165"/>
      <c r="F66" s="166"/>
      <c r="G66" s="119" t="s">
        <v>17</v>
      </c>
      <c r="H66" s="165">
        <f>SUM(G60:G65)</f>
        <v>34</v>
      </c>
      <c r="I66" s="166"/>
    </row>
    <row r="67" spans="1:9" ht="16.5" thickBot="1" x14ac:dyDescent="0.3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6.5" thickBot="1" x14ac:dyDescent="0.3">
      <c r="A68" s="108">
        <v>9</v>
      </c>
      <c r="B68" s="109" t="s">
        <v>9</v>
      </c>
      <c r="C68" s="109" t="s">
        <v>18</v>
      </c>
      <c r="D68" s="123" t="s">
        <v>253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6.5" thickBot="1" x14ac:dyDescent="0.3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6.5" thickBot="1" x14ac:dyDescent="0.3">
      <c r="A70" s="108">
        <v>9</v>
      </c>
      <c r="B70" s="115" t="s">
        <v>11</v>
      </c>
      <c r="C70" s="109" t="s">
        <v>18</v>
      </c>
      <c r="D70" s="60" t="s">
        <v>254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0.75" thickBot="1" x14ac:dyDescent="0.3">
      <c r="A71" s="108">
        <v>9</v>
      </c>
      <c r="B71" s="115" t="s">
        <v>12</v>
      </c>
      <c r="C71" s="109" t="s">
        <v>18</v>
      </c>
      <c r="D71" s="60" t="s">
        <v>255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0.75" thickBot="1" x14ac:dyDescent="0.3">
      <c r="A72" s="108">
        <v>9</v>
      </c>
      <c r="B72" s="115" t="s">
        <v>13</v>
      </c>
      <c r="C72" s="109" t="s">
        <v>18</v>
      </c>
      <c r="D72" s="60" t="s">
        <v>256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6.5" thickBot="1" x14ac:dyDescent="0.3">
      <c r="A73" s="108">
        <v>9</v>
      </c>
      <c r="B73" s="115" t="s">
        <v>14</v>
      </c>
      <c r="C73" s="109" t="s">
        <v>18</v>
      </c>
      <c r="D73" s="60" t="s">
        <v>257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6.5" thickBot="1" x14ac:dyDescent="0.3">
      <c r="A74" s="118">
        <v>9</v>
      </c>
      <c r="B74" s="118" t="s">
        <v>16</v>
      </c>
      <c r="C74" s="165">
        <f>SUM(F68:F73)</f>
        <v>31.5</v>
      </c>
      <c r="D74" s="165"/>
      <c r="E74" s="165"/>
      <c r="F74" s="166"/>
      <c r="G74" s="119" t="s">
        <v>17</v>
      </c>
      <c r="H74" s="165">
        <f>SUM(G68:G73)</f>
        <v>34</v>
      </c>
      <c r="I74" s="166"/>
    </row>
    <row r="75" spans="1:9" ht="16.5" thickBot="1" x14ac:dyDescent="0.3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6.5" thickBot="1" x14ac:dyDescent="0.3">
      <c r="A76" s="108">
        <v>10</v>
      </c>
      <c r="B76" s="109" t="s">
        <v>9</v>
      </c>
      <c r="C76" s="109" t="s">
        <v>18</v>
      </c>
      <c r="D76" s="123" t="s">
        <v>258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6.5" thickBot="1" x14ac:dyDescent="0.3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6.5" thickBot="1" x14ac:dyDescent="0.3">
      <c r="A78" s="108">
        <v>10</v>
      </c>
      <c r="B78" s="115" t="s">
        <v>11</v>
      </c>
      <c r="C78" s="109" t="s">
        <v>18</v>
      </c>
      <c r="D78" s="60" t="s">
        <v>259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6.5" thickBot="1" x14ac:dyDescent="0.3">
      <c r="A79" s="108">
        <v>10</v>
      </c>
      <c r="B79" s="115" t="s">
        <v>12</v>
      </c>
      <c r="C79" s="109" t="s">
        <v>18</v>
      </c>
      <c r="D79" s="124" t="s">
        <v>94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6.5" thickBot="1" x14ac:dyDescent="0.3">
      <c r="A80" s="108">
        <v>10</v>
      </c>
      <c r="B80" s="115" t="s">
        <v>13</v>
      </c>
      <c r="C80" s="109" t="s">
        <v>18</v>
      </c>
      <c r="D80" s="60" t="s">
        <v>97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0.75" thickBot="1" x14ac:dyDescent="0.3">
      <c r="A81" s="108">
        <v>10</v>
      </c>
      <c r="B81" s="115" t="s">
        <v>14</v>
      </c>
      <c r="C81" s="109" t="s">
        <v>18</v>
      </c>
      <c r="D81" s="60" t="s">
        <v>260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6.5" thickBot="1" x14ac:dyDescent="0.3">
      <c r="A82" s="118">
        <v>10</v>
      </c>
      <c r="B82" s="118" t="s">
        <v>16</v>
      </c>
      <c r="C82" s="165">
        <f>SUM(F76:F81)</f>
        <v>31.5</v>
      </c>
      <c r="D82" s="165"/>
      <c r="E82" s="165"/>
      <c r="F82" s="166"/>
      <c r="G82" s="119" t="s">
        <v>17</v>
      </c>
      <c r="H82" s="165">
        <f>SUM(G76:G81)</f>
        <v>31.5</v>
      </c>
      <c r="I82" s="166"/>
    </row>
    <row r="83" spans="1:9" ht="16.5" thickBot="1" x14ac:dyDescent="0.3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0.75" thickBot="1" x14ac:dyDescent="0.3">
      <c r="A84" s="108">
        <v>11</v>
      </c>
      <c r="B84" s="109" t="s">
        <v>9</v>
      </c>
      <c r="C84" s="109" t="s">
        <v>261</v>
      </c>
      <c r="D84" s="123" t="s">
        <v>262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30.75" thickBot="1" x14ac:dyDescent="0.3">
      <c r="A85" s="108">
        <v>11</v>
      </c>
      <c r="B85" s="112" t="s">
        <v>10</v>
      </c>
      <c r="C85" s="109" t="s">
        <v>261</v>
      </c>
      <c r="D85" s="123" t="s">
        <v>263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0.75" thickBot="1" x14ac:dyDescent="0.3">
      <c r="A86" s="108">
        <v>11</v>
      </c>
      <c r="B86" s="115" t="s">
        <v>11</v>
      </c>
      <c r="C86" s="109" t="s">
        <v>261</v>
      </c>
      <c r="D86" s="123" t="s">
        <v>264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0.75" thickBot="1" x14ac:dyDescent="0.3">
      <c r="A87" s="108">
        <v>11</v>
      </c>
      <c r="B87" s="115" t="s">
        <v>12</v>
      </c>
      <c r="C87" s="109" t="s">
        <v>261</v>
      </c>
      <c r="D87" s="123" t="s">
        <v>265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0.75" thickBot="1" x14ac:dyDescent="0.3">
      <c r="A88" s="108">
        <v>11</v>
      </c>
      <c r="B88" s="115" t="s">
        <v>13</v>
      </c>
      <c r="C88" s="109" t="s">
        <v>261</v>
      </c>
      <c r="D88" s="123" t="s">
        <v>266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30.75" thickBot="1" x14ac:dyDescent="0.3">
      <c r="A89" s="108">
        <v>11</v>
      </c>
      <c r="B89" s="115" t="s">
        <v>14</v>
      </c>
      <c r="C89" s="109" t="s">
        <v>261</v>
      </c>
      <c r="D89" s="123" t="s">
        <v>267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6.5" thickBot="1" x14ac:dyDescent="0.3">
      <c r="A90" s="118">
        <v>11</v>
      </c>
      <c r="B90" s="118" t="s">
        <v>16</v>
      </c>
      <c r="C90" s="165">
        <f>SUM(F84:F89)</f>
        <v>31</v>
      </c>
      <c r="D90" s="165"/>
      <c r="E90" s="165"/>
      <c r="F90" s="166"/>
      <c r="G90" s="119" t="s">
        <v>17</v>
      </c>
      <c r="H90" s="165">
        <f>SUM(G84:G89)</f>
        <v>36</v>
      </c>
      <c r="I90" s="166"/>
    </row>
    <row r="91" spans="1:9" ht="16.5" thickBot="1" x14ac:dyDescent="0.3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30.75" thickBot="1" x14ac:dyDescent="0.3">
      <c r="A92" s="108">
        <v>12</v>
      </c>
      <c r="B92" s="109" t="s">
        <v>9</v>
      </c>
      <c r="C92" s="109" t="s">
        <v>261</v>
      </c>
      <c r="D92" s="123" t="s">
        <v>268</v>
      </c>
      <c r="E92" s="110">
        <v>43829</v>
      </c>
      <c r="F92" s="108">
        <v>6</v>
      </c>
      <c r="G92" s="108">
        <v>6</v>
      </c>
      <c r="H92" s="14" t="s">
        <v>21</v>
      </c>
      <c r="I92" s="15"/>
    </row>
    <row r="93" spans="1:9" ht="30.75" thickBot="1" x14ac:dyDescent="0.3">
      <c r="A93" s="108">
        <v>12</v>
      </c>
      <c r="B93" s="112" t="s">
        <v>10</v>
      </c>
      <c r="C93" s="109" t="s">
        <v>261</v>
      </c>
      <c r="D93" s="123" t="s">
        <v>283</v>
      </c>
      <c r="E93" s="110">
        <v>43830</v>
      </c>
      <c r="F93" s="108">
        <v>7</v>
      </c>
      <c r="G93" s="108">
        <v>6</v>
      </c>
      <c r="H93" s="14" t="s">
        <v>21</v>
      </c>
      <c r="I93" s="15"/>
    </row>
    <row r="94" spans="1:9" ht="30.75" thickBot="1" x14ac:dyDescent="0.3">
      <c r="A94" s="108">
        <v>12</v>
      </c>
      <c r="B94" s="115" t="s">
        <v>11</v>
      </c>
      <c r="C94" s="109" t="s">
        <v>261</v>
      </c>
      <c r="D94" s="123" t="s">
        <v>283</v>
      </c>
      <c r="E94" s="110">
        <v>43831</v>
      </c>
      <c r="F94" s="114">
        <v>5</v>
      </c>
      <c r="G94" s="114">
        <v>6</v>
      </c>
      <c r="H94" s="14" t="s">
        <v>21</v>
      </c>
      <c r="I94" s="70"/>
    </row>
    <row r="95" spans="1:9" ht="16.5" thickBot="1" x14ac:dyDescent="0.3">
      <c r="A95" s="108">
        <v>12</v>
      </c>
      <c r="B95" s="115" t="s">
        <v>12</v>
      </c>
      <c r="C95" s="109" t="s">
        <v>118</v>
      </c>
      <c r="D95" s="123" t="s">
        <v>284</v>
      </c>
      <c r="E95" s="110">
        <v>43832</v>
      </c>
      <c r="F95" s="114">
        <v>7</v>
      </c>
      <c r="G95" s="114">
        <v>4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13</v>
      </c>
      <c r="C96" s="109" t="s">
        <v>118</v>
      </c>
      <c r="D96" s="123" t="s">
        <v>284</v>
      </c>
      <c r="E96" s="110">
        <v>43833</v>
      </c>
      <c r="F96" s="114">
        <v>6</v>
      </c>
      <c r="G96" s="114">
        <v>6</v>
      </c>
      <c r="H96" s="14" t="s">
        <v>21</v>
      </c>
      <c r="I96" s="70"/>
    </row>
    <row r="97" spans="1:9" ht="16.5" thickBot="1" x14ac:dyDescent="0.3">
      <c r="A97" s="10">
        <v>12</v>
      </c>
      <c r="B97" s="65" t="s">
        <v>14</v>
      </c>
      <c r="C97" s="25" t="s">
        <v>270</v>
      </c>
      <c r="D97" s="57" t="s">
        <v>126</v>
      </c>
      <c r="E97" s="18">
        <v>43834</v>
      </c>
      <c r="F97" s="126">
        <v>4</v>
      </c>
      <c r="G97" s="126">
        <v>4</v>
      </c>
      <c r="H97" s="14" t="s">
        <v>21</v>
      </c>
      <c r="I97" s="105"/>
    </row>
    <row r="98" spans="1:9" ht="16.5" thickBot="1" x14ac:dyDescent="0.3">
      <c r="A98" s="10">
        <v>12</v>
      </c>
      <c r="B98" s="65" t="s">
        <v>119</v>
      </c>
      <c r="C98" s="25" t="s">
        <v>184</v>
      </c>
      <c r="D98" s="2" t="s">
        <v>280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5" thickBot="1" x14ac:dyDescent="0.3">
      <c r="A99" s="118">
        <v>12</v>
      </c>
      <c r="B99" s="118" t="s">
        <v>16</v>
      </c>
      <c r="C99" s="164">
        <f>SUM(F92:F98)</f>
        <v>40</v>
      </c>
      <c r="D99" s="165"/>
      <c r="E99" s="165"/>
      <c r="F99" s="166"/>
      <c r="G99" s="119" t="s">
        <v>17</v>
      </c>
      <c r="H99" s="164">
        <f>SUM(G92:G98)</f>
        <v>32</v>
      </c>
      <c r="I99" s="166"/>
    </row>
    <row r="100" spans="1:9" ht="16.5" thickBot="1" x14ac:dyDescent="0.3">
      <c r="A100" s="76" t="s">
        <v>1</v>
      </c>
      <c r="B100" s="76" t="s">
        <v>2</v>
      </c>
      <c r="C100" s="77" t="s">
        <v>53</v>
      </c>
      <c r="D100" s="78" t="s">
        <v>3</v>
      </c>
      <c r="E100" s="79"/>
      <c r="F100" s="78" t="s">
        <v>5</v>
      </c>
      <c r="G100" s="78" t="s">
        <v>6</v>
      </c>
      <c r="H100" s="78" t="s">
        <v>7</v>
      </c>
      <c r="I100" s="78" t="s">
        <v>8</v>
      </c>
    </row>
    <row r="101" spans="1:9" ht="16.5" thickBot="1" x14ac:dyDescent="0.3">
      <c r="A101" s="146">
        <v>19</v>
      </c>
      <c r="B101" s="147" t="s">
        <v>9</v>
      </c>
      <c r="C101" s="147" t="s">
        <v>261</v>
      </c>
      <c r="D101" s="154" t="s">
        <v>342</v>
      </c>
      <c r="E101" s="148">
        <v>43878</v>
      </c>
      <c r="F101" s="146">
        <v>5</v>
      </c>
      <c r="G101" s="146">
        <v>6</v>
      </c>
      <c r="H101" s="140" t="s">
        <v>21</v>
      </c>
      <c r="I101" s="141"/>
    </row>
    <row r="102" spans="1:9" ht="16.5" thickBot="1" x14ac:dyDescent="0.3">
      <c r="A102" s="146">
        <v>19</v>
      </c>
      <c r="B102" s="149" t="s">
        <v>10</v>
      </c>
      <c r="C102" s="147" t="s">
        <v>261</v>
      </c>
      <c r="D102" s="154" t="s">
        <v>342</v>
      </c>
      <c r="E102" s="148">
        <v>43879</v>
      </c>
      <c r="F102" s="146">
        <v>5</v>
      </c>
      <c r="G102" s="146">
        <v>6</v>
      </c>
      <c r="H102" s="140" t="s">
        <v>21</v>
      </c>
      <c r="I102" s="141"/>
    </row>
    <row r="103" spans="1:9" ht="16.5" thickBot="1" x14ac:dyDescent="0.3">
      <c r="A103" s="146">
        <v>19</v>
      </c>
      <c r="B103" s="151" t="s">
        <v>11</v>
      </c>
      <c r="C103" s="147" t="s">
        <v>261</v>
      </c>
      <c r="D103" s="154" t="s">
        <v>343</v>
      </c>
      <c r="E103" s="148">
        <v>43880</v>
      </c>
      <c r="F103" s="150">
        <v>5</v>
      </c>
      <c r="G103" s="150">
        <v>6</v>
      </c>
      <c r="H103" s="140" t="s">
        <v>21</v>
      </c>
      <c r="I103" s="144"/>
    </row>
    <row r="104" spans="1:9" ht="16.5" thickBot="1" x14ac:dyDescent="0.3">
      <c r="A104" s="146">
        <v>19</v>
      </c>
      <c r="B104" s="151" t="s">
        <v>12</v>
      </c>
      <c r="C104" s="147" t="s">
        <v>261</v>
      </c>
      <c r="D104" s="154" t="s">
        <v>343</v>
      </c>
      <c r="E104" s="148">
        <v>43881</v>
      </c>
      <c r="F104" s="150">
        <v>5</v>
      </c>
      <c r="G104" s="150">
        <v>6</v>
      </c>
      <c r="H104" s="140" t="s">
        <v>20</v>
      </c>
      <c r="I104" s="144"/>
    </row>
    <row r="105" spans="1:9" ht="16.5" thickBot="1" x14ac:dyDescent="0.3">
      <c r="A105" s="146">
        <v>19</v>
      </c>
      <c r="B105" s="151" t="s">
        <v>13</v>
      </c>
      <c r="C105" s="147" t="s">
        <v>261</v>
      </c>
      <c r="D105" s="154" t="s">
        <v>343</v>
      </c>
      <c r="E105" s="148">
        <v>43882</v>
      </c>
      <c r="F105" s="150">
        <v>5</v>
      </c>
      <c r="G105" s="150">
        <v>6</v>
      </c>
      <c r="H105" s="140" t="s">
        <v>21</v>
      </c>
      <c r="I105" s="144"/>
    </row>
    <row r="106" spans="1:9" ht="16.5" thickBot="1" x14ac:dyDescent="0.3">
      <c r="A106" s="146">
        <v>19</v>
      </c>
      <c r="B106" s="143" t="s">
        <v>14</v>
      </c>
      <c r="C106" s="25" t="s">
        <v>270</v>
      </c>
      <c r="D106" s="142"/>
      <c r="E106" s="148">
        <v>43883</v>
      </c>
      <c r="F106" s="139">
        <v>4</v>
      </c>
      <c r="G106" s="139">
        <v>4</v>
      </c>
      <c r="H106" s="140" t="s">
        <v>20</v>
      </c>
      <c r="I106" s="145"/>
    </row>
    <row r="107" spans="1:9" ht="16.5" thickBot="1" x14ac:dyDescent="0.3">
      <c r="A107" s="146">
        <v>19</v>
      </c>
      <c r="B107" s="143" t="s">
        <v>119</v>
      </c>
      <c r="C107" s="25" t="s">
        <v>184</v>
      </c>
      <c r="D107" s="2" t="s">
        <v>323</v>
      </c>
      <c r="E107" s="148">
        <v>43884</v>
      </c>
      <c r="F107" s="8">
        <v>5</v>
      </c>
      <c r="G107" s="8"/>
      <c r="H107" s="140" t="s">
        <v>20</v>
      </c>
      <c r="I107" s="3"/>
    </row>
    <row r="108" spans="1:9" ht="16.5" thickBot="1" x14ac:dyDescent="0.3">
      <c r="A108" s="133" t="s">
        <v>15</v>
      </c>
      <c r="B108" s="134" t="s">
        <v>16</v>
      </c>
      <c r="C108" s="168">
        <f>SUM(F101:F107)</f>
        <v>34</v>
      </c>
      <c r="D108" s="169"/>
      <c r="E108" s="169"/>
      <c r="F108" s="170"/>
      <c r="G108" s="135" t="s">
        <v>17</v>
      </c>
      <c r="H108" s="168">
        <f>SUM(G101:G107)</f>
        <v>34</v>
      </c>
      <c r="I108" s="170"/>
    </row>
    <row r="109" spans="1:9" ht="16.5" thickBot="1" x14ac:dyDescent="0.3">
      <c r="A109" s="76" t="s">
        <v>1</v>
      </c>
      <c r="B109" s="76" t="s">
        <v>2</v>
      </c>
      <c r="C109" s="77" t="s">
        <v>53</v>
      </c>
      <c r="D109" s="78" t="s">
        <v>3</v>
      </c>
      <c r="E109" s="79"/>
      <c r="F109" s="78" t="s">
        <v>5</v>
      </c>
      <c r="G109" s="78" t="s">
        <v>6</v>
      </c>
      <c r="H109" s="78" t="s">
        <v>7</v>
      </c>
      <c r="I109" s="78" t="s">
        <v>8</v>
      </c>
    </row>
    <row r="110" spans="1:9" ht="30.75" thickBot="1" x14ac:dyDescent="0.3">
      <c r="A110" s="146">
        <v>20</v>
      </c>
      <c r="B110" s="147" t="s">
        <v>9</v>
      </c>
      <c r="C110" s="147" t="s">
        <v>261</v>
      </c>
      <c r="D110" s="154" t="s">
        <v>344</v>
      </c>
      <c r="E110" s="148">
        <v>43885</v>
      </c>
      <c r="F110" s="146">
        <v>5</v>
      </c>
      <c r="G110" s="146">
        <v>6</v>
      </c>
      <c r="H110" s="140" t="s">
        <v>21</v>
      </c>
      <c r="I110" s="141"/>
    </row>
    <row r="111" spans="1:9" ht="30.75" thickBot="1" x14ac:dyDescent="0.3">
      <c r="A111" s="146">
        <v>20</v>
      </c>
      <c r="B111" s="149" t="s">
        <v>10</v>
      </c>
      <c r="C111" s="147" t="s">
        <v>261</v>
      </c>
      <c r="D111" s="154" t="s">
        <v>344</v>
      </c>
      <c r="E111" s="148">
        <v>43886</v>
      </c>
      <c r="F111" s="146">
        <v>5</v>
      </c>
      <c r="G111" s="146">
        <v>6</v>
      </c>
      <c r="H111" s="140" t="s">
        <v>21</v>
      </c>
      <c r="I111" s="141"/>
    </row>
    <row r="112" spans="1:9" ht="30.75" thickBot="1" x14ac:dyDescent="0.3">
      <c r="A112" s="146">
        <v>20</v>
      </c>
      <c r="B112" s="151" t="s">
        <v>11</v>
      </c>
      <c r="C112" s="147" t="s">
        <v>261</v>
      </c>
      <c r="D112" s="154" t="s">
        <v>345</v>
      </c>
      <c r="E112" s="148">
        <v>43887</v>
      </c>
      <c r="F112" s="150">
        <v>5</v>
      </c>
      <c r="G112" s="150">
        <v>6</v>
      </c>
      <c r="H112" s="140" t="s">
        <v>21</v>
      </c>
      <c r="I112" s="144"/>
    </row>
    <row r="113" spans="1:9" ht="30.75" thickBot="1" x14ac:dyDescent="0.3">
      <c r="A113" s="146">
        <v>20</v>
      </c>
      <c r="B113" s="151" t="s">
        <v>12</v>
      </c>
      <c r="C113" s="147" t="s">
        <v>261</v>
      </c>
      <c r="D113" s="154" t="s">
        <v>345</v>
      </c>
      <c r="E113" s="148">
        <v>43888</v>
      </c>
      <c r="F113" s="150">
        <v>5</v>
      </c>
      <c r="G113" s="150">
        <v>6</v>
      </c>
      <c r="H113" s="140" t="s">
        <v>20</v>
      </c>
      <c r="I113" s="144"/>
    </row>
    <row r="114" spans="1:9" ht="16.5" thickBot="1" x14ac:dyDescent="0.3">
      <c r="A114" s="146">
        <v>20</v>
      </c>
      <c r="B114" s="151" t="s">
        <v>13</v>
      </c>
      <c r="C114" s="147" t="s">
        <v>63</v>
      </c>
      <c r="D114" s="154"/>
      <c r="E114" s="148">
        <v>43889</v>
      </c>
      <c r="F114" s="150">
        <v>4</v>
      </c>
      <c r="G114" s="150">
        <v>6</v>
      </c>
      <c r="H114" s="140" t="s">
        <v>20</v>
      </c>
      <c r="I114" s="144"/>
    </row>
    <row r="115" spans="1:9" ht="30.75" thickBot="1" x14ac:dyDescent="0.3">
      <c r="A115" s="146">
        <v>20</v>
      </c>
      <c r="B115" s="143" t="s">
        <v>14</v>
      </c>
      <c r="C115" s="25" t="s">
        <v>261</v>
      </c>
      <c r="D115" s="154" t="s">
        <v>345</v>
      </c>
      <c r="E115" s="148">
        <v>43890</v>
      </c>
      <c r="F115" s="139">
        <v>3</v>
      </c>
      <c r="G115" s="139">
        <v>6</v>
      </c>
      <c r="H115" s="140" t="s">
        <v>20</v>
      </c>
      <c r="I115" s="145"/>
    </row>
    <row r="116" spans="1:9" ht="16.5" thickBot="1" x14ac:dyDescent="0.3">
      <c r="A116" s="146">
        <v>20</v>
      </c>
      <c r="B116" s="143" t="s">
        <v>119</v>
      </c>
      <c r="C116" s="25" t="s">
        <v>184</v>
      </c>
      <c r="D116" s="2" t="s">
        <v>322</v>
      </c>
      <c r="E116" s="148">
        <v>43891</v>
      </c>
      <c r="F116" s="8">
        <v>4</v>
      </c>
      <c r="G116" s="8"/>
      <c r="H116" s="140" t="s">
        <v>20</v>
      </c>
      <c r="I116" s="3"/>
    </row>
    <row r="117" spans="1:9" ht="16.5" thickBot="1" x14ac:dyDescent="0.3">
      <c r="A117" s="92" t="s">
        <v>15</v>
      </c>
      <c r="B117" s="92" t="s">
        <v>16</v>
      </c>
      <c r="C117" s="171">
        <f>SUM(F110:F116)</f>
        <v>31</v>
      </c>
      <c r="D117" s="171"/>
      <c r="E117" s="171"/>
      <c r="F117" s="172"/>
      <c r="G117" s="93" t="s">
        <v>17</v>
      </c>
      <c r="H117" s="171">
        <f>SUM(G110:G116)</f>
        <v>36</v>
      </c>
      <c r="I117" s="172"/>
    </row>
    <row r="118" spans="1:9" ht="16.5" thickBot="1" x14ac:dyDescent="0.3">
      <c r="A118" s="76" t="s">
        <v>1</v>
      </c>
      <c r="B118" s="76" t="s">
        <v>2</v>
      </c>
      <c r="C118" s="77" t="s">
        <v>53</v>
      </c>
      <c r="D118" s="78" t="s">
        <v>3</v>
      </c>
      <c r="E118" s="79"/>
      <c r="F118" s="78" t="s">
        <v>5</v>
      </c>
      <c r="G118" s="78" t="s">
        <v>6</v>
      </c>
      <c r="H118" s="78" t="s">
        <v>7</v>
      </c>
      <c r="I118" s="78" t="s">
        <v>8</v>
      </c>
    </row>
    <row r="119" spans="1:9" ht="16.5" thickBot="1" x14ac:dyDescent="0.3">
      <c r="A119" s="146">
        <v>21</v>
      </c>
      <c r="B119" s="147" t="s">
        <v>9</v>
      </c>
      <c r="C119" s="147" t="s">
        <v>184</v>
      </c>
      <c r="D119" s="154" t="s">
        <v>322</v>
      </c>
      <c r="E119" s="148">
        <v>43892</v>
      </c>
      <c r="F119" s="146">
        <v>6</v>
      </c>
      <c r="G119" s="146">
        <v>6</v>
      </c>
      <c r="H119" s="140" t="s">
        <v>21</v>
      </c>
      <c r="I119" s="141"/>
    </row>
    <row r="120" spans="1:9" ht="16.5" thickBot="1" x14ac:dyDescent="0.3">
      <c r="A120" s="146">
        <v>21</v>
      </c>
      <c r="B120" s="149" t="s">
        <v>10</v>
      </c>
      <c r="C120" s="147" t="s">
        <v>261</v>
      </c>
      <c r="D120" s="154" t="s">
        <v>346</v>
      </c>
      <c r="E120" s="148">
        <v>43893</v>
      </c>
      <c r="F120" s="146">
        <v>5</v>
      </c>
      <c r="G120" s="146">
        <v>6</v>
      </c>
      <c r="H120" s="140" t="s">
        <v>21</v>
      </c>
      <c r="I120" s="141"/>
    </row>
    <row r="121" spans="1:9" ht="16.5" thickBot="1" x14ac:dyDescent="0.3">
      <c r="A121" s="146">
        <v>21</v>
      </c>
      <c r="B121" s="151" t="s">
        <v>11</v>
      </c>
      <c r="C121" s="147" t="s">
        <v>261</v>
      </c>
      <c r="D121" s="154" t="s">
        <v>346</v>
      </c>
      <c r="E121" s="148">
        <v>43894</v>
      </c>
      <c r="F121" s="150">
        <v>5</v>
      </c>
      <c r="G121" s="150">
        <v>6</v>
      </c>
      <c r="H121" s="140" t="s">
        <v>21</v>
      </c>
      <c r="I121" s="144"/>
    </row>
    <row r="122" spans="1:9" ht="16.5" thickBot="1" x14ac:dyDescent="0.3">
      <c r="A122" s="146">
        <v>21</v>
      </c>
      <c r="B122" s="151" t="s">
        <v>12</v>
      </c>
      <c r="C122" s="147" t="s">
        <v>63</v>
      </c>
      <c r="D122" s="154"/>
      <c r="E122" s="148">
        <v>43895</v>
      </c>
      <c r="F122" s="150">
        <v>4</v>
      </c>
      <c r="G122" s="150">
        <v>4</v>
      </c>
      <c r="H122" s="140" t="s">
        <v>21</v>
      </c>
      <c r="I122" s="144"/>
    </row>
    <row r="123" spans="1:9" ht="16.5" thickBot="1" x14ac:dyDescent="0.3">
      <c r="A123" s="146">
        <v>21</v>
      </c>
      <c r="B123" s="151" t="s">
        <v>13</v>
      </c>
      <c r="C123" s="147" t="s">
        <v>261</v>
      </c>
      <c r="D123" s="154" t="s">
        <v>347</v>
      </c>
      <c r="E123" s="148">
        <v>43896</v>
      </c>
      <c r="F123" s="150">
        <v>6</v>
      </c>
      <c r="G123" s="150">
        <v>6</v>
      </c>
      <c r="H123" s="140" t="s">
        <v>20</v>
      </c>
      <c r="I123" s="144"/>
    </row>
    <row r="124" spans="1:9" ht="16.5" thickBot="1" x14ac:dyDescent="0.3">
      <c r="A124" s="146">
        <v>21</v>
      </c>
      <c r="B124" s="143" t="s">
        <v>14</v>
      </c>
      <c r="C124" s="147" t="s">
        <v>261</v>
      </c>
      <c r="D124" s="154" t="s">
        <v>347</v>
      </c>
      <c r="E124" s="148">
        <v>43897</v>
      </c>
      <c r="F124" s="139">
        <v>5</v>
      </c>
      <c r="G124" s="139">
        <v>6</v>
      </c>
      <c r="H124" s="140" t="s">
        <v>20</v>
      </c>
      <c r="I124" s="145"/>
    </row>
    <row r="125" spans="1:9" ht="16.5" thickBot="1" x14ac:dyDescent="0.3">
      <c r="A125" s="133" t="s">
        <v>15</v>
      </c>
      <c r="B125" s="134" t="s">
        <v>16</v>
      </c>
      <c r="C125" s="168">
        <f>SUM(F119:F124)</f>
        <v>31</v>
      </c>
      <c r="D125" s="169"/>
      <c r="E125" s="169"/>
      <c r="F125" s="170"/>
      <c r="G125" s="135" t="s">
        <v>17</v>
      </c>
      <c r="H125" s="168">
        <f>SUM(G119:G124)</f>
        <v>34</v>
      </c>
      <c r="I125" s="170"/>
    </row>
    <row r="126" spans="1:9" ht="16.5" thickBot="1" x14ac:dyDescent="0.3">
      <c r="A126" s="76" t="s">
        <v>1</v>
      </c>
      <c r="B126" s="76" t="s">
        <v>2</v>
      </c>
      <c r="C126" s="77" t="s">
        <v>53</v>
      </c>
      <c r="D126" s="78" t="s">
        <v>3</v>
      </c>
      <c r="E126" s="79"/>
      <c r="F126" s="78" t="s">
        <v>5</v>
      </c>
      <c r="G126" s="78" t="s">
        <v>6</v>
      </c>
      <c r="H126" s="78" t="s">
        <v>7</v>
      </c>
      <c r="I126" s="78" t="s">
        <v>8</v>
      </c>
    </row>
    <row r="127" spans="1:9" ht="16.5" thickBot="1" x14ac:dyDescent="0.3">
      <c r="A127" s="146">
        <v>22</v>
      </c>
      <c r="B127" s="147" t="s">
        <v>9</v>
      </c>
      <c r="C127" s="147" t="s">
        <v>261</v>
      </c>
      <c r="D127" s="154" t="s">
        <v>348</v>
      </c>
      <c r="E127" s="148">
        <v>43899</v>
      </c>
      <c r="F127" s="146">
        <v>6</v>
      </c>
      <c r="G127" s="146">
        <v>6</v>
      </c>
      <c r="H127" s="140" t="s">
        <v>21</v>
      </c>
      <c r="I127" s="141"/>
    </row>
    <row r="128" spans="1:9" ht="16.5" thickBot="1" x14ac:dyDescent="0.3">
      <c r="A128" s="146">
        <v>22</v>
      </c>
      <c r="B128" s="149" t="s">
        <v>10</v>
      </c>
      <c r="C128" s="147" t="s">
        <v>261</v>
      </c>
      <c r="D128" s="154" t="s">
        <v>348</v>
      </c>
      <c r="E128" s="148">
        <v>43900</v>
      </c>
      <c r="F128" s="146">
        <v>6</v>
      </c>
      <c r="G128" s="146">
        <v>6</v>
      </c>
      <c r="H128" s="140" t="s">
        <v>21</v>
      </c>
      <c r="I128" s="141"/>
    </row>
    <row r="129" spans="1:9" ht="16.5" thickBot="1" x14ac:dyDescent="0.3">
      <c r="A129" s="146">
        <v>22</v>
      </c>
      <c r="B129" s="151" t="s">
        <v>11</v>
      </c>
      <c r="C129" s="147" t="s">
        <v>63</v>
      </c>
      <c r="D129" s="154"/>
      <c r="E129" s="148">
        <v>43901</v>
      </c>
      <c r="F129" s="150">
        <v>4</v>
      </c>
      <c r="G129" s="150">
        <v>4</v>
      </c>
      <c r="H129" s="140" t="s">
        <v>21</v>
      </c>
      <c r="I129" s="144"/>
    </row>
    <row r="130" spans="1:9" ht="16.5" thickBot="1" x14ac:dyDescent="0.3">
      <c r="A130" s="146">
        <v>22</v>
      </c>
      <c r="B130" s="151" t="s">
        <v>12</v>
      </c>
      <c r="C130" s="147" t="s">
        <v>261</v>
      </c>
      <c r="D130" s="154" t="s">
        <v>349</v>
      </c>
      <c r="E130" s="148">
        <v>43902</v>
      </c>
      <c r="F130" s="150">
        <v>5</v>
      </c>
      <c r="G130" s="150">
        <v>5</v>
      </c>
      <c r="H130" s="140" t="s">
        <v>21</v>
      </c>
      <c r="I130" s="144"/>
    </row>
    <row r="131" spans="1:9" ht="16.5" thickBot="1" x14ac:dyDescent="0.3">
      <c r="A131" s="146">
        <v>22</v>
      </c>
      <c r="B131" s="151" t="s">
        <v>13</v>
      </c>
      <c r="C131" s="147" t="s">
        <v>261</v>
      </c>
      <c r="D131" s="154" t="s">
        <v>349</v>
      </c>
      <c r="E131" s="148">
        <v>43903</v>
      </c>
      <c r="F131" s="150">
        <v>5</v>
      </c>
      <c r="G131" s="150">
        <v>6</v>
      </c>
      <c r="H131" s="140" t="s">
        <v>21</v>
      </c>
      <c r="I131" s="144"/>
    </row>
    <row r="132" spans="1:9" ht="16.5" thickBot="1" x14ac:dyDescent="0.3">
      <c r="A132" s="146">
        <v>22</v>
      </c>
      <c r="B132" s="143" t="s">
        <v>14</v>
      </c>
      <c r="C132" s="147" t="s">
        <v>261</v>
      </c>
      <c r="D132" s="154" t="s">
        <v>349</v>
      </c>
      <c r="E132" s="148">
        <v>43904</v>
      </c>
      <c r="F132" s="139">
        <v>5</v>
      </c>
      <c r="G132" s="139">
        <v>6</v>
      </c>
      <c r="H132" s="140" t="s">
        <v>21</v>
      </c>
      <c r="I132" s="145"/>
    </row>
    <row r="133" spans="1:9" ht="16.5" thickBot="1" x14ac:dyDescent="0.3">
      <c r="A133" s="133" t="s">
        <v>15</v>
      </c>
      <c r="B133" s="134" t="s">
        <v>16</v>
      </c>
      <c r="C133" s="168">
        <f>SUM(F127:F132)</f>
        <v>31</v>
      </c>
      <c r="D133" s="169"/>
      <c r="E133" s="169"/>
      <c r="F133" s="170"/>
      <c r="G133" s="135" t="s">
        <v>17</v>
      </c>
      <c r="H133" s="168">
        <f>SUM(G127:G132)</f>
        <v>33</v>
      </c>
      <c r="I133" s="170"/>
    </row>
  </sheetData>
  <mergeCells count="33"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  <mergeCell ref="C58:F58"/>
    <mergeCell ref="H58:I58"/>
    <mergeCell ref="C66:F66"/>
    <mergeCell ref="H66:I66"/>
    <mergeCell ref="C74:F74"/>
    <mergeCell ref="H74:I74"/>
    <mergeCell ref="C99:F99"/>
    <mergeCell ref="H99:I99"/>
    <mergeCell ref="C82:F82"/>
    <mergeCell ref="H82:I82"/>
    <mergeCell ref="C90:F90"/>
    <mergeCell ref="H90:I90"/>
    <mergeCell ref="C133:F133"/>
    <mergeCell ref="H133:I133"/>
    <mergeCell ref="C108:F108"/>
    <mergeCell ref="H108:I108"/>
    <mergeCell ref="C117:F117"/>
    <mergeCell ref="H117:I117"/>
    <mergeCell ref="C125:F125"/>
    <mergeCell ref="H125:I125"/>
  </mergeCells>
  <dataValidations count="8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 H101:H107 H110:H116 H119:H124 H127:H132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 B118 B126" xr:uid="{37818EB4-235F-4C84-A4DE-918D6E36B340}">
      <formula1>B4</formula1>
      <formula2>#REF!</formula2>
    </dataValidation>
    <dataValidation type="list" allowBlank="1" showInputMessage="1" showErrorMessage="1" sqref="C84:C89 C92:C96 C120:C124 C101:C105 C110:C114 C127:C132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  <dataValidation type="date" allowBlank="1" showInputMessage="1" showErrorMessage="1" sqref="B100 B109" xr:uid="{2738745E-95DF-4568-BEB7-BA6B2C11EDC0}">
      <formula1>B101</formula1>
      <formula2>B107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32"/>
  <sheetViews>
    <sheetView topLeftCell="A116" workbookViewId="0">
      <selection activeCell="L117" sqref="L117"/>
    </sheetView>
  </sheetViews>
  <sheetFormatPr defaultRowHeight="15" x14ac:dyDescent="0.25"/>
  <cols>
    <col min="1" max="1" width="10.140625" bestFit="1" customWidth="1"/>
    <col min="2" max="2" width="24.85546875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 t="s">
        <v>286</v>
      </c>
      <c r="C1" s="21"/>
      <c r="D1" s="21"/>
      <c r="E1" s="21"/>
      <c r="F1" s="21"/>
      <c r="G1" s="21"/>
      <c r="H1" s="21"/>
      <c r="I1" s="22"/>
    </row>
    <row r="2" spans="1:12" ht="15.75" x14ac:dyDescent="0.25">
      <c r="A2" s="158" t="s">
        <v>0</v>
      </c>
      <c r="B2" s="159"/>
      <c r="C2" s="160"/>
      <c r="D2" s="160"/>
      <c r="E2" s="160"/>
      <c r="F2" s="160"/>
      <c r="G2" s="160"/>
      <c r="H2" s="160"/>
      <c r="I2" s="161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  <c r="I9" s="70" t="s">
        <v>140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56">
        <f>SUM(F4:F10)</f>
        <v>27</v>
      </c>
      <c r="D11" s="156"/>
      <c r="E11" s="156"/>
      <c r="F11" s="157"/>
      <c r="G11" s="63" t="s">
        <v>17</v>
      </c>
      <c r="H11" s="156">
        <f>SUM(G4:G10)</f>
        <v>30</v>
      </c>
      <c r="I11" s="157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  <c r="I17" s="3" t="s">
        <v>141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56">
        <f>SUM(F12:F18)</f>
        <v>29</v>
      </c>
      <c r="D19" s="156"/>
      <c r="E19" s="156"/>
      <c r="F19" s="157"/>
      <c r="G19" s="63" t="s">
        <v>17</v>
      </c>
      <c r="H19" s="156">
        <f>SUM(G12:G18)</f>
        <v>30</v>
      </c>
      <c r="I19" s="157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297</v>
      </c>
      <c r="E20" s="18" t="s">
        <v>142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143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144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296</v>
      </c>
      <c r="E23" s="71" t="s">
        <v>145</v>
      </c>
      <c r="F23" s="1">
        <v>5</v>
      </c>
      <c r="G23" s="1">
        <v>6</v>
      </c>
      <c r="H23" s="14" t="s">
        <v>20</v>
      </c>
      <c r="I23" s="3" t="s">
        <v>146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147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148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149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56">
        <f>SUM(F20:F26)</f>
        <v>29.5</v>
      </c>
      <c r="D27" s="156"/>
      <c r="E27" s="156"/>
      <c r="F27" s="157"/>
      <c r="G27" s="63" t="s">
        <v>17</v>
      </c>
      <c r="H27" s="156">
        <f>SUM(G20:G26)</f>
        <v>33</v>
      </c>
      <c r="I27" s="157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150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151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152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153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154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155</v>
      </c>
      <c r="E33" s="18">
        <v>43778</v>
      </c>
      <c r="F33" s="1">
        <v>7</v>
      </c>
      <c r="G33" s="1">
        <v>6</v>
      </c>
      <c r="H33" s="14" t="s">
        <v>21</v>
      </c>
      <c r="I33" s="3" t="s">
        <v>156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56">
        <f>SUM(F28:F34)</f>
        <v>31.5</v>
      </c>
      <c r="D35" s="156"/>
      <c r="E35" s="156"/>
      <c r="F35" s="157"/>
      <c r="G35" s="63" t="s">
        <v>17</v>
      </c>
      <c r="H35" s="156">
        <f>SUM(G28:G34)</f>
        <v>34</v>
      </c>
      <c r="I35" s="157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157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158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159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160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161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162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56">
        <f>SUM(F36:F42)</f>
        <v>30.5</v>
      </c>
      <c r="D43" s="156"/>
      <c r="E43" s="156"/>
      <c r="F43" s="157"/>
      <c r="G43" s="63" t="s">
        <v>17</v>
      </c>
      <c r="H43" s="156">
        <f>SUM(G36:G42)</f>
        <v>34</v>
      </c>
      <c r="I43" s="157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57" t="s">
        <v>303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 t="s">
        <v>303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 t="s">
        <v>303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57" t="s">
        <v>307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163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56">
        <f>SUM(F44:F50)</f>
        <v>30.5</v>
      </c>
      <c r="D51" s="156"/>
      <c r="E51" s="156"/>
      <c r="F51" s="157"/>
      <c r="G51" s="63" t="s">
        <v>17</v>
      </c>
      <c r="H51" s="156">
        <f>SUM(G44:G50)</f>
        <v>34</v>
      </c>
      <c r="I51" s="157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164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165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165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166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60" x14ac:dyDescent="0.25">
      <c r="A57" s="10">
        <v>7</v>
      </c>
      <c r="B57" s="27" t="s">
        <v>14</v>
      </c>
      <c r="C57" s="25" t="s">
        <v>19</v>
      </c>
      <c r="D57" s="60" t="s">
        <v>310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56">
        <f>SUM(F52:F58)</f>
        <v>32.5</v>
      </c>
      <c r="D59" s="156"/>
      <c r="E59" s="156"/>
      <c r="F59" s="157"/>
      <c r="G59" s="63" t="s">
        <v>17</v>
      </c>
      <c r="H59" s="156">
        <f>SUM(G52:G58)</f>
        <v>34</v>
      </c>
      <c r="I59" s="157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168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169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160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170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171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/>
      <c r="B67" s="64" t="s">
        <v>16</v>
      </c>
      <c r="C67" s="156">
        <f>SUM(F60:F66)</f>
        <v>31.5</v>
      </c>
      <c r="D67" s="156"/>
      <c r="E67" s="156"/>
      <c r="F67" s="157"/>
      <c r="G67" s="63" t="s">
        <v>17</v>
      </c>
      <c r="H67" s="156">
        <f>SUM(G60:G66)</f>
        <v>34</v>
      </c>
      <c r="I67" s="157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2" t="s">
        <v>175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173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172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0" t="s">
        <v>174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171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56">
        <f>SUM(F68:F74)</f>
        <v>33</v>
      </c>
      <c r="D75" s="156"/>
      <c r="E75" s="156"/>
      <c r="F75" s="157"/>
      <c r="G75" s="63" t="s">
        <v>17</v>
      </c>
      <c r="H75" s="156">
        <f>SUM(G68:G74)</f>
        <v>34</v>
      </c>
      <c r="I75" s="157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2" t="s">
        <v>176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2" t="s">
        <v>177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0" t="s">
        <v>171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56">
        <f>SUM(F76:F82)</f>
        <v>31</v>
      </c>
      <c r="D83" s="156"/>
      <c r="E83" s="156"/>
      <c r="F83" s="157"/>
      <c r="G83" s="63" t="s">
        <v>17</v>
      </c>
      <c r="H83" s="156">
        <f>SUM(G76:G82)</f>
        <v>34</v>
      </c>
      <c r="I83" s="157"/>
    </row>
    <row r="85" spans="1:9" ht="15.75" x14ac:dyDescent="0.25">
      <c r="A85" s="10">
        <v>11</v>
      </c>
      <c r="B85" s="25" t="s">
        <v>9</v>
      </c>
      <c r="C85" s="25" t="s">
        <v>18</v>
      </c>
      <c r="D85" s="13" t="s">
        <v>197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5.75" x14ac:dyDescent="0.25">
      <c r="A86" s="10">
        <v>11</v>
      </c>
      <c r="B86" s="26" t="s">
        <v>10</v>
      </c>
      <c r="C86" s="25" t="s">
        <v>289</v>
      </c>
      <c r="D86" s="2" t="s">
        <v>288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5.75" x14ac:dyDescent="0.25">
      <c r="A87" s="10">
        <v>11</v>
      </c>
      <c r="B87" s="27" t="s">
        <v>11</v>
      </c>
      <c r="C87" s="25" t="s">
        <v>289</v>
      </c>
      <c r="D87" s="2" t="s">
        <v>288</v>
      </c>
      <c r="E87" s="17">
        <v>43824</v>
      </c>
      <c r="F87" s="128">
        <v>5.5</v>
      </c>
      <c r="G87" s="128">
        <v>6</v>
      </c>
      <c r="H87" s="14" t="s">
        <v>20</v>
      </c>
      <c r="I87" s="3"/>
    </row>
    <row r="88" spans="1:9" ht="15.75" x14ac:dyDescent="0.25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8">
        <v>4</v>
      </c>
      <c r="G88" s="128">
        <v>4</v>
      </c>
      <c r="H88" s="14" t="s">
        <v>20</v>
      </c>
      <c r="I88" s="3"/>
    </row>
    <row r="89" spans="1:9" ht="15.75" x14ac:dyDescent="0.25">
      <c r="A89" s="10">
        <v>11</v>
      </c>
      <c r="B89" s="27" t="s">
        <v>13</v>
      </c>
      <c r="C89" s="25" t="s">
        <v>18</v>
      </c>
      <c r="D89" s="2" t="s">
        <v>198</v>
      </c>
      <c r="E89" s="17">
        <v>43826</v>
      </c>
      <c r="F89" s="128">
        <v>6</v>
      </c>
      <c r="G89" s="128">
        <v>6</v>
      </c>
      <c r="H89" s="14" t="s">
        <v>20</v>
      </c>
      <c r="I89" s="3"/>
    </row>
    <row r="90" spans="1:9" ht="45.75" thickBot="1" x14ac:dyDescent="0.3">
      <c r="A90" s="10">
        <v>11</v>
      </c>
      <c r="B90" s="27" t="s">
        <v>14</v>
      </c>
      <c r="C90" s="25" t="s">
        <v>184</v>
      </c>
      <c r="D90" s="123" t="s">
        <v>287</v>
      </c>
      <c r="E90" s="17">
        <v>43827</v>
      </c>
      <c r="F90" s="128">
        <v>6</v>
      </c>
      <c r="G90" s="128">
        <v>6</v>
      </c>
      <c r="H90" s="14" t="s">
        <v>20</v>
      </c>
      <c r="I90" s="3"/>
    </row>
    <row r="91" spans="1:9" ht="16.5" thickBot="1" x14ac:dyDescent="0.3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6.5" thickBot="1" x14ac:dyDescent="0.3">
      <c r="A92" s="64" t="s">
        <v>15</v>
      </c>
      <c r="B92" s="64" t="s">
        <v>16</v>
      </c>
      <c r="C92" s="162">
        <f>SUM(F85:F91)</f>
        <v>32</v>
      </c>
      <c r="D92" s="162"/>
      <c r="E92" s="162"/>
      <c r="F92" s="163"/>
      <c r="G92" s="63" t="s">
        <v>17</v>
      </c>
      <c r="H92" s="162">
        <f>SUM(G85:G91)</f>
        <v>33</v>
      </c>
      <c r="I92" s="163"/>
    </row>
    <row r="93" spans="1:9" ht="16.5" thickBot="1" x14ac:dyDescent="0.3">
      <c r="A93" s="108">
        <v>12</v>
      </c>
      <c r="B93" s="109" t="s">
        <v>9</v>
      </c>
      <c r="C93" s="109" t="s">
        <v>290</v>
      </c>
      <c r="D93" s="123" t="s">
        <v>313</v>
      </c>
      <c r="E93" s="110">
        <v>43829</v>
      </c>
      <c r="F93" s="108">
        <v>6</v>
      </c>
      <c r="G93" s="108">
        <v>6</v>
      </c>
      <c r="H93" s="14" t="s">
        <v>21</v>
      </c>
      <c r="I93" s="15"/>
    </row>
    <row r="94" spans="1:9" ht="16.5" thickBot="1" x14ac:dyDescent="0.3">
      <c r="A94" s="108">
        <v>12</v>
      </c>
      <c r="B94" s="112" t="s">
        <v>10</v>
      </c>
      <c r="C94" s="109" t="s">
        <v>290</v>
      </c>
      <c r="D94" s="123" t="s">
        <v>288</v>
      </c>
      <c r="E94" s="110">
        <v>43830</v>
      </c>
      <c r="F94" s="108">
        <v>7</v>
      </c>
      <c r="G94" s="108">
        <v>6</v>
      </c>
      <c r="H94" s="14" t="s">
        <v>21</v>
      </c>
      <c r="I94" s="15"/>
    </row>
    <row r="95" spans="1:9" ht="16.5" thickBot="1" x14ac:dyDescent="0.3">
      <c r="A95" s="108">
        <v>12</v>
      </c>
      <c r="B95" s="115" t="s">
        <v>11</v>
      </c>
      <c r="C95" s="109" t="s">
        <v>290</v>
      </c>
      <c r="D95" s="123" t="s">
        <v>288</v>
      </c>
      <c r="E95" s="110">
        <v>43831</v>
      </c>
      <c r="F95" s="114">
        <v>5</v>
      </c>
      <c r="G95" s="114">
        <v>6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12</v>
      </c>
      <c r="C96" s="109" t="s">
        <v>290</v>
      </c>
      <c r="D96" s="123" t="s">
        <v>288</v>
      </c>
      <c r="E96" s="110">
        <v>43832</v>
      </c>
      <c r="F96" s="114">
        <v>7</v>
      </c>
      <c r="G96" s="114">
        <v>4</v>
      </c>
      <c r="H96" s="14" t="s">
        <v>21</v>
      </c>
      <c r="I96" s="70"/>
    </row>
    <row r="97" spans="1:9" ht="16.5" thickBot="1" x14ac:dyDescent="0.3">
      <c r="A97" s="108">
        <v>12</v>
      </c>
      <c r="B97" s="115" t="s">
        <v>13</v>
      </c>
      <c r="C97" s="109" t="s">
        <v>290</v>
      </c>
      <c r="D97" s="123" t="s">
        <v>291</v>
      </c>
      <c r="E97" s="110">
        <v>43833</v>
      </c>
      <c r="F97" s="114">
        <v>6</v>
      </c>
      <c r="G97" s="114">
        <v>6</v>
      </c>
      <c r="H97" s="14" t="s">
        <v>21</v>
      </c>
      <c r="I97" s="70"/>
    </row>
    <row r="98" spans="1:9" ht="45.75" thickBot="1" x14ac:dyDescent="0.3">
      <c r="A98" s="10">
        <v>12</v>
      </c>
      <c r="B98" s="65" t="s">
        <v>14</v>
      </c>
      <c r="C98" s="25" t="s">
        <v>270</v>
      </c>
      <c r="D98" s="60" t="s">
        <v>287</v>
      </c>
      <c r="E98" s="18">
        <v>43834</v>
      </c>
      <c r="F98" s="129">
        <v>4</v>
      </c>
      <c r="G98" s="129">
        <v>4</v>
      </c>
      <c r="H98" s="14" t="s">
        <v>21</v>
      </c>
      <c r="I98" s="105"/>
    </row>
    <row r="99" spans="1:9" ht="16.5" thickBot="1" x14ac:dyDescent="0.3">
      <c r="A99" s="10">
        <v>12</v>
      </c>
      <c r="B99" s="65" t="s">
        <v>119</v>
      </c>
      <c r="C99" s="25" t="s">
        <v>184</v>
      </c>
      <c r="D99" s="2" t="s">
        <v>280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6.5" thickBot="1" x14ac:dyDescent="0.3">
      <c r="A100" s="118">
        <v>12</v>
      </c>
      <c r="B100" s="118" t="s">
        <v>16</v>
      </c>
      <c r="C100" s="164">
        <f>SUM(F93:F99)</f>
        <v>40</v>
      </c>
      <c r="D100" s="165"/>
      <c r="E100" s="165"/>
      <c r="F100" s="166"/>
      <c r="G100" s="119" t="s">
        <v>17</v>
      </c>
      <c r="H100" s="164">
        <f>SUM(G93:G99)</f>
        <v>32</v>
      </c>
      <c r="I100" s="166"/>
    </row>
    <row r="101" spans="1:9" ht="16.5" thickBot="1" x14ac:dyDescent="0.3">
      <c r="A101" s="108">
        <v>19</v>
      </c>
      <c r="B101" s="109" t="s">
        <v>9</v>
      </c>
      <c r="C101" s="109" t="s">
        <v>290</v>
      </c>
      <c r="D101" s="123" t="s">
        <v>314</v>
      </c>
      <c r="E101" s="110">
        <v>43878</v>
      </c>
      <c r="F101" s="108">
        <v>4</v>
      </c>
      <c r="G101" s="108">
        <v>6</v>
      </c>
      <c r="H101" s="14" t="s">
        <v>21</v>
      </c>
      <c r="I101" s="15"/>
    </row>
    <row r="102" spans="1:9" ht="16.5" thickBot="1" x14ac:dyDescent="0.3">
      <c r="A102" s="108">
        <v>19</v>
      </c>
      <c r="B102" s="112" t="s">
        <v>10</v>
      </c>
      <c r="C102" s="109" t="s">
        <v>290</v>
      </c>
      <c r="D102" s="123" t="s">
        <v>315</v>
      </c>
      <c r="E102" s="110">
        <v>43879</v>
      </c>
      <c r="F102" s="108">
        <v>4</v>
      </c>
      <c r="G102" s="108">
        <v>6</v>
      </c>
      <c r="H102" s="14" t="s">
        <v>21</v>
      </c>
      <c r="I102" s="15"/>
    </row>
    <row r="103" spans="1:9" ht="16.5" thickBot="1" x14ac:dyDescent="0.3">
      <c r="A103" s="108">
        <v>19</v>
      </c>
      <c r="B103" s="115" t="s">
        <v>11</v>
      </c>
      <c r="C103" s="109" t="s">
        <v>290</v>
      </c>
      <c r="D103" s="123" t="s">
        <v>315</v>
      </c>
      <c r="E103" s="110">
        <v>43880</v>
      </c>
      <c r="F103" s="114">
        <v>6</v>
      </c>
      <c r="G103" s="114">
        <v>6</v>
      </c>
      <c r="H103" s="14" t="s">
        <v>21</v>
      </c>
      <c r="I103" s="70"/>
    </row>
    <row r="104" spans="1:9" ht="16.5" thickBot="1" x14ac:dyDescent="0.3">
      <c r="A104" s="108">
        <v>19</v>
      </c>
      <c r="B104" s="115" t="s">
        <v>12</v>
      </c>
      <c r="C104" s="109" t="s">
        <v>290</v>
      </c>
      <c r="D104" s="123" t="s">
        <v>316</v>
      </c>
      <c r="E104" s="110">
        <v>43881</v>
      </c>
      <c r="F104" s="114">
        <v>5</v>
      </c>
      <c r="G104" s="114">
        <v>4</v>
      </c>
      <c r="H104" s="14" t="s">
        <v>21</v>
      </c>
      <c r="I104" s="70"/>
    </row>
    <row r="105" spans="1:9" ht="16.5" thickBot="1" x14ac:dyDescent="0.3">
      <c r="A105" s="108">
        <v>19</v>
      </c>
      <c r="B105" s="115" t="s">
        <v>13</v>
      </c>
      <c r="C105" s="109" t="s">
        <v>290</v>
      </c>
      <c r="D105" s="123" t="s">
        <v>316</v>
      </c>
      <c r="E105" s="110">
        <v>43882</v>
      </c>
      <c r="F105" s="114">
        <v>6</v>
      </c>
      <c r="G105" s="114">
        <v>6</v>
      </c>
      <c r="H105" s="14" t="s">
        <v>21</v>
      </c>
      <c r="I105" s="70"/>
    </row>
    <row r="106" spans="1:9" ht="16.5" thickBot="1" x14ac:dyDescent="0.3">
      <c r="A106" s="108">
        <v>19</v>
      </c>
      <c r="B106" s="65" t="s">
        <v>14</v>
      </c>
      <c r="C106" s="25" t="s">
        <v>270</v>
      </c>
      <c r="D106" s="60"/>
      <c r="E106" s="110">
        <v>43883</v>
      </c>
      <c r="F106" s="130">
        <v>4</v>
      </c>
      <c r="G106" s="130">
        <v>4</v>
      </c>
      <c r="H106" s="14" t="s">
        <v>21</v>
      </c>
      <c r="I106" s="105"/>
    </row>
    <row r="107" spans="1:9" ht="16.5" thickBot="1" x14ac:dyDescent="0.3">
      <c r="A107" s="108">
        <v>19</v>
      </c>
      <c r="B107" s="65" t="s">
        <v>119</v>
      </c>
      <c r="C107" s="25" t="s">
        <v>184</v>
      </c>
      <c r="D107" s="2" t="s">
        <v>323</v>
      </c>
      <c r="E107" s="110">
        <v>43884</v>
      </c>
      <c r="F107" s="8">
        <v>5</v>
      </c>
      <c r="G107" s="8"/>
      <c r="H107" s="14" t="s">
        <v>21</v>
      </c>
      <c r="I107" s="3"/>
    </row>
    <row r="108" spans="1:9" ht="16.5" thickBot="1" x14ac:dyDescent="0.3">
      <c r="A108" s="131">
        <v>19</v>
      </c>
      <c r="B108" s="118" t="s">
        <v>16</v>
      </c>
      <c r="C108" s="164">
        <f>SUM(F101:F107)</f>
        <v>34</v>
      </c>
      <c r="D108" s="165"/>
      <c r="E108" s="165"/>
      <c r="F108" s="166"/>
      <c r="G108" s="119" t="s">
        <v>17</v>
      </c>
      <c r="H108" s="164">
        <f>SUM(G101:G107)</f>
        <v>32</v>
      </c>
      <c r="I108" s="166"/>
    </row>
    <row r="109" spans="1:9" ht="16.5" thickBot="1" x14ac:dyDescent="0.3">
      <c r="A109" s="108">
        <v>20</v>
      </c>
      <c r="B109" s="109" t="s">
        <v>9</v>
      </c>
      <c r="C109" s="109" t="s">
        <v>290</v>
      </c>
      <c r="D109" s="123" t="s">
        <v>317</v>
      </c>
      <c r="E109" s="110">
        <v>43885</v>
      </c>
      <c r="F109" s="108">
        <v>4</v>
      </c>
      <c r="G109" s="108">
        <v>6</v>
      </c>
      <c r="H109" s="14" t="s">
        <v>21</v>
      </c>
      <c r="I109" s="15"/>
    </row>
    <row r="110" spans="1:9" ht="16.5" thickBot="1" x14ac:dyDescent="0.3">
      <c r="A110" s="108">
        <v>20</v>
      </c>
      <c r="B110" s="112" t="s">
        <v>10</v>
      </c>
      <c r="C110" s="109" t="s">
        <v>290</v>
      </c>
      <c r="D110" s="123" t="s">
        <v>317</v>
      </c>
      <c r="E110" s="110">
        <v>43886</v>
      </c>
      <c r="F110" s="108">
        <v>6</v>
      </c>
      <c r="G110" s="108">
        <v>6</v>
      </c>
      <c r="H110" s="14" t="s">
        <v>21</v>
      </c>
      <c r="I110" s="15"/>
    </row>
    <row r="111" spans="1:9" ht="30.75" thickBot="1" x14ac:dyDescent="0.3">
      <c r="A111" s="108">
        <v>20</v>
      </c>
      <c r="B111" s="115" t="s">
        <v>11</v>
      </c>
      <c r="C111" s="109" t="s">
        <v>290</v>
      </c>
      <c r="D111" s="123" t="s">
        <v>318</v>
      </c>
      <c r="E111" s="110">
        <v>43887</v>
      </c>
      <c r="F111" s="114">
        <v>5</v>
      </c>
      <c r="G111" s="114">
        <v>6</v>
      </c>
      <c r="H111" s="14" t="s">
        <v>21</v>
      </c>
      <c r="I111" s="70"/>
    </row>
    <row r="112" spans="1:9" ht="30.75" thickBot="1" x14ac:dyDescent="0.3">
      <c r="A112" s="108">
        <v>20</v>
      </c>
      <c r="B112" s="115" t="s">
        <v>12</v>
      </c>
      <c r="C112" s="109" t="s">
        <v>290</v>
      </c>
      <c r="D112" s="123" t="s">
        <v>318</v>
      </c>
      <c r="E112" s="110">
        <v>43888</v>
      </c>
      <c r="F112" s="114">
        <v>5</v>
      </c>
      <c r="G112" s="114">
        <v>4</v>
      </c>
      <c r="H112" s="14" t="s">
        <v>21</v>
      </c>
      <c r="I112" s="70"/>
    </row>
    <row r="113" spans="1:9" ht="16.5" thickBot="1" x14ac:dyDescent="0.3">
      <c r="A113" s="108">
        <v>20</v>
      </c>
      <c r="B113" s="115" t="s">
        <v>13</v>
      </c>
      <c r="C113" s="109" t="s">
        <v>63</v>
      </c>
      <c r="D113" s="123"/>
      <c r="E113" s="110">
        <v>43889</v>
      </c>
      <c r="F113" s="114">
        <v>4</v>
      </c>
      <c r="G113" s="114">
        <v>6</v>
      </c>
      <c r="H113" s="14" t="s">
        <v>21</v>
      </c>
      <c r="I113" s="70"/>
    </row>
    <row r="114" spans="1:9" ht="30.75" thickBot="1" x14ac:dyDescent="0.3">
      <c r="A114" s="108">
        <v>20</v>
      </c>
      <c r="B114" s="65" t="s">
        <v>14</v>
      </c>
      <c r="C114" s="25" t="s">
        <v>290</v>
      </c>
      <c r="D114" s="60" t="s">
        <v>318</v>
      </c>
      <c r="E114" s="110">
        <v>43890</v>
      </c>
      <c r="F114" s="130">
        <v>6</v>
      </c>
      <c r="G114" s="130">
        <v>4</v>
      </c>
      <c r="H114" s="14" t="s">
        <v>21</v>
      </c>
      <c r="I114" s="105"/>
    </row>
    <row r="115" spans="1:9" ht="16.5" thickBot="1" x14ac:dyDescent="0.3">
      <c r="A115" s="108">
        <v>20</v>
      </c>
      <c r="B115" s="65" t="s">
        <v>119</v>
      </c>
      <c r="C115" s="25" t="s">
        <v>184</v>
      </c>
      <c r="D115" s="2" t="s">
        <v>322</v>
      </c>
      <c r="E115" s="110">
        <v>43891</v>
      </c>
      <c r="F115" s="8">
        <v>4</v>
      </c>
      <c r="G115" s="8"/>
      <c r="H115" s="14" t="s">
        <v>21</v>
      </c>
      <c r="I115" s="3"/>
    </row>
    <row r="116" spans="1:9" ht="16.5" thickBot="1" x14ac:dyDescent="0.3">
      <c r="A116" s="131">
        <v>20</v>
      </c>
      <c r="B116" s="118" t="s">
        <v>16</v>
      </c>
      <c r="C116" s="164">
        <f>SUM(F109:F115)</f>
        <v>34</v>
      </c>
      <c r="D116" s="165"/>
      <c r="E116" s="165"/>
      <c r="F116" s="166"/>
      <c r="G116" s="119" t="s">
        <v>17</v>
      </c>
      <c r="H116" s="164">
        <f>SUM(G109:G115)</f>
        <v>32</v>
      </c>
      <c r="I116" s="166"/>
    </row>
    <row r="117" spans="1:9" ht="30.75" thickBot="1" x14ac:dyDescent="0.3">
      <c r="A117" s="108">
        <v>21</v>
      </c>
      <c r="B117" s="109" t="s">
        <v>9</v>
      </c>
      <c r="C117" s="109" t="s">
        <v>290</v>
      </c>
      <c r="D117" s="123" t="s">
        <v>319</v>
      </c>
      <c r="E117" s="110">
        <v>43892</v>
      </c>
      <c r="F117" s="108">
        <v>6</v>
      </c>
      <c r="G117" s="108">
        <v>6</v>
      </c>
      <c r="H117" s="14" t="s">
        <v>21</v>
      </c>
      <c r="I117" s="15"/>
    </row>
    <row r="118" spans="1:9" ht="16.5" thickBot="1" x14ac:dyDescent="0.3">
      <c r="A118" s="108">
        <v>21</v>
      </c>
      <c r="B118" s="112" t="s">
        <v>10</v>
      </c>
      <c r="C118" s="109" t="s">
        <v>290</v>
      </c>
      <c r="D118" s="123" t="s">
        <v>320</v>
      </c>
      <c r="E118" s="110">
        <v>43893</v>
      </c>
      <c r="F118" s="108">
        <v>5</v>
      </c>
      <c r="G118" s="108">
        <v>6</v>
      </c>
      <c r="H118" s="14" t="s">
        <v>21</v>
      </c>
      <c r="I118" s="15"/>
    </row>
    <row r="119" spans="1:9" ht="16.5" thickBot="1" x14ac:dyDescent="0.3">
      <c r="A119" s="108">
        <v>21</v>
      </c>
      <c r="B119" s="115" t="s">
        <v>11</v>
      </c>
      <c r="C119" s="109" t="s">
        <v>290</v>
      </c>
      <c r="D119" s="123" t="s">
        <v>320</v>
      </c>
      <c r="E119" s="110">
        <v>43894</v>
      </c>
      <c r="F119" s="114">
        <v>7</v>
      </c>
      <c r="G119" s="114">
        <v>6</v>
      </c>
      <c r="H119" s="14" t="s">
        <v>21</v>
      </c>
      <c r="I119" s="70"/>
    </row>
    <row r="120" spans="1:9" ht="16.5" thickBot="1" x14ac:dyDescent="0.3">
      <c r="A120" s="108">
        <v>21</v>
      </c>
      <c r="B120" s="115" t="s">
        <v>12</v>
      </c>
      <c r="C120" s="109" t="s">
        <v>63</v>
      </c>
      <c r="D120" s="123"/>
      <c r="E120" s="110">
        <v>43895</v>
      </c>
      <c r="F120" s="114">
        <v>4</v>
      </c>
      <c r="G120" s="114">
        <v>4</v>
      </c>
      <c r="H120" s="14" t="s">
        <v>21</v>
      </c>
      <c r="I120" s="70"/>
    </row>
    <row r="121" spans="1:9" ht="16.5" thickBot="1" x14ac:dyDescent="0.3">
      <c r="A121" s="108">
        <v>21</v>
      </c>
      <c r="B121" s="115" t="s">
        <v>13</v>
      </c>
      <c r="C121" s="109" t="s">
        <v>290</v>
      </c>
      <c r="D121" s="123" t="s">
        <v>321</v>
      </c>
      <c r="E121" s="110">
        <v>43896</v>
      </c>
      <c r="F121" s="114">
        <v>6</v>
      </c>
      <c r="G121" s="114">
        <v>6</v>
      </c>
      <c r="H121" s="14" t="s">
        <v>21</v>
      </c>
      <c r="I121" s="70"/>
    </row>
    <row r="122" spans="1:9" ht="16.5" thickBot="1" x14ac:dyDescent="0.3">
      <c r="A122" s="108">
        <v>21</v>
      </c>
      <c r="B122" s="65" t="s">
        <v>14</v>
      </c>
      <c r="C122" s="109" t="s">
        <v>290</v>
      </c>
      <c r="D122" s="123" t="s">
        <v>321</v>
      </c>
      <c r="E122" s="110">
        <v>43897</v>
      </c>
      <c r="F122" s="130">
        <v>7</v>
      </c>
      <c r="G122" s="130">
        <v>4</v>
      </c>
      <c r="H122" s="14" t="s">
        <v>21</v>
      </c>
      <c r="I122" s="105"/>
    </row>
    <row r="123" spans="1:9" ht="16.5" thickBot="1" x14ac:dyDescent="0.3">
      <c r="A123" s="108">
        <v>21</v>
      </c>
      <c r="B123" s="65" t="s">
        <v>119</v>
      </c>
      <c r="C123" s="109" t="s">
        <v>290</v>
      </c>
      <c r="D123" s="2" t="s">
        <v>322</v>
      </c>
      <c r="E123" s="110">
        <v>43898</v>
      </c>
      <c r="F123" s="8">
        <v>4</v>
      </c>
      <c r="G123" s="8"/>
      <c r="H123" s="14" t="s">
        <v>21</v>
      </c>
      <c r="I123" s="3"/>
    </row>
    <row r="124" spans="1:9" ht="16.5" thickBot="1" x14ac:dyDescent="0.3">
      <c r="A124" s="131">
        <v>21</v>
      </c>
      <c r="B124" s="118" t="s">
        <v>16</v>
      </c>
      <c r="C124" s="164">
        <f>SUM(F117:F123)</f>
        <v>39</v>
      </c>
      <c r="D124" s="165"/>
      <c r="E124" s="165"/>
      <c r="F124" s="166"/>
      <c r="G124" s="119" t="s">
        <v>17</v>
      </c>
      <c r="H124" s="164">
        <f>SUM(G117:G123)</f>
        <v>32</v>
      </c>
      <c r="I124" s="166"/>
    </row>
    <row r="125" spans="1:9" ht="16.5" thickBot="1" x14ac:dyDescent="0.3">
      <c r="A125" s="108">
        <v>22</v>
      </c>
      <c r="B125" s="109" t="s">
        <v>9</v>
      </c>
      <c r="C125" s="109" t="s">
        <v>290</v>
      </c>
      <c r="D125" s="123" t="s">
        <v>324</v>
      </c>
      <c r="E125" s="110">
        <v>43899</v>
      </c>
      <c r="F125" s="108">
        <v>6</v>
      </c>
      <c r="G125" s="108">
        <v>6</v>
      </c>
      <c r="H125" s="14" t="s">
        <v>21</v>
      </c>
      <c r="I125" s="15"/>
    </row>
    <row r="126" spans="1:9" ht="16.5" thickBot="1" x14ac:dyDescent="0.3">
      <c r="A126" s="108">
        <v>22</v>
      </c>
      <c r="B126" s="112" t="s">
        <v>10</v>
      </c>
      <c r="C126" s="109" t="s">
        <v>290</v>
      </c>
      <c r="D126" s="123" t="s">
        <v>325</v>
      </c>
      <c r="E126" s="110">
        <v>43900</v>
      </c>
      <c r="F126" s="108">
        <v>7</v>
      </c>
      <c r="G126" s="108">
        <v>6</v>
      </c>
      <c r="H126" s="14" t="s">
        <v>21</v>
      </c>
      <c r="I126" s="15"/>
    </row>
    <row r="127" spans="1:9" ht="16.5" thickBot="1" x14ac:dyDescent="0.3">
      <c r="A127" s="108">
        <v>22</v>
      </c>
      <c r="B127" s="115" t="s">
        <v>11</v>
      </c>
      <c r="C127" s="109" t="s">
        <v>63</v>
      </c>
      <c r="D127" s="123"/>
      <c r="E127" s="110">
        <v>43901</v>
      </c>
      <c r="F127" s="114">
        <v>4</v>
      </c>
      <c r="G127" s="114">
        <v>6</v>
      </c>
      <c r="H127" s="14" t="s">
        <v>21</v>
      </c>
      <c r="I127" s="70"/>
    </row>
    <row r="128" spans="1:9" ht="16.5" thickBot="1" x14ac:dyDescent="0.3">
      <c r="A128" s="108">
        <v>22</v>
      </c>
      <c r="B128" s="115" t="s">
        <v>12</v>
      </c>
      <c r="C128" s="109" t="s">
        <v>290</v>
      </c>
      <c r="D128" s="123" t="s">
        <v>327</v>
      </c>
      <c r="E128" s="110">
        <v>43902</v>
      </c>
      <c r="F128" s="114">
        <v>7</v>
      </c>
      <c r="G128" s="114">
        <v>4</v>
      </c>
      <c r="H128" s="14" t="s">
        <v>21</v>
      </c>
      <c r="I128" s="70"/>
    </row>
    <row r="129" spans="1:9" ht="16.5" thickBot="1" x14ac:dyDescent="0.3">
      <c r="A129" s="108">
        <v>22</v>
      </c>
      <c r="B129" s="115" t="s">
        <v>13</v>
      </c>
      <c r="C129" s="109" t="s">
        <v>290</v>
      </c>
      <c r="D129" s="123" t="s">
        <v>326</v>
      </c>
      <c r="E129" s="110">
        <v>43903</v>
      </c>
      <c r="F129" s="114">
        <v>6</v>
      </c>
      <c r="G129" s="114">
        <v>6</v>
      </c>
      <c r="H129" s="14" t="s">
        <v>21</v>
      </c>
      <c r="I129" s="70"/>
    </row>
    <row r="130" spans="1:9" ht="16.5" thickBot="1" x14ac:dyDescent="0.3">
      <c r="A130" s="108">
        <v>22</v>
      </c>
      <c r="B130" s="65" t="s">
        <v>14</v>
      </c>
      <c r="C130" s="109" t="s">
        <v>290</v>
      </c>
      <c r="D130" s="123" t="s">
        <v>326</v>
      </c>
      <c r="E130" s="110">
        <v>43904</v>
      </c>
      <c r="F130" s="130">
        <v>6</v>
      </c>
      <c r="G130" s="130">
        <v>4</v>
      </c>
      <c r="H130" s="14" t="s">
        <v>21</v>
      </c>
      <c r="I130" s="105"/>
    </row>
    <row r="131" spans="1:9" ht="16.5" thickBot="1" x14ac:dyDescent="0.3">
      <c r="A131" s="108">
        <v>22</v>
      </c>
      <c r="B131" s="65" t="s">
        <v>119</v>
      </c>
      <c r="C131" s="109" t="s">
        <v>290</v>
      </c>
      <c r="D131" s="2" t="s">
        <v>328</v>
      </c>
      <c r="E131" s="110">
        <v>43905</v>
      </c>
      <c r="F131" s="8">
        <v>8</v>
      </c>
      <c r="G131" s="8">
        <v>6</v>
      </c>
      <c r="H131" s="14" t="s">
        <v>21</v>
      </c>
      <c r="I131" s="3"/>
    </row>
    <row r="132" spans="1:9" ht="16.5" thickBot="1" x14ac:dyDescent="0.3">
      <c r="A132" s="131">
        <v>22</v>
      </c>
      <c r="B132" s="118" t="s">
        <v>16</v>
      </c>
      <c r="C132" s="164">
        <f>SUM(F125:F131)</f>
        <v>44</v>
      </c>
      <c r="D132" s="165"/>
      <c r="E132" s="165"/>
      <c r="F132" s="166"/>
      <c r="G132" s="119" t="s">
        <v>17</v>
      </c>
      <c r="H132" s="164">
        <f>SUM(G125:G131)</f>
        <v>38</v>
      </c>
      <c r="I132" s="166"/>
    </row>
  </sheetData>
  <mergeCells count="33">
    <mergeCell ref="C132:F132"/>
    <mergeCell ref="H132:I132"/>
    <mergeCell ref="C108:F108"/>
    <mergeCell ref="H108:I108"/>
    <mergeCell ref="C116:F116"/>
    <mergeCell ref="H116:I116"/>
    <mergeCell ref="C124:F124"/>
    <mergeCell ref="H124:I124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83:F83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 H101:H107 H109:H115 H117:H123 H125:H131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 C101:C105 C109:C113 C117:C123 C125:C131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HP</cp:lastModifiedBy>
  <dcterms:created xsi:type="dcterms:W3CDTF">2016-12-26T07:40:30Z</dcterms:created>
  <dcterms:modified xsi:type="dcterms:W3CDTF">2020-03-17T15:33:19Z</dcterms:modified>
</cp:coreProperties>
</file>