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4. Timelog\"/>
    </mc:Choice>
  </mc:AlternateContent>
  <xr:revisionPtr revIDLastSave="0" documentId="13_ncr:1_{DEF31C26-39BC-4194-866B-C41BDF3FBBE0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" i="8" l="1"/>
  <c r="H65" i="8"/>
  <c r="H56" i="15"/>
  <c r="C56" i="15"/>
  <c r="H47" i="15"/>
  <c r="C47" i="15"/>
  <c r="H38" i="15"/>
  <c r="C38" i="15"/>
  <c r="H29" i="15"/>
  <c r="C29" i="15"/>
  <c r="H56" i="14"/>
  <c r="C56" i="14"/>
  <c r="H47" i="14"/>
  <c r="C47" i="14"/>
  <c r="H38" i="14"/>
  <c r="C38" i="14"/>
  <c r="H29" i="14"/>
  <c r="C29" i="14"/>
  <c r="H56" i="12"/>
  <c r="C56" i="12"/>
  <c r="H47" i="12"/>
  <c r="C47" i="12"/>
  <c r="H38" i="12"/>
  <c r="C38" i="12"/>
  <c r="H29" i="12"/>
  <c r="C29" i="12"/>
  <c r="H56" i="10"/>
  <c r="C56" i="10"/>
  <c r="H47" i="10"/>
  <c r="C47" i="10"/>
  <c r="H38" i="10"/>
  <c r="C38" i="10"/>
  <c r="H29" i="10"/>
  <c r="C29" i="10"/>
  <c r="H56" i="8"/>
  <c r="C56" i="8"/>
  <c r="H47" i="8"/>
  <c r="C47" i="8"/>
  <c r="C38" i="8"/>
  <c r="H38" i="8"/>
  <c r="C29" i="8"/>
  <c r="H29" i="8"/>
  <c r="H20" i="15"/>
  <c r="C13" i="7"/>
  <c r="H20" i="14"/>
  <c r="C12" i="7"/>
  <c r="H20" i="12"/>
  <c r="C11" i="7"/>
  <c r="H11" i="15"/>
  <c r="B13" i="7"/>
  <c r="H11" i="14"/>
  <c r="B12" i="7"/>
  <c r="H11" i="12"/>
  <c r="B11" i="7"/>
  <c r="C20" i="15"/>
  <c r="C6" i="7"/>
  <c r="C11" i="15"/>
  <c r="B6" i="7"/>
  <c r="C20" i="14"/>
  <c r="C5" i="7"/>
  <c r="C20" i="12"/>
  <c r="C4" i="7"/>
  <c r="C11" i="14"/>
  <c r="B5" i="7"/>
  <c r="C11" i="12"/>
  <c r="B4" i="7"/>
  <c r="H20" i="10"/>
  <c r="C10" i="7"/>
  <c r="C20" i="10"/>
  <c r="C3" i="7"/>
  <c r="C11" i="10"/>
  <c r="B3" i="7"/>
  <c r="H11" i="10"/>
  <c r="B10" i="7"/>
  <c r="H11" i="8"/>
  <c r="B9" i="7"/>
  <c r="H20" i="8"/>
  <c r="C9" i="7"/>
  <c r="C20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<sst xmlns="http://schemas.openxmlformats.org/spreadsheetml/2006/main" count="872" uniqueCount="112">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</sst>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[$-1010000]d/m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5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27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G4" sqref="G4"/>
    </sheetView>
  </sheetViews>
  <sheetFormatPr defaultColWidth="8.88671875" defaultRowHeight="15" x14ac:dyDescent="0.25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8671875" style="12"/>
  </cols>
  <sheetData>
    <row r="1" spans="1:39" ht="16.2" thickBot="1" x14ac:dyDescent="0.3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2" thickBot="1" x14ac:dyDescent="0.35">
      <c r="A2" s="32" t="s">
        <v>66</v>
      </c>
      <c r="B2" s="33">
        <f>'Đạt Huỳnh'!C11</f>
        <v>24</v>
      </c>
      <c r="C2" s="33">
        <f>'Đạt Huỳnh'!C20</f>
        <v>22</v>
      </c>
      <c r="D2" s="33"/>
      <c r="E2" s="34"/>
      <c r="F2" s="33"/>
      <c r="G2" s="34"/>
      <c r="H2" s="33"/>
      <c r="I2" s="34"/>
      <c r="J2" s="33"/>
      <c r="K2" s="34"/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46</v>
      </c>
    </row>
    <row r="3" spans="1:39" ht="16.2" thickBot="1" x14ac:dyDescent="0.35">
      <c r="A3" s="37" t="s">
        <v>108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6.2" thickBot="1" x14ac:dyDescent="0.35">
      <c r="A4" s="32" t="s">
        <v>109</v>
      </c>
      <c r="B4" s="40">
        <f>'Vương Trương'!C11</f>
        <v>26.5</v>
      </c>
      <c r="C4" s="40">
        <f>'Vương Trương'!C20</f>
        <v>18.5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45</v>
      </c>
    </row>
    <row r="5" spans="1:39" ht="16.2" thickBot="1" x14ac:dyDescent="0.35">
      <c r="A5" s="37" t="s">
        <v>110</v>
      </c>
      <c r="B5" s="36">
        <f>'Anh Minh'!C11</f>
        <v>24</v>
      </c>
      <c r="C5" s="36">
        <f>'Anh Minh'!C20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6.2" thickBot="1" x14ac:dyDescent="0.35">
      <c r="A6" s="41" t="s">
        <v>111</v>
      </c>
      <c r="B6" s="42">
        <f>'Như Phương'!C11</f>
        <v>27</v>
      </c>
      <c r="C6" s="42">
        <f>'Như Phương'!C20</f>
        <v>29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>
        <f t="shared" si="0"/>
        <v>56</v>
      </c>
    </row>
    <row r="7" spans="1:39" ht="15.6" thickBot="1" x14ac:dyDescent="0.3">
      <c r="B7" s="12">
        <f>SUM(B2:B6)</f>
        <v>127.5</v>
      </c>
      <c r="C7" s="12">
        <f t="shared" ref="C7:R7" si="1">SUM(C2:C6)+B7</f>
        <v>254</v>
      </c>
      <c r="D7" s="12">
        <f t="shared" si="1"/>
        <v>254</v>
      </c>
      <c r="E7" s="12">
        <f t="shared" si="1"/>
        <v>254</v>
      </c>
      <c r="F7" s="12">
        <f t="shared" si="1"/>
        <v>254</v>
      </c>
      <c r="G7" s="12">
        <f t="shared" si="1"/>
        <v>254</v>
      </c>
      <c r="H7" s="12">
        <f t="shared" si="1"/>
        <v>254</v>
      </c>
      <c r="I7" s="12">
        <f t="shared" si="1"/>
        <v>254</v>
      </c>
      <c r="J7" s="12">
        <f t="shared" si="1"/>
        <v>254</v>
      </c>
      <c r="K7" s="12">
        <f t="shared" si="1"/>
        <v>254</v>
      </c>
      <c r="L7" s="12">
        <f t="shared" si="1"/>
        <v>254</v>
      </c>
      <c r="M7" s="12">
        <f t="shared" si="1"/>
        <v>254</v>
      </c>
      <c r="N7" s="12">
        <f t="shared" si="1"/>
        <v>254</v>
      </c>
      <c r="O7" s="12">
        <f t="shared" si="1"/>
        <v>254</v>
      </c>
      <c r="P7" s="12">
        <f t="shared" si="1"/>
        <v>254</v>
      </c>
      <c r="Q7" s="12">
        <f t="shared" si="1"/>
        <v>254</v>
      </c>
      <c r="R7" s="12">
        <f t="shared" si="1"/>
        <v>254</v>
      </c>
      <c r="S7" s="12">
        <f t="shared" ref="S7" si="2">SUM(S2:S6)+R7</f>
        <v>254</v>
      </c>
      <c r="T7" s="12">
        <f t="shared" ref="T7" si="3">SUM(T2:T6)+S7</f>
        <v>254</v>
      </c>
      <c r="U7" s="12">
        <f t="shared" ref="U7" si="4">SUM(U2:U6)+T7</f>
        <v>254</v>
      </c>
      <c r="V7" s="12">
        <f t="shared" ref="V7" si="5">SUM(V2:V6)+U7</f>
        <v>254</v>
      </c>
      <c r="W7" s="12">
        <f t="shared" ref="W7" si="6">SUM(W2:W6)+V7</f>
        <v>254</v>
      </c>
      <c r="X7" s="12">
        <f t="shared" ref="X7" si="7">SUM(X2:X6)+W7</f>
        <v>254</v>
      </c>
      <c r="Y7" s="12">
        <f t="shared" ref="Y7" si="8">SUM(Y2:Y6)+X7</f>
        <v>254</v>
      </c>
      <c r="Z7" s="12">
        <f t="shared" ref="Z7" si="9">SUM(Z2:Z6)+Y7</f>
        <v>254</v>
      </c>
      <c r="AA7" s="12">
        <f t="shared" ref="AA7" si="10">SUM(AA2:AA6)+Z7</f>
        <v>254</v>
      </c>
      <c r="AB7" s="12">
        <f t="shared" ref="AB7" si="11">SUM(AB2:AB6)+AA7</f>
        <v>254</v>
      </c>
      <c r="AC7" s="12">
        <f t="shared" ref="AC7" si="12">SUM(AC2:AC6)+AB7</f>
        <v>254</v>
      </c>
      <c r="AD7" s="12">
        <f t="shared" ref="AD7" si="13">SUM(AD2:AD6)+AC7</f>
        <v>254</v>
      </c>
      <c r="AE7" s="12">
        <f t="shared" ref="AE7" si="14">SUM(AE2:AE6)+AD7</f>
        <v>254</v>
      </c>
      <c r="AF7" s="12">
        <f t="shared" ref="AF7" si="15">SUM(AF2:AF6)+AE7</f>
        <v>254</v>
      </c>
      <c r="AG7" s="12">
        <f t="shared" ref="AG7" si="16">SUM(AG2:AG6)+AF7</f>
        <v>254</v>
      </c>
      <c r="AH7" s="12">
        <f t="shared" ref="AH7" si="17">SUM(AH2:AH6)+AG7</f>
        <v>254</v>
      </c>
      <c r="AI7" s="12">
        <f t="shared" ref="AI7" si="18">SUM(AI2:AI6)+AH7</f>
        <v>254</v>
      </c>
      <c r="AJ7" s="12">
        <f t="shared" ref="AJ7" si="19">SUM(AJ2:AJ6)+AI7</f>
        <v>254</v>
      </c>
      <c r="AK7" s="12">
        <f t="shared" ref="AK7" si="20">SUM(AK2:AK6)+AJ7</f>
        <v>254</v>
      </c>
      <c r="AL7" s="12">
        <f t="shared" ref="AL7" si="21">SUM(AL2:AL6)+AK7</f>
        <v>254</v>
      </c>
    </row>
    <row r="8" spans="1:39" ht="16.2" thickBot="1" x14ac:dyDescent="0.3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2" thickBot="1" x14ac:dyDescent="0.35">
      <c r="A9" s="32" t="s">
        <v>66</v>
      </c>
      <c r="B9" s="64">
        <f>'Đạt Huỳnh'!H11</f>
        <v>24</v>
      </c>
      <c r="C9" s="65">
        <f>'Đạt Huỳnh'!H20</f>
        <v>34</v>
      </c>
      <c r="D9" s="48"/>
      <c r="E9" s="49"/>
      <c r="F9" s="48"/>
      <c r="G9" s="49"/>
      <c r="H9" s="48"/>
      <c r="I9" s="49"/>
      <c r="J9" s="48"/>
      <c r="K9" s="49"/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58</v>
      </c>
    </row>
    <row r="10" spans="1:39" ht="16.2" thickBot="1" x14ac:dyDescent="0.35">
      <c r="A10" s="37" t="s">
        <v>108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6.2" thickBot="1" x14ac:dyDescent="0.35">
      <c r="A11" s="32" t="s">
        <v>109</v>
      </c>
      <c r="B11" s="40">
        <f>'Vương Trương'!H11</f>
        <v>27.5</v>
      </c>
      <c r="C11" s="40">
        <f>'Vương Trương'!H20</f>
        <v>22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49.5</v>
      </c>
    </row>
    <row r="12" spans="1:39" ht="16.2" thickBot="1" x14ac:dyDescent="0.35">
      <c r="A12" s="37" t="s">
        <v>110</v>
      </c>
      <c r="B12" s="36">
        <f>'Anh Minh'!H11</f>
        <v>28</v>
      </c>
      <c r="C12" s="36">
        <f>'Anh Minh'!H20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6.2" thickBot="1" x14ac:dyDescent="0.35">
      <c r="A13" s="41" t="s">
        <v>111</v>
      </c>
      <c r="B13" s="42">
        <f>'Như Phương'!H11</f>
        <v>28</v>
      </c>
      <c r="C13" s="42">
        <f>'Như Phương'!H20</f>
        <v>29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>
        <f t="shared" si="22"/>
        <v>57</v>
      </c>
    </row>
    <row r="14" spans="1:39" x14ac:dyDescent="0.25">
      <c r="B14" s="12">
        <f>SUM(B9:B13)</f>
        <v>133.5</v>
      </c>
      <c r="C14" s="12">
        <f t="shared" ref="C14:R14" si="23">SUM(C9:C13)+B14</f>
        <v>278.5</v>
      </c>
      <c r="D14" s="12">
        <f t="shared" si="23"/>
        <v>278.5</v>
      </c>
      <c r="E14" s="12">
        <f t="shared" si="23"/>
        <v>278.5</v>
      </c>
      <c r="F14" s="12">
        <f t="shared" si="23"/>
        <v>278.5</v>
      </c>
      <c r="G14" s="12">
        <f t="shared" si="23"/>
        <v>278.5</v>
      </c>
      <c r="H14" s="12">
        <f t="shared" si="23"/>
        <v>278.5</v>
      </c>
      <c r="I14" s="12">
        <f t="shared" si="23"/>
        <v>278.5</v>
      </c>
      <c r="J14" s="12">
        <f t="shared" si="23"/>
        <v>278.5</v>
      </c>
      <c r="K14" s="12">
        <f t="shared" si="23"/>
        <v>278.5</v>
      </c>
      <c r="L14" s="12">
        <f t="shared" si="23"/>
        <v>278.5</v>
      </c>
      <c r="M14" s="12">
        <f t="shared" si="23"/>
        <v>278.5</v>
      </c>
      <c r="N14" s="12">
        <f t="shared" si="23"/>
        <v>278.5</v>
      </c>
      <c r="O14" s="12">
        <f t="shared" si="23"/>
        <v>278.5</v>
      </c>
      <c r="P14" s="12">
        <f t="shared" si="23"/>
        <v>278.5</v>
      </c>
      <c r="Q14" s="12">
        <f t="shared" si="23"/>
        <v>278.5</v>
      </c>
      <c r="R14" s="12">
        <f t="shared" si="23"/>
        <v>278.5</v>
      </c>
      <c r="S14" s="12">
        <f t="shared" ref="S14" si="24">SUM(S9:S13)+R14</f>
        <v>278.5</v>
      </c>
      <c r="T14" s="12">
        <f t="shared" ref="T14" si="25">SUM(T9:T13)+S14</f>
        <v>278.5</v>
      </c>
      <c r="U14" s="12">
        <f t="shared" ref="U14" si="26">SUM(U9:U13)+T14</f>
        <v>278.5</v>
      </c>
      <c r="V14" s="12">
        <f t="shared" ref="V14" si="27">SUM(V9:V13)+U14</f>
        <v>278.5</v>
      </c>
      <c r="W14" s="12">
        <f t="shared" ref="W14" si="28">SUM(W9:W13)+V14</f>
        <v>278.5</v>
      </c>
      <c r="X14" s="12">
        <f t="shared" ref="X14" si="29">SUM(X9:X13)+W14</f>
        <v>278.5</v>
      </c>
      <c r="Y14" s="12">
        <f t="shared" ref="Y14" si="30">SUM(Y9:Y13)+X14</f>
        <v>278.5</v>
      </c>
      <c r="Z14" s="12">
        <f t="shared" ref="Z14" si="31">SUM(Z9:Z13)+Y14</f>
        <v>278.5</v>
      </c>
      <c r="AA14" s="12">
        <f t="shared" ref="AA14" si="32">SUM(AA9:AA13)+Z14</f>
        <v>278.5</v>
      </c>
      <c r="AB14" s="12">
        <f t="shared" ref="AB14" si="33">SUM(AB9:AB13)+AA14</f>
        <v>278.5</v>
      </c>
      <c r="AC14" s="12">
        <f t="shared" ref="AC14" si="34">SUM(AC9:AC13)+AB14</f>
        <v>278.5</v>
      </c>
      <c r="AD14" s="12">
        <f t="shared" ref="AD14" si="35">SUM(AD9:AD13)+AC14</f>
        <v>278.5</v>
      </c>
      <c r="AE14" s="12">
        <f t="shared" ref="AE14" si="36">SUM(AE9:AE13)+AD14</f>
        <v>278.5</v>
      </c>
      <c r="AF14" s="12">
        <f t="shared" ref="AF14" si="37">SUM(AF9:AF13)+AE14</f>
        <v>278.5</v>
      </c>
      <c r="AG14" s="12">
        <f t="shared" ref="AG14" si="38">SUM(AG9:AG13)+AF14</f>
        <v>278.5</v>
      </c>
      <c r="AH14" s="12">
        <f t="shared" ref="AH14" si="39">SUM(AH9:AH13)+AG14</f>
        <v>278.5</v>
      </c>
      <c r="AI14" s="12">
        <f t="shared" ref="AI14" si="40">SUM(AI9:AI13)+AH14</f>
        <v>278.5</v>
      </c>
      <c r="AJ14" s="12">
        <f t="shared" ref="AJ14" si="41">SUM(AJ9:AJ13)+AI14</f>
        <v>278.5</v>
      </c>
      <c r="AK14" s="12">
        <f t="shared" ref="AK14" si="42">SUM(AK9:AK13)+AJ14</f>
        <v>278.5</v>
      </c>
      <c r="AL14" s="12">
        <f t="shared" ref="AL14" si="43">SUM(AL9:AL13)+AK14</f>
        <v>278.5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tabSelected="1" topLeftCell="A45" workbookViewId="0">
      <selection activeCell="B67" sqref="B67"/>
    </sheetView>
  </sheetViews>
  <sheetFormatPr defaultColWidth="8.88671875" defaultRowHeight="15" x14ac:dyDescent="0.25"/>
  <cols>
    <col min="1" max="1" width="10.109375" style="12" bestFit="1" customWidth="1"/>
    <col min="2" max="2" width="15.88671875" style="12" bestFit="1" customWidth="1"/>
    <col min="3" max="3" width="27.8867187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8671875" style="12"/>
    <col min="8" max="8" width="12.109375" style="12" bestFit="1" customWidth="1"/>
    <col min="9" max="9" width="49.33203125" style="12" bestFit="1" customWidth="1"/>
    <col min="10" max="16384" width="8.88671875" style="12"/>
  </cols>
  <sheetData>
    <row r="1" spans="1:9" ht="16.2" thickBot="1" x14ac:dyDescent="0.3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6" x14ac:dyDescent="0.25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25">
      <c r="A5" s="10">
        <v>1</v>
      </c>
      <c r="B5" s="26" t="s">
        <v>10</v>
      </c>
      <c r="C5" s="25" t="s">
        <v>18</v>
      </c>
      <c r="D5" s="13" t="s">
        <v>77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6" x14ac:dyDescent="0.25">
      <c r="A6" s="1">
        <v>1</v>
      </c>
      <c r="B6" s="27" t="s">
        <v>11</v>
      </c>
      <c r="C6" s="25" t="s">
        <v>18</v>
      </c>
      <c r="D6" s="13" t="s">
        <v>78</v>
      </c>
      <c r="E6" s="17" t="s">
        <v>68</v>
      </c>
      <c r="F6" s="7">
        <v>6</v>
      </c>
      <c r="G6" s="7">
        <v>6</v>
      </c>
      <c r="H6" s="14" t="s">
        <v>21</v>
      </c>
      <c r="I6" s="3"/>
    </row>
    <row r="7" spans="1:9" ht="15.6" x14ac:dyDescent="0.25">
      <c r="A7" s="1">
        <v>1</v>
      </c>
      <c r="B7" s="27" t="s">
        <v>12</v>
      </c>
      <c r="C7" s="25" t="s">
        <v>19</v>
      </c>
      <c r="D7" s="2" t="s">
        <v>80</v>
      </c>
      <c r="E7" s="19" t="s">
        <v>69</v>
      </c>
      <c r="F7" s="7">
        <v>4</v>
      </c>
      <c r="G7" s="7">
        <v>4</v>
      </c>
      <c r="H7" s="14" t="s">
        <v>20</v>
      </c>
      <c r="I7" s="3"/>
    </row>
    <row r="8" spans="1:9" ht="15.6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6" x14ac:dyDescent="0.25">
      <c r="A9" s="1">
        <v>1</v>
      </c>
      <c r="B9" s="27" t="s">
        <v>14</v>
      </c>
      <c r="C9" s="10"/>
      <c r="D9" s="2"/>
      <c r="E9" s="16" t="s">
        <v>75</v>
      </c>
      <c r="F9" s="7"/>
      <c r="G9" s="7"/>
      <c r="H9" s="14"/>
      <c r="I9" s="3"/>
    </row>
    <row r="10" spans="1:9" ht="16.2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">
      <c r="A11" s="67" t="s">
        <v>15</v>
      </c>
      <c r="B11" s="67" t="s">
        <v>16</v>
      </c>
      <c r="C11" s="69">
        <f>SUM(F4:F10)</f>
        <v>24</v>
      </c>
      <c r="D11" s="69"/>
      <c r="E11" s="69"/>
      <c r="F11" s="70"/>
      <c r="G11" s="66" t="s">
        <v>17</v>
      </c>
      <c r="H11" s="69">
        <f>SUM(G4:G10)</f>
        <v>24</v>
      </c>
      <c r="I11" s="70"/>
    </row>
    <row r="12" spans="1:9" ht="16.2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25">
      <c r="A13" s="10">
        <v>2</v>
      </c>
      <c r="B13" s="25" t="s">
        <v>9</v>
      </c>
      <c r="C13" s="25" t="s">
        <v>19</v>
      </c>
      <c r="D13" s="13" t="s">
        <v>70</v>
      </c>
      <c r="E13" s="18" t="s">
        <v>71</v>
      </c>
      <c r="F13" s="6">
        <v>6</v>
      </c>
      <c r="G13" s="6">
        <v>6</v>
      </c>
      <c r="H13" s="14" t="s">
        <v>21</v>
      </c>
      <c r="I13" s="15"/>
    </row>
    <row r="14" spans="1:9" ht="15.6" x14ac:dyDescent="0.25">
      <c r="A14" s="10">
        <v>2</v>
      </c>
      <c r="B14" s="26" t="s">
        <v>10</v>
      </c>
      <c r="C14" s="25" t="s">
        <v>19</v>
      </c>
      <c r="D14" s="13" t="s">
        <v>70</v>
      </c>
      <c r="E14" s="19" t="s">
        <v>72</v>
      </c>
      <c r="F14" s="6">
        <v>6</v>
      </c>
      <c r="G14" s="6">
        <v>6</v>
      </c>
      <c r="H14" s="14" t="s">
        <v>21</v>
      </c>
      <c r="I14" s="15" t="s">
        <v>83</v>
      </c>
    </row>
    <row r="15" spans="1:9" ht="15.6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25">
      <c r="A16" s="10">
        <v>2</v>
      </c>
      <c r="B16" s="27" t="s">
        <v>12</v>
      </c>
      <c r="C16" s="25" t="s">
        <v>19</v>
      </c>
      <c r="D16" s="2" t="s">
        <v>79</v>
      </c>
      <c r="E16" s="19" t="s">
        <v>74</v>
      </c>
      <c r="F16" s="7">
        <v>6</v>
      </c>
      <c r="G16" s="7">
        <v>6</v>
      </c>
      <c r="H16" s="14" t="s">
        <v>20</v>
      </c>
      <c r="I16" s="3"/>
    </row>
    <row r="17" spans="1:9" ht="15.6" x14ac:dyDescent="0.25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/>
      <c r="G17" s="7">
        <v>6</v>
      </c>
      <c r="H17" s="14"/>
      <c r="I17" s="3"/>
    </row>
    <row r="18" spans="1:9" ht="15.6" x14ac:dyDescent="0.25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/>
      <c r="G18" s="7">
        <v>6</v>
      </c>
      <c r="H18" s="14"/>
      <c r="I18" s="3"/>
    </row>
    <row r="19" spans="1:9" ht="16.2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">
      <c r="A20" s="67" t="s">
        <v>15</v>
      </c>
      <c r="B20" s="67" t="s">
        <v>16</v>
      </c>
      <c r="C20" s="69">
        <f>SUM(F13:F19)</f>
        <v>22</v>
      </c>
      <c r="D20" s="69"/>
      <c r="E20" s="69"/>
      <c r="F20" s="70"/>
      <c r="G20" s="66" t="s">
        <v>17</v>
      </c>
      <c r="H20" s="69">
        <f>SUM(G13:G19)</f>
        <v>34</v>
      </c>
      <c r="I20" s="70"/>
    </row>
    <row r="21" spans="1:9" ht="16.2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25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">
      <c r="A28" s="9"/>
      <c r="C28" s="9"/>
      <c r="D28" s="4"/>
      <c r="E28" s="16"/>
      <c r="F28" s="8"/>
      <c r="G28" s="8"/>
      <c r="H28" s="14"/>
      <c r="I28" s="5"/>
    </row>
    <row r="29" spans="1:9" ht="16.2" thickBot="1" x14ac:dyDescent="0.3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2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25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25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">
      <c r="A37" s="9"/>
      <c r="C37" s="9"/>
      <c r="D37" s="4"/>
      <c r="E37" s="16"/>
      <c r="F37" s="8"/>
      <c r="G37" s="8"/>
      <c r="H37" s="14"/>
      <c r="I37" s="5"/>
    </row>
    <row r="38" spans="1:9" ht="16.2" thickBot="1" x14ac:dyDescent="0.3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2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25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25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">
      <c r="A46" s="9"/>
      <c r="C46" s="9"/>
      <c r="D46" s="4"/>
      <c r="E46" s="16"/>
      <c r="F46" s="8"/>
      <c r="G46" s="8"/>
      <c r="H46" s="14"/>
      <c r="I46" s="5"/>
    </row>
    <row r="47" spans="1:9" ht="16.2" thickBot="1" x14ac:dyDescent="0.3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2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25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25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">
      <c r="A55" s="9"/>
      <c r="C55" s="9"/>
      <c r="D55" s="4"/>
      <c r="E55" s="16"/>
      <c r="F55" s="8"/>
      <c r="G55" s="8"/>
      <c r="H55" s="14"/>
      <c r="I55" s="5"/>
    </row>
    <row r="56" spans="1:9" ht="16.2" thickBot="1" x14ac:dyDescent="0.3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  <row r="57" spans="1:9" ht="16.2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5.6" x14ac:dyDescent="0.25">
      <c r="A58" s="10">
        <v>7</v>
      </c>
      <c r="B58" s="27" t="s">
        <v>9</v>
      </c>
      <c r="C58" s="25"/>
      <c r="D58" s="13"/>
      <c r="E58" s="18"/>
      <c r="F58" s="6"/>
      <c r="G58" s="6"/>
      <c r="H58" s="14"/>
      <c r="I58" s="15"/>
    </row>
    <row r="59" spans="1:9" ht="15.6" x14ac:dyDescent="0.25">
      <c r="A59" s="10">
        <v>7</v>
      </c>
      <c r="B59" s="27" t="s">
        <v>10</v>
      </c>
      <c r="C59" s="25"/>
      <c r="D59" s="13"/>
      <c r="E59" s="19"/>
      <c r="F59" s="6"/>
      <c r="G59" s="6"/>
      <c r="H59" s="14"/>
      <c r="I59" s="15"/>
    </row>
    <row r="60" spans="1:9" ht="15.6" x14ac:dyDescent="0.25">
      <c r="A60" s="10">
        <v>7</v>
      </c>
      <c r="B60" s="27" t="s">
        <v>11</v>
      </c>
      <c r="C60" s="25"/>
      <c r="D60" s="2"/>
      <c r="E60" s="17"/>
      <c r="F60" s="7"/>
      <c r="G60" s="7"/>
      <c r="H60" s="14"/>
      <c r="I60" s="3"/>
    </row>
    <row r="61" spans="1:9" ht="15.6" x14ac:dyDescent="0.25">
      <c r="A61" s="10">
        <v>7</v>
      </c>
      <c r="B61" s="27" t="s">
        <v>12</v>
      </c>
      <c r="C61" s="25"/>
      <c r="D61" s="2"/>
      <c r="E61" s="19"/>
      <c r="F61" s="7"/>
      <c r="G61" s="7"/>
      <c r="H61" s="14"/>
      <c r="I61" s="3"/>
    </row>
    <row r="62" spans="1:9" ht="15.6" x14ac:dyDescent="0.25">
      <c r="A62" s="10">
        <v>7</v>
      </c>
      <c r="B62" s="27" t="s">
        <v>13</v>
      </c>
      <c r="C62" s="25"/>
      <c r="D62" s="2"/>
      <c r="E62" s="16"/>
      <c r="F62" s="7"/>
      <c r="G62" s="7"/>
      <c r="H62" s="14"/>
      <c r="I62" s="3"/>
    </row>
    <row r="63" spans="1:9" ht="15.6" x14ac:dyDescent="0.25">
      <c r="A63" s="10">
        <v>7</v>
      </c>
      <c r="B63" s="27" t="s">
        <v>14</v>
      </c>
      <c r="C63" s="25"/>
      <c r="D63" s="2"/>
      <c r="E63" s="16"/>
      <c r="F63" s="7"/>
      <c r="G63" s="7"/>
      <c r="H63" s="14"/>
      <c r="I63" s="3"/>
    </row>
    <row r="64" spans="1:9" ht="16.2" thickBot="1" x14ac:dyDescent="0.3">
      <c r="A64" s="9"/>
      <c r="C64" s="9"/>
      <c r="D64" s="4"/>
      <c r="E64" s="16"/>
      <c r="F64" s="8"/>
      <c r="G64" s="8"/>
      <c r="H64" s="14"/>
      <c r="I64" s="5"/>
    </row>
    <row r="65" spans="1:9" ht="16.2" thickBot="1" x14ac:dyDescent="0.3">
      <c r="A65" s="67" t="s">
        <v>15</v>
      </c>
      <c r="B65" s="67" t="s">
        <v>16</v>
      </c>
      <c r="C65" s="69">
        <f>SUM(F58:F64)</f>
        <v>0</v>
      </c>
      <c r="D65" s="69"/>
      <c r="E65" s="69"/>
      <c r="F65" s="70"/>
      <c r="G65" s="66" t="s">
        <v>17</v>
      </c>
      <c r="H65" s="69">
        <f>SUM(G58:G64)</f>
        <v>0</v>
      </c>
      <c r="I65" s="70"/>
    </row>
  </sheetData>
  <mergeCells count="15">
    <mergeCell ref="C65:F65"/>
    <mergeCell ref="H65:I65"/>
    <mergeCell ref="C11:F11"/>
    <mergeCell ref="H11:I11"/>
    <mergeCell ref="C20:F20"/>
    <mergeCell ref="H20:I20"/>
    <mergeCell ref="A2:I2"/>
    <mergeCell ref="C47:F47"/>
    <mergeCell ref="H47:I47"/>
    <mergeCell ref="C56:F56"/>
    <mergeCell ref="H56:I56"/>
    <mergeCell ref="C29:F29"/>
    <mergeCell ref="H29:I29"/>
    <mergeCell ref="C38:F38"/>
    <mergeCell ref="H38:I38"/>
  </mergeCells>
  <phoneticPr fontId="8" type="noConversion"/>
  <dataValidations count="6">
    <dataValidation type="list" allowBlank="1" showInputMessage="1" showErrorMessage="1" sqref="C10 C19 C28 C37 C46 C55 C64" xr:uid="{0BB0E9EB-C012-4B84-ADE0-06241CD0A572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 C58:C63" xr:uid="{A5E9BD59-08EB-4C74-8AD5-B28C042D8541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 H58:H64" xr:uid="{5ADEB9A5-7B77-4996-B65F-DB32EFA25F03}">
      <formula1>"Done,Inprogress "</formula1>
    </dataValidation>
    <dataValidation type="date" allowBlank="1" showInputMessage="1" showErrorMessage="1" sqref="B3 B12" xr:uid="{ED6FDAE4-9006-4B02-81E9-E85FDE801F79}">
      <formula1>B4</formula1>
      <formula2>B10</formula2>
    </dataValidation>
    <dataValidation type="date" allowBlank="1" showInputMessage="1" showErrorMessage="1" sqref="B21" xr:uid="{85F854A7-9AC8-4963-94A2-DF4E43B75BC1}">
      <formula1>#REF!</formula1>
      <formula2>B27</formula2>
    </dataValidation>
    <dataValidation type="date" allowBlank="1" showInputMessage="1" showErrorMessage="1" sqref="B30 B39 B48 B57" xr:uid="{28C7F73E-D079-4F9E-AC12-39AC8A9947E5}">
      <formula1>#REF!</formula1>
      <formula2>B35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topLeftCell="A46" workbookViewId="0">
      <selection activeCell="D22" sqref="D22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57.33203125" bestFit="1" customWidth="1"/>
    <col min="5" max="5" width="12.109375" bestFit="1" customWidth="1"/>
    <col min="8" max="8" width="12.109375" bestFit="1" customWidth="1"/>
    <col min="9" max="9" width="49.33203125" bestFit="1" customWidth="1"/>
  </cols>
  <sheetData>
    <row r="1" spans="1:9" ht="16.2" thickBot="1" x14ac:dyDescent="0.35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4"/>
      <c r="E10" s="16"/>
      <c r="F10" s="8"/>
      <c r="G10" s="8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75">
        <f>SUM(F4:F10)</f>
        <v>26</v>
      </c>
      <c r="D11" s="69"/>
      <c r="E11" s="69"/>
      <c r="F11" s="70"/>
      <c r="G11" s="66" t="s">
        <v>17</v>
      </c>
      <c r="H11" s="69">
        <f>SUM(G4:G10)</f>
        <v>26</v>
      </c>
      <c r="I11" s="70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6" x14ac:dyDescent="0.3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6" x14ac:dyDescent="0.3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>
        <v>5</v>
      </c>
      <c r="G18" s="7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4"/>
      <c r="E19" s="16"/>
      <c r="F19" s="8"/>
      <c r="G19" s="8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69">
        <f>SUM(F13:F19)</f>
        <v>30</v>
      </c>
      <c r="D20" s="69"/>
      <c r="E20" s="69"/>
      <c r="F20" s="70"/>
      <c r="G20" s="66" t="s">
        <v>17</v>
      </c>
      <c r="H20" s="69">
        <f>SUM(G13:G19)</f>
        <v>30</v>
      </c>
      <c r="I20" s="70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</sheetData>
  <mergeCells count="13">
    <mergeCell ref="C29:F29"/>
    <mergeCell ref="H29:I29"/>
    <mergeCell ref="A2:I2"/>
    <mergeCell ref="C11:F11"/>
    <mergeCell ref="H11:I11"/>
    <mergeCell ref="C20:F20"/>
    <mergeCell ref="H20:I20"/>
    <mergeCell ref="C38:F38"/>
    <mergeCell ref="H38:I38"/>
    <mergeCell ref="C47:F47"/>
    <mergeCell ref="H47:I47"/>
    <mergeCell ref="C56:F56"/>
    <mergeCell ref="H56:I56"/>
  </mergeCells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56"/>
  <sheetViews>
    <sheetView workbookViewId="0">
      <selection activeCell="D23" sqref="D23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8" max="8" width="13.88671875" customWidth="1"/>
    <col min="9" max="9" width="11.8867187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56" t="s">
        <v>92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57" t="s">
        <v>92</v>
      </c>
      <c r="E6" s="17" t="s">
        <v>68</v>
      </c>
      <c r="F6" s="1">
        <v>4.5</v>
      </c>
      <c r="G6" s="1">
        <v>4.5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18</v>
      </c>
      <c r="D7" s="57" t="s">
        <v>93</v>
      </c>
      <c r="E7" s="19" t="s">
        <v>69</v>
      </c>
      <c r="F7" s="1">
        <v>5</v>
      </c>
      <c r="G7" s="1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18</v>
      </c>
      <c r="D9" s="10"/>
      <c r="E9" s="58">
        <v>43757</v>
      </c>
      <c r="F9" s="1">
        <v>4</v>
      </c>
      <c r="G9" s="1">
        <v>5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59"/>
      <c r="E10" s="58"/>
      <c r="F10" s="9"/>
      <c r="G10" s="9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76">
        <f>SUM(F4:F10)</f>
        <v>26.5</v>
      </c>
      <c r="D11" s="76"/>
      <c r="E11" s="76"/>
      <c r="F11" s="77"/>
      <c r="G11" s="66" t="s">
        <v>17</v>
      </c>
      <c r="H11" s="76">
        <f>SUM(G4:G10)</f>
        <v>27.5</v>
      </c>
      <c r="I11" s="77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56" t="s">
        <v>94</v>
      </c>
      <c r="E13" s="60">
        <v>43759</v>
      </c>
      <c r="F13" s="10">
        <v>5.5</v>
      </c>
      <c r="G13" s="10">
        <v>6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18</v>
      </c>
      <c r="D14" s="56" t="s">
        <v>95</v>
      </c>
      <c r="E14" s="61">
        <v>43760</v>
      </c>
      <c r="F14" s="10">
        <v>5</v>
      </c>
      <c r="G14" s="10">
        <v>6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62">
        <v>43761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57" t="s">
        <v>92</v>
      </c>
      <c r="E16" s="61">
        <v>43762</v>
      </c>
      <c r="F16" s="1"/>
      <c r="G16" s="1"/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18</v>
      </c>
      <c r="D17" s="57" t="s">
        <v>96</v>
      </c>
      <c r="E17" s="58">
        <v>43763</v>
      </c>
      <c r="F17" s="1"/>
      <c r="G17" s="1"/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57" t="s">
        <v>82</v>
      </c>
      <c r="E18" s="16">
        <v>43764</v>
      </c>
      <c r="F18" s="1">
        <v>4</v>
      </c>
      <c r="G18" s="1">
        <v>6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76">
        <f>SUM(F13:F19)</f>
        <v>18.5</v>
      </c>
      <c r="D20" s="76"/>
      <c r="E20" s="76"/>
      <c r="F20" s="77"/>
      <c r="G20" s="66" t="s">
        <v>17</v>
      </c>
      <c r="H20" s="76">
        <f>SUM(G13:G19)</f>
        <v>22</v>
      </c>
      <c r="I20" s="77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date" allowBlank="1" showInputMessage="1" showErrorMessage="1" sqref="B3 B12" xr:uid="{6FFE7BB2-A561-485E-81E9-2571AC8DE5CA}">
      <formula1>B4</formula1>
      <formula2>B10</formula2>
    </dataValidation>
    <dataValidation type="list" allowBlank="1" showInputMessage="1" showErrorMessage="1" sqref="H4:H10 H13:H19 H22:H28 H31:H37 H40:H46 H49:H55" xr:uid="{6631F660-441C-45AD-828B-61A224D5ADF2}">
      <formula1>"Done,Inprogress "</formula1>
    </dataValidation>
    <dataValidation type="list" allowBlank="1" showInputMessage="1" showErrorMessage="1" sqref="C13:C18 C9:D9 C4:C8 C22:C27 C31:C36 C40:C45 C49:C54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9 C28 C37 C46 C55" xr:uid="{5A5FB21D-56FA-4666-866D-0DBF9359F400}">
      <formula1>"Project Management, Requirement, Architecture and Desgin, Implementation, Testing, Training, Meetting Customer, Meetting Mentor"</formula1>
    </dataValidation>
    <dataValidation type="date" allowBlank="1" showInputMessage="1" showErrorMessage="1" sqref="B21" xr:uid="{78AB9685-9DF4-4C53-9902-EEFD9793FA61}">
      <formula1>#REF!</formula1>
      <formula2>B27</formula2>
    </dataValidation>
    <dataValidation type="date" allowBlank="1" showInputMessage="1" showErrorMessage="1" sqref="B30 B39 B48" xr:uid="{02EB827E-FEA3-4391-8CF1-4E14FD3108CB}">
      <formula1>#REF!</formula1>
      <formula2>B35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56"/>
  <sheetViews>
    <sheetView workbookViewId="0">
      <selection activeCell="A21" sqref="A21:I56"/>
    </sheetView>
  </sheetViews>
  <sheetFormatPr defaultColWidth="8.6640625" defaultRowHeight="14.4" x14ac:dyDescent="0.3"/>
  <cols>
    <col min="1" max="1" width="10.109375" bestFit="1" customWidth="1"/>
    <col min="2" max="2" width="13.33203125" bestFit="1" customWidth="1"/>
    <col min="3" max="3" width="22.6640625" bestFit="1" customWidth="1"/>
    <col min="4" max="4" width="40.109375" bestFit="1" customWidth="1"/>
    <col min="5" max="5" width="12.109375" bestFit="1" customWidth="1"/>
    <col min="8" max="8" width="12.6640625" customWidth="1"/>
    <col min="9" max="9" width="11.664062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18</v>
      </c>
      <c r="D5" s="56" t="s">
        <v>97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6" x14ac:dyDescent="0.3">
      <c r="A6" s="1">
        <v>1</v>
      </c>
      <c r="B6" s="27" t="s">
        <v>11</v>
      </c>
      <c r="C6" s="25" t="s">
        <v>18</v>
      </c>
      <c r="D6" s="56" t="s">
        <v>97</v>
      </c>
      <c r="E6" s="17" t="s">
        <v>68</v>
      </c>
      <c r="F6" s="1">
        <v>3</v>
      </c>
      <c r="G6" s="1">
        <v>5</v>
      </c>
      <c r="H6" s="14" t="s">
        <v>21</v>
      </c>
      <c r="I6" s="3"/>
    </row>
    <row r="7" spans="1:9" ht="15.6" x14ac:dyDescent="0.3">
      <c r="A7" s="1">
        <v>1</v>
      </c>
      <c r="B7" s="27" t="s">
        <v>12</v>
      </c>
      <c r="C7" s="25" t="s">
        <v>18</v>
      </c>
      <c r="D7" s="56" t="s">
        <v>97</v>
      </c>
      <c r="E7" s="19" t="s">
        <v>69</v>
      </c>
      <c r="F7" s="1">
        <v>3</v>
      </c>
      <c r="G7" s="1">
        <v>5</v>
      </c>
      <c r="H7" s="14" t="s">
        <v>21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25" t="s">
        <v>18</v>
      </c>
      <c r="D9" s="57"/>
      <c r="E9" s="16" t="s">
        <v>75</v>
      </c>
      <c r="F9" s="1">
        <v>5</v>
      </c>
      <c r="G9" s="1">
        <v>5</v>
      </c>
      <c r="H9" s="14" t="s">
        <v>21</v>
      </c>
      <c r="I9" s="3"/>
    </row>
    <row r="10" spans="1:9" ht="16.2" thickBot="1" x14ac:dyDescent="0.35">
      <c r="A10" s="9"/>
      <c r="B10" s="11"/>
      <c r="C10" s="9"/>
      <c r="D10" s="59"/>
      <c r="E10" s="16"/>
      <c r="F10" s="9"/>
      <c r="G10" s="9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76">
        <f>SUM(F4:F10)</f>
        <v>24</v>
      </c>
      <c r="D11" s="76"/>
      <c r="E11" s="76"/>
      <c r="F11" s="77"/>
      <c r="G11" s="66" t="s">
        <v>17</v>
      </c>
      <c r="H11" s="76">
        <f>SUM(G4:G10)</f>
        <v>28</v>
      </c>
      <c r="I11" s="77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18</v>
      </c>
      <c r="D13" s="56" t="s">
        <v>98</v>
      </c>
      <c r="E13" s="19" t="s">
        <v>71</v>
      </c>
      <c r="F13" s="10">
        <v>5</v>
      </c>
      <c r="G13" s="10">
        <v>5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18</v>
      </c>
      <c r="D14" s="56" t="s">
        <v>99</v>
      </c>
      <c r="E14" s="17" t="s">
        <v>72</v>
      </c>
      <c r="F14" s="10">
        <v>3</v>
      </c>
      <c r="G14" s="10">
        <v>5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19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18</v>
      </c>
      <c r="D16" s="57" t="s">
        <v>100</v>
      </c>
      <c r="E16" s="16" t="s">
        <v>74</v>
      </c>
      <c r="F16" s="1">
        <v>7</v>
      </c>
      <c r="G16" s="1">
        <v>5</v>
      </c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18</v>
      </c>
      <c r="D17" s="57" t="s">
        <v>96</v>
      </c>
      <c r="E17" s="16" t="s">
        <v>76</v>
      </c>
      <c r="F17" s="1">
        <v>4</v>
      </c>
      <c r="G17" s="1">
        <v>5</v>
      </c>
      <c r="H17" s="14" t="s">
        <v>20</v>
      </c>
      <c r="I17" s="3"/>
    </row>
    <row r="18" spans="1:9" ht="15.6" x14ac:dyDescent="0.3">
      <c r="A18" s="10">
        <v>2</v>
      </c>
      <c r="B18" s="27" t="s">
        <v>14</v>
      </c>
      <c r="C18" s="25" t="s">
        <v>18</v>
      </c>
      <c r="D18" s="57" t="s">
        <v>82</v>
      </c>
      <c r="E18" s="16" t="s">
        <v>101</v>
      </c>
      <c r="F18" s="1">
        <v>4</v>
      </c>
      <c r="G18" s="1">
        <v>6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76">
        <f>SUM(F13:F19)</f>
        <v>27</v>
      </c>
      <c r="D20" s="76"/>
      <c r="E20" s="76"/>
      <c r="F20" s="77"/>
      <c r="G20" s="66" t="s">
        <v>17</v>
      </c>
      <c r="H20" s="76">
        <f>SUM(G13:G19)</f>
        <v>30</v>
      </c>
      <c r="I20" s="77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list" allowBlank="1" showInputMessage="1" showErrorMessage="1" sqref="C10 C19 C28 C37 C46 C55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4A0F2AA5-85B8-464F-8CAA-CD36662ED450}">
      <formula1>"Done,Inprogress "</formula1>
    </dataValidation>
    <dataValidation type="date" allowBlank="1" showInputMessage="1" showErrorMessage="1" sqref="B3 B12" xr:uid="{22474DAD-5ABA-4447-B2F6-2025840C9401}">
      <formula1>B4</formula1>
      <formula2>B10</formula2>
    </dataValidation>
    <dataValidation type="date" allowBlank="1" showInputMessage="1" showErrorMessage="1" sqref="B30 B39 B48" xr:uid="{41D4505D-1A87-429A-ABAB-79ABBDCBFCB1}">
      <formula1>#REF!</formula1>
      <formula2>B35</formula2>
    </dataValidation>
    <dataValidation type="date" allowBlank="1" showInputMessage="1" showErrorMessage="1" sqref="B21" xr:uid="{B68F232B-FC91-4BB4-9C4A-D7FE8146B9F0}">
      <formula1>#REF!</formula1>
      <formula2>B27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I56"/>
  <sheetViews>
    <sheetView topLeftCell="A19" workbookViewId="0">
      <selection activeCell="A21" sqref="A21:I56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22.88671875" bestFit="1" customWidth="1"/>
    <col min="4" max="4" width="40.109375" bestFit="1" customWidth="1"/>
    <col min="5" max="5" width="12.109375" bestFit="1" customWidth="1"/>
    <col min="9" max="9" width="11.88671875" customWidth="1"/>
  </cols>
  <sheetData>
    <row r="1" spans="1:9" ht="16.2" thickBot="1" x14ac:dyDescent="0.3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6" x14ac:dyDescent="0.3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2" thickBot="1" x14ac:dyDescent="0.3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6" x14ac:dyDescent="0.3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6" x14ac:dyDescent="0.3">
      <c r="A5" s="10">
        <v>1</v>
      </c>
      <c r="B5" s="26" t="s">
        <v>10</v>
      </c>
      <c r="C5" s="25" t="s">
        <v>19</v>
      </c>
      <c r="D5" s="56" t="s">
        <v>102</v>
      </c>
      <c r="E5" s="19" t="s">
        <v>67</v>
      </c>
      <c r="F5" s="10">
        <v>5</v>
      </c>
      <c r="G5" s="10">
        <v>5</v>
      </c>
      <c r="H5" s="14" t="s">
        <v>20</v>
      </c>
      <c r="I5" s="15"/>
    </row>
    <row r="6" spans="1:9" ht="15.6" x14ac:dyDescent="0.3">
      <c r="A6" s="1">
        <v>1</v>
      </c>
      <c r="B6" s="27" t="s">
        <v>11</v>
      </c>
      <c r="C6" s="25" t="s">
        <v>19</v>
      </c>
      <c r="D6" s="56" t="s">
        <v>102</v>
      </c>
      <c r="E6" s="17" t="s">
        <v>68</v>
      </c>
      <c r="F6" s="1">
        <v>5</v>
      </c>
      <c r="G6" s="10">
        <v>5</v>
      </c>
      <c r="H6" s="14" t="s">
        <v>20</v>
      </c>
      <c r="I6" s="3"/>
    </row>
    <row r="7" spans="1:9" ht="15.6" x14ac:dyDescent="0.3">
      <c r="A7" s="1">
        <v>1</v>
      </c>
      <c r="B7" s="27" t="s">
        <v>12</v>
      </c>
      <c r="C7" s="25" t="s">
        <v>19</v>
      </c>
      <c r="D7" s="56" t="s">
        <v>102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9" ht="15.6" x14ac:dyDescent="0.3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6" x14ac:dyDescent="0.3">
      <c r="A9" s="1">
        <v>1</v>
      </c>
      <c r="B9" s="27" t="s">
        <v>14</v>
      </c>
      <c r="C9" s="10" t="s">
        <v>19</v>
      </c>
      <c r="D9" s="57" t="s">
        <v>103</v>
      </c>
      <c r="E9" s="16" t="s">
        <v>75</v>
      </c>
      <c r="F9" s="1">
        <v>4</v>
      </c>
      <c r="G9" s="1">
        <v>5</v>
      </c>
      <c r="H9" s="14" t="s">
        <v>20</v>
      </c>
      <c r="I9" s="3"/>
    </row>
    <row r="10" spans="1:9" ht="16.2" thickBot="1" x14ac:dyDescent="0.35">
      <c r="A10" s="9"/>
      <c r="B10" s="11"/>
      <c r="C10" s="9"/>
      <c r="D10" s="59"/>
      <c r="E10" s="16"/>
      <c r="F10" s="9"/>
      <c r="G10" s="9"/>
      <c r="H10" s="14"/>
      <c r="I10" s="5"/>
    </row>
    <row r="11" spans="1:9" ht="16.2" thickBot="1" x14ac:dyDescent="0.35">
      <c r="A11" s="67" t="s">
        <v>15</v>
      </c>
      <c r="B11" s="67" t="s">
        <v>16</v>
      </c>
      <c r="C11" s="76">
        <f>SUM(F4:F10)</f>
        <v>27</v>
      </c>
      <c r="D11" s="76"/>
      <c r="E11" s="76"/>
      <c r="F11" s="77"/>
      <c r="G11" s="66" t="s">
        <v>17</v>
      </c>
      <c r="H11" s="76">
        <f>SUM(G4:G10)</f>
        <v>28</v>
      </c>
      <c r="I11" s="77"/>
    </row>
    <row r="12" spans="1:9" ht="16.2" thickBot="1" x14ac:dyDescent="0.3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6" x14ac:dyDescent="0.3">
      <c r="A13" s="10">
        <v>2</v>
      </c>
      <c r="B13" s="25" t="s">
        <v>9</v>
      </c>
      <c r="C13" s="25" t="s">
        <v>19</v>
      </c>
      <c r="D13" s="56" t="s">
        <v>104</v>
      </c>
      <c r="E13" s="18" t="s">
        <v>71</v>
      </c>
      <c r="F13" s="10">
        <v>5</v>
      </c>
      <c r="G13" s="10">
        <v>5</v>
      </c>
      <c r="H13" s="14" t="s">
        <v>20</v>
      </c>
      <c r="I13" s="15"/>
    </row>
    <row r="14" spans="1:9" ht="15.6" x14ac:dyDescent="0.3">
      <c r="A14" s="10">
        <v>2</v>
      </c>
      <c r="B14" s="26" t="s">
        <v>10</v>
      </c>
      <c r="C14" s="25" t="s">
        <v>19</v>
      </c>
      <c r="D14" s="56" t="s">
        <v>105</v>
      </c>
      <c r="E14" s="19" t="s">
        <v>72</v>
      </c>
      <c r="F14" s="10">
        <v>5</v>
      </c>
      <c r="G14" s="10">
        <v>5</v>
      </c>
      <c r="H14" s="14" t="s">
        <v>20</v>
      </c>
      <c r="I14" s="15"/>
    </row>
    <row r="15" spans="1:9" ht="15.6" x14ac:dyDescent="0.3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6" x14ac:dyDescent="0.3">
      <c r="A16" s="10">
        <v>2</v>
      </c>
      <c r="B16" s="27" t="s">
        <v>12</v>
      </c>
      <c r="C16" s="25" t="s">
        <v>19</v>
      </c>
      <c r="D16" s="57" t="s">
        <v>106</v>
      </c>
      <c r="E16" s="19" t="s">
        <v>74</v>
      </c>
      <c r="F16" s="1">
        <v>5</v>
      </c>
      <c r="G16" s="1">
        <v>5</v>
      </c>
      <c r="H16" s="14" t="s">
        <v>20</v>
      </c>
      <c r="I16" s="3"/>
    </row>
    <row r="17" spans="1:9" ht="15.6" x14ac:dyDescent="0.3">
      <c r="A17" s="10">
        <v>2</v>
      </c>
      <c r="B17" s="27" t="s">
        <v>13</v>
      </c>
      <c r="C17" s="25" t="s">
        <v>19</v>
      </c>
      <c r="D17" s="57" t="s">
        <v>106</v>
      </c>
      <c r="E17" s="16" t="s">
        <v>76</v>
      </c>
      <c r="F17" s="1">
        <v>5</v>
      </c>
      <c r="G17" s="1">
        <v>5</v>
      </c>
      <c r="H17" s="14" t="s">
        <v>20</v>
      </c>
      <c r="I17" s="3"/>
    </row>
    <row r="18" spans="1:9" ht="30" x14ac:dyDescent="0.3">
      <c r="A18" s="10">
        <v>2</v>
      </c>
      <c r="B18" s="27" t="s">
        <v>14</v>
      </c>
      <c r="C18" s="25" t="s">
        <v>19</v>
      </c>
      <c r="D18" s="63" t="s">
        <v>107</v>
      </c>
      <c r="E18" s="16" t="s">
        <v>101</v>
      </c>
      <c r="F18" s="1">
        <v>5</v>
      </c>
      <c r="G18" s="1">
        <v>5</v>
      </c>
      <c r="H18" s="14" t="s">
        <v>20</v>
      </c>
      <c r="I18" s="3"/>
    </row>
    <row r="19" spans="1:9" ht="16.2" thickBot="1" x14ac:dyDescent="0.35">
      <c r="A19" s="9"/>
      <c r="B19" s="11"/>
      <c r="C19" s="9"/>
      <c r="D19" s="59"/>
      <c r="E19" s="16"/>
      <c r="F19" s="9"/>
      <c r="G19" s="9"/>
      <c r="H19" s="14"/>
      <c r="I19" s="5"/>
    </row>
    <row r="20" spans="1:9" ht="16.2" thickBot="1" x14ac:dyDescent="0.35">
      <c r="A20" s="67" t="s">
        <v>15</v>
      </c>
      <c r="B20" s="67" t="s">
        <v>16</v>
      </c>
      <c r="C20" s="76">
        <f>SUM(F13:F19)</f>
        <v>29</v>
      </c>
      <c r="D20" s="76"/>
      <c r="E20" s="76"/>
      <c r="F20" s="77"/>
      <c r="G20" s="66" t="s">
        <v>17</v>
      </c>
      <c r="H20" s="76">
        <f>SUM(G13:G19)</f>
        <v>29</v>
      </c>
      <c r="I20" s="77"/>
    </row>
    <row r="21" spans="1:9" ht="16.2" thickBot="1" x14ac:dyDescent="0.3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6" x14ac:dyDescent="0.3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6" x14ac:dyDescent="0.3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6" x14ac:dyDescent="0.3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6" x14ac:dyDescent="0.3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6" x14ac:dyDescent="0.3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6" x14ac:dyDescent="0.3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2" thickBot="1" x14ac:dyDescent="0.35">
      <c r="A28" s="9"/>
      <c r="B28" s="12"/>
      <c r="C28" s="9"/>
      <c r="D28" s="4"/>
      <c r="E28" s="16"/>
      <c r="F28" s="8"/>
      <c r="G28" s="8"/>
      <c r="H28" s="14"/>
      <c r="I28" s="5"/>
    </row>
    <row r="29" spans="1:9" ht="16.2" thickBot="1" x14ac:dyDescent="0.35">
      <c r="A29" s="67" t="s">
        <v>15</v>
      </c>
      <c r="B29" s="67" t="s">
        <v>16</v>
      </c>
      <c r="C29" s="69">
        <f>SUM(F22:F28)</f>
        <v>0</v>
      </c>
      <c r="D29" s="69"/>
      <c r="E29" s="69"/>
      <c r="F29" s="70"/>
      <c r="G29" s="66" t="s">
        <v>17</v>
      </c>
      <c r="H29" s="69">
        <f>SUM(G22:G28)</f>
        <v>0</v>
      </c>
      <c r="I29" s="70"/>
    </row>
    <row r="30" spans="1:9" ht="16.2" thickBot="1" x14ac:dyDescent="0.3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6" x14ac:dyDescent="0.3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6" x14ac:dyDescent="0.3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6" x14ac:dyDescent="0.3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6" x14ac:dyDescent="0.3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6" x14ac:dyDescent="0.3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6" x14ac:dyDescent="0.3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2" thickBot="1" x14ac:dyDescent="0.35">
      <c r="A37" s="9"/>
      <c r="B37" s="12"/>
      <c r="C37" s="9"/>
      <c r="D37" s="4"/>
      <c r="E37" s="16"/>
      <c r="F37" s="8"/>
      <c r="G37" s="8"/>
      <c r="H37" s="14"/>
      <c r="I37" s="5"/>
    </row>
    <row r="38" spans="1:9" ht="16.2" thickBot="1" x14ac:dyDescent="0.35">
      <c r="A38" s="67" t="s">
        <v>15</v>
      </c>
      <c r="B38" s="67" t="s">
        <v>16</v>
      </c>
      <c r="C38" s="69">
        <f>SUM(F31:F37)</f>
        <v>0</v>
      </c>
      <c r="D38" s="69"/>
      <c r="E38" s="69"/>
      <c r="F38" s="70"/>
      <c r="G38" s="66" t="s">
        <v>17</v>
      </c>
      <c r="H38" s="69">
        <f>SUM(G31:G37)</f>
        <v>0</v>
      </c>
      <c r="I38" s="70"/>
    </row>
    <row r="39" spans="1:9" ht="16.2" thickBot="1" x14ac:dyDescent="0.3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6" x14ac:dyDescent="0.3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6" x14ac:dyDescent="0.3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6" x14ac:dyDescent="0.3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6" x14ac:dyDescent="0.3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6" x14ac:dyDescent="0.3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6" x14ac:dyDescent="0.3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2" thickBot="1" x14ac:dyDescent="0.35">
      <c r="A46" s="9"/>
      <c r="B46" s="12"/>
      <c r="C46" s="9"/>
      <c r="D46" s="4"/>
      <c r="E46" s="16"/>
      <c r="F46" s="8"/>
      <c r="G46" s="8"/>
      <c r="H46" s="14"/>
      <c r="I46" s="5"/>
    </row>
    <row r="47" spans="1:9" ht="16.2" thickBot="1" x14ac:dyDescent="0.35">
      <c r="A47" s="67" t="s">
        <v>15</v>
      </c>
      <c r="B47" s="67" t="s">
        <v>16</v>
      </c>
      <c r="C47" s="69">
        <f>SUM(F40:F46)</f>
        <v>0</v>
      </c>
      <c r="D47" s="69"/>
      <c r="E47" s="69"/>
      <c r="F47" s="70"/>
      <c r="G47" s="66" t="s">
        <v>17</v>
      </c>
      <c r="H47" s="69">
        <f>SUM(G40:G46)</f>
        <v>0</v>
      </c>
      <c r="I47" s="70"/>
    </row>
    <row r="48" spans="1:9" ht="16.2" thickBot="1" x14ac:dyDescent="0.3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6" x14ac:dyDescent="0.3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6" x14ac:dyDescent="0.3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6" x14ac:dyDescent="0.3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6" x14ac:dyDescent="0.3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6" x14ac:dyDescent="0.3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6" x14ac:dyDescent="0.3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2" thickBot="1" x14ac:dyDescent="0.35">
      <c r="A55" s="9"/>
      <c r="B55" s="12"/>
      <c r="C55" s="9"/>
      <c r="D55" s="4"/>
      <c r="E55" s="16"/>
      <c r="F55" s="8"/>
      <c r="G55" s="8"/>
      <c r="H55" s="14"/>
      <c r="I55" s="5"/>
    </row>
    <row r="56" spans="1:9" ht="16.2" thickBot="1" x14ac:dyDescent="0.35">
      <c r="A56" s="67" t="s">
        <v>15</v>
      </c>
      <c r="B56" s="67" t="s">
        <v>16</v>
      </c>
      <c r="C56" s="69">
        <f>SUM(F49:F55)</f>
        <v>0</v>
      </c>
      <c r="D56" s="69"/>
      <c r="E56" s="69"/>
      <c r="F56" s="70"/>
      <c r="G56" s="66" t="s">
        <v>17</v>
      </c>
      <c r="H56" s="69">
        <f>SUM(G49:G55)</f>
        <v>0</v>
      </c>
      <c r="I56" s="70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list" allowBlank="1" showInputMessage="1" showErrorMessage="1" sqref="C10 C19 C28 C37 C46 C55" xr:uid="{6E08E741-C8C7-4210-9264-8F4FCE40EB2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FEE62105-1E1C-408F-82C0-11D2CE7772AA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E64829C6-8241-4F40-B7F6-06026AC59D56}">
      <formula1>"Done,Inprogress "</formula1>
    </dataValidation>
    <dataValidation type="date" allowBlank="1" showInputMessage="1" showErrorMessage="1" sqref="B3 B12" xr:uid="{33954315-0CBA-47B2-A2B7-73FE39F329C3}">
      <formula1>B4</formula1>
      <formula2>B10</formula2>
    </dataValidation>
    <dataValidation type="date" allowBlank="1" showInputMessage="1" showErrorMessage="1" sqref="B21" xr:uid="{6622A24D-4DEB-4C6F-A379-E82812C473F0}">
      <formula1>#REF!</formula1>
      <formula2>B27</formula2>
    </dataValidation>
    <dataValidation type="date" allowBlank="1" showInputMessage="1" showErrorMessage="1" sqref="B30 B39 B48" xr:uid="{CE3F35D2-C816-4009-8BAB-85DA53F798DE}">
      <formula1>#REF!</formula1>
      <formula2>B35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Dat Huynh</cp:lastModifiedBy>
  <dcterms:created xsi:type="dcterms:W3CDTF">2016-12-26T07:40:30Z</dcterms:created>
  <dcterms:modified xsi:type="dcterms:W3CDTF">2019-11-26T03:46:29Z</dcterms:modified>
</cp:coreProperties>
</file>