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P\Documents\Capstone-Project\Improgress\2. Artifact and Deliverable\Project Monitoring and Control\Module 2\"/>
    </mc:Choice>
  </mc:AlternateContent>
  <xr:revisionPtr revIDLastSave="0" documentId="13_ncr:1_{203F464F-BCB8-4899-90F9-D68BAB25E907}" xr6:coauthVersionLast="44" xr6:coauthVersionMax="44" xr10:uidLastSave="{00000000-0000-0000-0000-000000000000}"/>
  <bookViews>
    <workbookView xWindow="-120" yWindow="-120" windowWidth="20730" windowHeight="11310" tabRatio="500" activeTab="2" xr2:uid="{00000000-000D-0000-FFFF-FFFF00000000}"/>
  </bookViews>
  <sheets>
    <sheet name="Revision History" sheetId="11" r:id="rId1"/>
    <sheet name="Dữ liệu dự án" sheetId="5" r:id="rId2"/>
    <sheet name="Burndown chart" sheetId="13" r:id="rId3"/>
    <sheet name="SV (Schedule Variance)" sheetId="12" r:id="rId4"/>
    <sheet name="Thời gian" sheetId="7" r:id="rId5"/>
    <sheet name="Cơ cấu CV" sheetId="10" r:id="rId6"/>
    <sheet name="Tổng quan" sheetId="9" r:id="rId7"/>
    <sheet name="Ngân sách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8" i="5" l="1"/>
  <c r="F7" i="5" l="1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G41" i="5"/>
  <c r="F36" i="5"/>
  <c r="J36" i="5"/>
  <c r="F5" i="5"/>
  <c r="F6" i="5"/>
  <c r="F4" i="5"/>
  <c r="H36" i="5"/>
</calcChain>
</file>

<file path=xl/sharedStrings.xml><?xml version="1.0" encoding="utf-8"?>
<sst xmlns="http://schemas.openxmlformats.org/spreadsheetml/2006/main" count="212" uniqueCount="109">
  <si>
    <t>Đã hoàn thành</t>
  </si>
  <si>
    <t>Chưa thực hiện</t>
  </si>
  <si>
    <t>Đang thực hiện</t>
  </si>
  <si>
    <t>Quá hạn</t>
  </si>
  <si>
    <t>Phần trăm hoàn thành</t>
  </si>
  <si>
    <t>Nội dung công việc</t>
  </si>
  <si>
    <t>Ngày bắt đầu</t>
  </si>
  <si>
    <t>Ngày kết thúc</t>
  </si>
  <si>
    <t>Bảng công việc</t>
  </si>
  <si>
    <t>Ngân sách</t>
  </si>
  <si>
    <t>Theo kế hoạch</t>
  </si>
  <si>
    <t>Theo thực tế</t>
  </si>
  <si>
    <t>Người phụ trách</t>
  </si>
  <si>
    <t>Mức độ ưu tiên</t>
  </si>
  <si>
    <t>Tình trạng</t>
  </si>
  <si>
    <t>Cơ cấu công việc</t>
  </si>
  <si>
    <t>Đạt Huỳnh</t>
  </si>
  <si>
    <t>Quốc Nhân</t>
  </si>
  <si>
    <t>Quang Vương</t>
  </si>
  <si>
    <t>Anh Minh</t>
  </si>
  <si>
    <t>Như Phương</t>
  </si>
  <si>
    <t>Số ngày (ngày)</t>
  </si>
  <si>
    <t>Cao</t>
  </si>
  <si>
    <t>Project Name:</t>
  </si>
  <si>
    <t>BDS Project</t>
  </si>
  <si>
    <t>Team:</t>
  </si>
  <si>
    <t>Team 03 - Hello World</t>
  </si>
  <si>
    <t>Document:</t>
  </si>
  <si>
    <t>Creator:</t>
  </si>
  <si>
    <t>Nhan Pham</t>
  </si>
  <si>
    <t>Created Date:</t>
  </si>
  <si>
    <t>Revision History</t>
  </si>
  <si>
    <t>Version</t>
  </si>
  <si>
    <t>Date</t>
  </si>
  <si>
    <t>Author</t>
  </si>
  <si>
    <t>Content</t>
  </si>
  <si>
    <t>Version 1.0</t>
  </si>
  <si>
    <t>Số giờ hoàn thành công việc cá nhân (Giờ)</t>
  </si>
  <si>
    <t>Số giờ hoàn thành công việc kế hoạch (Giờ)</t>
  </si>
  <si>
    <r>
      <t>Anh Minh</t>
    </r>
    <r>
      <rPr>
        <sz val="9"/>
        <color rgb="FFFF0000"/>
        <rFont val="Arial"/>
        <family val="2"/>
      </rPr>
      <t xml:space="preserve">  </t>
    </r>
  </si>
  <si>
    <t>Design prototype, sequence, use case description "View all project listings" app</t>
  </si>
  <si>
    <t>Design prototype, sequence, use case description "View all project listings being implemented" app</t>
  </si>
  <si>
    <t>Design prototype, sequence, use case description "View all project listings prepare to deploy" app</t>
  </si>
  <si>
    <t>Design prototype, sequence, use case description "View all project listings has deployed" app</t>
  </si>
  <si>
    <t>Design prototype, sequence, use case description "View all project listings" website</t>
  </si>
  <si>
    <t>Design prototype, sequence, use case description "Add projects" website</t>
  </si>
  <si>
    <t>Design prototype, sequence, use case description "Edit projects" website</t>
  </si>
  <si>
    <t>Design messages list module 2</t>
  </si>
  <si>
    <t>Design business rule module 2</t>
  </si>
  <si>
    <t>Design use case diagram module 2</t>
  </si>
  <si>
    <t>Test "View all project listings" app</t>
  </si>
  <si>
    <t>Test  "View all project listings being implemented" app</t>
  </si>
  <si>
    <t>Test  "View all project listings prepare to deploy" app</t>
  </si>
  <si>
    <t>Test  "View all project listings has deployed" app</t>
  </si>
  <si>
    <t>Test  "View all project listings" website</t>
  </si>
  <si>
    <t>Test  "Add projects" website</t>
  </si>
  <si>
    <t>Test  "Edit projects" website</t>
  </si>
  <si>
    <t>Kết thúc module 2</t>
  </si>
  <si>
    <t>ID</t>
  </si>
  <si>
    <t>Formula</t>
  </si>
  <si>
    <r>
      <rPr>
        <sz val="16"/>
        <color rgb="FFFF0000"/>
        <rFont val="Century Gothic"/>
        <family val="2"/>
      </rPr>
      <t xml:space="preserve">Số giờ hoàn thành công việc cá nhân = </t>
    </r>
    <r>
      <rPr>
        <sz val="16"/>
        <color theme="1"/>
        <rFont val="Century Gothic"/>
        <family val="2"/>
      </rPr>
      <t>Thời gian cồng việc + Số công việc đã làm</t>
    </r>
    <r>
      <rPr>
        <sz val="16"/>
        <color rgb="FFFF0000"/>
        <rFont val="Century Gothic"/>
        <family val="2"/>
      </rPr>
      <t xml:space="preserve"> (cập nhật time log)</t>
    </r>
  </si>
  <si>
    <t>Reseach Map view and config</t>
  </si>
  <si>
    <t>Searching how to get location and upload image for project</t>
  </si>
  <si>
    <t xml:space="preserve">handle data project </t>
  </si>
  <si>
    <t>get data location and marker</t>
  </si>
  <si>
    <t>Reseach Map view and layout project</t>
  </si>
  <si>
    <t>Coding layout report team</t>
  </si>
  <si>
    <t>Coding layout report group, research vuejs, location api</t>
  </si>
  <si>
    <t>Code Front-end "Add project" website</t>
  </si>
  <si>
    <t>Code Front-end "Edit project" website</t>
  </si>
  <si>
    <t>Code Front-end "View all project listings" website</t>
  </si>
  <si>
    <t>Code Back-end "Add project" website</t>
  </si>
  <si>
    <t>Code Back-end "Add project (funciton add image)" website</t>
  </si>
  <si>
    <t>Code Back-end "Edit projects" website</t>
  </si>
  <si>
    <t>Code Back-end "View account information" website</t>
  </si>
  <si>
    <r>
      <t xml:space="preserve">
WORK BREAKDOWN STRUCTURE 2
</t>
    </r>
    <r>
      <rPr>
        <b/>
        <sz val="20"/>
        <color rgb="FFFF0000"/>
        <rFont val="Arial"/>
        <family val="2"/>
      </rPr>
      <t>BDS Project</t>
    </r>
  </si>
  <si>
    <t>Work breakdown structure 2</t>
  </si>
  <si>
    <t>Create Work breakdown structure 2</t>
  </si>
  <si>
    <t>Thời gian kế hoạch</t>
  </si>
  <si>
    <t>Thời gian thực tế</t>
  </si>
  <si>
    <t>Kết Quả</t>
  </si>
  <si>
    <t>Kiểm soát được kết hoach tốt</t>
  </si>
  <si>
    <t>Mức độ</t>
  </si>
  <si>
    <t>Thời gian (giờ)</t>
  </si>
  <si>
    <t>Chú thích</t>
  </si>
  <si>
    <t>High</t>
  </si>
  <si>
    <t>500-1000</t>
  </si>
  <si>
    <t>Trễ tiến độ so với lịch trình nghiêm trọng cần cải cách</t>
  </si>
  <si>
    <t>Medium</t>
  </si>
  <si>
    <t>250-500</t>
  </si>
  <si>
    <t>Kiểm soát lịch trình cần làm tốt hơn</t>
  </si>
  <si>
    <t>Low</t>
  </si>
  <si>
    <t>~250</t>
  </si>
  <si>
    <t>Bám sát lịch trình và làm tốt vẫn giữ trạng thái tích cực</t>
  </si>
  <si>
    <t>Good</t>
  </si>
  <si>
    <t>Kết hoạch &gt; thực tế</t>
  </si>
  <si>
    <t>Làm dự án tốt hơn so với dự kiến</t>
  </si>
  <si>
    <t>Bad</t>
  </si>
  <si>
    <t>Kết hoạch &lt; thực tế</t>
  </si>
  <si>
    <t>Làm dự án tệ và dẫn đến kết quả xấu</t>
  </si>
  <si>
    <t>Độ ưu tiên</t>
  </si>
  <si>
    <t>Giờ</t>
  </si>
  <si>
    <t>Thời gian nghỉ dịch (Covid-19)</t>
  </si>
  <si>
    <t>Kết quả (ngày)</t>
  </si>
  <si>
    <t>Tổng ngày làm dự án (ngày)</t>
  </si>
  <si>
    <t>Số tuần</t>
  </si>
  <si>
    <t>Số công việc</t>
  </si>
  <si>
    <t>Tháng</t>
  </si>
  <si>
    <t>Ngày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</si>
</sst>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Century Gothic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10"/>
      <color rgb="FFFF0000"/>
      <name val="Century Gothic"/>
      <family val="1"/>
    </font>
    <font>
      <sz val="10"/>
      <color theme="4"/>
      <name val="Century Gothic"/>
      <family val="1"/>
    </font>
    <font>
      <sz val="9"/>
      <color theme="4"/>
      <name val="Arial"/>
      <family val="2"/>
    </font>
    <font>
      <sz val="9"/>
      <color rgb="FF7030A0"/>
      <name val="Arial"/>
      <family val="2"/>
    </font>
    <font>
      <sz val="8"/>
      <name val="Calibri"/>
      <family val="2"/>
      <scheme val="minor"/>
    </font>
    <font>
      <sz val="9"/>
      <color theme="6"/>
      <name val="Arial"/>
      <family val="2"/>
    </font>
    <font>
      <sz val="10"/>
      <color rgb="FFFF0000"/>
      <name val="Arial"/>
      <family val="2"/>
    </font>
    <font>
      <sz val="10"/>
      <color rgb="FF92D050"/>
      <name val="Century Gothic"/>
      <family val="2"/>
    </font>
    <font>
      <sz val="10"/>
      <color rgb="FF7030A0"/>
      <name val="Century Gothic"/>
      <family val="2"/>
    </font>
    <font>
      <sz val="10"/>
      <color theme="6"/>
      <name val="Century Gothic"/>
      <family val="2"/>
    </font>
    <font>
      <sz val="12"/>
      <color theme="1"/>
      <name val="Calibri"/>
      <family val="2"/>
      <scheme val="minor"/>
    </font>
    <font>
      <b/>
      <sz val="32"/>
      <color rgb="FF2F5496"/>
      <name val="Arial"/>
      <family val="2"/>
    </font>
    <font>
      <b/>
      <sz val="20"/>
      <color rgb="FFFF0000"/>
      <name val="Arial"/>
      <family val="2"/>
    </font>
    <font>
      <sz val="11"/>
      <color theme="1"/>
      <name val="Arial"/>
      <family val="2"/>
    </font>
    <font>
      <b/>
      <sz val="12"/>
      <color rgb="FFFFFFFF"/>
      <name val="Arial"/>
      <family val="2"/>
    </font>
    <font>
      <sz val="12"/>
      <color theme="1"/>
      <name val="Arial"/>
      <family val="2"/>
    </font>
    <font>
      <sz val="9"/>
      <color rgb="FF92D050"/>
      <name val="Arial"/>
      <family val="2"/>
    </font>
    <font>
      <b/>
      <sz val="10"/>
      <color rgb="FF00B050"/>
      <name val="Arial"/>
      <family val="2"/>
    </font>
    <font>
      <sz val="18"/>
      <color theme="1"/>
      <name val="Century Gothic"/>
      <family val="2"/>
    </font>
    <font>
      <sz val="16"/>
      <color rgb="FFFF0000"/>
      <name val="Century Gothic"/>
      <family val="2"/>
    </font>
    <font>
      <sz val="16"/>
      <color theme="1"/>
      <name val="Century Gothic"/>
      <family val="2"/>
    </font>
    <font>
      <sz val="10"/>
      <color theme="7" tint="-0.249977111117893"/>
      <name val="Century Gothic"/>
      <family val="1"/>
    </font>
    <font>
      <sz val="10"/>
      <color rgb="FF00B050"/>
      <name val="Century Gothic"/>
      <family val="1"/>
    </font>
  </fonts>
  <fills count="10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F5496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/>
    <xf numFmtId="0" fontId="1" fillId="0" borderId="0"/>
  </cellStyleXfs>
  <cellXfs count="111">
    <xf numFmtId="0" fontId="0" fillId="0" borderId="0" xfId="0"/>
    <xf numFmtId="0" fontId="6" fillId="2" borderId="2" xfId="0" applyFont="1" applyFill="1" applyBorder="1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4" fillId="0" borderId="0" xfId="0" applyFont="1" applyFill="1" applyAlignment="1">
      <alignment horizontal="left" vertical="center" indent="1"/>
    </xf>
    <xf numFmtId="0" fontId="4" fillId="0" borderId="1" xfId="0" applyFont="1" applyBorder="1" applyAlignment="1">
      <alignment horizontal="left" vertical="center" indent="1"/>
    </xf>
    <xf numFmtId="10" fontId="4" fillId="0" borderId="1" xfId="0" applyNumberFormat="1" applyFont="1" applyBorder="1" applyAlignment="1">
      <alignment horizontal="left" vertical="center" indent="1"/>
    </xf>
    <xf numFmtId="3" fontId="4" fillId="0" borderId="1" xfId="0" applyNumberFormat="1" applyFont="1" applyBorder="1" applyAlignment="1">
      <alignment horizontal="left" vertical="center" indent="1"/>
    </xf>
    <xf numFmtId="0" fontId="8" fillId="2" borderId="2" xfId="0" applyFont="1" applyFill="1" applyBorder="1" applyAlignment="1">
      <alignment horizontal="left" vertical="center" indent="1"/>
    </xf>
    <xf numFmtId="14" fontId="9" fillId="0" borderId="2" xfId="0" applyNumberFormat="1" applyFont="1" applyBorder="1" applyAlignment="1">
      <alignment horizontal="left" vertical="center" indent="1"/>
    </xf>
    <xf numFmtId="0" fontId="9" fillId="3" borderId="2" xfId="0" applyFont="1" applyFill="1" applyBorder="1" applyAlignment="1">
      <alignment horizontal="left" vertical="center" indent="1"/>
    </xf>
    <xf numFmtId="14" fontId="9" fillId="3" borderId="2" xfId="0" applyNumberFormat="1" applyFont="1" applyFill="1" applyBorder="1" applyAlignment="1">
      <alignment horizontal="left" vertical="center" indent="1"/>
    </xf>
    <xf numFmtId="0" fontId="11" fillId="2" borderId="2" xfId="0" applyFont="1" applyFill="1" applyBorder="1" applyAlignment="1">
      <alignment horizontal="left" vertical="center" indent="1"/>
    </xf>
    <xf numFmtId="0" fontId="11" fillId="2" borderId="3" xfId="0" applyFont="1" applyFill="1" applyBorder="1" applyAlignment="1">
      <alignment horizontal="left" vertical="center" indent="1"/>
    </xf>
    <xf numFmtId="0" fontId="6" fillId="2" borderId="3" xfId="0" applyFont="1" applyFill="1" applyBorder="1" applyAlignment="1">
      <alignment horizontal="left" vertical="center" indent="1"/>
    </xf>
    <xf numFmtId="0" fontId="4" fillId="0" borderId="1" xfId="0" applyFont="1" applyFill="1" applyBorder="1" applyAlignment="1">
      <alignment horizontal="left" vertical="center" indent="1"/>
    </xf>
    <xf numFmtId="0" fontId="13" fillId="0" borderId="2" xfId="0" applyFont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indent="1"/>
    </xf>
    <xf numFmtId="0" fontId="15" fillId="0" borderId="1" xfId="0" applyFont="1" applyFill="1" applyBorder="1" applyAlignment="1">
      <alignment horizontal="left" vertical="center" indent="1"/>
    </xf>
    <xf numFmtId="0" fontId="16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9" fillId="0" borderId="4" xfId="0" applyFont="1" applyBorder="1" applyAlignment="1">
      <alignment vertical="center"/>
    </xf>
    <xf numFmtId="0" fontId="9" fillId="0" borderId="0" xfId="0" applyFont="1" applyAlignment="1">
      <alignment horizontal="left" vertical="center" indent="1"/>
    </xf>
    <xf numFmtId="0" fontId="10" fillId="3" borderId="2" xfId="0" applyFont="1" applyFill="1" applyBorder="1" applyAlignment="1">
      <alignment horizontal="left" vertical="center" wrapText="1" indent="1"/>
    </xf>
    <xf numFmtId="0" fontId="9" fillId="0" borderId="0" xfId="0" applyFont="1" applyFill="1" applyAlignment="1">
      <alignment horizontal="left" vertical="center" indent="1"/>
    </xf>
    <xf numFmtId="0" fontId="8" fillId="2" borderId="2" xfId="0" applyFont="1" applyFill="1" applyBorder="1" applyAlignment="1">
      <alignment horizontal="left" vertical="center" wrapText="1" indent="1"/>
    </xf>
    <xf numFmtId="0" fontId="20" fillId="0" borderId="2" xfId="0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left" vertical="center" indent="1"/>
    </xf>
    <xf numFmtId="0" fontId="22" fillId="0" borderId="1" xfId="0" applyFont="1" applyFill="1" applyBorder="1" applyAlignment="1">
      <alignment horizontal="left" vertical="center" indent="1"/>
    </xf>
    <xf numFmtId="0" fontId="23" fillId="0" borderId="1" xfId="0" applyFont="1" applyFill="1" applyBorder="1" applyAlignment="1">
      <alignment horizontal="left" vertical="center" indent="1"/>
    </xf>
    <xf numFmtId="0" fontId="0" fillId="0" borderId="8" xfId="0" applyBorder="1" applyAlignment="1">
      <alignment wrapText="1"/>
    </xf>
    <xf numFmtId="0" fontId="27" fillId="0" borderId="0" xfId="0" applyFont="1"/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28" fillId="7" borderId="13" xfId="0" applyFont="1" applyFill="1" applyBorder="1" applyAlignment="1">
      <alignment wrapText="1"/>
    </xf>
    <xf numFmtId="0" fontId="24" fillId="0" borderId="8" xfId="0" applyFont="1" applyBorder="1" applyAlignment="1">
      <alignment wrapText="1"/>
    </xf>
    <xf numFmtId="0" fontId="28" fillId="7" borderId="13" xfId="0" applyFont="1" applyFill="1" applyBorder="1" applyAlignment="1">
      <alignment vertical="center" wrapText="1"/>
    </xf>
    <xf numFmtId="0" fontId="24" fillId="0" borderId="11" xfId="0" applyFont="1" applyBorder="1" applyAlignment="1">
      <alignment wrapText="1"/>
    </xf>
    <xf numFmtId="0" fontId="28" fillId="8" borderId="13" xfId="0" applyFont="1" applyFill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14" fontId="29" fillId="0" borderId="13" xfId="0" applyNumberFormat="1" applyFont="1" applyBorder="1" applyAlignment="1">
      <alignment horizontal="left" vertical="center" wrapText="1"/>
    </xf>
    <xf numFmtId="0" fontId="29" fillId="0" borderId="13" xfId="0" applyFont="1" applyBorder="1" applyAlignment="1">
      <alignment horizontal="left" vertical="center" wrapText="1"/>
    </xf>
    <xf numFmtId="0" fontId="29" fillId="0" borderId="13" xfId="0" applyFont="1" applyBorder="1" applyAlignment="1">
      <alignment horizontal="left" wrapText="1"/>
    </xf>
    <xf numFmtId="0" fontId="24" fillId="0" borderId="13" xfId="0" applyFont="1" applyBorder="1" applyAlignment="1">
      <alignment vertical="center" wrapText="1"/>
    </xf>
    <xf numFmtId="0" fontId="29" fillId="0" borderId="13" xfId="0" applyFont="1" applyBorder="1" applyAlignment="1">
      <alignment wrapText="1"/>
    </xf>
    <xf numFmtId="0" fontId="0" fillId="0" borderId="13" xfId="0" applyBorder="1" applyAlignment="1">
      <alignment vertical="center" wrapText="1"/>
    </xf>
    <xf numFmtId="0" fontId="27" fillId="0" borderId="13" xfId="0" applyFont="1" applyBorder="1" applyAlignment="1">
      <alignment wrapText="1"/>
    </xf>
    <xf numFmtId="0" fontId="25" fillId="0" borderId="9" xfId="0" applyFont="1" applyBorder="1" applyAlignment="1">
      <alignment vertical="center" wrapText="1"/>
    </xf>
    <xf numFmtId="0" fontId="25" fillId="0" borderId="0" xfId="0" applyFont="1" applyAlignment="1">
      <alignment vertical="center" wrapText="1"/>
    </xf>
    <xf numFmtId="0" fontId="25" fillId="0" borderId="10" xfId="0" applyFont="1" applyBorder="1" applyAlignment="1">
      <alignment vertical="center" wrapText="1"/>
    </xf>
    <xf numFmtId="0" fontId="25" fillId="0" borderId="17" xfId="0" applyFont="1" applyBorder="1" applyAlignment="1">
      <alignment vertical="center" wrapText="1"/>
    </xf>
    <xf numFmtId="0" fontId="25" fillId="0" borderId="18" xfId="0" applyFont="1" applyBorder="1" applyAlignment="1">
      <alignment vertical="center" wrapText="1"/>
    </xf>
    <xf numFmtId="0" fontId="25" fillId="0" borderId="19" xfId="0" applyFont="1" applyBorder="1" applyAlignment="1">
      <alignment vertical="center" wrapText="1"/>
    </xf>
    <xf numFmtId="0" fontId="30" fillId="0" borderId="2" xfId="0" applyFont="1" applyBorder="1" applyAlignment="1">
      <alignment horizontal="left" vertical="center" wrapText="1"/>
    </xf>
    <xf numFmtId="9" fontId="31" fillId="0" borderId="2" xfId="0" applyNumberFormat="1" applyFont="1" applyBorder="1" applyAlignment="1">
      <alignment horizontal="left" vertical="center" indent="1"/>
    </xf>
    <xf numFmtId="0" fontId="4" fillId="0" borderId="0" xfId="0" applyFont="1" applyAlignment="1">
      <alignment horizontal="center"/>
    </xf>
    <xf numFmtId="0" fontId="8" fillId="2" borderId="20" xfId="0" applyFont="1" applyFill="1" applyBorder="1" applyAlignment="1">
      <alignment horizontal="left" vertical="center" indent="1"/>
    </xf>
    <xf numFmtId="0" fontId="12" fillId="4" borderId="20" xfId="0" applyFont="1" applyFill="1" applyBorder="1" applyAlignment="1">
      <alignment horizontal="left" vertical="center" wrapText="1" indent="4"/>
    </xf>
    <xf numFmtId="0" fontId="12" fillId="5" borderId="20" xfId="0" applyFont="1" applyFill="1" applyBorder="1" applyAlignment="1">
      <alignment horizontal="left" vertical="center" wrapText="1" indent="4"/>
    </xf>
    <xf numFmtId="0" fontId="12" fillId="6" borderId="20" xfId="0" applyFont="1" applyFill="1" applyBorder="1" applyAlignment="1">
      <alignment horizontal="left" vertical="center" wrapText="1" indent="4"/>
    </xf>
    <xf numFmtId="0" fontId="8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2" fillId="9" borderId="1" xfId="0" applyFont="1" applyFill="1" applyBorder="1" applyAlignment="1">
      <alignment horizontal="left" vertical="center" indent="1"/>
    </xf>
    <xf numFmtId="14" fontId="9" fillId="0" borderId="2" xfId="0" applyNumberFormat="1" applyFont="1" applyBorder="1" applyAlignment="1">
      <alignment horizontal="left" vertical="center" indent="1"/>
    </xf>
    <xf numFmtId="0" fontId="17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 wrapText="1"/>
    </xf>
    <xf numFmtId="9" fontId="31" fillId="0" borderId="2" xfId="0" applyNumberFormat="1" applyFont="1" applyBorder="1" applyAlignment="1">
      <alignment horizontal="left" vertical="center" indent="1"/>
    </xf>
    <xf numFmtId="0" fontId="4" fillId="0" borderId="1" xfId="0" applyFont="1" applyBorder="1" applyAlignment="1">
      <alignment horizontal="center"/>
    </xf>
    <xf numFmtId="0" fontId="11" fillId="2" borderId="1" xfId="0" applyFont="1" applyFill="1" applyBorder="1" applyAlignment="1">
      <alignment horizontal="left" vertical="center" indent="1"/>
    </xf>
    <xf numFmtId="0" fontId="14" fillId="0" borderId="1" xfId="0" applyFont="1" applyBorder="1" applyAlignment="1">
      <alignment horizontal="left" vertical="center" indent="1"/>
    </xf>
    <xf numFmtId="3" fontId="4" fillId="0" borderId="1" xfId="0" applyNumberFormat="1" applyFont="1" applyBorder="1" applyAlignment="1">
      <alignment horizontal="left" vertical="center" wrapText="1" indent="1"/>
    </xf>
    <xf numFmtId="0" fontId="35" fillId="0" borderId="1" xfId="0" applyFont="1" applyBorder="1" applyAlignment="1">
      <alignment horizontal="left" vertical="center" indent="1"/>
    </xf>
    <xf numFmtId="0" fontId="36" fillId="0" borderId="1" xfId="0" applyFont="1" applyBorder="1" applyAlignment="1">
      <alignment horizontal="left" vertical="center" indent="1"/>
    </xf>
    <xf numFmtId="3" fontId="14" fillId="0" borderId="1" xfId="0" applyNumberFormat="1" applyFont="1" applyBorder="1" applyAlignment="1">
      <alignment horizontal="left" vertical="center" indent="1"/>
    </xf>
    <xf numFmtId="0" fontId="11" fillId="2" borderId="1" xfId="0" applyFont="1" applyFill="1" applyBorder="1" applyAlignment="1">
      <alignment horizontal="left" vertical="center" wrapText="1" indent="1"/>
    </xf>
    <xf numFmtId="0" fontId="8" fillId="2" borderId="26" xfId="0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8" fillId="2" borderId="22" xfId="0" applyFont="1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/>
    </xf>
    <xf numFmtId="0" fontId="25" fillId="0" borderId="5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29" fillId="0" borderId="14" xfId="0" applyFont="1" applyBorder="1" applyAlignment="1">
      <alignment wrapText="1"/>
    </xf>
    <xf numFmtId="0" fontId="29" fillId="0" borderId="15" xfId="0" applyFont="1" applyBorder="1" applyAlignment="1">
      <alignment wrapText="1"/>
    </xf>
    <xf numFmtId="14" fontId="29" fillId="0" borderId="14" xfId="0" applyNumberFormat="1" applyFont="1" applyBorder="1" applyAlignment="1">
      <alignment horizontal="left" vertical="center" wrapText="1"/>
    </xf>
    <xf numFmtId="0" fontId="29" fillId="0" borderId="15" xfId="0" applyFont="1" applyBorder="1" applyAlignment="1">
      <alignment horizontal="left" vertical="center" wrapText="1"/>
    </xf>
    <xf numFmtId="0" fontId="28" fillId="7" borderId="14" xfId="0" applyFont="1" applyFill="1" applyBorder="1" applyAlignment="1">
      <alignment horizontal="center" vertical="center" wrapText="1"/>
    </xf>
    <xf numFmtId="0" fontId="28" fillId="7" borderId="16" xfId="0" applyFont="1" applyFill="1" applyBorder="1" applyAlignment="1">
      <alignment horizontal="center" vertical="center" wrapText="1"/>
    </xf>
    <xf numFmtId="0" fontId="28" fillId="7" borderId="15" xfId="0" applyFont="1" applyFill="1" applyBorder="1" applyAlignment="1">
      <alignment horizontal="center" vertical="center" wrapText="1"/>
    </xf>
    <xf numFmtId="0" fontId="10" fillId="3" borderId="21" xfId="0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</cellXfs>
  <cellStyles count="14">
    <cellStyle name="Bình thường" xfId="0" builtinId="0"/>
    <cellStyle name="Normal 2" xfId="12" xr:uid="{00000000-0005-0000-0000-00000C000000}"/>
    <cellStyle name="Normal 2 2" xfId="13" xr:uid="{D1EDBC71-AD17-4399-98E3-AD81EAED67AF}"/>
    <cellStyle name="Siêu kết nối" xfId="1" builtinId="8" hidden="1"/>
    <cellStyle name="Siêu kết nối" xfId="3" builtinId="8" hidden="1"/>
    <cellStyle name="Siêu kết nối đã Bấm vào" xfId="2" builtinId="9" hidden="1"/>
    <cellStyle name="Siêu kết nối đã Bấm vào" xfId="4" builtinId="9" hidden="1"/>
    <cellStyle name="Siêu kết nối đã Bấm vào" xfId="5" builtinId="9" hidden="1"/>
    <cellStyle name="Siêu kết nối đã Bấm vào" xfId="6" builtinId="9" hidden="1"/>
    <cellStyle name="Siêu kết nối đã Bấm vào" xfId="7" builtinId="9" hidden="1"/>
    <cellStyle name="Siêu kết nối đã Bấm vào" xfId="8" builtinId="9" hidden="1"/>
    <cellStyle name="Siêu kết nối đã Bấm vào" xfId="9" builtinId="9" hidden="1"/>
    <cellStyle name="Siêu kết nối đã Bấm vào" xfId="10" builtinId="9" hidden="1"/>
    <cellStyle name="Siêu kết nối đã Bấm vào" xfId="11" builtinId="9" hidden="1"/>
  </cellStyles>
  <dxfs count="0"/>
  <tableStyles count="0" defaultTableStyle="TableStyleMedium9" defaultPivotStyle="PivotStyleMedium4"/>
  <colors>
    <mruColors>
      <color rgb="FFFFE70E"/>
      <color rgb="FFFFF9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'Burndown chart'!$D$1</c:f>
              <c:strCache>
                <c:ptCount val="1"/>
                <c:pt idx="0">
                  <c:v>Số công việc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'Burndown chart'!$D$2:$D$25</c:f>
              <c:numCache>
                <c:formatCode>General</c:formatCode>
                <c:ptCount val="24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11</c:v>
                </c:pt>
                <c:pt idx="18">
                  <c:v>9</c:v>
                </c:pt>
                <c:pt idx="19">
                  <c:v>7</c:v>
                </c:pt>
                <c:pt idx="20">
                  <c:v>5</c:v>
                </c:pt>
                <c:pt idx="21">
                  <c:v>3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8D-479D-ABEF-911B38406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244239"/>
        <c:axId val="1567314127"/>
      </c:lineChart>
      <c:catAx>
        <c:axId val="1565244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Ngày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314127"/>
        <c:crosses val="autoZero"/>
        <c:auto val="1"/>
        <c:lblAlgn val="ctr"/>
        <c:lblOffset val="100"/>
        <c:noMultiLvlLbl val="0"/>
      </c:catAx>
      <c:valAx>
        <c:axId val="15673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Công</a:t>
                </a:r>
                <a:r>
                  <a:rPr lang="en-US" baseline="0"/>
                  <a:t> việc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2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Thời</a:t>
            </a:r>
            <a:r>
              <a:rPr lang="en-US" baseline="0"/>
              <a:t> Gian Cá Nhân &amp; Kế hoạch</a:t>
            </a:r>
            <a:endParaRPr lang="vi-VN"/>
          </a:p>
        </c:rich>
      </c:tx>
      <c:layout>
        <c:manualLayout>
          <c:xMode val="edge"/>
          <c:yMode val="edge"/>
          <c:x val="0.26452777777777775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'Dữ liệu dự án'!$H$3</c:f>
              <c:strCache>
                <c:ptCount val="1"/>
                <c:pt idx="0">
                  <c:v>Số giờ hoàn thành công việc kế hoạch (Giờ)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'Dữ liệu dự án'!$H$4:$H$35</c:f>
              <c:numCache>
                <c:formatCode>General</c:formatCode>
                <c:ptCount val="32"/>
                <c:pt idx="0">
                  <c:v>16</c:v>
                </c:pt>
                <c:pt idx="1">
                  <c:v>16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16</c:v>
                </c:pt>
                <c:pt idx="6">
                  <c:v>16</c:v>
                </c:pt>
                <c:pt idx="7">
                  <c:v>32</c:v>
                </c:pt>
                <c:pt idx="8">
                  <c:v>16</c:v>
                </c:pt>
                <c:pt idx="9">
                  <c:v>16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72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72</c:v>
                </c:pt>
                <c:pt idx="18">
                  <c:v>24</c:v>
                </c:pt>
                <c:pt idx="19">
                  <c:v>8</c:v>
                </c:pt>
                <c:pt idx="20">
                  <c:v>8</c:v>
                </c:pt>
                <c:pt idx="21">
                  <c:v>40</c:v>
                </c:pt>
                <c:pt idx="22">
                  <c:v>8</c:v>
                </c:pt>
                <c:pt idx="23">
                  <c:v>8</c:v>
                </c:pt>
                <c:pt idx="24">
                  <c:v>16</c:v>
                </c:pt>
                <c:pt idx="25">
                  <c:v>16</c:v>
                </c:pt>
                <c:pt idx="26">
                  <c:v>8</c:v>
                </c:pt>
                <c:pt idx="27">
                  <c:v>16</c:v>
                </c:pt>
                <c:pt idx="28">
                  <c:v>8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E7-434E-919B-486ABA08C983}"/>
            </c:ext>
          </c:extLst>
        </c:ser>
        <c:ser>
          <c:idx val="1"/>
          <c:order val="1"/>
          <c:tx>
            <c:strRef>
              <c:f>'Dữ liệu dự án'!$J$3</c:f>
              <c:strCache>
                <c:ptCount val="1"/>
                <c:pt idx="0">
                  <c:v>Số giờ hoàn thành công việc cá nhân (Giờ)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'Dữ liệu dự án'!$J$4:$J$35</c:f>
              <c:numCache>
                <c:formatCode>General</c:formatCode>
                <c:ptCount val="32"/>
                <c:pt idx="0">
                  <c:v>22</c:v>
                </c:pt>
                <c:pt idx="1">
                  <c:v>19</c:v>
                </c:pt>
                <c:pt idx="2">
                  <c:v>16</c:v>
                </c:pt>
                <c:pt idx="3">
                  <c:v>19</c:v>
                </c:pt>
                <c:pt idx="4">
                  <c:v>16</c:v>
                </c:pt>
                <c:pt idx="5">
                  <c:v>27</c:v>
                </c:pt>
                <c:pt idx="6">
                  <c:v>22</c:v>
                </c:pt>
                <c:pt idx="7">
                  <c:v>23</c:v>
                </c:pt>
                <c:pt idx="8">
                  <c:v>15</c:v>
                </c:pt>
                <c:pt idx="9">
                  <c:v>19</c:v>
                </c:pt>
                <c:pt idx="10">
                  <c:v>34</c:v>
                </c:pt>
                <c:pt idx="11">
                  <c:v>44</c:v>
                </c:pt>
                <c:pt idx="12">
                  <c:v>39</c:v>
                </c:pt>
                <c:pt idx="13">
                  <c:v>39</c:v>
                </c:pt>
                <c:pt idx="14">
                  <c:v>31.5</c:v>
                </c:pt>
                <c:pt idx="15">
                  <c:v>31</c:v>
                </c:pt>
                <c:pt idx="16">
                  <c:v>33.5</c:v>
                </c:pt>
                <c:pt idx="17">
                  <c:v>32</c:v>
                </c:pt>
                <c:pt idx="18">
                  <c:v>21</c:v>
                </c:pt>
                <c:pt idx="19">
                  <c:v>12</c:v>
                </c:pt>
                <c:pt idx="20">
                  <c:v>13</c:v>
                </c:pt>
                <c:pt idx="21">
                  <c:v>36</c:v>
                </c:pt>
                <c:pt idx="22">
                  <c:v>5</c:v>
                </c:pt>
                <c:pt idx="23">
                  <c:v>7</c:v>
                </c:pt>
                <c:pt idx="24">
                  <c:v>12</c:v>
                </c:pt>
                <c:pt idx="25">
                  <c:v>13</c:v>
                </c:pt>
                <c:pt idx="26">
                  <c:v>10</c:v>
                </c:pt>
                <c:pt idx="27">
                  <c:v>8</c:v>
                </c:pt>
                <c:pt idx="28">
                  <c:v>10</c:v>
                </c:pt>
                <c:pt idx="29">
                  <c:v>13</c:v>
                </c:pt>
                <c:pt idx="30">
                  <c:v>11</c:v>
                </c:pt>
                <c:pt idx="3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E7-434E-919B-486ABA08C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986944"/>
        <c:axId val="257672656"/>
      </c:lineChart>
      <c:catAx>
        <c:axId val="254986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672656"/>
        <c:crosses val="autoZero"/>
        <c:auto val="1"/>
        <c:lblAlgn val="ctr"/>
        <c:lblOffset val="100"/>
        <c:noMultiLvlLbl val="0"/>
      </c:catAx>
      <c:valAx>
        <c:axId val="25767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98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'Dữ liệu dự án'!$D$3</c:f>
              <c:strCache>
                <c:ptCount val="1"/>
                <c:pt idx="0">
                  <c:v>Ngày bắt đầu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'Dữ liệu dự án'!$B$4:$B$36</c:f>
              <c:strCache>
                <c:ptCount val="32"/>
                <c:pt idx="0">
                  <c:v>Design prototype, sequence, use case description "View all project listings" app</c:v>
                </c:pt>
                <c:pt idx="1">
                  <c:v>Design prototype, sequence, use case description "View all project listings being implemented" app</c:v>
                </c:pt>
                <c:pt idx="2">
                  <c:v>Design prototype, sequence, use case description "View all project listings prepare to deploy" app</c:v>
                </c:pt>
                <c:pt idx="3">
                  <c:v>Design prototype, sequence, use case description "View all project listings has deployed" app</c:v>
                </c:pt>
                <c:pt idx="4">
                  <c:v>Design prototype, sequence, use case description "View all project listings" website</c:v>
                </c:pt>
                <c:pt idx="5">
                  <c:v>Design prototype, sequence, use case description "Add projects" website</c:v>
                </c:pt>
                <c:pt idx="6">
                  <c:v>Design prototype, sequence, use case description "Edit projects" website</c:v>
                </c:pt>
                <c:pt idx="7">
                  <c:v>Design messages list module 2</c:v>
                </c:pt>
                <c:pt idx="8">
                  <c:v>Design business rule module 2</c:v>
                </c:pt>
                <c:pt idx="9">
                  <c:v>Design use case diagram module 2</c:v>
                </c:pt>
                <c:pt idx="10">
                  <c:v>Reseach Map view and layout project</c:v>
                </c:pt>
                <c:pt idx="11">
                  <c:v>handle data project </c:v>
                </c:pt>
                <c:pt idx="12">
                  <c:v>Coding layout report team</c:v>
                </c:pt>
                <c:pt idx="13">
                  <c:v>Coding layout report group, research vuejs, location api</c:v>
                </c:pt>
                <c:pt idx="14">
                  <c:v>Reseach Map view and config</c:v>
                </c:pt>
                <c:pt idx="15">
                  <c:v>Searching how to get location and upload image for project</c:v>
                </c:pt>
                <c:pt idx="16">
                  <c:v>handle data project </c:v>
                </c:pt>
                <c:pt idx="17">
                  <c:v>get data location and marker</c:v>
                </c:pt>
                <c:pt idx="18">
                  <c:v>Code Front-end "Add project" website</c:v>
                </c:pt>
                <c:pt idx="19">
                  <c:v>Code Front-end "Edit project" website</c:v>
                </c:pt>
                <c:pt idx="20">
                  <c:v>Code Front-end "View all project listings" website</c:v>
                </c:pt>
                <c:pt idx="21">
                  <c:v>Code Back-end "Add project" website</c:v>
                </c:pt>
                <c:pt idx="22">
                  <c:v>Code Back-end "Add project (funciton add image)" website</c:v>
                </c:pt>
                <c:pt idx="23">
                  <c:v>Code Back-end "Edit projects" website</c:v>
                </c:pt>
                <c:pt idx="24">
                  <c:v>Code Back-end "View account information" website</c:v>
                </c:pt>
                <c:pt idx="25">
                  <c:v>Test "View all project listings" app</c:v>
                </c:pt>
                <c:pt idx="26">
                  <c:v>Test  "View all project listings being implemented" app</c:v>
                </c:pt>
                <c:pt idx="27">
                  <c:v>Test  "View all project listings prepare to deploy" app</c:v>
                </c:pt>
                <c:pt idx="28">
                  <c:v>Test  "View all project listings has deployed" app</c:v>
                </c:pt>
                <c:pt idx="29">
                  <c:v>Test  "View all project listings" website</c:v>
                </c:pt>
                <c:pt idx="30">
                  <c:v>Test  "Add projects" website</c:v>
                </c:pt>
                <c:pt idx="31">
                  <c:v>Test  "Edit projects" website</c:v>
                </c:pt>
              </c:strCache>
            </c:strRef>
          </c:cat>
          <c:val>
            <c:numRef>
              <c:f>'Dữ liệu dự án'!$D$4:$D$36</c:f>
              <c:numCache>
                <c:formatCode>m/d/yyyy</c:formatCode>
                <c:ptCount val="33"/>
                <c:pt idx="0">
                  <c:v>43899</c:v>
                </c:pt>
                <c:pt idx="1">
                  <c:v>43902</c:v>
                </c:pt>
                <c:pt idx="2">
                  <c:v>43906</c:v>
                </c:pt>
                <c:pt idx="3">
                  <c:v>43908</c:v>
                </c:pt>
                <c:pt idx="4">
                  <c:v>43910</c:v>
                </c:pt>
                <c:pt idx="5">
                  <c:v>43913</c:v>
                </c:pt>
                <c:pt idx="6">
                  <c:v>43916</c:v>
                </c:pt>
                <c:pt idx="7">
                  <c:v>43900</c:v>
                </c:pt>
                <c:pt idx="8">
                  <c:v>43920</c:v>
                </c:pt>
                <c:pt idx="9">
                  <c:v>43923</c:v>
                </c:pt>
                <c:pt idx="10">
                  <c:v>43892</c:v>
                </c:pt>
                <c:pt idx="11">
                  <c:v>43899</c:v>
                </c:pt>
                <c:pt idx="12">
                  <c:v>43906</c:v>
                </c:pt>
                <c:pt idx="13">
                  <c:v>43913</c:v>
                </c:pt>
                <c:pt idx="14">
                  <c:v>43892</c:v>
                </c:pt>
                <c:pt idx="15">
                  <c:v>43899</c:v>
                </c:pt>
                <c:pt idx="16">
                  <c:v>43906</c:v>
                </c:pt>
                <c:pt idx="17">
                  <c:v>43913</c:v>
                </c:pt>
                <c:pt idx="18">
                  <c:v>43899</c:v>
                </c:pt>
                <c:pt idx="19">
                  <c:v>43903</c:v>
                </c:pt>
                <c:pt idx="20">
                  <c:v>43906</c:v>
                </c:pt>
                <c:pt idx="21">
                  <c:v>43909</c:v>
                </c:pt>
                <c:pt idx="22">
                  <c:v>43916</c:v>
                </c:pt>
                <c:pt idx="23">
                  <c:v>43918</c:v>
                </c:pt>
                <c:pt idx="24">
                  <c:v>43920</c:v>
                </c:pt>
                <c:pt idx="25">
                  <c:v>43899</c:v>
                </c:pt>
                <c:pt idx="26">
                  <c:v>43902</c:v>
                </c:pt>
                <c:pt idx="27">
                  <c:v>43906</c:v>
                </c:pt>
                <c:pt idx="28">
                  <c:v>43909</c:v>
                </c:pt>
                <c:pt idx="29">
                  <c:v>43913</c:v>
                </c:pt>
                <c:pt idx="30">
                  <c:v>43916</c:v>
                </c:pt>
                <c:pt idx="31">
                  <c:v>43920</c:v>
                </c:pt>
                <c:pt idx="32">
                  <c:v>43899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9-4363-BD7E-1A05BAB9B14A}"/>
            </c:ext>
          </c:extLst>
        </c:ser>
        <c:ser>
          <c:idx val="1"/>
          <c:order val="1"/>
          <c:tx>
            <c:strRef>
              <c:f>'Dữ liệu dự án'!$F$3</c:f>
              <c:strCache>
                <c:ptCount val="1"/>
                <c:pt idx="0">
                  <c:v>Số ngày (ngày)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3439-4363-BD7E-1A05BAB9B14A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3439-4363-BD7E-1A05BAB9B14A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3439-4363-BD7E-1A05BAB9B14A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3439-4363-BD7E-1A05BAB9B14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3439-4363-BD7E-1A05BAB9B14A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3439-4363-BD7E-1A05BAB9B14A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3439-4363-BD7E-1A05BAB9B14A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3439-4363-BD7E-1A05BAB9B14A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3439-4363-BD7E-1A05BAB9B14A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3439-4363-BD7E-1A05BAB9B14A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3439-4363-BD7E-1A05BAB9B14A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3439-4363-BD7E-1A05BAB9B14A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3439-4363-BD7E-1A05BAB9B14A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3439-4363-BD7E-1A05BAB9B14A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3439-4363-BD7E-1A05BAB9B14A}"/>
              </c:ext>
            </c:extLst>
          </c:dPt>
          <c:dLbls>
            <c:dLbl>
              <c:idx val="0"/>
              <c:layout>
                <c:manualLayout>
                  <c:x val="1.4342002643932117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39-4363-BD7E-1A05BAB9B14A}"/>
                </c:ext>
              </c:extLst>
            </c:dLbl>
            <c:dLbl>
              <c:idx val="1"/>
              <c:layout>
                <c:manualLayout>
                  <c:x val="1.2135540698711792E-2"/>
                  <c:y val="2.7218824104040795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39-4363-BD7E-1A05BAB9B14A}"/>
                </c:ext>
              </c:extLst>
            </c:dLbl>
            <c:dLbl>
              <c:idx val="2"/>
              <c:layout>
                <c:manualLayout>
                  <c:x val="1.2135540698711792E-2"/>
                  <c:y val="-1.728395330556287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439-4363-BD7E-1A05BAB9B14A}"/>
                </c:ext>
              </c:extLst>
            </c:dLbl>
            <c:dLbl>
              <c:idx val="3"/>
              <c:layout>
                <c:manualLayout>
                  <c:x val="1.3238771671321954E-2"/>
                  <c:y val="-3.45679066111257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439-4363-BD7E-1A05BAB9B14A}"/>
                </c:ext>
              </c:extLst>
            </c:dLbl>
            <c:dLbl>
              <c:idx val="4"/>
              <c:layout>
                <c:manualLayout>
                  <c:x val="1.1995926365448984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439-4363-BD7E-1A05BAB9B14A}"/>
                </c:ext>
              </c:extLst>
            </c:dLbl>
            <c:dLbl>
              <c:idx val="5"/>
              <c:layout>
                <c:manualLayout>
                  <c:x val="9.8148488444582595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439-4363-BD7E-1A05BAB9B14A}"/>
                </c:ext>
              </c:extLst>
            </c:dLbl>
            <c:dLbl>
              <c:idx val="6"/>
              <c:layout>
                <c:manualLayout>
                  <c:x val="9.8148488444582595E-3"/>
                  <c:y val="3.2664011753830733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439-4363-BD7E-1A05BAB9B14A}"/>
                </c:ext>
              </c:extLst>
            </c:dLbl>
            <c:dLbl>
              <c:idx val="7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439-4363-BD7E-1A05BAB9B14A}"/>
                </c:ext>
              </c:extLst>
            </c:dLbl>
            <c:dLbl>
              <c:idx val="8"/>
              <c:layout>
                <c:manualLayout>
                  <c:x val="6.543232562972173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439-4363-BD7E-1A05BAB9B14A}"/>
                </c:ext>
              </c:extLst>
            </c:dLbl>
            <c:dLbl>
              <c:idx val="9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439-4363-BD7E-1A05BAB9B14A}"/>
                </c:ext>
              </c:extLst>
            </c:dLbl>
            <c:dLbl>
              <c:idx val="10"/>
              <c:layout>
                <c:manualLayout>
                  <c:x val="7.633771323467535E-3"/>
                  <c:y val="-1.78155365957131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439-4363-BD7E-1A05BAB9B14A}"/>
                </c:ext>
              </c:extLst>
            </c:dLbl>
            <c:dLbl>
              <c:idx val="11"/>
              <c:layout>
                <c:manualLayout>
                  <c:x val="7.633771323467535E-3"/>
                  <c:y val="6.5328023507661466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439-4363-BD7E-1A05BAB9B14A}"/>
                </c:ext>
              </c:extLst>
            </c:dLbl>
            <c:dLbl>
              <c:idx val="12"/>
              <c:layout>
                <c:manualLayout>
                  <c:x val="6.56968591728318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439-4363-BD7E-1A05BAB9B14A}"/>
                </c:ext>
              </c:extLst>
            </c:dLbl>
            <c:dLbl>
              <c:idx val="13"/>
              <c:layout>
                <c:manualLayout>
                  <c:x val="8.759581223044458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439-4363-BD7E-1A05BAB9B14A}"/>
                </c:ext>
              </c:extLst>
            </c:dLbl>
            <c:dLbl>
              <c:idx val="14"/>
              <c:layout>
                <c:manualLayout>
                  <c:x val="9.8545288759250144E-3"/>
                  <c:y val="6.4630467076559845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439-4363-BD7E-1A05BAB9B14A}"/>
                </c:ext>
              </c:extLst>
            </c:dLbl>
            <c:dLbl>
              <c:idx val="15"/>
              <c:layout>
                <c:manualLayout>
                  <c:x val="6.569685917283183E-3"/>
                  <c:y val="-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3C7-42F2-B7D8-CC115B0EE38E}"/>
                </c:ext>
              </c:extLst>
            </c:dLbl>
            <c:dLbl>
              <c:idx val="16"/>
              <c:layout>
                <c:manualLayout>
                  <c:x val="7.6646335701637406E-3"/>
                  <c:y val="1.762808257232045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3C7-42F2-B7D8-CC115B0EE38E}"/>
                </c:ext>
              </c:extLst>
            </c:dLbl>
            <c:dLbl>
              <c:idx val="17"/>
              <c:layout>
                <c:manualLayout>
                  <c:x val="8.7595812230442972E-3"/>
                  <c:y val="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3C7-42F2-B7D8-CC115B0EE38E}"/>
                </c:ext>
              </c:extLst>
            </c:dLbl>
            <c:dLbl>
              <c:idx val="18"/>
              <c:layout>
                <c:manualLayout>
                  <c:x val="9.8647388460209196E-3"/>
                  <c:y val="1.788568202683389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3C7-42F2-B7D8-CC115B0EE38E}"/>
                </c:ext>
              </c:extLst>
            </c:dLbl>
            <c:dLbl>
              <c:idx val="19"/>
              <c:layout>
                <c:manualLayout>
                  <c:x val="7.6884032846863647E-3"/>
                  <c:y val="1.748393267887439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3C7-42F2-B7D8-CC115B0EE38E}"/>
                </c:ext>
              </c:extLst>
            </c:dLbl>
            <c:dLbl>
              <c:idx val="20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3C7-42F2-B7D8-CC115B0EE38E}"/>
                </c:ext>
              </c:extLst>
            </c:dLbl>
            <c:dLbl>
              <c:idx val="21"/>
              <c:layout>
                <c:manualLayout>
                  <c:x val="6.590059958302736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3C7-42F2-B7D8-CC115B0EE38E}"/>
                </c:ext>
              </c:extLst>
            </c:dLbl>
            <c:dLbl>
              <c:idx val="22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3C7-42F2-B7D8-CC115B0EE38E}"/>
                </c:ext>
              </c:extLst>
            </c:dLbl>
            <c:dLbl>
              <c:idx val="23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3C7-42F2-B7D8-CC115B0EE38E}"/>
                </c:ext>
              </c:extLst>
            </c:dLbl>
            <c:dLbl>
              <c:idx val="24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3C7-42F2-B7D8-CC115B0EE38E}"/>
                </c:ext>
              </c:extLst>
            </c:dLbl>
            <c:dLbl>
              <c:idx val="25"/>
              <c:layout>
                <c:manualLayout>
                  <c:x val="9.7913595887814519E-3"/>
                  <c:y val="1.0946048345568703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3C7-42F2-B7D8-CC115B0EE38E}"/>
                </c:ext>
              </c:extLst>
            </c:dLbl>
            <c:dLbl>
              <c:idx val="26"/>
              <c:layout>
                <c:manualLayout>
                  <c:x val="1.0222071141859006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DA9-4F67-BB25-8D495E507FEB}"/>
                </c:ext>
              </c:extLst>
            </c:dLbl>
            <c:dLbl>
              <c:idx val="27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DA9-4F67-BB25-8D495E507FEB}"/>
                </c:ext>
              </c:extLst>
            </c:dLbl>
            <c:dLbl>
              <c:idx val="28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DA9-4F67-BB25-8D495E507FEB}"/>
                </c:ext>
              </c:extLst>
            </c:dLbl>
            <c:dLbl>
              <c:idx val="29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DA9-4F67-BB25-8D495E507FEB}"/>
                </c:ext>
              </c:extLst>
            </c:dLbl>
            <c:dLbl>
              <c:idx val="30"/>
              <c:layout>
                <c:manualLayout>
                  <c:x val="6.8184093039432275E-3"/>
                  <c:y val="-2.9288251185552743E-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DA9-4F67-BB25-8D495E507FEB}"/>
                </c:ext>
              </c:extLst>
            </c:dLbl>
            <c:dLbl>
              <c:idx val="31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DA9-4F67-BB25-8D495E507FEB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DA9-4F67-BB25-8D495E507FEB}"/>
                </c:ext>
              </c:extLst>
            </c:dLbl>
            <c:dLbl>
              <c:idx val="33"/>
              <c:layout>
                <c:manualLayout>
                  <c:x val="5.9661218235097773E-3"/>
                  <c:y val="3.3117689339073586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DA9-4F67-BB25-8D495E507FEB}"/>
                </c:ext>
              </c:extLst>
            </c:dLbl>
            <c:dLbl>
              <c:idx val="34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DA9-4F67-BB25-8D495E507FEB}"/>
                </c:ext>
              </c:extLst>
            </c:dLbl>
            <c:dLbl>
              <c:idx val="35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DA9-4F67-BB25-8D495E507FEB}"/>
                </c:ext>
              </c:extLst>
            </c:dLbl>
            <c:dLbl>
              <c:idx val="36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DA9-4F67-BB25-8D495E507FEB}"/>
                </c:ext>
              </c:extLst>
            </c:dLbl>
            <c:dLbl>
              <c:idx val="37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DA9-4F67-BB25-8D495E507FEB}"/>
                </c:ext>
              </c:extLst>
            </c:dLbl>
            <c:dLbl>
              <c:idx val="38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DA9-4F67-BB25-8D495E507FEB}"/>
                </c:ext>
              </c:extLst>
            </c:dLbl>
            <c:dLbl>
              <c:idx val="39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DA9-4F67-BB25-8D495E507FEB}"/>
                </c:ext>
              </c:extLst>
            </c:dLbl>
            <c:dLbl>
              <c:idx val="40"/>
              <c:layout>
                <c:manualLayout>
                  <c:x val="3.396634430065011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DA9-4F67-BB25-8D495E507FEB}"/>
                </c:ext>
              </c:extLst>
            </c:dLbl>
            <c:dLbl>
              <c:idx val="41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2DA9-4F67-BB25-8D495E507FEB}"/>
                </c:ext>
              </c:extLst>
            </c:dLbl>
            <c:dLbl>
              <c:idx val="42"/>
              <c:layout>
                <c:manualLayout>
                  <c:x val="3.3966344300650113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DA9-4F67-BB25-8D495E507FEB}"/>
                </c:ext>
              </c:extLst>
            </c:dLbl>
            <c:dLbl>
              <c:idx val="43"/>
              <c:layout>
                <c:manualLayout>
                  <c:x val="4.2457930375812952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DA9-4F67-BB25-8D495E507FEB}"/>
                </c:ext>
              </c:extLst>
            </c:dLbl>
            <c:dLbl>
              <c:idx val="44"/>
              <c:layout>
                <c:manualLayout>
                  <c:x val="4.2457930375814201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DA9-4F67-BB25-8D495E507FEB}"/>
                </c:ext>
              </c:extLst>
            </c:dLbl>
            <c:dLbl>
              <c:idx val="45"/>
              <c:layout>
                <c:manualLayout>
                  <c:x val="5.9441102526139877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2DA9-4F67-BB25-8D495E507FEB}"/>
                </c:ext>
              </c:extLst>
            </c:dLbl>
            <c:dLbl>
              <c:idx val="46"/>
              <c:layout>
                <c:manualLayout>
                  <c:x val="5.094951645097579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2DA9-4F67-BB25-8D495E507FEB}"/>
                </c:ext>
              </c:extLst>
            </c:dLbl>
            <c:dLbl>
              <c:idx val="47"/>
              <c:layout>
                <c:manualLayout>
                  <c:x val="5.09495164509757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2DA9-4F67-BB25-8D495E507FEB}"/>
                </c:ext>
              </c:extLst>
            </c:dLbl>
            <c:dLbl>
              <c:idx val="48"/>
              <c:layout>
                <c:manualLayout>
                  <c:x val="5.944110252613862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2DA9-4F67-BB25-8D495E507FEB}"/>
                </c:ext>
              </c:extLst>
            </c:dLbl>
            <c:dLbl>
              <c:idx val="49"/>
              <c:layout>
                <c:manualLayout>
                  <c:x val="5.094951645097579E-3"/>
                  <c:y val="-1.37254904079876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2DA9-4F67-BB25-8D495E507FEB}"/>
                </c:ext>
              </c:extLst>
            </c:dLbl>
            <c:dLbl>
              <c:idx val="50"/>
              <c:layout>
                <c:manualLayout>
                  <c:x val="4.2457930375812952E-3"/>
                  <c:y val="-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2DA9-4F67-BB25-8D495E507FEB}"/>
                </c:ext>
              </c:extLst>
            </c:dLbl>
            <c:dLbl>
              <c:idx val="51"/>
              <c:layout>
                <c:manualLayout>
                  <c:x val="4.245793037581544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2DA9-4F67-BB25-8D495E507FEB}"/>
                </c:ext>
              </c:extLst>
            </c:dLbl>
            <c:dLbl>
              <c:idx val="52"/>
              <c:layout>
                <c:manualLayout>
                  <c:x val="3.396634430065135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2DA9-4F67-BB25-8D495E507FEB}"/>
                </c:ext>
              </c:extLst>
            </c:dLbl>
            <c:dLbl>
              <c:idx val="53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2DA9-4F67-BB25-8D495E507FEB}"/>
                </c:ext>
              </c:extLst>
            </c:dLbl>
            <c:dLbl>
              <c:idx val="54"/>
              <c:layout>
                <c:manualLayout>
                  <c:x val="5.094951645097579E-3"/>
                  <c:y val="1.080747278232707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2DA9-4F67-BB25-8D495E507FEB}"/>
                </c:ext>
              </c:extLst>
            </c:dLbl>
            <c:dLbl>
              <c:idx val="55"/>
              <c:layout>
                <c:manualLayout>
                  <c:x val="5.094951645097579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2DA9-4F67-BB25-8D495E507FEB}"/>
                </c:ext>
              </c:extLst>
            </c:dLbl>
            <c:dLbl>
              <c:idx val="56"/>
              <c:layout>
                <c:manualLayout>
                  <c:x val="3.3966344300651358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2DA9-4F67-BB25-8D495E507F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 algn="l">
                  <a:defRPr sz="14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'Dữ liệu dự án'!$B$4:$B$36</c:f>
              <c:strCache>
                <c:ptCount val="32"/>
                <c:pt idx="0">
                  <c:v>Design prototype, sequence, use case description "View all project listings" app</c:v>
                </c:pt>
                <c:pt idx="1">
                  <c:v>Design prototype, sequence, use case description "View all project listings being implemented" app</c:v>
                </c:pt>
                <c:pt idx="2">
                  <c:v>Design prototype, sequence, use case description "View all project listings prepare to deploy" app</c:v>
                </c:pt>
                <c:pt idx="3">
                  <c:v>Design prototype, sequence, use case description "View all project listings has deployed" app</c:v>
                </c:pt>
                <c:pt idx="4">
                  <c:v>Design prototype, sequence, use case description "View all project listings" website</c:v>
                </c:pt>
                <c:pt idx="5">
                  <c:v>Design prototype, sequence, use case description "Add projects" website</c:v>
                </c:pt>
                <c:pt idx="6">
                  <c:v>Design prototype, sequence, use case description "Edit projects" website</c:v>
                </c:pt>
                <c:pt idx="7">
                  <c:v>Design messages list module 2</c:v>
                </c:pt>
                <c:pt idx="8">
                  <c:v>Design business rule module 2</c:v>
                </c:pt>
                <c:pt idx="9">
                  <c:v>Design use case diagram module 2</c:v>
                </c:pt>
                <c:pt idx="10">
                  <c:v>Reseach Map view and layout project</c:v>
                </c:pt>
                <c:pt idx="11">
                  <c:v>handle data project </c:v>
                </c:pt>
                <c:pt idx="12">
                  <c:v>Coding layout report team</c:v>
                </c:pt>
                <c:pt idx="13">
                  <c:v>Coding layout report group, research vuejs, location api</c:v>
                </c:pt>
                <c:pt idx="14">
                  <c:v>Reseach Map view and config</c:v>
                </c:pt>
                <c:pt idx="15">
                  <c:v>Searching how to get location and upload image for project</c:v>
                </c:pt>
                <c:pt idx="16">
                  <c:v>handle data project </c:v>
                </c:pt>
                <c:pt idx="17">
                  <c:v>get data location and marker</c:v>
                </c:pt>
                <c:pt idx="18">
                  <c:v>Code Front-end "Add project" website</c:v>
                </c:pt>
                <c:pt idx="19">
                  <c:v>Code Front-end "Edit project" website</c:v>
                </c:pt>
                <c:pt idx="20">
                  <c:v>Code Front-end "View all project listings" website</c:v>
                </c:pt>
                <c:pt idx="21">
                  <c:v>Code Back-end "Add project" website</c:v>
                </c:pt>
                <c:pt idx="22">
                  <c:v>Code Back-end "Add project (funciton add image)" website</c:v>
                </c:pt>
                <c:pt idx="23">
                  <c:v>Code Back-end "Edit projects" website</c:v>
                </c:pt>
                <c:pt idx="24">
                  <c:v>Code Back-end "View account information" website</c:v>
                </c:pt>
                <c:pt idx="25">
                  <c:v>Test "View all project listings" app</c:v>
                </c:pt>
                <c:pt idx="26">
                  <c:v>Test  "View all project listings being implemented" app</c:v>
                </c:pt>
                <c:pt idx="27">
                  <c:v>Test  "View all project listings prepare to deploy" app</c:v>
                </c:pt>
                <c:pt idx="28">
                  <c:v>Test  "View all project listings has deployed" app</c:v>
                </c:pt>
                <c:pt idx="29">
                  <c:v>Test  "View all project listings" website</c:v>
                </c:pt>
                <c:pt idx="30">
                  <c:v>Test  "Add projects" website</c:v>
                </c:pt>
                <c:pt idx="31">
                  <c:v>Test  "Edit projects" website</c:v>
                </c:pt>
              </c:strCache>
            </c:strRef>
          </c:cat>
          <c:val>
            <c:numRef>
              <c:f>'Dữ liệu dự án'!$F$4:$F$36</c:f>
              <c:numCache>
                <c:formatCode>General</c:formatCode>
                <c:ptCount val="33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9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9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5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439-4363-BD7E-1A05BAB9B1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082991808"/>
        <c:axId val="1082998336"/>
      </c:barChart>
      <c:catAx>
        <c:axId val="108299180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998336"/>
        <c:crosses val="autoZero"/>
        <c:auto val="1"/>
        <c:lblAlgn val="ctr"/>
        <c:lblOffset val="100"/>
        <c:noMultiLvlLbl val="0"/>
      </c:catAx>
      <c:valAx>
        <c:axId val="1082998336"/>
        <c:scaling>
          <c:orientation val="minMax"/>
        </c:scaling>
        <c:delete val="1"/>
        <c:axPos val="t"/>
        <c:numFmt formatCode="m/d/yyyy" sourceLinked="0"/>
        <c:majorTickMark val="none"/>
        <c:minorTickMark val="none"/>
        <c:tickLblPos val="nextTo"/>
        <c:crossAx val="108299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Cơ</a:t>
            </a:r>
            <a:r>
              <a:rPr lang="en-US" baseline="0">
                <a:latin typeface="Century Gothic" panose="020B0502020202020204" pitchFamily="34" charset="0"/>
              </a:rPr>
              <a:t> cấu công việc</a:t>
            </a: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66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68D8-450F-A8FC-504D5BD3BE17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3-68D8-450F-A8FC-504D5BD3BE17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5-68D8-450F-A8FC-504D5BD3BE17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6-021A-4B9D-9DD6-D042F25F714E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021A-4B9D-9DD6-D042F25F714E}"/>
              </c:ext>
            </c:extLst>
          </c:dPt>
          <c:cat>
            <c:strRef>
              <c:f>'Dữ liệu dự án'!$B$53:$B$57</c:f>
              <c:strCache>
                <c:ptCount val="5"/>
                <c:pt idx="0">
                  <c:v>Đạt Huỳnh</c:v>
                </c:pt>
                <c:pt idx="1">
                  <c:v>Quốc Nhân</c:v>
                </c:pt>
                <c:pt idx="2">
                  <c:v>Quang Vương</c:v>
                </c:pt>
                <c:pt idx="3">
                  <c:v>Anh Minh</c:v>
                </c:pt>
                <c:pt idx="4">
                  <c:v>Như Phương</c:v>
                </c:pt>
              </c:strCache>
            </c:strRef>
          </c:cat>
          <c:val>
            <c:numRef>
              <c:f>'Dữ liệu dự án'!$C$53:$C$57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4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D8-450F-A8FC-504D5BD3B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2994528"/>
        <c:axId val="1082992896"/>
      </c:barChart>
      <c:catAx>
        <c:axId val="1082994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082992896"/>
        <c:crosses val="autoZero"/>
        <c:auto val="1"/>
        <c:lblAlgn val="ctr"/>
        <c:lblOffset val="100"/>
        <c:noMultiLvlLbl val="0"/>
      </c:catAx>
      <c:valAx>
        <c:axId val="108299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082994528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Tổng</a:t>
            </a:r>
            <a:r>
              <a:rPr lang="en-US" baseline="0">
                <a:latin typeface="Century Gothic" panose="020B0502020202020204" pitchFamily="34" charset="0"/>
              </a:rPr>
              <a:t> quan tình trạng công việc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1-2412-4898-AD3A-BD858630642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2412-4898-AD3A-BD858630642F}"/>
              </c:ext>
            </c:extLst>
          </c:dPt>
          <c:dPt>
            <c:idx val="2"/>
            <c:bubble3D val="0"/>
            <c:spPr>
              <a:solidFill>
                <a:srgbClr val="FFE70E"/>
              </a:solidFill>
            </c:spPr>
            <c:extLst>
              <c:ext xmlns:c16="http://schemas.microsoft.com/office/drawing/2014/chart" uri="{C3380CC4-5D6E-409C-BE32-E72D297353CC}">
                <c16:uniqueId val="{00000005-2412-4898-AD3A-BD858630642F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2412-4898-AD3A-BD858630642F}"/>
              </c:ext>
            </c:extLst>
          </c:dPt>
          <c:cat>
            <c:strRef>
              <c:f>'Dữ liệu dự án'!$B$41:$B$44</c:f>
              <c:strCache>
                <c:ptCount val="4"/>
                <c:pt idx="0">
                  <c:v>Đã hoàn thành</c:v>
                </c:pt>
                <c:pt idx="1">
                  <c:v>Quá hạn</c:v>
                </c:pt>
                <c:pt idx="2">
                  <c:v>Đang thực hiện</c:v>
                </c:pt>
                <c:pt idx="3">
                  <c:v>Chưa thực hiện</c:v>
                </c:pt>
              </c:strCache>
            </c:strRef>
          </c:cat>
          <c:val>
            <c:numRef>
              <c:f>'Dữ liệu dự án'!$C$41:$C$44</c:f>
              <c:numCache>
                <c:formatCode>0.00%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12-4898-AD3A-BD8586306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>
              <a:latin typeface="Century Gothic" panose="020B0502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Ngân</a:t>
            </a:r>
            <a:r>
              <a:rPr lang="en-US" baseline="0">
                <a:latin typeface="Century Gothic" panose="020B0502020202020204" pitchFamily="34" charset="0"/>
              </a:rPr>
              <a:t> sách</a:t>
            </a:r>
            <a:endParaRPr lang="en-US">
              <a:latin typeface="Century Gothic" panose="020B0502020202020204" pitchFamily="34" charset="0"/>
            </a:endParaRPr>
          </a:p>
          <a:p>
            <a:pPr>
              <a:defRPr>
                <a:latin typeface="Century Gothic" panose="020B0502020202020204" pitchFamily="34" charset="0"/>
              </a:defRPr>
            </a:pP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01-1EC9-4AD9-8BAF-FB4269D65AD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1EC9-4AD9-8BAF-FB4269D65AD4}"/>
              </c:ext>
            </c:extLst>
          </c:dPt>
          <c:cat>
            <c:strRef>
              <c:f>'Dữ liệu dự án'!$B$48:$B$49</c:f>
              <c:strCache>
                <c:ptCount val="2"/>
                <c:pt idx="0">
                  <c:v>Theo kế hoạch</c:v>
                </c:pt>
                <c:pt idx="1">
                  <c:v>Theo thực tế</c:v>
                </c:pt>
              </c:strCache>
            </c:strRef>
          </c:cat>
          <c:val>
            <c:numRef>
              <c:f>'Dữ liệu dự án'!$C$48:$C$49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1EC9-4AD9-8BAF-FB4269D65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2995616"/>
        <c:axId val="1082988000"/>
      </c:barChart>
      <c:catAx>
        <c:axId val="10829956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082988000"/>
        <c:crossesAt val="0"/>
        <c:auto val="1"/>
        <c:lblAlgn val="ctr"/>
        <c:lblOffset val="100"/>
        <c:noMultiLvlLbl val="0"/>
      </c:catAx>
      <c:valAx>
        <c:axId val="1082988000"/>
        <c:scaling>
          <c:orientation val="minMax"/>
          <c:max val="90000"/>
          <c:min val="20000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082995616"/>
        <c:crosses val="autoZero"/>
        <c:crossBetween val="between"/>
        <c:majorUnit val="10000"/>
        <c:minorUnit val="5000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214312</xdr:colOff>
      <xdr:row>0</xdr:row>
      <xdr:rowOff>9525</xdr:rowOff>
    </xdr:from>
    <xdr:to>
      <xdr:col>13</xdr:col>
      <xdr:colOff>671512</xdr:colOff>
      <xdr:row>13</xdr:row>
      <xdr:rowOff>28575</xdr:rowOff>
    </xdr:to>
    <xdr:graphicFrame macro="">
      <xdr:nvGraphicFramePr>
        <xdr:cNvPr id="4" name="Biểu đồ 3">
          <a:extLst>
            <a:ext uri="{FF2B5EF4-FFF2-40B4-BE49-F238E27FC236}">
              <a16:creationId xmlns:a16="http://schemas.microsoft.com/office/drawing/2014/main" id="{7BBFDAC6-B1CF-48C9-91E7-23E28871B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13</xdr:row>
      <xdr:rowOff>142875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480EDCC3-D6E3-4C4C-8DF2-2D537173B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554181</xdr:colOff>
      <xdr:row>45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43A0A9-67EC-43C1-9ECC-E21F9E4B0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282121</xdr:colOff>
      <xdr:row>15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561712-ECE7-49C0-9DAF-397357D17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190500</xdr:colOff>
      <xdr:row>11</xdr:row>
      <xdr:rowOff>56697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1074DB-9B55-4D7B-9A74-3A5566068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632279</xdr:colOff>
      <xdr:row>14</xdr:row>
      <xdr:rowOff>148772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73A46C-08F3-44BA-8676-6E6C18ED2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O13" sqref="O13"/>
    </sheetView>
  </sheetViews>
  <sheetFormatPr defaultColWidth="8" defaultRowHeight="14.25"/>
  <cols>
    <col min="1" max="11" width="8" style="33"/>
    <col min="12" max="12" width="14.25" style="33" customWidth="1"/>
    <col min="13" max="13" width="13.5" style="33" customWidth="1"/>
    <col min="14" max="14" width="18.875" style="33" customWidth="1"/>
    <col min="15" max="15" width="13.75" style="33" customWidth="1"/>
    <col min="16" max="16384" width="8" style="33"/>
  </cols>
  <sheetData>
    <row r="1" spans="1:26" ht="16.5" thickBot="1">
      <c r="A1" s="83" t="s">
        <v>75</v>
      </c>
      <c r="B1" s="84"/>
      <c r="C1" s="84"/>
      <c r="D1" s="84"/>
      <c r="E1" s="84"/>
      <c r="F1" s="84"/>
      <c r="G1" s="84"/>
      <c r="H1" s="84"/>
      <c r="I1" s="84"/>
      <c r="J1" s="85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6.5" thickBot="1">
      <c r="A2" s="86"/>
      <c r="B2" s="87"/>
      <c r="C2" s="87"/>
      <c r="D2" s="87"/>
      <c r="E2" s="87"/>
      <c r="F2" s="87"/>
      <c r="G2" s="87"/>
      <c r="H2" s="87"/>
      <c r="I2" s="87"/>
      <c r="J2" s="88"/>
      <c r="K2" s="32"/>
      <c r="L2" s="34"/>
      <c r="M2" s="34"/>
      <c r="N2" s="34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32.25" thickBot="1">
      <c r="A3" s="86"/>
      <c r="B3" s="87"/>
      <c r="C3" s="87"/>
      <c r="D3" s="87"/>
      <c r="E3" s="87"/>
      <c r="F3" s="87"/>
      <c r="G3" s="87"/>
      <c r="H3" s="87"/>
      <c r="I3" s="87"/>
      <c r="J3" s="88"/>
      <c r="K3" s="35"/>
      <c r="L3" s="36" t="s">
        <v>23</v>
      </c>
      <c r="M3" s="89" t="s">
        <v>24</v>
      </c>
      <c r="N3" s="90"/>
      <c r="O3" s="37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ht="17.25" thickBot="1">
      <c r="A4" s="86"/>
      <c r="B4" s="87"/>
      <c r="C4" s="87"/>
      <c r="D4" s="87"/>
      <c r="E4" s="87"/>
      <c r="F4" s="87"/>
      <c r="G4" s="87"/>
      <c r="H4" s="87"/>
      <c r="I4" s="87"/>
      <c r="J4" s="88"/>
      <c r="K4" s="35"/>
      <c r="L4" s="38" t="s">
        <v>25</v>
      </c>
      <c r="M4" s="89" t="s">
        <v>26</v>
      </c>
      <c r="N4" s="90"/>
      <c r="O4" s="37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ht="16.5" thickBot="1">
      <c r="A5" s="86"/>
      <c r="B5" s="87"/>
      <c r="C5" s="87"/>
      <c r="D5" s="87"/>
      <c r="E5" s="87"/>
      <c r="F5" s="87"/>
      <c r="G5" s="87"/>
      <c r="H5" s="87"/>
      <c r="I5" s="87"/>
      <c r="J5" s="88"/>
      <c r="K5" s="35"/>
      <c r="L5" s="36" t="s">
        <v>27</v>
      </c>
      <c r="M5" s="89" t="s">
        <v>76</v>
      </c>
      <c r="N5" s="90"/>
      <c r="O5" s="37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6.5" thickBot="1">
      <c r="A6" s="86"/>
      <c r="B6" s="87"/>
      <c r="C6" s="87"/>
      <c r="D6" s="87"/>
      <c r="E6" s="87"/>
      <c r="F6" s="87"/>
      <c r="G6" s="87"/>
      <c r="H6" s="87"/>
      <c r="I6" s="87"/>
      <c r="J6" s="88"/>
      <c r="K6" s="35"/>
      <c r="L6" s="38" t="s">
        <v>28</v>
      </c>
      <c r="M6" s="89" t="s">
        <v>29</v>
      </c>
      <c r="N6" s="90"/>
      <c r="O6" s="37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32.25" thickBot="1">
      <c r="A7" s="86"/>
      <c r="B7" s="87"/>
      <c r="C7" s="87"/>
      <c r="D7" s="87"/>
      <c r="E7" s="87"/>
      <c r="F7" s="87"/>
      <c r="G7" s="87"/>
      <c r="H7" s="87"/>
      <c r="I7" s="87"/>
      <c r="J7" s="88"/>
      <c r="K7" s="35"/>
      <c r="L7" s="36" t="s">
        <v>30</v>
      </c>
      <c r="M7" s="91">
        <v>43508</v>
      </c>
      <c r="N7" s="92"/>
      <c r="O7" s="37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ht="16.5" thickBot="1">
      <c r="A8" s="86"/>
      <c r="B8" s="87"/>
      <c r="C8" s="87"/>
      <c r="D8" s="87"/>
      <c r="E8" s="87"/>
      <c r="F8" s="87"/>
      <c r="G8" s="87"/>
      <c r="H8" s="87"/>
      <c r="I8" s="87"/>
      <c r="J8" s="88"/>
      <c r="K8" s="32"/>
      <c r="L8" s="37"/>
      <c r="M8" s="37"/>
      <c r="N8" s="37"/>
      <c r="O8" s="37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ht="16.5" thickBot="1">
      <c r="A9" s="86"/>
      <c r="B9" s="87"/>
      <c r="C9" s="87"/>
      <c r="D9" s="87"/>
      <c r="E9" s="87"/>
      <c r="F9" s="87"/>
      <c r="G9" s="87"/>
      <c r="H9" s="87"/>
      <c r="I9" s="87"/>
      <c r="J9" s="88"/>
      <c r="K9" s="32"/>
      <c r="L9" s="37"/>
      <c r="M9" s="37"/>
      <c r="N9" s="37"/>
      <c r="O9" s="37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ht="16.5" thickBot="1">
      <c r="A10" s="86"/>
      <c r="B10" s="87"/>
      <c r="C10" s="87"/>
      <c r="D10" s="87"/>
      <c r="E10" s="87"/>
      <c r="F10" s="87"/>
      <c r="G10" s="87"/>
      <c r="H10" s="87"/>
      <c r="I10" s="87"/>
      <c r="J10" s="88"/>
      <c r="K10" s="32"/>
      <c r="L10" s="39"/>
      <c r="M10" s="39"/>
      <c r="N10" s="39"/>
      <c r="O10" s="39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6.5" thickBot="1">
      <c r="A11" s="86"/>
      <c r="B11" s="87"/>
      <c r="C11" s="87"/>
      <c r="D11" s="87"/>
      <c r="E11" s="87"/>
      <c r="F11" s="87"/>
      <c r="G11" s="87"/>
      <c r="H11" s="87"/>
      <c r="I11" s="87"/>
      <c r="J11" s="88"/>
      <c r="K11" s="35"/>
      <c r="L11" s="93" t="s">
        <v>31</v>
      </c>
      <c r="M11" s="94"/>
      <c r="N11" s="94"/>
      <c r="O11" s="95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ht="16.5" thickBot="1">
      <c r="A12" s="86"/>
      <c r="B12" s="87"/>
      <c r="C12" s="87"/>
      <c r="D12" s="87"/>
      <c r="E12" s="87"/>
      <c r="F12" s="87"/>
      <c r="G12" s="87"/>
      <c r="H12" s="87"/>
      <c r="I12" s="87"/>
      <c r="J12" s="88"/>
      <c r="K12" s="35"/>
      <c r="L12" s="40" t="s">
        <v>32</v>
      </c>
      <c r="M12" s="40" t="s">
        <v>33</v>
      </c>
      <c r="N12" s="40" t="s">
        <v>34</v>
      </c>
      <c r="O12" s="40" t="s">
        <v>35</v>
      </c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ht="46.5" thickBot="1">
      <c r="A13" s="86"/>
      <c r="B13" s="87"/>
      <c r="C13" s="87"/>
      <c r="D13" s="87"/>
      <c r="E13" s="87"/>
      <c r="F13" s="87"/>
      <c r="G13" s="87"/>
      <c r="H13" s="87"/>
      <c r="I13" s="87"/>
      <c r="J13" s="88"/>
      <c r="K13" s="35"/>
      <c r="L13" s="41" t="s">
        <v>36</v>
      </c>
      <c r="M13" s="42">
        <v>43508</v>
      </c>
      <c r="N13" s="43" t="s">
        <v>29</v>
      </c>
      <c r="O13" s="44" t="s">
        <v>77</v>
      </c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ht="16.5" thickBot="1">
      <c r="A14" s="86"/>
      <c r="B14" s="87"/>
      <c r="C14" s="87"/>
      <c r="D14" s="87"/>
      <c r="E14" s="87"/>
      <c r="F14" s="87"/>
      <c r="G14" s="87"/>
      <c r="H14" s="87"/>
      <c r="I14" s="87"/>
      <c r="J14" s="88"/>
      <c r="K14" s="35"/>
      <c r="L14" s="45"/>
      <c r="M14" s="46"/>
      <c r="N14" s="46"/>
      <c r="O14" s="46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1:26" ht="16.5" thickBot="1">
      <c r="A15" s="86"/>
      <c r="B15" s="87"/>
      <c r="C15" s="87"/>
      <c r="D15" s="87"/>
      <c r="E15" s="87"/>
      <c r="F15" s="87"/>
      <c r="G15" s="87"/>
      <c r="H15" s="87"/>
      <c r="I15" s="87"/>
      <c r="J15" s="88"/>
      <c r="K15" s="35"/>
      <c r="L15" s="45"/>
      <c r="M15" s="46"/>
      <c r="N15" s="46"/>
      <c r="O15" s="46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6.5" thickBot="1">
      <c r="A16" s="86"/>
      <c r="B16" s="87"/>
      <c r="C16" s="87"/>
      <c r="D16" s="87"/>
      <c r="E16" s="87"/>
      <c r="F16" s="87"/>
      <c r="G16" s="87"/>
      <c r="H16" s="87"/>
      <c r="I16" s="87"/>
      <c r="J16" s="88"/>
      <c r="K16" s="35"/>
      <c r="L16" s="47"/>
      <c r="M16" s="48"/>
      <c r="N16" s="48"/>
      <c r="O16" s="48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6.5" thickBot="1">
      <c r="A17" s="86"/>
      <c r="B17" s="87"/>
      <c r="C17" s="87"/>
      <c r="D17" s="87"/>
      <c r="E17" s="87"/>
      <c r="F17" s="87"/>
      <c r="G17" s="87"/>
      <c r="H17" s="87"/>
      <c r="I17" s="87"/>
      <c r="J17" s="88"/>
      <c r="K17" s="35"/>
      <c r="L17" s="47"/>
      <c r="M17" s="48"/>
      <c r="N17" s="48"/>
      <c r="O17" s="48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6.5" thickBot="1">
      <c r="A18" s="86"/>
      <c r="B18" s="87"/>
      <c r="C18" s="87"/>
      <c r="D18" s="87"/>
      <c r="E18" s="87"/>
      <c r="F18" s="87"/>
      <c r="G18" s="87"/>
      <c r="H18" s="87"/>
      <c r="I18" s="87"/>
      <c r="J18" s="88"/>
      <c r="K18" s="35"/>
      <c r="L18" s="47"/>
      <c r="M18" s="48"/>
      <c r="N18" s="48"/>
      <c r="O18" s="48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6.5" thickBot="1">
      <c r="A19" s="86"/>
      <c r="B19" s="87"/>
      <c r="C19" s="87"/>
      <c r="D19" s="87"/>
      <c r="E19" s="87"/>
      <c r="F19" s="87"/>
      <c r="G19" s="87"/>
      <c r="H19" s="87"/>
      <c r="I19" s="87"/>
      <c r="J19" s="88"/>
      <c r="K19" s="35"/>
      <c r="L19" s="47"/>
      <c r="M19" s="48"/>
      <c r="N19" s="48"/>
      <c r="O19" s="48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6.5" thickBot="1">
      <c r="A20" s="86"/>
      <c r="B20" s="87"/>
      <c r="C20" s="87"/>
      <c r="D20" s="87"/>
      <c r="E20" s="87"/>
      <c r="F20" s="87"/>
      <c r="G20" s="87"/>
      <c r="H20" s="87"/>
      <c r="I20" s="87"/>
      <c r="J20" s="88"/>
      <c r="K20" s="35"/>
      <c r="L20" s="47"/>
      <c r="M20" s="48"/>
      <c r="N20" s="48"/>
      <c r="O20" s="48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42" thickBot="1">
      <c r="A21" s="49"/>
      <c r="B21" s="50"/>
      <c r="C21" s="50"/>
      <c r="D21" s="50"/>
      <c r="E21" s="50"/>
      <c r="F21" s="50"/>
      <c r="G21" s="50"/>
      <c r="H21" s="50"/>
      <c r="I21" s="50"/>
      <c r="J21" s="51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ht="42" thickBot="1">
      <c r="A22" s="49"/>
      <c r="B22" s="50"/>
      <c r="C22" s="50"/>
      <c r="D22" s="50"/>
      <c r="E22" s="50"/>
      <c r="F22" s="50"/>
      <c r="G22" s="50"/>
      <c r="H22" s="50"/>
      <c r="I22" s="50"/>
      <c r="J22" s="51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ht="42" thickBot="1">
      <c r="A23" s="49"/>
      <c r="B23" s="50"/>
      <c r="C23" s="50"/>
      <c r="D23" s="50"/>
      <c r="E23" s="50"/>
      <c r="F23" s="50"/>
      <c r="G23" s="50"/>
      <c r="H23" s="50"/>
      <c r="I23" s="50"/>
      <c r="J23" s="51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ht="42" thickBot="1">
      <c r="A24" s="49"/>
      <c r="B24" s="50"/>
      <c r="C24" s="50"/>
      <c r="D24" s="50"/>
      <c r="E24" s="50"/>
      <c r="F24" s="50"/>
      <c r="G24" s="50"/>
      <c r="H24" s="50"/>
      <c r="I24" s="50"/>
      <c r="J24" s="51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ht="42" thickBot="1">
      <c r="A25" s="49"/>
      <c r="B25" s="50"/>
      <c r="C25" s="50"/>
      <c r="D25" s="50"/>
      <c r="E25" s="50"/>
      <c r="F25" s="50"/>
      <c r="G25" s="50"/>
      <c r="H25" s="50"/>
      <c r="I25" s="50"/>
      <c r="J25" s="51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42" thickBot="1">
      <c r="A26" s="49"/>
      <c r="B26" s="50"/>
      <c r="C26" s="50"/>
      <c r="D26" s="50"/>
      <c r="E26" s="50"/>
      <c r="F26" s="50"/>
      <c r="G26" s="50"/>
      <c r="H26" s="50"/>
      <c r="I26" s="50"/>
      <c r="J26" s="51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ht="42" thickBot="1">
      <c r="A27" s="49"/>
      <c r="B27" s="50"/>
      <c r="C27" s="50"/>
      <c r="D27" s="50"/>
      <c r="E27" s="50"/>
      <c r="F27" s="50"/>
      <c r="G27" s="50"/>
      <c r="H27" s="50"/>
      <c r="I27" s="50"/>
      <c r="J27" s="51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42" thickBot="1">
      <c r="A28" s="49"/>
      <c r="B28" s="50"/>
      <c r="C28" s="50"/>
      <c r="D28" s="50"/>
      <c r="E28" s="50"/>
      <c r="F28" s="50"/>
      <c r="G28" s="50"/>
      <c r="H28" s="50"/>
      <c r="I28" s="50"/>
      <c r="J28" s="51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42" thickBot="1">
      <c r="A29" s="49"/>
      <c r="B29" s="50"/>
      <c r="C29" s="50"/>
      <c r="D29" s="50"/>
      <c r="E29" s="50"/>
      <c r="F29" s="50"/>
      <c r="G29" s="50"/>
      <c r="H29" s="50"/>
      <c r="I29" s="50"/>
      <c r="J29" s="51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 ht="42" thickBot="1">
      <c r="A30" s="49"/>
      <c r="B30" s="50"/>
      <c r="C30" s="50"/>
      <c r="D30" s="50"/>
      <c r="E30" s="50"/>
      <c r="F30" s="50"/>
      <c r="G30" s="50"/>
      <c r="H30" s="50"/>
      <c r="I30" s="50"/>
      <c r="J30" s="51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ht="42" thickBot="1">
      <c r="A31" s="49"/>
      <c r="B31" s="50"/>
      <c r="C31" s="50"/>
      <c r="D31" s="50"/>
      <c r="E31" s="50"/>
      <c r="F31" s="50"/>
      <c r="G31" s="50"/>
      <c r="H31" s="50"/>
      <c r="I31" s="50"/>
      <c r="J31" s="51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ht="42" thickBot="1">
      <c r="A32" s="52"/>
      <c r="B32" s="53"/>
      <c r="C32" s="53"/>
      <c r="D32" s="53"/>
      <c r="E32" s="53"/>
      <c r="F32" s="53"/>
      <c r="G32" s="53"/>
      <c r="H32" s="53"/>
      <c r="I32" s="53"/>
      <c r="J32" s="54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 ht="16.5" thickBot="1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ht="16.5" thickBot="1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ht="16.5" thickBot="1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ht="16.5" thickBot="1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ht="16.5" thickBot="1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ht="16.5" thickBot="1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ht="16.5" thickBot="1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16.5" thickBot="1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ht="16.5" thickBot="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6.5" thickBot="1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6.5" thickBot="1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ht="16.5" thickBot="1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 ht="16.5" thickBot="1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ht="16.5" thickBot="1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ht="16.5" thickBot="1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16.5" thickBot="1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16.5" thickBot="1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6.5" thickBot="1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6.5" thickBot="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 ht="16.5" thickBot="1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ht="16.5" thickBot="1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ht="16.5" thickBot="1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 ht="16.5" thickBot="1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ht="16.5" thickBot="1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ht="16.5" thickBot="1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 ht="16.5" thickBot="1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ht="16.5" thickBot="1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 ht="16.5" thickBot="1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16.5" thickBot="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16.5" thickBot="1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ht="16.5" thickBot="1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6.5" thickBot="1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6.5" thickBot="1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26" ht="16.5" thickBot="1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 ht="16.5" thickBot="1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 ht="16.5" thickBot="1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26" ht="16.5" thickBot="1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 ht="16.5" thickBot="1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 ht="16.5" thickBot="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26" ht="16.5" thickBot="1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 ht="16.5" thickBot="1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ht="16.5" thickBot="1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ht="16.5" thickBot="1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 ht="16.5" thickBot="1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 ht="16.5" thickBot="1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6.5" thickBot="1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6.5" thickBot="1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spans="1:26" ht="16.5" thickBot="1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spans="1:26" ht="16.5" thickBot="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 ht="16.5" thickBot="1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1:26" ht="16.5" thickBot="1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 ht="16.5" thickBot="1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 ht="16.5" thickBot="1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 ht="16.5" thickBot="1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16.5" thickBot="1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16.5" thickBot="1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 ht="16.5" thickBot="1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 ht="16.5" thickBot="1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 ht="16.5" thickBot="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6.5" thickBot="1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6.5" thickBot="1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 ht="16.5" thickBot="1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 ht="16.5" thickBot="1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 ht="16.5" thickBot="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 ht="16.5" thickBot="1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 ht="16.5" thickBot="1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 ht="16.5" thickBot="1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16.5" thickBot="1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16.5" thickBot="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spans="1:26" ht="16.5" thickBot="1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1:26" ht="16.5" thickBot="1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spans="1:26" ht="16.5" thickBot="1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 ht="16.5" thickBot="1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6.5" thickBot="1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6.5" thickBot="1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spans="1:26" ht="16.5" thickBot="1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1:26" ht="16.5" thickBot="1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1:26" ht="16.5" thickBot="1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spans="1:26" ht="16.5" thickBot="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spans="1:26" ht="16.5" thickBot="1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16.5" thickBot="1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16.5" thickBot="1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1:26" ht="16.5" thickBot="1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1:26" ht="16.5" thickBot="1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6" ht="16.5" thickBot="1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1:26" ht="16.5" thickBot="1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spans="1:26" ht="16.5" thickBot="1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6.5" thickBot="1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6.5" thickBot="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1:26" ht="16.5" thickBot="1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6" ht="16.5" thickBot="1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1:26" ht="16.5" thickBot="1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1:26" ht="16.5" thickBot="1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16.5" thickBot="1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ht="16.5" thickBot="1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spans="1:26" ht="16.5" thickBot="1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spans="1:26" ht="16.5" thickBot="1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spans="1:26" ht="16.5" thickBot="1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spans="1:26" ht="16.5" thickBot="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spans="1:26" ht="16.5" thickBot="1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spans="1:26" ht="16.5" thickBot="1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6.5" thickBo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6.5" thickBot="1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 ht="16.5" thickBot="1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 ht="16.5" thickBot="1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spans="1:26" ht="16.5" thickBot="1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ht="16.5" thickBot="1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6.5" thickBot="1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spans="1:26" ht="16.5" thickBot="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spans="1:26" ht="16.5" thickBot="1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spans="1:26" ht="16.5" thickBot="1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spans="1:26" ht="16.5" thickBot="1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spans="1:26" ht="16.5" thickBot="1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spans="1:26" ht="16.5" thickBot="1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spans="1:26" ht="16.5" thickBot="1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6.5" thickBot="1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6.5" thickBot="1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spans="1:26" ht="16.5" thickBot="1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spans="1:26" ht="16.5" thickBot="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spans="1:26" ht="16.5" thickBot="1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spans="1:26" ht="16.5" thickBot="1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spans="1:26" ht="16.5" thickBot="1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spans="1:26" ht="16.5" thickBot="1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spans="1:26" ht="16.5" thickBot="1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spans="1:26" ht="16.5" thickBot="1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spans="1:26" ht="16.5" thickBot="1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spans="1:26" ht="16.5" thickBot="1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spans="1:26" ht="16.5" thickBot="1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spans="1:26" ht="16.5" thickBot="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spans="1:26" ht="16.5" thickBot="1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spans="1:26" ht="16.5" thickBot="1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spans="1:26" ht="16.5" thickBot="1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spans="1:26" ht="16.5" thickBot="1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spans="1:26" ht="16.5" thickBo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spans="1:26" ht="16.5" thickBo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spans="1:26" ht="16.5" thickBo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spans="1:26" ht="16.5" thickBo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spans="1:26" ht="16.5" thickBo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spans="1:26" ht="16.5" thickBo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spans="1:26" ht="16.5" thickBo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spans="1:26" ht="16.5" thickBo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spans="1:26" ht="16.5" thickBo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spans="1:26" ht="16.5" thickBo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spans="1:26" ht="16.5" thickBo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spans="1:26" ht="16.5" thickBo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spans="1:26" ht="16.5" thickBo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spans="1:26" ht="16.5" thickBo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spans="1:26" ht="16.5" thickBo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spans="1:26" ht="16.5" thickBo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spans="1:26" ht="16.5" thickBo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spans="1:26" ht="16.5" thickBo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spans="1:26" ht="16.5" thickBo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spans="1:26" ht="16.5" thickBo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spans="1:26" ht="16.5" thickBo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spans="1:26" ht="16.5" thickBo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spans="1:26" ht="16.5" thickBo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spans="1:26" ht="16.5" thickBo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spans="1:26" ht="16.5" thickBo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spans="1:26" ht="16.5" thickBo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spans="1:26" ht="16.5" thickBo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spans="1:26" ht="16.5" thickBo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spans="1:26" ht="16.5" thickBo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spans="1:26" ht="16.5" thickBo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spans="1:26" ht="16.5" thickBo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spans="1:26" ht="16.5" thickBo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spans="1:26" ht="16.5" thickBo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spans="1:26" ht="16.5" thickBo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spans="1:26" ht="16.5" thickBo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spans="1:26" ht="16.5" thickBo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spans="1:26" ht="16.5" thickBo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spans="1:26" ht="16.5" thickBo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spans="1:26" ht="16.5" thickBo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spans="1:26" ht="16.5" thickBo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spans="1:26" ht="16.5" thickBo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spans="1:26" ht="16.5" thickBo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spans="1:26" ht="16.5" thickBo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spans="1:26" ht="16.5" thickBo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spans="1:26" ht="16.5" thickBo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spans="1:26" ht="16.5" thickBo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spans="1:26" ht="16.5" thickBo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spans="1:26" ht="16.5" thickBot="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spans="1:26" ht="16.5" thickBot="1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1:26" ht="16.5" thickBot="1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spans="1:26" ht="16.5" thickBot="1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spans="1:26" ht="16.5" thickBot="1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spans="1:26" ht="16.5" thickBot="1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spans="1:26" ht="16.5" thickBot="1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spans="1:26" ht="16.5" thickBot="1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1:26" ht="16.5" thickBot="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spans="1:26" ht="16.5" thickBo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spans="1:26" ht="16.5" thickBot="1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spans="1:26" ht="16.5" thickBot="1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spans="1:26" ht="16.5" thickBot="1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spans="1:26" ht="16.5" thickBot="1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spans="1:26" ht="16.5" thickBot="1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spans="1:26" ht="16.5" thickBot="1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spans="1:26" ht="16.5" thickBot="1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spans="1:26" ht="16.5" thickBot="1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spans="1:26" ht="16.5" thickBot="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spans="1:26" ht="16.5" thickBot="1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spans="1:26" ht="16.5" thickBot="1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spans="1:26" ht="16.5" thickBot="1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spans="1:26" ht="16.5" thickBot="1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spans="1:26" ht="16.5" thickBot="1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spans="1:26" ht="16.5" thickBot="1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spans="1:26" ht="16.5" thickBot="1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spans="1:26" ht="16.5" thickBot="1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spans="1:26" ht="16.5" thickBot="1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spans="1:26" ht="16.5" thickBot="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spans="1:26" ht="16.5" thickBot="1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spans="1:26" ht="16.5" thickBot="1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spans="1:26" ht="16.5" thickBot="1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spans="1:26" ht="16.5" thickBot="1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spans="1:26" ht="16.5" thickBot="1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spans="1:26" ht="16.5" thickBot="1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spans="1:26" ht="16.5" thickBot="1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spans="1:26" ht="16.5" thickBot="1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spans="1:26" ht="16.5" thickBot="1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spans="1:26" ht="16.5" thickBot="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spans="1:26" ht="16.5" thickBot="1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spans="1:26" ht="16.5" thickBot="1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spans="1:26" ht="16.5" thickBot="1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spans="1:26" ht="16.5" thickBot="1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spans="1:26" ht="16.5" thickBot="1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spans="1:26" ht="16.5" thickBot="1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spans="1:26" ht="16.5" thickBot="1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spans="1:26" ht="16.5" thickBot="1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spans="1:26" ht="16.5" thickBot="1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spans="1:26" ht="16.5" thickBot="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spans="1:26" ht="16.5" thickBot="1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spans="1:26" ht="16.5" thickBot="1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spans="1:26" ht="16.5" thickBot="1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spans="1:26" ht="16.5" thickBot="1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spans="1:26" ht="16.5" thickBot="1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spans="1:26" ht="16.5" thickBot="1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spans="1:26" ht="16.5" thickBot="1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spans="1:26" ht="16.5" thickBot="1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spans="1:26" ht="16.5" thickBot="1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spans="1:26" ht="16.5" thickBot="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spans="1:26" ht="16.5" thickBot="1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spans="1:26" ht="16.5" thickBot="1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pans="1:26" ht="16.5" thickBot="1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pans="1:26" ht="16.5" thickBot="1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spans="1:26" ht="16.5" thickBot="1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pans="1:26" ht="16.5" thickBot="1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pans="1:26" ht="16.5" thickBot="1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spans="1:26" ht="16.5" thickBot="1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spans="1:26" ht="16.5" thickBot="1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spans="1:26" ht="16.5" thickBot="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spans="1:26" ht="16.5" thickBot="1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spans="1:26" ht="16.5" thickBot="1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spans="1:26" ht="16.5" thickBot="1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1:26" ht="16.5" thickBot="1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spans="1:26" ht="16.5" thickBot="1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spans="1:26" ht="16.5" thickBot="1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spans="1:26" ht="16.5" thickBot="1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 ht="16.5" thickBot="1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spans="1:26" ht="16.5" thickBot="1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pans="1:26" ht="16.5" thickBot="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pans="1:26" ht="16.5" thickBot="1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spans="1:26" ht="16.5" thickBot="1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spans="1:26" ht="16.5" thickBot="1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spans="1:26" ht="16.5" thickBot="1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spans="1:26" ht="16.5" thickBot="1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spans="1:26" ht="16.5" thickBot="1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spans="1:26" ht="16.5" thickBot="1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spans="1:26" ht="16.5" thickBot="1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spans="1:26" ht="16.5" thickBot="1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spans="1:26" ht="16.5" thickBot="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spans="1:26" ht="16.5" thickBot="1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spans="1:26" ht="16.5" thickBot="1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spans="1:26" ht="16.5" thickBot="1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spans="1:26" ht="16.5" thickBot="1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spans="1:26" ht="16.5" thickBot="1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spans="1:26" ht="16.5" thickBot="1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 ht="16.5" thickBot="1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spans="1:26" ht="16.5" thickBot="1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spans="1:26" ht="16.5" thickBot="1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spans="1:26" ht="16.5" thickBot="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spans="1:26" ht="16.5" thickBot="1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1:26" ht="16.5" thickBot="1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1:26" ht="16.5" thickBot="1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1:26" ht="16.5" thickBot="1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1:26" ht="16.5" thickBot="1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1:26" ht="16.5" thickBot="1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1:26" ht="16.5" thickBot="1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1:26" ht="16.5" thickBot="1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1:26" ht="16.5" thickBot="1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1:26" ht="16.5" thickBot="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1:26" ht="16.5" thickBot="1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1:26" ht="16.5" thickBot="1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spans="1:26" ht="16.5" thickBot="1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spans="1:26" ht="16.5" thickBot="1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1:26" ht="16.5" thickBot="1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1:26" ht="16.5" thickBot="1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spans="1:26" ht="16.5" thickBot="1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spans="1:26" ht="16.5" thickBot="1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spans="1:26" ht="16.5" thickBot="1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1:26" ht="16.5" thickBot="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1:26" ht="16.5" thickBot="1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spans="1:26" ht="16.5" thickBot="1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1:26" ht="16.5" thickBot="1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1:26" ht="16.5" thickBot="1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1:26" ht="16.5" thickBot="1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 ht="16.5" thickBot="1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1:26" ht="16.5" thickBot="1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1:26" ht="16.5" thickBot="1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1:26" ht="16.5" thickBot="1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1:26" ht="16.5" thickBot="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1:26" ht="16.5" thickBot="1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1:26" ht="16.5" thickBot="1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1:26" ht="16.5" thickBot="1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1:26" ht="16.5" thickBot="1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1:26" ht="16.5" thickBot="1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1:26" ht="16.5" thickBot="1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1:26" ht="16.5" thickBot="1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 ht="16.5" thickBot="1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1:26" ht="16.5" thickBot="1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1:26" ht="16.5" thickBot="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spans="1:26" ht="16.5" thickBot="1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1:26" ht="16.5" thickBot="1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1:26" ht="16.5" thickBot="1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1:26" ht="16.5" thickBot="1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 ht="16.5" thickBot="1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1:26" ht="16.5" thickBot="1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1:26" ht="16.5" thickBot="1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1:26" ht="16.5" thickBot="1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1:26" ht="16.5" thickBot="1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1:26" ht="16.5" thickBot="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1:26" ht="16.5" thickBot="1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1:26" ht="16.5" thickBot="1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1:26" ht="16.5" thickBot="1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1:26" ht="16.5" thickBot="1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 ht="16.5" thickBot="1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1:26" ht="16.5" thickBot="1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1:26" ht="16.5" thickBot="1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 ht="16.5" thickBot="1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1:26" ht="16.5" thickBot="1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1:26" ht="16.5" thickBot="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1:26" ht="16.5" thickBot="1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spans="1:26" ht="16.5" thickBot="1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 ht="16.5" thickBot="1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 ht="16.5" thickBot="1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 ht="16.5" thickBot="1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 ht="16.5" thickBot="1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 ht="16.5" thickBot="1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 ht="16.5" thickBot="1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 ht="16.5" thickBot="1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 ht="16.5" thickBot="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 ht="16.5" thickBot="1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 ht="16.5" thickBot="1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 ht="16.5" thickBot="1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 ht="16.5" thickBot="1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 ht="16.5" thickBot="1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 ht="16.5" thickBot="1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1:26" ht="16.5" thickBot="1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1:26" ht="16.5" thickBot="1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 ht="16.5" thickBot="1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 ht="16.5" thickBot="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 ht="16.5" thickBot="1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 ht="16.5" thickBot="1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 ht="16.5" thickBot="1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 ht="16.5" thickBot="1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 ht="16.5" thickBot="1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 ht="16.5" thickBot="1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 ht="16.5" thickBot="1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 ht="16.5" thickBot="1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1:26" ht="16.5" thickBot="1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1:26" ht="16.5" thickBot="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 ht="16.5" thickBot="1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 ht="16.5" thickBot="1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 ht="16.5" thickBot="1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 ht="16.5" thickBot="1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 ht="16.5" thickBot="1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 ht="16.5" thickBot="1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1:26" ht="16.5" thickBot="1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1:26" ht="16.5" thickBot="1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 ht="16.5" thickBot="1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1:26" ht="16.5" thickBot="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1:26" ht="16.5" thickBot="1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1:26" ht="16.5" thickBot="1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 ht="16.5" thickBot="1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 ht="16.5" thickBot="1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1:26" ht="16.5" thickBot="1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1:26" ht="16.5" thickBot="1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1:26" ht="16.5" thickBot="1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1:26" ht="16.5" thickBot="1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1:26" ht="16.5" thickBot="1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1:26" ht="16.5" thickBot="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1:26" ht="16.5" thickBot="1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 ht="16.5" thickBot="1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 ht="16.5" thickBot="1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1:26" ht="16.5" thickBot="1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 ht="16.5" thickBot="1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1:26" ht="16.5" thickBot="1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1:26" ht="16.5" thickBot="1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1:26" ht="16.5" thickBot="1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 ht="16.5" thickBot="1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1:26" ht="16.5" thickBot="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1:26" ht="16.5" thickBot="1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 ht="16.5" thickBot="1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1:26" ht="16.5" thickBot="1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1:26" ht="16.5" thickBot="1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1:26" ht="16.5" thickBot="1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1:26" ht="16.5" thickBot="1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1:26" ht="16.5" thickBot="1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1:26" ht="16.5" thickBot="1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1:26" ht="16.5" thickBot="1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1:26" ht="16.5" thickBot="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1:26" ht="16.5" thickBot="1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1:26" ht="16.5" thickBot="1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1:26" ht="16.5" thickBot="1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1:26" ht="16.5" thickBot="1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1:26" ht="16.5" thickBot="1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spans="1:26" ht="16.5" thickBot="1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1:26" ht="16.5" thickBot="1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1:26" ht="16.5" thickBot="1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1:26" ht="16.5" thickBot="1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1:26" ht="16.5" thickBot="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 ht="16.5" thickBot="1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 ht="16.5" thickBot="1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 ht="16.5" thickBot="1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 ht="16.5" thickBot="1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 ht="16.5" thickBot="1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 ht="16.5" thickBot="1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 ht="16.5" thickBot="1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 ht="16.5" thickBot="1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 ht="16.5" thickBot="1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 ht="16.5" thickBot="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 ht="16.5" thickBot="1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 ht="16.5" thickBot="1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 ht="16.5" thickBot="1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 ht="16.5" thickBot="1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 ht="16.5" thickBot="1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 ht="16.5" thickBot="1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 ht="16.5" thickBot="1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 ht="16.5" thickBot="1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 ht="16.5" thickBot="1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 ht="16.5" thickBot="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 ht="16.5" thickBot="1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 ht="16.5" thickBot="1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 ht="16.5" thickBot="1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 ht="16.5" thickBot="1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 ht="16.5" thickBot="1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 ht="16.5" thickBot="1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 ht="16.5" thickBot="1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1:26" ht="16.5" thickBot="1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1:26" ht="16.5" thickBot="1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1:26" ht="16.5" thickBot="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1:26" ht="16.5" thickBot="1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1:26" ht="16.5" thickBot="1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1:26" ht="16.5" thickBot="1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1:26" ht="16.5" thickBot="1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1:26" ht="16.5" thickBot="1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1:26" ht="16.5" thickBot="1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1:26" ht="16.5" thickBot="1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1:26" ht="16.5" thickBot="1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1:26" ht="16.5" thickBot="1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1:26" ht="16.5" thickBot="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1:26" ht="16.5" thickBot="1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1:26" ht="16.5" thickBot="1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1:26" ht="16.5" thickBot="1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1:26" ht="16.5" thickBot="1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1:26" ht="16.5" thickBot="1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1:26" ht="16.5" thickBot="1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1:26" ht="16.5" thickBot="1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1:26" ht="16.5" thickBot="1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1:26" ht="16.5" thickBot="1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1:26" ht="16.5" thickBot="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1:26" ht="16.5" thickBot="1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1:26" ht="16.5" thickBot="1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1:26" ht="16.5" thickBot="1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1:26" ht="16.5" thickBot="1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1:26" ht="16.5" thickBot="1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 ht="16.5" thickBot="1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1:26" ht="16.5" thickBot="1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1:26" ht="16.5" thickBot="1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 ht="16.5" thickBot="1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1:26" ht="16.5" thickBot="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1:26" ht="16.5" thickBot="1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1:26" ht="16.5" thickBot="1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1:26" ht="16.5" thickBot="1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1:26" ht="16.5" thickBot="1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1:26" ht="16.5" thickBot="1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1:26" ht="16.5" thickBot="1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1:26" ht="16.5" thickBot="1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1:26" ht="16.5" thickBot="1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 ht="16.5" thickBot="1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1:26" ht="16.5" thickBot="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1:26" ht="16.5" thickBot="1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 ht="16.5" thickBot="1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1:26" ht="16.5" thickBot="1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1:26" ht="16.5" thickBot="1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1:26" ht="16.5" thickBot="1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1:26" ht="16.5" thickBot="1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1:26" ht="16.5" thickBot="1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1:26" ht="16.5" thickBot="1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1:26" ht="16.5" thickBot="1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1:26" ht="16.5" thickBot="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1:26" ht="16.5" thickBot="1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1:26" ht="16.5" thickBot="1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1:26" ht="16.5" thickBot="1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1:26" ht="16.5" thickBot="1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1:26" ht="16.5" thickBot="1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 ht="16.5" thickBot="1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 ht="16.5" thickBot="1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 ht="16.5" thickBot="1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 ht="16.5" thickBot="1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 ht="16.5" thickBot="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 ht="16.5" thickBot="1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 ht="16.5" thickBot="1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ht="16.5" thickBot="1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ht="16.5" thickBot="1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 ht="16.5" thickBot="1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 ht="16.5" thickBot="1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 ht="16.5" thickBot="1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 ht="16.5" thickBot="1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 ht="16.5" thickBot="1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 ht="16.5" thickBot="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 ht="16.5" thickBot="1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 ht="16.5" thickBot="1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 ht="16.5" thickBot="1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spans="1:26" ht="16.5" thickBot="1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spans="1:26" ht="16.5" thickBot="1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spans="1:26" ht="16.5" thickBot="1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spans="1:26" ht="16.5" thickBot="1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spans="1:26" ht="16.5" thickBot="1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spans="1:26" ht="16.5" thickBot="1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spans="1:26" ht="16.5" thickBot="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spans="1:26" ht="16.5" thickBot="1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spans="1:26" ht="16.5" thickBot="1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spans="1:26" ht="16.5" thickBot="1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spans="1:26" ht="16.5" thickBot="1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spans="1:26" ht="16.5" thickBot="1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spans="1:26" ht="16.5" thickBot="1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spans="1:26" ht="16.5" thickBot="1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spans="1:26" ht="16.5" thickBot="1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spans="1:26" ht="16.5" thickBot="1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spans="1:26" ht="16.5" thickBot="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spans="1:26" ht="16.5" thickBot="1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spans="1:26" ht="16.5" thickBot="1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spans="1:26" ht="16.5" thickBot="1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spans="1:26" ht="16.5" thickBot="1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spans="1:26" ht="16.5" thickBot="1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spans="1:26" ht="16.5" thickBot="1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spans="1:26" ht="16.5" thickBot="1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spans="1:26" ht="16.5" thickBot="1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spans="1:26" ht="16.5" thickBot="1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spans="1:26" ht="16.5" thickBot="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spans="1:26" ht="16.5" thickBot="1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spans="1:26" ht="16.5" thickBot="1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spans="1:26" ht="16.5" thickBot="1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spans="1:26" ht="16.5" thickBot="1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spans="1:26" ht="16.5" thickBot="1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spans="1:26" ht="16.5" thickBot="1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spans="1:26" ht="16.5" thickBot="1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spans="1:26" ht="16.5" thickBot="1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spans="1:26" ht="16.5" thickBot="1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spans="1:26" ht="16.5" thickBot="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spans="1:26" ht="16.5" thickBot="1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spans="1:26" ht="16.5" thickBot="1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spans="1:26" ht="16.5" thickBot="1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spans="1:26" ht="16.5" thickBot="1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spans="1:26" ht="16.5" thickBot="1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spans="1:26" ht="16.5" thickBot="1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spans="1:26" ht="16.5" thickBot="1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spans="1:26" ht="16.5" thickBot="1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spans="1:26" ht="16.5" thickBot="1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spans="1:26" ht="16.5" thickBot="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spans="1:26" ht="16.5" thickBot="1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spans="1:26" ht="16.5" thickBot="1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spans="1:26" ht="16.5" thickBot="1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spans="1:26" ht="16.5" thickBot="1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spans="1:26" ht="16.5" thickBot="1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spans="1:26" ht="16.5" thickBot="1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spans="1:26" ht="16.5" thickBot="1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spans="1:26" ht="16.5" thickBot="1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spans="1:26" ht="16.5" thickBot="1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spans="1:26" ht="16.5" thickBot="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spans="1:26" ht="16.5" thickBot="1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spans="1:26" ht="16.5" thickBot="1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spans="1:26" ht="16.5" thickBot="1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spans="1:26" ht="16.5" thickBot="1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spans="1:26" ht="16.5" thickBot="1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spans="1:26" ht="16.5" thickBot="1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spans="1:26" ht="16.5" thickBot="1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spans="1:26" ht="16.5" thickBot="1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spans="1:26" ht="16.5" thickBot="1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spans="1:26" ht="16.5" thickBot="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spans="1:26" ht="16.5" thickBot="1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spans="1:26" ht="16.5" thickBot="1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spans="1:26" ht="16.5" thickBot="1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spans="1:26" ht="16.5" thickBot="1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spans="1:26" ht="16.5" thickBot="1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spans="1:26" ht="16.5" thickBot="1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spans="1:26" ht="16.5" thickBot="1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spans="1:26" ht="16.5" thickBot="1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spans="1:26" ht="16.5" thickBot="1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spans="1:26" ht="16.5" thickBot="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spans="1:26" ht="16.5" thickBot="1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spans="1:26" ht="16.5" thickBot="1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spans="1:26" ht="16.5" thickBot="1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spans="1:26" ht="16.5" thickBot="1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spans="1:26" ht="16.5" thickBot="1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spans="1:26" ht="16.5" thickBot="1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spans="1:26" ht="16.5" thickBot="1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spans="1:26" ht="16.5" thickBot="1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spans="1:26" ht="16.5" thickBot="1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spans="1:26" ht="16.5" thickBot="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spans="1:26" ht="16.5" thickBot="1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spans="1:26" ht="16.5" thickBot="1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spans="1:26" ht="16.5" thickBot="1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spans="1:26" ht="16.5" thickBot="1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spans="1:26" ht="16.5" thickBot="1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spans="1:26" ht="16.5" thickBot="1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spans="1:26" ht="16.5" thickBot="1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spans="1:26" ht="16.5" thickBot="1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spans="1:26" ht="16.5" thickBot="1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spans="1:26" ht="16.5" thickBot="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spans="1:26" ht="16.5" thickBot="1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spans="1:26" ht="16.5" thickBot="1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spans="1:26" ht="16.5" thickBot="1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spans="1:26" ht="16.5" thickBot="1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spans="1:26" ht="16.5" thickBot="1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spans="1:26" ht="16.5" thickBot="1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spans="1:26" ht="16.5" thickBot="1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spans="1:26" ht="16.5" thickBot="1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spans="1:26" ht="16.5" thickBot="1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spans="1:26" ht="16.5" thickBot="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spans="1:26" ht="16.5" thickBot="1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spans="1:26" ht="16.5" thickBot="1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spans="1:26" ht="16.5" thickBot="1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spans="1:26" ht="16.5" thickBot="1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spans="1:26" ht="16.5" thickBot="1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spans="1:26" ht="16.5" thickBot="1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spans="1:26" ht="16.5" thickBot="1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spans="1:26" ht="16.5" thickBot="1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spans="1:26" ht="16.5" thickBot="1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spans="1:26" ht="16.5" thickBot="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spans="1:26" ht="16.5" thickBot="1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spans="1:26" ht="16.5" thickBot="1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spans="1:26" ht="16.5" thickBot="1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spans="1:26" ht="16.5" thickBot="1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spans="1:26" ht="16.5" thickBot="1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spans="1:26" ht="16.5" thickBot="1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spans="1:26" ht="16.5" thickBot="1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spans="1:26" ht="16.5" thickBot="1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spans="1:26" ht="16.5" thickBot="1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spans="1:26" ht="16.5" thickBot="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spans="1:26" ht="16.5" thickBot="1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spans="1:26" ht="16.5" thickBot="1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spans="1:26" ht="16.5" thickBot="1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spans="1:26" ht="16.5" thickBot="1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spans="1:26" ht="16.5" thickBot="1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spans="1:26" ht="16.5" thickBot="1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spans="1:26" ht="16.5" thickBot="1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spans="1:26" ht="16.5" thickBot="1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spans="1:26" ht="16.5" thickBot="1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spans="1:26" ht="16.5" thickBot="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spans="1:26" ht="16.5" thickBot="1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spans="1:26" ht="16.5" thickBot="1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spans="1:26" ht="16.5" thickBot="1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spans="1:26" ht="16.5" thickBot="1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spans="1:26" ht="16.5" thickBot="1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spans="1:26" ht="16.5" thickBot="1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spans="1:26" ht="16.5" thickBot="1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spans="1:26" ht="16.5" thickBot="1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spans="1:26" ht="16.5" thickBot="1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spans="1:26" ht="16.5" thickBot="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spans="1:26" ht="16.5" thickBot="1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spans="1:26" ht="16.5" thickBot="1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spans="1:26" ht="16.5" thickBot="1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spans="1:26" ht="16.5" thickBot="1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spans="1:26" ht="16.5" thickBot="1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spans="1:26" ht="16.5" thickBot="1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spans="1:26" ht="16.5" thickBot="1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spans="1:26" ht="16.5" thickBot="1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spans="1:26" ht="16.5" thickBot="1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spans="1:26" ht="16.5" thickBot="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spans="1:26" ht="16.5" thickBot="1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spans="1:26" ht="16.5" thickBot="1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spans="1:26" ht="16.5" thickBot="1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spans="1:26" ht="16.5" thickBot="1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spans="1:26" ht="16.5" thickBot="1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spans="1:26" ht="16.5" thickBot="1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spans="1:26" ht="16.5" thickBot="1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spans="1:26" ht="16.5" thickBot="1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spans="1:26" ht="16.5" thickBot="1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spans="1:26" ht="16.5" thickBot="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spans="1:26" ht="16.5" thickBot="1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spans="1:26" ht="16.5" thickBot="1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spans="1:26" ht="16.5" thickBot="1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spans="1:26" ht="16.5" thickBot="1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spans="1:26" ht="16.5" thickBot="1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spans="1:26" ht="16.5" thickBot="1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spans="1:26" ht="16.5" thickBot="1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spans="1:26" ht="16.5" thickBot="1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spans="1:26" ht="16.5" thickBot="1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spans="1:26" ht="16.5" thickBot="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spans="1:26" ht="16.5" thickBot="1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spans="1:26" ht="16.5" thickBot="1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spans="1:26" ht="16.5" thickBot="1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spans="1:26" ht="16.5" thickBot="1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spans="1:26" ht="16.5" thickBot="1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spans="1:26" ht="16.5" thickBot="1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spans="1:26" ht="16.5" thickBot="1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spans="1:26" ht="16.5" thickBot="1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spans="1:26" ht="16.5" thickBot="1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spans="1:26" ht="16.5" thickBot="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spans="1:26" ht="16.5" thickBot="1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spans="1:26" ht="16.5" thickBot="1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spans="1:26" ht="16.5" thickBot="1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spans="1:26" ht="16.5" thickBot="1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spans="1:26" ht="16.5" thickBot="1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spans="1:26" ht="16.5" thickBot="1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spans="1:26" ht="16.5" thickBot="1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spans="1:26" ht="16.5" thickBot="1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spans="1:26" ht="16.5" thickBot="1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spans="1:26" ht="16.5" thickBot="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spans="1:26" ht="16.5" thickBot="1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spans="1:26" ht="16.5" thickBot="1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spans="1:26" ht="16.5" thickBot="1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spans="1:26" ht="16.5" thickBot="1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spans="1:26" ht="16.5" thickBot="1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spans="1:26" ht="16.5" thickBot="1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spans="1:26" ht="16.5" thickBot="1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spans="1:26" ht="16.5" thickBot="1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spans="1:26" ht="16.5" thickBot="1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spans="1:26" ht="16.5" thickBot="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spans="1:26" ht="16.5" thickBot="1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spans="1:26" ht="16.5" thickBot="1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spans="1:26" ht="16.5" thickBot="1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spans="1:26" ht="16.5" thickBot="1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spans="1:26" ht="16.5" thickBot="1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spans="1:26" ht="16.5" thickBot="1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spans="1:26" ht="16.5" thickBot="1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spans="1:26" ht="16.5" thickBot="1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spans="1:26" ht="16.5" thickBot="1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spans="1:26" ht="16.5" thickBot="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spans="1:26" ht="16.5" thickBot="1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spans="1:26" ht="16.5" thickBot="1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spans="1:26" ht="16.5" thickBot="1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spans="1:26" ht="16.5" thickBot="1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spans="1:26" ht="16.5" thickBot="1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spans="1:26" ht="16.5" thickBot="1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spans="1:26" ht="16.5" thickBot="1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spans="1:26" ht="16.5" thickBot="1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spans="1:26" ht="16.5" thickBot="1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spans="1:26" ht="16.5" thickBot="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spans="1:26" ht="16.5" thickBot="1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spans="1:26" ht="16.5" thickBot="1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spans="1:26" ht="16.5" thickBot="1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spans="1:26" ht="16.5" thickBot="1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spans="1:26" ht="16.5" thickBot="1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spans="1:26" ht="16.5" thickBot="1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spans="1:26" ht="16.5" thickBot="1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spans="1:26" ht="16.5" thickBot="1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spans="1:26" ht="16.5" thickBot="1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spans="1:26" ht="16.5" thickBot="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spans="1:26" ht="16.5" thickBot="1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spans="1:26" ht="16.5" thickBot="1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spans="1:26" ht="16.5" thickBot="1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spans="1:26" ht="16.5" thickBot="1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spans="1:26" ht="16.5" thickBot="1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spans="1:26" ht="16.5" thickBot="1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spans="1:26" ht="16.5" thickBot="1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spans="1:26" ht="16.5" thickBot="1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spans="1:26" ht="16.5" thickBot="1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spans="1:26" ht="16.5" thickBot="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spans="1:26" ht="16.5" thickBot="1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spans="1:26" ht="16.5" thickBot="1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spans="1:26" ht="16.5" thickBot="1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spans="1:26" ht="16.5" thickBot="1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spans="1:26" ht="16.5" thickBot="1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spans="1:26" ht="16.5" thickBot="1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spans="1:26" ht="16.5" thickBot="1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spans="1:26" ht="16.5" thickBot="1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spans="1:26" ht="16.5" thickBot="1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spans="1:26" ht="16.5" thickBot="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spans="1:26" ht="16.5" thickBot="1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spans="1:26" ht="16.5" thickBot="1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spans="1:26" ht="16.5" thickBot="1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spans="1:26" ht="16.5" thickBot="1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spans="1:26" ht="16.5" thickBot="1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spans="1:26" ht="16.5" thickBot="1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spans="1:26" ht="16.5" thickBot="1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spans="1:26" ht="16.5" thickBot="1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spans="1:26" ht="16.5" thickBot="1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spans="1:26" ht="16.5" thickBot="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spans="1:26" ht="16.5" thickBot="1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spans="1:26" ht="16.5" thickBot="1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spans="1:26" ht="16.5" thickBot="1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spans="1:26" ht="16.5" thickBot="1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spans="1:26" ht="16.5" thickBot="1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spans="1:26" ht="16.5" thickBot="1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spans="1:26" ht="16.5" thickBot="1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spans="1:26" ht="16.5" thickBot="1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spans="1:26" ht="16.5" thickBot="1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spans="1:26" ht="16.5" thickBot="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spans="1:26" ht="16.5" thickBot="1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spans="1:26" ht="16.5" thickBot="1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spans="1:26" ht="16.5" thickBot="1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spans="1:26" ht="16.5" thickBot="1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spans="1:26" ht="16.5" thickBot="1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spans="1:26" ht="16.5" thickBot="1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spans="1:26" ht="16.5" thickBot="1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spans="1:26" ht="16.5" thickBot="1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spans="1:26" ht="16.5" thickBot="1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spans="1:26" ht="16.5" thickBot="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spans="1:26" ht="16.5" thickBot="1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spans="1:26" ht="16.5" thickBot="1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spans="1:26" ht="16.5" thickBot="1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spans="1:26" ht="16.5" thickBot="1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spans="1:26" ht="16.5" thickBot="1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spans="1:26" ht="16.5" thickBot="1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spans="1:26" ht="16.5" thickBot="1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spans="1:26" ht="16.5" thickBot="1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spans="1:26" ht="16.5" thickBot="1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spans="1:26" ht="16.5" thickBot="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spans="1:26" ht="16.5" thickBot="1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spans="1:26" ht="16.5" thickBot="1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spans="1:26" ht="16.5" thickBot="1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spans="1:26" ht="16.5" thickBot="1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spans="1:26" ht="16.5" thickBot="1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spans="1:26" ht="16.5" thickBot="1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spans="1:26" ht="16.5" thickBot="1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spans="1:26" ht="16.5" thickBot="1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spans="1:26" ht="16.5" thickBot="1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spans="1:26" ht="16.5" thickBot="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spans="1:26" ht="16.5" thickBot="1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spans="1:26" ht="16.5" thickBot="1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spans="1:26" ht="16.5" thickBot="1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spans="1:26" ht="16.5" thickBot="1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spans="1:26" ht="16.5" thickBot="1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spans="1:26" ht="16.5" thickBot="1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spans="1:26" ht="16.5" thickBot="1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spans="1:26" ht="16.5" thickBot="1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spans="1:26" ht="16.5" thickBot="1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spans="1:26" ht="16.5" thickBot="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spans="1:26" ht="16.5" thickBot="1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spans="1:26" ht="16.5" thickBot="1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spans="1:26" ht="16.5" thickBot="1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spans="1:26" ht="16.5" thickBot="1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spans="1:26" ht="16.5" thickBot="1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spans="1:26" ht="16.5" thickBot="1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spans="1:26" ht="16.5" thickBot="1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spans="1:26" ht="16.5" thickBot="1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spans="1:26" ht="16.5" thickBot="1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spans="1:26" ht="16.5" thickBot="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spans="1:26" ht="16.5" thickBot="1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spans="1:26" ht="16.5" thickBot="1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spans="1:26" ht="16.5" thickBot="1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spans="1:26" ht="16.5" thickBot="1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spans="1:26" ht="16.5" thickBot="1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spans="1:26" ht="16.5" thickBot="1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spans="1:26" ht="16.5" thickBot="1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spans="1:26" ht="16.5" thickBot="1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spans="1:26" ht="16.5" thickBot="1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spans="1:26" ht="16.5" thickBot="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spans="1:26" ht="16.5" thickBot="1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spans="1:26" ht="16.5" thickBot="1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spans="1:26" ht="16.5" thickBot="1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spans="1:26" ht="16.5" thickBot="1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spans="1:26" ht="16.5" thickBot="1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spans="1:26" ht="16.5" thickBot="1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spans="1:26" ht="16.5" thickBot="1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spans="1:26" ht="16.5" thickBot="1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spans="1:26" ht="16.5" thickBot="1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spans="1:26" ht="16.5" thickBot="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spans="1:26" ht="16.5" thickBot="1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spans="1:26" ht="16.5" thickBot="1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spans="1:26" ht="16.5" thickBot="1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spans="1:26" ht="16.5" thickBot="1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spans="1:26" ht="16.5" thickBot="1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spans="1:26" ht="16.5" thickBot="1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spans="1:26" ht="16.5" thickBot="1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spans="1:26" ht="16.5" thickBot="1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spans="1:26" ht="16.5" thickBot="1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spans="1:26" ht="16.5" thickBot="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spans="1:26" ht="16.5" thickBot="1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spans="1:26" ht="16.5" thickBot="1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spans="1:26" ht="16.5" thickBot="1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spans="1:26" ht="16.5" thickBot="1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spans="1:26" ht="16.5" thickBot="1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spans="1:26" ht="16.5" thickBot="1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spans="1:26" ht="16.5" thickBot="1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spans="1:26" ht="16.5" thickBot="1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spans="1:26" ht="16.5" thickBot="1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spans="1:26" ht="16.5" thickBot="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spans="1:26" ht="16.5" thickBot="1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spans="1:26" ht="16.5" thickBot="1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spans="1:26" ht="16.5" thickBot="1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spans="1:26" ht="16.5" thickBot="1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spans="1:26" ht="16.5" thickBot="1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spans="1:26" ht="16.5" thickBot="1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spans="1:26" ht="16.5" thickBot="1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spans="1:26" ht="16.5" thickBot="1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spans="1:26" ht="16.5" thickBot="1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spans="1:26" ht="16.5" thickBot="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spans="1:26" ht="16.5" thickBot="1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spans="1:26" ht="16.5" thickBot="1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spans="1:26" ht="16.5" thickBot="1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spans="1:26" ht="16.5" thickBot="1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spans="1:26" ht="16.5" thickBot="1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spans="1:26" ht="16.5" thickBot="1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spans="1:26" ht="16.5" thickBot="1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spans="1:26" ht="16.5" thickBot="1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spans="1:26" ht="16.5" thickBot="1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spans="1:26" ht="16.5" thickBot="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spans="1:26" ht="16.5" thickBot="1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spans="1:26" ht="16.5" thickBot="1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spans="1:26" ht="16.5" thickBot="1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spans="1:26" ht="16.5" thickBot="1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spans="1:26" ht="16.5" thickBot="1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spans="1:26" ht="16.5" thickBot="1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spans="1:26" ht="16.5" thickBot="1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spans="1:26" ht="16.5" thickBot="1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spans="1:26" ht="16.5" thickBot="1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spans="1:26" ht="16.5" thickBot="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spans="1:26" ht="16.5" thickBot="1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spans="1:26" ht="16.5" thickBot="1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spans="1:26" ht="16.5" thickBot="1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spans="1:26" ht="16.5" thickBot="1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spans="1:26" ht="16.5" thickBot="1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spans="1:26" ht="16.5" thickBot="1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spans="1:26" ht="16.5" thickBot="1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spans="1:26" ht="16.5" thickBot="1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spans="1:26" ht="16.5" thickBot="1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spans="1:26" ht="16.5" thickBot="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spans="1:26" ht="16.5" thickBot="1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spans="1:26" ht="16.5" thickBot="1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spans="1:26" ht="16.5" thickBot="1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spans="1:26" ht="16.5" thickBot="1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spans="1:26" ht="16.5" thickBot="1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spans="1:26" ht="16.5" thickBot="1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spans="1:26" ht="16.5" thickBot="1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spans="1:26" ht="16.5" thickBot="1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spans="1:26" ht="16.5" thickBot="1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spans="1:26" ht="16.5" thickBot="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spans="1:26" ht="16.5" thickBot="1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spans="1:26" ht="16.5" thickBot="1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spans="1:26" ht="16.5" thickBot="1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spans="1:26" ht="16.5" thickBot="1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spans="1:26" ht="16.5" thickBot="1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spans="1:26" ht="16.5" thickBot="1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spans="1:26" ht="16.5" thickBot="1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spans="1:26" ht="16.5" thickBot="1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spans="1:26" ht="16.5" thickBot="1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spans="1:26" ht="16.5" thickBot="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spans="1:26" ht="16.5" thickBot="1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spans="1:26" ht="16.5" thickBot="1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spans="1:26" ht="16.5" thickBot="1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spans="1:26" ht="16.5" thickBot="1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spans="1:26" ht="16.5" thickBot="1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spans="1:26" ht="16.5" thickBot="1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spans="1:26" ht="16.5" thickBot="1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spans="1:26" ht="16.5" thickBot="1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spans="1:26" ht="16.5" thickBot="1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spans="1:26" ht="16.5" thickBot="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spans="1:26" ht="16.5" thickBot="1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spans="1:26" ht="16.5" thickBot="1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spans="1:26" ht="16.5" thickBot="1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spans="1:26" ht="16.5" thickBot="1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spans="1:26" ht="16.5" thickBot="1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spans="1:26" ht="16.5" thickBot="1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spans="1:26" ht="16.5" thickBot="1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spans="1:26" ht="16.5" thickBot="1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spans="1:26" ht="16.5" thickBot="1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249977111117893"/>
  </sheetPr>
  <dimension ref="A2:T103"/>
  <sheetViews>
    <sheetView showGridLines="0" topLeftCell="A46" zoomScale="85" zoomScaleNormal="85" workbookViewId="0">
      <selection activeCell="G58" sqref="G58"/>
    </sheetView>
  </sheetViews>
  <sheetFormatPr defaultColWidth="11" defaultRowHeight="13.5"/>
  <cols>
    <col min="1" max="1" width="11" style="57"/>
    <col min="2" max="2" width="77" style="3" bestFit="1" customWidth="1"/>
    <col min="3" max="3" width="25.875" style="3" bestFit="1" customWidth="1"/>
    <col min="4" max="5" width="14.75" style="3" customWidth="1"/>
    <col min="6" max="6" width="21.875" style="3" bestFit="1" customWidth="1"/>
    <col min="7" max="7" width="22.75" style="3" customWidth="1"/>
    <col min="8" max="8" width="35.125" style="3" bestFit="1" customWidth="1"/>
    <col min="9" max="9" width="14.5" style="24" bestFit="1" customWidth="1"/>
    <col min="10" max="10" width="34.25" style="3" bestFit="1" customWidth="1"/>
    <col min="11" max="11" width="11" style="3"/>
    <col min="12" max="12" width="27.875" style="3" customWidth="1"/>
    <col min="13" max="16384" width="11" style="3"/>
  </cols>
  <sheetData>
    <row r="2" spans="1:12" ht="15" customHeight="1">
      <c r="B2" s="2" t="s">
        <v>8</v>
      </c>
    </row>
    <row r="3" spans="1:12" ht="15" customHeight="1">
      <c r="A3" s="62" t="s">
        <v>58</v>
      </c>
      <c r="B3" s="58" t="s">
        <v>5</v>
      </c>
      <c r="C3" s="8" t="s">
        <v>12</v>
      </c>
      <c r="D3" s="8" t="s">
        <v>6</v>
      </c>
      <c r="E3" s="8" t="s">
        <v>7</v>
      </c>
      <c r="F3" s="8" t="s">
        <v>21</v>
      </c>
      <c r="G3" s="8" t="s">
        <v>14</v>
      </c>
      <c r="H3" s="8" t="s">
        <v>38</v>
      </c>
      <c r="I3" s="27" t="s">
        <v>13</v>
      </c>
      <c r="J3" s="8" t="s">
        <v>37</v>
      </c>
    </row>
    <row r="4" spans="1:12" ht="15" customHeight="1">
      <c r="A4" s="63">
        <v>1</v>
      </c>
      <c r="B4" s="59" t="s">
        <v>40</v>
      </c>
      <c r="C4" s="19" t="s">
        <v>17</v>
      </c>
      <c r="D4" s="9">
        <v>43899</v>
      </c>
      <c r="E4" s="9">
        <v>43901</v>
      </c>
      <c r="F4" s="21">
        <f t="shared" ref="F4:F35" si="0">E4-D4</f>
        <v>2</v>
      </c>
      <c r="G4" s="56" t="s">
        <v>0</v>
      </c>
      <c r="H4" s="20">
        <v>16</v>
      </c>
      <c r="I4" s="28" t="s">
        <v>22</v>
      </c>
      <c r="J4" s="20">
        <v>22</v>
      </c>
    </row>
    <row r="5" spans="1:12" ht="15" customHeight="1">
      <c r="A5" s="63">
        <v>2</v>
      </c>
      <c r="B5" s="59" t="s">
        <v>41</v>
      </c>
      <c r="C5" s="19" t="s">
        <v>17</v>
      </c>
      <c r="D5" s="9">
        <v>43902</v>
      </c>
      <c r="E5" s="9">
        <v>43904</v>
      </c>
      <c r="F5" s="21">
        <f t="shared" si="0"/>
        <v>2</v>
      </c>
      <c r="G5" s="56" t="s">
        <v>0</v>
      </c>
      <c r="H5" s="67">
        <v>16</v>
      </c>
      <c r="I5" s="28" t="s">
        <v>22</v>
      </c>
      <c r="J5" s="20">
        <v>19</v>
      </c>
    </row>
    <row r="6" spans="1:12" ht="15" customHeight="1">
      <c r="A6" s="63">
        <v>3</v>
      </c>
      <c r="B6" s="59" t="s">
        <v>42</v>
      </c>
      <c r="C6" s="19" t="s">
        <v>17</v>
      </c>
      <c r="D6" s="9">
        <v>43906</v>
      </c>
      <c r="E6" s="9">
        <v>43907</v>
      </c>
      <c r="F6" s="21">
        <f t="shared" si="0"/>
        <v>1</v>
      </c>
      <c r="G6" s="56" t="s">
        <v>0</v>
      </c>
      <c r="H6" s="20">
        <v>8</v>
      </c>
      <c r="I6" s="28" t="s">
        <v>22</v>
      </c>
      <c r="J6" s="20">
        <v>16</v>
      </c>
      <c r="L6" s="64" t="s">
        <v>59</v>
      </c>
    </row>
    <row r="7" spans="1:12" ht="15" customHeight="1">
      <c r="A7" s="63">
        <v>4</v>
      </c>
      <c r="B7" s="59" t="s">
        <v>43</v>
      </c>
      <c r="C7" s="19" t="s">
        <v>17</v>
      </c>
      <c r="D7" s="9">
        <v>43908</v>
      </c>
      <c r="E7" s="9">
        <v>43909</v>
      </c>
      <c r="F7" s="68">
        <f t="shared" si="0"/>
        <v>1</v>
      </c>
      <c r="G7" s="56" t="s">
        <v>0</v>
      </c>
      <c r="H7" s="67">
        <v>8</v>
      </c>
      <c r="I7" s="28" t="s">
        <v>22</v>
      </c>
      <c r="J7" s="20">
        <v>19</v>
      </c>
      <c r="L7" s="98" t="s">
        <v>60</v>
      </c>
    </row>
    <row r="8" spans="1:12" ht="15" customHeight="1">
      <c r="A8" s="63">
        <v>5</v>
      </c>
      <c r="B8" s="59" t="s">
        <v>44</v>
      </c>
      <c r="C8" s="19" t="s">
        <v>17</v>
      </c>
      <c r="D8" s="9">
        <v>43910</v>
      </c>
      <c r="E8" s="9">
        <v>43911</v>
      </c>
      <c r="F8" s="68">
        <f t="shared" si="0"/>
        <v>1</v>
      </c>
      <c r="G8" s="56" t="s">
        <v>0</v>
      </c>
      <c r="H8" s="67">
        <v>8</v>
      </c>
      <c r="I8" s="28" t="s">
        <v>22</v>
      </c>
      <c r="J8" s="20">
        <v>16</v>
      </c>
      <c r="L8" s="98"/>
    </row>
    <row r="9" spans="1:12" ht="15" customHeight="1">
      <c r="A9" s="63">
        <v>6</v>
      </c>
      <c r="B9" s="59" t="s">
        <v>45</v>
      </c>
      <c r="C9" s="19" t="s">
        <v>17</v>
      </c>
      <c r="D9" s="9">
        <v>43913</v>
      </c>
      <c r="E9" s="9">
        <v>43915</v>
      </c>
      <c r="F9" s="68">
        <f t="shared" si="0"/>
        <v>2</v>
      </c>
      <c r="G9" s="56" t="s">
        <v>0</v>
      </c>
      <c r="H9" s="67">
        <v>16</v>
      </c>
      <c r="I9" s="28" t="s">
        <v>22</v>
      </c>
      <c r="J9" s="20">
        <v>27</v>
      </c>
      <c r="L9" s="98"/>
    </row>
    <row r="10" spans="1:12" ht="15" customHeight="1">
      <c r="A10" s="63">
        <v>7</v>
      </c>
      <c r="B10" s="59" t="s">
        <v>46</v>
      </c>
      <c r="C10" s="19" t="s">
        <v>17</v>
      </c>
      <c r="D10" s="9">
        <v>43916</v>
      </c>
      <c r="E10" s="9">
        <v>43918</v>
      </c>
      <c r="F10" s="68">
        <f t="shared" si="0"/>
        <v>2</v>
      </c>
      <c r="G10" s="56" t="s">
        <v>0</v>
      </c>
      <c r="H10" s="67">
        <v>16</v>
      </c>
      <c r="I10" s="28" t="s">
        <v>22</v>
      </c>
      <c r="J10" s="20">
        <v>22</v>
      </c>
      <c r="L10" s="98"/>
    </row>
    <row r="11" spans="1:12" ht="16.5" customHeight="1">
      <c r="A11" s="63">
        <v>8</v>
      </c>
      <c r="B11" s="59" t="s">
        <v>47</v>
      </c>
      <c r="C11" s="19" t="s">
        <v>17</v>
      </c>
      <c r="D11" s="9">
        <v>43900</v>
      </c>
      <c r="E11" s="9">
        <v>43904</v>
      </c>
      <c r="F11" s="68">
        <f t="shared" si="0"/>
        <v>4</v>
      </c>
      <c r="G11" s="56" t="s">
        <v>0</v>
      </c>
      <c r="H11" s="20">
        <v>32</v>
      </c>
      <c r="I11" s="28" t="s">
        <v>22</v>
      </c>
      <c r="J11" s="20">
        <v>23</v>
      </c>
      <c r="L11" s="98"/>
    </row>
    <row r="12" spans="1:12" ht="16.5" customHeight="1">
      <c r="A12" s="63">
        <v>9</v>
      </c>
      <c r="B12" s="59" t="s">
        <v>48</v>
      </c>
      <c r="C12" s="19" t="s">
        <v>17</v>
      </c>
      <c r="D12" s="9">
        <v>43920</v>
      </c>
      <c r="E12" s="9">
        <v>43922</v>
      </c>
      <c r="F12" s="68">
        <f t="shared" si="0"/>
        <v>2</v>
      </c>
      <c r="G12" s="56" t="s">
        <v>0</v>
      </c>
      <c r="H12" s="67">
        <v>16</v>
      </c>
      <c r="I12" s="28" t="s">
        <v>22</v>
      </c>
      <c r="J12" s="20">
        <v>15</v>
      </c>
      <c r="L12" s="98"/>
    </row>
    <row r="13" spans="1:12" ht="16.5" customHeight="1">
      <c r="A13" s="63">
        <v>10</v>
      </c>
      <c r="B13" s="59" t="s">
        <v>49</v>
      </c>
      <c r="C13" s="19" t="s">
        <v>17</v>
      </c>
      <c r="D13" s="9">
        <v>43923</v>
      </c>
      <c r="E13" s="9">
        <v>43925</v>
      </c>
      <c r="F13" s="68">
        <f t="shared" si="0"/>
        <v>2</v>
      </c>
      <c r="G13" s="56" t="s">
        <v>0</v>
      </c>
      <c r="H13" s="67">
        <v>16</v>
      </c>
      <c r="I13" s="28" t="s">
        <v>22</v>
      </c>
      <c r="J13" s="20">
        <v>19</v>
      </c>
      <c r="L13" s="98"/>
    </row>
    <row r="14" spans="1:12" ht="16.5" customHeight="1">
      <c r="A14" s="63">
        <v>11</v>
      </c>
      <c r="B14" s="60" t="s">
        <v>65</v>
      </c>
      <c r="C14" s="16" t="s">
        <v>16</v>
      </c>
      <c r="D14" s="9">
        <v>43892</v>
      </c>
      <c r="E14" s="9">
        <v>43897</v>
      </c>
      <c r="F14" s="68">
        <f t="shared" si="0"/>
        <v>5</v>
      </c>
      <c r="G14" s="56" t="s">
        <v>0</v>
      </c>
      <c r="H14" s="20">
        <v>40</v>
      </c>
      <c r="I14" s="28" t="s">
        <v>22</v>
      </c>
      <c r="J14" s="20">
        <v>34</v>
      </c>
      <c r="L14" s="98"/>
    </row>
    <row r="15" spans="1:12" ht="16.5" customHeight="1">
      <c r="A15" s="63">
        <v>12</v>
      </c>
      <c r="B15" s="60" t="s">
        <v>63</v>
      </c>
      <c r="C15" s="16" t="s">
        <v>16</v>
      </c>
      <c r="D15" s="9">
        <v>43899</v>
      </c>
      <c r="E15" s="9">
        <v>43904</v>
      </c>
      <c r="F15" s="68">
        <f t="shared" si="0"/>
        <v>5</v>
      </c>
      <c r="G15" s="56" t="s">
        <v>0</v>
      </c>
      <c r="H15" s="67">
        <v>40</v>
      </c>
      <c r="I15" s="28" t="s">
        <v>22</v>
      </c>
      <c r="J15" s="20">
        <v>44</v>
      </c>
    </row>
    <row r="16" spans="1:12" ht="16.5" customHeight="1">
      <c r="A16" s="63">
        <v>13</v>
      </c>
      <c r="B16" s="60" t="s">
        <v>66</v>
      </c>
      <c r="C16" s="16" t="s">
        <v>16</v>
      </c>
      <c r="D16" s="9">
        <v>43906</v>
      </c>
      <c r="E16" s="9">
        <v>43911</v>
      </c>
      <c r="F16" s="68">
        <f t="shared" si="0"/>
        <v>5</v>
      </c>
      <c r="G16" s="56" t="s">
        <v>0</v>
      </c>
      <c r="H16" s="67">
        <v>40</v>
      </c>
      <c r="I16" s="28" t="s">
        <v>22</v>
      </c>
      <c r="J16" s="20">
        <v>39</v>
      </c>
    </row>
    <row r="17" spans="1:10" ht="15" customHeight="1">
      <c r="A17" s="63">
        <v>14</v>
      </c>
      <c r="B17" s="60" t="s">
        <v>67</v>
      </c>
      <c r="C17" s="16" t="s">
        <v>16</v>
      </c>
      <c r="D17" s="9">
        <v>43913</v>
      </c>
      <c r="E17" s="9">
        <v>43922</v>
      </c>
      <c r="F17" s="68">
        <f t="shared" si="0"/>
        <v>9</v>
      </c>
      <c r="G17" s="56" t="s">
        <v>0</v>
      </c>
      <c r="H17" s="67">
        <v>72</v>
      </c>
      <c r="I17" s="28" t="s">
        <v>22</v>
      </c>
      <c r="J17" s="20">
        <v>39</v>
      </c>
    </row>
    <row r="18" spans="1:10" ht="16.5" customHeight="1">
      <c r="A18" s="63">
        <v>15</v>
      </c>
      <c r="B18" s="60" t="s">
        <v>61</v>
      </c>
      <c r="C18" s="55" t="s">
        <v>18</v>
      </c>
      <c r="D18" s="9">
        <v>43892</v>
      </c>
      <c r="E18" s="9">
        <v>43897</v>
      </c>
      <c r="F18" s="68">
        <f t="shared" si="0"/>
        <v>5</v>
      </c>
      <c r="G18" s="56" t="s">
        <v>0</v>
      </c>
      <c r="H18" s="67">
        <v>40</v>
      </c>
      <c r="I18" s="28" t="s">
        <v>22</v>
      </c>
      <c r="J18" s="20">
        <v>31.5</v>
      </c>
    </row>
    <row r="19" spans="1:10" ht="16.5" customHeight="1">
      <c r="A19" s="63">
        <v>16</v>
      </c>
      <c r="B19" s="60" t="s">
        <v>62</v>
      </c>
      <c r="C19" s="55" t="s">
        <v>18</v>
      </c>
      <c r="D19" s="9">
        <v>43899</v>
      </c>
      <c r="E19" s="9">
        <v>43904</v>
      </c>
      <c r="F19" s="68">
        <f t="shared" si="0"/>
        <v>5</v>
      </c>
      <c r="G19" s="56" t="s">
        <v>0</v>
      </c>
      <c r="H19" s="67">
        <v>40</v>
      </c>
      <c r="I19" s="28" t="s">
        <v>22</v>
      </c>
      <c r="J19" s="20">
        <v>31</v>
      </c>
    </row>
    <row r="20" spans="1:10" ht="16.5" customHeight="1">
      <c r="A20" s="63">
        <v>17</v>
      </c>
      <c r="B20" s="60" t="s">
        <v>63</v>
      </c>
      <c r="C20" s="55" t="s">
        <v>18</v>
      </c>
      <c r="D20" s="9">
        <v>43906</v>
      </c>
      <c r="E20" s="9">
        <v>43911</v>
      </c>
      <c r="F20" s="68">
        <f t="shared" si="0"/>
        <v>5</v>
      </c>
      <c r="G20" s="56" t="s">
        <v>0</v>
      </c>
      <c r="H20" s="67">
        <v>40</v>
      </c>
      <c r="I20" s="28" t="s">
        <v>22</v>
      </c>
      <c r="J20" s="20">
        <v>33.5</v>
      </c>
    </row>
    <row r="21" spans="1:10" ht="15" customHeight="1">
      <c r="A21" s="63">
        <v>18</v>
      </c>
      <c r="B21" s="60" t="s">
        <v>64</v>
      </c>
      <c r="C21" s="55" t="s">
        <v>18</v>
      </c>
      <c r="D21" s="65">
        <v>43913</v>
      </c>
      <c r="E21" s="65">
        <v>43922</v>
      </c>
      <c r="F21" s="68">
        <f t="shared" si="0"/>
        <v>9</v>
      </c>
      <c r="G21" s="56" t="s">
        <v>0</v>
      </c>
      <c r="H21" s="67">
        <v>72</v>
      </c>
      <c r="I21" s="28" t="s">
        <v>22</v>
      </c>
      <c r="J21" s="20">
        <v>32</v>
      </c>
    </row>
    <row r="22" spans="1:10" ht="16.5" customHeight="1">
      <c r="A22" s="71">
        <v>19</v>
      </c>
      <c r="B22" s="60" t="s">
        <v>68</v>
      </c>
      <c r="C22" s="66" t="s">
        <v>19</v>
      </c>
      <c r="D22" s="65">
        <v>43899</v>
      </c>
      <c r="E22" s="65">
        <v>43902</v>
      </c>
      <c r="F22" s="68">
        <f t="shared" si="0"/>
        <v>3</v>
      </c>
      <c r="G22" s="70" t="s">
        <v>0</v>
      </c>
      <c r="H22" s="67">
        <v>24</v>
      </c>
      <c r="I22" s="69" t="s">
        <v>22</v>
      </c>
      <c r="J22" s="67">
        <v>21</v>
      </c>
    </row>
    <row r="23" spans="1:10" ht="15" customHeight="1">
      <c r="A23" s="71">
        <v>20</v>
      </c>
      <c r="B23" s="60" t="s">
        <v>69</v>
      </c>
      <c r="C23" s="66" t="s">
        <v>19</v>
      </c>
      <c r="D23" s="65">
        <v>43903</v>
      </c>
      <c r="E23" s="65">
        <v>43904</v>
      </c>
      <c r="F23" s="68">
        <f t="shared" si="0"/>
        <v>1</v>
      </c>
      <c r="G23" s="70" t="s">
        <v>0</v>
      </c>
      <c r="H23" s="67">
        <v>8</v>
      </c>
      <c r="I23" s="69" t="s">
        <v>22</v>
      </c>
      <c r="J23" s="67">
        <v>12</v>
      </c>
    </row>
    <row r="24" spans="1:10" ht="15" customHeight="1">
      <c r="A24" s="71">
        <v>21</v>
      </c>
      <c r="B24" s="60" t="s">
        <v>70</v>
      </c>
      <c r="C24" s="66" t="s">
        <v>19</v>
      </c>
      <c r="D24" s="65">
        <v>43906</v>
      </c>
      <c r="E24" s="65">
        <v>43907</v>
      </c>
      <c r="F24" s="68">
        <f t="shared" si="0"/>
        <v>1</v>
      </c>
      <c r="G24" s="70" t="s">
        <v>0</v>
      </c>
      <c r="H24" s="67">
        <v>8</v>
      </c>
      <c r="I24" s="69" t="s">
        <v>22</v>
      </c>
      <c r="J24" s="67">
        <v>13</v>
      </c>
    </row>
    <row r="25" spans="1:10" ht="15" customHeight="1">
      <c r="A25" s="71">
        <v>22</v>
      </c>
      <c r="B25" s="60" t="s">
        <v>71</v>
      </c>
      <c r="C25" s="66" t="s">
        <v>19</v>
      </c>
      <c r="D25" s="65">
        <v>43909</v>
      </c>
      <c r="E25" s="65">
        <v>43914</v>
      </c>
      <c r="F25" s="68">
        <f t="shared" si="0"/>
        <v>5</v>
      </c>
      <c r="G25" s="70" t="s">
        <v>0</v>
      </c>
      <c r="H25" s="67">
        <v>40</v>
      </c>
      <c r="I25" s="69" t="s">
        <v>22</v>
      </c>
      <c r="J25" s="67">
        <v>36</v>
      </c>
    </row>
    <row r="26" spans="1:10" ht="15" customHeight="1">
      <c r="A26" s="71">
        <v>23</v>
      </c>
      <c r="B26" s="60" t="s">
        <v>72</v>
      </c>
      <c r="C26" s="66" t="s">
        <v>39</v>
      </c>
      <c r="D26" s="65">
        <v>43916</v>
      </c>
      <c r="E26" s="65">
        <v>43917</v>
      </c>
      <c r="F26" s="68">
        <f t="shared" si="0"/>
        <v>1</v>
      </c>
      <c r="G26" s="70" t="s">
        <v>0</v>
      </c>
      <c r="H26" s="67">
        <v>8</v>
      </c>
      <c r="I26" s="69" t="s">
        <v>22</v>
      </c>
      <c r="J26" s="67">
        <v>5</v>
      </c>
    </row>
    <row r="27" spans="1:10" ht="15" customHeight="1">
      <c r="A27" s="71">
        <v>24</v>
      </c>
      <c r="B27" s="60" t="s">
        <v>73</v>
      </c>
      <c r="C27" s="66" t="s">
        <v>19</v>
      </c>
      <c r="D27" s="65">
        <v>43918</v>
      </c>
      <c r="E27" s="65">
        <v>43919</v>
      </c>
      <c r="F27" s="68">
        <f t="shared" si="0"/>
        <v>1</v>
      </c>
      <c r="G27" s="70" t="s">
        <v>0</v>
      </c>
      <c r="H27" s="67">
        <v>8</v>
      </c>
      <c r="I27" s="69" t="s">
        <v>22</v>
      </c>
      <c r="J27" s="67">
        <v>7</v>
      </c>
    </row>
    <row r="28" spans="1:10" ht="15" customHeight="1">
      <c r="A28" s="71">
        <v>25</v>
      </c>
      <c r="B28" s="60" t="s">
        <v>74</v>
      </c>
      <c r="C28" s="66" t="s">
        <v>19</v>
      </c>
      <c r="D28" s="65">
        <v>43920</v>
      </c>
      <c r="E28" s="65">
        <v>43922</v>
      </c>
      <c r="F28" s="68">
        <f t="shared" si="0"/>
        <v>2</v>
      </c>
      <c r="G28" s="70" t="s">
        <v>0</v>
      </c>
      <c r="H28" s="67">
        <v>16</v>
      </c>
      <c r="I28" s="69" t="s">
        <v>22</v>
      </c>
      <c r="J28" s="67">
        <v>12</v>
      </c>
    </row>
    <row r="29" spans="1:10" ht="15" customHeight="1">
      <c r="A29" s="63">
        <v>22</v>
      </c>
      <c r="B29" s="61" t="s">
        <v>50</v>
      </c>
      <c r="C29" s="23" t="s">
        <v>20</v>
      </c>
      <c r="D29" s="9">
        <v>43899</v>
      </c>
      <c r="E29" s="9">
        <v>43901</v>
      </c>
      <c r="F29" s="68">
        <f t="shared" si="0"/>
        <v>2</v>
      </c>
      <c r="G29" s="56" t="s">
        <v>0</v>
      </c>
      <c r="H29" s="67">
        <v>16</v>
      </c>
      <c r="I29" s="28" t="s">
        <v>22</v>
      </c>
      <c r="J29" s="20">
        <v>13</v>
      </c>
    </row>
    <row r="30" spans="1:10" ht="15" customHeight="1">
      <c r="A30" s="63">
        <v>23</v>
      </c>
      <c r="B30" s="61" t="s">
        <v>51</v>
      </c>
      <c r="C30" s="23" t="s">
        <v>20</v>
      </c>
      <c r="D30" s="9">
        <v>43902</v>
      </c>
      <c r="E30" s="9">
        <v>43903</v>
      </c>
      <c r="F30" s="68">
        <f t="shared" si="0"/>
        <v>1</v>
      </c>
      <c r="G30" s="56" t="s">
        <v>0</v>
      </c>
      <c r="H30" s="67">
        <v>8</v>
      </c>
      <c r="I30" s="28" t="s">
        <v>22</v>
      </c>
      <c r="J30" s="20">
        <v>10</v>
      </c>
    </row>
    <row r="31" spans="1:10" ht="15" customHeight="1">
      <c r="A31" s="63">
        <v>24</v>
      </c>
      <c r="B31" s="61" t="s">
        <v>52</v>
      </c>
      <c r="C31" s="23" t="s">
        <v>20</v>
      </c>
      <c r="D31" s="9">
        <v>43906</v>
      </c>
      <c r="E31" s="9">
        <v>43908</v>
      </c>
      <c r="F31" s="68">
        <f t="shared" si="0"/>
        <v>2</v>
      </c>
      <c r="G31" s="56" t="s">
        <v>0</v>
      </c>
      <c r="H31" s="67">
        <v>16</v>
      </c>
      <c r="I31" s="28" t="s">
        <v>22</v>
      </c>
      <c r="J31" s="20">
        <v>8</v>
      </c>
    </row>
    <row r="32" spans="1:10" ht="15" customHeight="1">
      <c r="A32" s="63">
        <v>25</v>
      </c>
      <c r="B32" s="61" t="s">
        <v>53</v>
      </c>
      <c r="C32" s="23" t="s">
        <v>20</v>
      </c>
      <c r="D32" s="9">
        <v>43909</v>
      </c>
      <c r="E32" s="9">
        <v>43910</v>
      </c>
      <c r="F32" s="68">
        <f t="shared" si="0"/>
        <v>1</v>
      </c>
      <c r="G32" s="56" t="s">
        <v>0</v>
      </c>
      <c r="H32" s="67">
        <v>8</v>
      </c>
      <c r="I32" s="28" t="s">
        <v>22</v>
      </c>
      <c r="J32" s="20">
        <v>10</v>
      </c>
    </row>
    <row r="33" spans="1:10" ht="15" customHeight="1">
      <c r="A33" s="63">
        <v>26</v>
      </c>
      <c r="B33" s="61" t="s">
        <v>54</v>
      </c>
      <c r="C33" s="23" t="s">
        <v>20</v>
      </c>
      <c r="D33" s="9">
        <v>43913</v>
      </c>
      <c r="E33" s="9">
        <v>43915</v>
      </c>
      <c r="F33" s="68">
        <f t="shared" si="0"/>
        <v>2</v>
      </c>
      <c r="G33" s="56" t="s">
        <v>0</v>
      </c>
      <c r="H33" s="67">
        <v>16</v>
      </c>
      <c r="I33" s="28" t="s">
        <v>22</v>
      </c>
      <c r="J33" s="20">
        <v>13</v>
      </c>
    </row>
    <row r="34" spans="1:10" ht="15" customHeight="1">
      <c r="A34" s="63">
        <v>27</v>
      </c>
      <c r="B34" s="61" t="s">
        <v>55</v>
      </c>
      <c r="C34" s="23" t="s">
        <v>20</v>
      </c>
      <c r="D34" s="9">
        <v>43916</v>
      </c>
      <c r="E34" s="9">
        <v>43918</v>
      </c>
      <c r="F34" s="68">
        <f t="shared" si="0"/>
        <v>2</v>
      </c>
      <c r="G34" s="56" t="s">
        <v>0</v>
      </c>
      <c r="H34" s="67">
        <v>16</v>
      </c>
      <c r="I34" s="28" t="s">
        <v>22</v>
      </c>
      <c r="J34" s="20">
        <v>11</v>
      </c>
    </row>
    <row r="35" spans="1:10" ht="15" customHeight="1">
      <c r="A35" s="63">
        <v>28</v>
      </c>
      <c r="B35" s="61" t="s">
        <v>56</v>
      </c>
      <c r="C35" s="23" t="s">
        <v>20</v>
      </c>
      <c r="D35" s="9">
        <v>43920</v>
      </c>
      <c r="E35" s="9">
        <v>43922</v>
      </c>
      <c r="F35" s="68">
        <f t="shared" si="0"/>
        <v>2</v>
      </c>
      <c r="G35" s="56" t="s">
        <v>0</v>
      </c>
      <c r="H35" s="67">
        <v>16</v>
      </c>
      <c r="I35" s="28" t="s">
        <v>22</v>
      </c>
      <c r="J35" s="20">
        <v>16</v>
      </c>
    </row>
    <row r="36" spans="1:10" ht="15" customHeight="1">
      <c r="A36" s="96" t="s">
        <v>57</v>
      </c>
      <c r="B36" s="97"/>
      <c r="C36" s="10"/>
      <c r="D36" s="11">
        <v>43899</v>
      </c>
      <c r="E36" s="11">
        <v>43922</v>
      </c>
      <c r="F36" s="22">
        <f>SUM(F4:F35)</f>
        <v>93</v>
      </c>
      <c r="G36" s="10"/>
      <c r="H36" s="22">
        <f>SUM(H4:H35)</f>
        <v>744</v>
      </c>
      <c r="I36" s="25"/>
      <c r="J36" s="22">
        <f>SUM(J4:J35)</f>
        <v>669</v>
      </c>
    </row>
    <row r="37" spans="1:10" ht="15" customHeight="1">
      <c r="H37" s="4"/>
      <c r="I37" s="26"/>
      <c r="J37" s="4"/>
    </row>
    <row r="38" spans="1:10" ht="15" customHeight="1">
      <c r="H38" s="4"/>
      <c r="I38" s="26"/>
      <c r="J38" s="4"/>
    </row>
    <row r="39" spans="1:10" ht="15" customHeight="1">
      <c r="H39" s="4"/>
      <c r="I39" s="26"/>
      <c r="J39" s="4"/>
    </row>
    <row r="40" spans="1:10" ht="15" customHeight="1">
      <c r="B40" s="12" t="s">
        <v>4</v>
      </c>
      <c r="C40" s="1"/>
      <c r="E40" s="72" t="s">
        <v>78</v>
      </c>
      <c r="F40" s="72" t="s">
        <v>79</v>
      </c>
      <c r="G40" s="72" t="s">
        <v>80</v>
      </c>
      <c r="H40" s="4"/>
      <c r="I40" s="26"/>
      <c r="J40" s="4"/>
    </row>
    <row r="41" spans="1:10" ht="15" customHeight="1">
      <c r="B41" s="5" t="s">
        <v>0</v>
      </c>
      <c r="C41" s="6">
        <v>1</v>
      </c>
      <c r="E41" s="73">
        <v>744</v>
      </c>
      <c r="F41" s="77">
        <v>669</v>
      </c>
      <c r="G41" s="7">
        <f>SUM(E41-F41)</f>
        <v>75</v>
      </c>
      <c r="H41" s="4"/>
      <c r="I41" s="26"/>
      <c r="J41" s="4"/>
    </row>
    <row r="42" spans="1:10" ht="15" customHeight="1">
      <c r="B42" s="5" t="s">
        <v>3</v>
      </c>
      <c r="C42" s="6">
        <v>0</v>
      </c>
      <c r="E42" s="99" t="s">
        <v>81</v>
      </c>
      <c r="F42" s="100"/>
      <c r="G42" s="101"/>
      <c r="H42" s="4"/>
      <c r="I42" s="26"/>
      <c r="J42" s="4"/>
    </row>
    <row r="43" spans="1:10" ht="15" customHeight="1">
      <c r="B43" s="5" t="s">
        <v>2</v>
      </c>
      <c r="C43" s="6">
        <v>0</v>
      </c>
      <c r="F43" s="24"/>
      <c r="H43" s="4"/>
      <c r="I43" s="26"/>
      <c r="J43" s="4"/>
    </row>
    <row r="44" spans="1:10" ht="15" customHeight="1">
      <c r="B44" s="5" t="s">
        <v>1</v>
      </c>
      <c r="C44" s="6">
        <v>0</v>
      </c>
      <c r="H44" s="4"/>
      <c r="I44" s="26"/>
      <c r="J44" s="4"/>
    </row>
    <row r="45" spans="1:10" ht="15" customHeight="1">
      <c r="H45" s="4"/>
      <c r="I45" s="26"/>
      <c r="J45" s="4"/>
    </row>
    <row r="46" spans="1:10" ht="15" customHeight="1">
      <c r="H46" s="4"/>
      <c r="I46" s="26"/>
      <c r="J46" s="4"/>
    </row>
    <row r="47" spans="1:10" ht="15" customHeight="1">
      <c r="B47" s="12" t="s">
        <v>9</v>
      </c>
      <c r="C47" s="1"/>
      <c r="E47" s="72" t="s">
        <v>82</v>
      </c>
      <c r="F47" s="72" t="s">
        <v>83</v>
      </c>
      <c r="G47" s="72" t="s">
        <v>84</v>
      </c>
      <c r="H47" s="4"/>
      <c r="I47" s="26"/>
      <c r="J47" s="4"/>
    </row>
    <row r="48" spans="1:10" ht="40.5">
      <c r="B48" s="5" t="s">
        <v>10</v>
      </c>
      <c r="C48" s="7"/>
      <c r="E48" s="73" t="s">
        <v>85</v>
      </c>
      <c r="F48" s="7" t="s">
        <v>86</v>
      </c>
      <c r="G48" s="74" t="s">
        <v>87</v>
      </c>
      <c r="H48" s="4"/>
      <c r="I48" s="26"/>
      <c r="J48" s="4"/>
    </row>
    <row r="49" spans="2:10" ht="27">
      <c r="B49" s="5" t="s">
        <v>11</v>
      </c>
      <c r="C49" s="7"/>
      <c r="E49" s="75" t="s">
        <v>88</v>
      </c>
      <c r="F49" s="7" t="s">
        <v>89</v>
      </c>
      <c r="G49" s="74" t="s">
        <v>90</v>
      </c>
      <c r="H49" s="4"/>
      <c r="I49" s="26"/>
      <c r="J49" s="4"/>
    </row>
    <row r="50" spans="2:10" ht="40.5">
      <c r="E50" s="76" t="s">
        <v>91</v>
      </c>
      <c r="F50" s="7" t="s">
        <v>92</v>
      </c>
      <c r="G50" s="74" t="s">
        <v>93</v>
      </c>
      <c r="H50" s="4"/>
      <c r="I50" s="26"/>
      <c r="J50" s="4"/>
    </row>
    <row r="51" spans="2:10" ht="15" customHeight="1">
      <c r="B51" s="4"/>
      <c r="C51" s="4"/>
      <c r="D51" s="4"/>
      <c r="H51" s="4"/>
      <c r="I51" s="26"/>
      <c r="J51" s="4"/>
    </row>
    <row r="52" spans="2:10" ht="15" customHeight="1">
      <c r="B52" s="13" t="s">
        <v>15</v>
      </c>
      <c r="C52" s="14"/>
      <c r="D52" s="4"/>
      <c r="H52" s="4"/>
      <c r="I52" s="26"/>
      <c r="J52" s="4"/>
    </row>
    <row r="53" spans="2:10" ht="15" customHeight="1">
      <c r="B53" s="17" t="s">
        <v>16</v>
      </c>
      <c r="C53" s="15">
        <v>4</v>
      </c>
      <c r="D53" s="4"/>
      <c r="E53" s="72" t="s">
        <v>82</v>
      </c>
      <c r="F53" s="72" t="s">
        <v>83</v>
      </c>
      <c r="G53" s="72" t="s">
        <v>84</v>
      </c>
      <c r="H53" s="4"/>
      <c r="I53" s="26"/>
      <c r="J53" s="4"/>
    </row>
    <row r="54" spans="2:10" ht="27">
      <c r="B54" s="18" t="s">
        <v>17</v>
      </c>
      <c r="C54" s="15">
        <v>10</v>
      </c>
      <c r="E54" s="73" t="s">
        <v>94</v>
      </c>
      <c r="F54" s="7" t="s">
        <v>95</v>
      </c>
      <c r="G54" s="74" t="s">
        <v>96</v>
      </c>
      <c r="H54" s="4"/>
      <c r="I54" s="26"/>
      <c r="J54" s="4"/>
    </row>
    <row r="55" spans="2:10" ht="27">
      <c r="B55" s="29" t="s">
        <v>18</v>
      </c>
      <c r="C55" s="15">
        <v>4</v>
      </c>
      <c r="E55" s="73" t="s">
        <v>97</v>
      </c>
      <c r="F55" s="7" t="s">
        <v>98</v>
      </c>
      <c r="G55" s="74" t="s">
        <v>99</v>
      </c>
      <c r="H55" s="4"/>
      <c r="I55" s="26"/>
      <c r="J55" s="4"/>
    </row>
    <row r="56" spans="2:10" ht="15" customHeight="1">
      <c r="B56" s="30" t="s">
        <v>19</v>
      </c>
      <c r="C56" s="15">
        <v>7</v>
      </c>
      <c r="H56" s="4"/>
      <c r="I56" s="26"/>
      <c r="J56" s="4"/>
    </row>
    <row r="57" spans="2:10" ht="25.5">
      <c r="B57" s="31" t="s">
        <v>20</v>
      </c>
      <c r="C57" s="15">
        <v>7</v>
      </c>
      <c r="E57" s="78" t="s">
        <v>104</v>
      </c>
      <c r="F57" s="78" t="s">
        <v>102</v>
      </c>
      <c r="G57" s="72" t="s">
        <v>103</v>
      </c>
      <c r="H57" s="4"/>
      <c r="I57" s="26"/>
      <c r="J57" s="4"/>
    </row>
    <row r="58" spans="2:10" ht="15" customHeight="1">
      <c r="E58" s="5">
        <v>24</v>
      </c>
      <c r="F58" s="7">
        <v>4</v>
      </c>
      <c r="G58" s="74">
        <f>SUM(E58-F58)</f>
        <v>20</v>
      </c>
      <c r="H58" s="4"/>
      <c r="I58" s="26"/>
      <c r="J58" s="4"/>
    </row>
    <row r="59" spans="2:10" ht="15" customHeight="1">
      <c r="B59" s="12" t="s">
        <v>100</v>
      </c>
      <c r="C59" s="1" t="s">
        <v>101</v>
      </c>
      <c r="H59" s="4"/>
      <c r="I59" s="26"/>
      <c r="J59" s="4"/>
    </row>
    <row r="60" spans="2:10" ht="15" customHeight="1">
      <c r="B60" s="73" t="s">
        <v>85</v>
      </c>
      <c r="C60" s="7">
        <v>8</v>
      </c>
      <c r="H60" s="4"/>
      <c r="I60" s="26"/>
      <c r="J60" s="4"/>
    </row>
    <row r="61" spans="2:10" ht="15" customHeight="1">
      <c r="B61" s="75" t="s">
        <v>88</v>
      </c>
      <c r="C61" s="7">
        <v>7</v>
      </c>
      <c r="H61" s="4"/>
      <c r="I61" s="26"/>
      <c r="J61" s="4"/>
    </row>
    <row r="62" spans="2:10" ht="15" customHeight="1">
      <c r="B62" s="76" t="s">
        <v>91</v>
      </c>
      <c r="C62" s="7">
        <v>6</v>
      </c>
      <c r="H62" s="4"/>
      <c r="I62" s="26"/>
      <c r="J62" s="4"/>
    </row>
    <row r="63" spans="2:10" ht="15" customHeight="1"/>
    <row r="64" spans="2:10" ht="15" customHeight="1"/>
    <row r="65" spans="11:20" ht="15" customHeight="1"/>
    <row r="66" spans="11:20" ht="15" customHeight="1"/>
    <row r="67" spans="11:20" ht="15" customHeight="1"/>
    <row r="68" spans="11:20" ht="16.5" customHeight="1"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1:20" ht="16.5" customHeight="1"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1:20" ht="16.5" customHeight="1"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1:20" ht="16.5" customHeight="1"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1:20" ht="16.5" customHeight="1"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1:20" ht="16.5" customHeight="1"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1:20" ht="16.5" customHeight="1"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1:20" ht="15" customHeight="1"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1:20" ht="15" customHeight="1"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1:20" ht="15" customHeight="1"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1:20" ht="15" customHeight="1"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1:20" ht="15" customHeight="1"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1:20" ht="15" customHeight="1"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1:20" ht="15" customHeight="1"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1:20" ht="15" customHeight="1"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1:20" ht="15" customHeight="1"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1:20" ht="15" customHeight="1"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1:20" ht="15" customHeight="1"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1:20" ht="15" customHeight="1"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1:20" ht="15" customHeight="1"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1:20" ht="15" customHeight="1"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1:20" ht="15" customHeight="1"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1:20" ht="15" customHeight="1"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1:20" ht="15" customHeight="1"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1:20" ht="15" customHeight="1"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1:20" ht="15" customHeight="1"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1:20" ht="15" customHeight="1"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1:20" ht="15" customHeight="1"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1:20" ht="15" customHeight="1"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1:20" ht="15" customHeight="1"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1:20" ht="15" customHeight="1"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1:20"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1:20"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1:20"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1:20"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1:20">
      <c r="K103" s="4"/>
      <c r="L103" s="4"/>
      <c r="M103" s="4"/>
      <c r="N103" s="4"/>
      <c r="O103" s="4"/>
      <c r="P103" s="4"/>
      <c r="Q103" s="4"/>
      <c r="R103" s="4"/>
      <c r="S103" s="4"/>
      <c r="T103" s="4"/>
    </row>
  </sheetData>
  <mergeCells count="3">
    <mergeCell ref="A36:B36"/>
    <mergeCell ref="L7:L14"/>
    <mergeCell ref="E42:G42"/>
  </mergeCells>
  <phoneticPr fontId="18" type="noConversion"/>
  <dataValidations count="2">
    <dataValidation type="list" allowBlank="1" showInputMessage="1" showErrorMessage="1" sqref="C29:C35 C4:C13" xr:uid="{00000000-0002-0000-0100-000000000000}">
      <formula1>"Đạt Huỳnh, Anh Minh, Quang Vương, Quốc Nhân, Như Phương"</formula1>
    </dataValidation>
    <dataValidation type="list" allowBlank="1" showInputMessage="1" showErrorMessage="1" sqref="I4:I35" xr:uid="{00000000-0002-0000-0100-000001000000}">
      <formula1>"Cao, Medium, Low"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6C3CC-FCEA-4CDC-BE13-D90504986D8E}">
  <dimension ref="A1:E25"/>
  <sheetViews>
    <sheetView tabSelected="1" topLeftCell="A13" workbookViewId="0">
      <selection activeCell="G8" sqref="G8"/>
    </sheetView>
  </sheetViews>
  <sheetFormatPr defaultRowHeight="15.75"/>
  <cols>
    <col min="1" max="1" width="14.5" customWidth="1"/>
    <col min="2" max="2" width="16.75" customWidth="1"/>
  </cols>
  <sheetData>
    <row r="1" spans="1:5" ht="25.5">
      <c r="A1" s="79" t="s">
        <v>105</v>
      </c>
      <c r="B1" s="79" t="s">
        <v>108</v>
      </c>
      <c r="C1" s="79" t="s">
        <v>107</v>
      </c>
      <c r="D1" s="79" t="s">
        <v>106</v>
      </c>
      <c r="E1" s="81" t="s">
        <v>58</v>
      </c>
    </row>
    <row r="2" spans="1:5">
      <c r="A2" s="102">
        <v>1</v>
      </c>
      <c r="B2" s="80">
        <v>9</v>
      </c>
      <c r="C2" s="108">
        <v>3</v>
      </c>
      <c r="D2" s="80">
        <v>28</v>
      </c>
      <c r="E2" s="82">
        <v>1</v>
      </c>
    </row>
    <row r="3" spans="1:5">
      <c r="A3" s="103"/>
      <c r="B3" s="80">
        <v>10</v>
      </c>
      <c r="C3" s="109"/>
      <c r="D3" s="80">
        <v>27</v>
      </c>
      <c r="E3" s="82">
        <v>2</v>
      </c>
    </row>
    <row r="4" spans="1:5">
      <c r="A4" s="103"/>
      <c r="B4" s="80">
        <v>11</v>
      </c>
      <c r="C4" s="109"/>
      <c r="D4" s="80">
        <v>26</v>
      </c>
      <c r="E4" s="82">
        <v>3</v>
      </c>
    </row>
    <row r="5" spans="1:5">
      <c r="A5" s="103"/>
      <c r="B5" s="80">
        <v>12</v>
      </c>
      <c r="C5" s="109"/>
      <c r="D5" s="80">
        <v>25</v>
      </c>
      <c r="E5" s="82">
        <v>4</v>
      </c>
    </row>
    <row r="6" spans="1:5">
      <c r="A6" s="103"/>
      <c r="B6" s="80">
        <v>13</v>
      </c>
      <c r="C6" s="109"/>
      <c r="D6" s="80">
        <v>24</v>
      </c>
      <c r="E6" s="82">
        <v>5</v>
      </c>
    </row>
    <row r="7" spans="1:5">
      <c r="A7" s="103"/>
      <c r="B7" s="80">
        <v>14</v>
      </c>
      <c r="C7" s="109"/>
      <c r="D7" s="80">
        <v>23</v>
      </c>
      <c r="E7" s="82">
        <v>6</v>
      </c>
    </row>
    <row r="8" spans="1:5">
      <c r="A8" s="103"/>
      <c r="B8" s="80">
        <v>15</v>
      </c>
      <c r="C8" s="109"/>
      <c r="D8" s="80">
        <v>22</v>
      </c>
      <c r="E8" s="82">
        <v>7</v>
      </c>
    </row>
    <row r="9" spans="1:5">
      <c r="A9" s="103"/>
      <c r="B9" s="80">
        <v>16</v>
      </c>
      <c r="C9" s="109"/>
      <c r="D9" s="80">
        <v>21</v>
      </c>
      <c r="E9" s="82">
        <v>8</v>
      </c>
    </row>
    <row r="10" spans="1:5">
      <c r="A10" s="104"/>
      <c r="B10" s="80">
        <v>17</v>
      </c>
      <c r="C10" s="109"/>
      <c r="D10" s="80">
        <v>20</v>
      </c>
      <c r="E10" s="82">
        <v>9</v>
      </c>
    </row>
    <row r="11" spans="1:5">
      <c r="A11" s="105">
        <v>2</v>
      </c>
      <c r="B11" s="80">
        <v>18</v>
      </c>
      <c r="C11" s="109"/>
      <c r="D11" s="80">
        <v>19</v>
      </c>
      <c r="E11" s="82">
        <v>10</v>
      </c>
    </row>
    <row r="12" spans="1:5">
      <c r="A12" s="106"/>
      <c r="B12" s="80">
        <v>19</v>
      </c>
      <c r="C12" s="109"/>
      <c r="D12" s="80">
        <v>18</v>
      </c>
      <c r="E12" s="82">
        <v>11</v>
      </c>
    </row>
    <row r="13" spans="1:5">
      <c r="A13" s="106"/>
      <c r="B13" s="80">
        <v>20</v>
      </c>
      <c r="C13" s="109"/>
      <c r="D13" s="80">
        <v>17</v>
      </c>
      <c r="E13" s="82">
        <v>12</v>
      </c>
    </row>
    <row r="14" spans="1:5">
      <c r="A14" s="106"/>
      <c r="B14" s="80">
        <v>21</v>
      </c>
      <c r="C14" s="109"/>
      <c r="D14" s="80">
        <v>16</v>
      </c>
      <c r="E14" s="82">
        <v>13</v>
      </c>
    </row>
    <row r="15" spans="1:5">
      <c r="A15" s="106"/>
      <c r="B15" s="80">
        <v>22</v>
      </c>
      <c r="C15" s="109"/>
      <c r="D15" s="80">
        <v>15</v>
      </c>
      <c r="E15" s="82">
        <v>14</v>
      </c>
    </row>
    <row r="16" spans="1:5">
      <c r="A16" s="106"/>
      <c r="B16" s="80">
        <v>23</v>
      </c>
      <c r="C16" s="109"/>
      <c r="D16" s="80">
        <v>14</v>
      </c>
      <c r="E16" s="82">
        <v>15</v>
      </c>
    </row>
    <row r="17" spans="1:5">
      <c r="A17" s="106"/>
      <c r="B17" s="80">
        <v>24</v>
      </c>
      <c r="C17" s="109"/>
      <c r="D17" s="80">
        <v>13</v>
      </c>
      <c r="E17" s="82">
        <v>16</v>
      </c>
    </row>
    <row r="18" spans="1:5">
      <c r="A18" s="106"/>
      <c r="B18" s="80">
        <v>25</v>
      </c>
      <c r="C18" s="109"/>
      <c r="D18" s="80">
        <v>12</v>
      </c>
      <c r="E18" s="82">
        <v>17</v>
      </c>
    </row>
    <row r="19" spans="1:5">
      <c r="A19" s="106"/>
      <c r="B19" s="80">
        <v>26</v>
      </c>
      <c r="C19" s="109"/>
      <c r="D19" s="80">
        <v>11</v>
      </c>
      <c r="E19" s="82">
        <v>18</v>
      </c>
    </row>
    <row r="20" spans="1:5">
      <c r="A20" s="106"/>
      <c r="B20" s="80">
        <v>27</v>
      </c>
      <c r="C20" s="109"/>
      <c r="D20" s="80">
        <v>9</v>
      </c>
      <c r="E20" s="82">
        <v>19</v>
      </c>
    </row>
    <row r="21" spans="1:5">
      <c r="A21" s="107">
        <v>3</v>
      </c>
      <c r="B21" s="80">
        <v>28</v>
      </c>
      <c r="C21" s="109"/>
      <c r="D21" s="80">
        <v>7</v>
      </c>
      <c r="E21" s="82">
        <v>20</v>
      </c>
    </row>
    <row r="22" spans="1:5">
      <c r="A22" s="107"/>
      <c r="B22" s="80">
        <v>29</v>
      </c>
      <c r="C22" s="109"/>
      <c r="D22" s="80">
        <v>5</v>
      </c>
      <c r="E22" s="82">
        <v>21</v>
      </c>
    </row>
    <row r="23" spans="1:5">
      <c r="A23" s="107"/>
      <c r="B23" s="80">
        <v>30</v>
      </c>
      <c r="C23" s="109"/>
      <c r="D23" s="80">
        <v>3</v>
      </c>
      <c r="E23" s="82">
        <v>22</v>
      </c>
    </row>
    <row r="24" spans="1:5">
      <c r="A24" s="107"/>
      <c r="B24" s="80">
        <v>31</v>
      </c>
      <c r="C24" s="110"/>
      <c r="D24" s="80">
        <v>1</v>
      </c>
      <c r="E24" s="82">
        <v>23</v>
      </c>
    </row>
    <row r="25" spans="1:5">
      <c r="A25" s="107"/>
      <c r="B25" s="80">
        <v>1</v>
      </c>
      <c r="C25" s="80">
        <v>4</v>
      </c>
      <c r="D25" s="80">
        <v>0</v>
      </c>
      <c r="E25" s="82">
        <v>24</v>
      </c>
    </row>
  </sheetData>
  <mergeCells count="4">
    <mergeCell ref="A2:A10"/>
    <mergeCell ref="A11:A20"/>
    <mergeCell ref="A21:A25"/>
    <mergeCell ref="C2:C2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D594C-F41E-4FF5-B325-6EB3BED148BF}">
  <dimension ref="A1"/>
  <sheetViews>
    <sheetView workbookViewId="0">
      <selection activeCell="H17" sqref="H17"/>
    </sheetView>
  </sheetViews>
  <sheetFormatPr defaultRowHeight="15.7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F1" zoomScale="70" zoomScaleNormal="70" workbookViewId="0">
      <selection activeCell="L51" sqref="L51"/>
    </sheetView>
  </sheetViews>
  <sheetFormatPr defaultRowHeight="15.7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I19" sqref="I18:I19"/>
    </sheetView>
  </sheetViews>
  <sheetFormatPr defaultRowHeight="15.7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H22" sqref="H22"/>
    </sheetView>
  </sheetViews>
  <sheetFormatPr defaultRowHeight="15.7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C23" sqref="C23"/>
    </sheetView>
  </sheetViews>
  <sheetFormatPr defaultRowHeight="15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8</vt:i4>
      </vt:variant>
    </vt:vector>
  </HeadingPairs>
  <TitlesOfParts>
    <vt:vector size="8" baseType="lpstr">
      <vt:lpstr>Revision History</vt:lpstr>
      <vt:lpstr>Dữ liệu dự án</vt:lpstr>
      <vt:lpstr>Burndown chart</vt:lpstr>
      <vt:lpstr>SV (Schedule Variance)</vt:lpstr>
      <vt:lpstr>Thời gian</vt:lpstr>
      <vt:lpstr>Cơ cấu CV</vt:lpstr>
      <vt:lpstr>Tổng quan</vt:lpstr>
      <vt:lpstr>Ngân sách</vt:lpstr>
    </vt:vector>
  </TitlesOfParts>
  <Manager>Đàm Tài Cap</Manager>
  <Company>www.manaaz.com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Bảng điều khiển dự án PMD</dc:title>
  <dc:creator>Đàm Tài Cap</dc:creator>
  <cp:keywords>exel; damtaicap</cp:keywords>
  <cp:lastModifiedBy>HP</cp:lastModifiedBy>
  <dcterms:created xsi:type="dcterms:W3CDTF">2015-07-29T21:33:10Z</dcterms:created>
  <dcterms:modified xsi:type="dcterms:W3CDTF">2020-06-13T09:48:10Z</dcterms:modified>
  <cp:category>Excel Template</cp:category>
</cp:coreProperties>
</file>