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3\"/>
    </mc:Choice>
  </mc:AlternateContent>
  <xr:revisionPtr revIDLastSave="0" documentId="13_ncr:1_{111E3163-E50B-4D4A-9F6E-AAA9DF8F2BA6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5" l="1"/>
  <c r="G8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<sst xmlns="http://schemas.openxmlformats.org/spreadsheetml/2006/main" count="400" uniqueCount="154">
  <si>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</si>
  <si>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</si>
  <si>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</si>
  <si>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</si>
  <si>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</si>
  <si>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</si>
  <si>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</si>
  <si>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</si>
  <si>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</si>
  <si>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</si>
  <si>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</si>
  <si>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</si>
  <si>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</si>
  <si>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</si>
  <si>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</si>
  <si>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</si>
  <si>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</si>
  <si>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</si>
  <si>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</si>
  <si>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</si>
  <si>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</si>
  <si>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</si>
  <si>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</si>
  <si>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</si>
  <si>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</si>
  <si>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</si>
  <si>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</si>
  <si>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</si>
  <si>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</si>
  <si>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</si>
  <si>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</si>
  <si>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</si>
  <si>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</si>
  <si>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</si>
  <si>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</si>
  <si>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</si>
  <si>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</si>
  <si>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</si>
  <si>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</si>
  <si>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</si>
  <si>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</si>
  <si>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</si>
  <si>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</si>
  <si>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</si>
  <si>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</si>
  <si>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</si>
  <si>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</si>
  <si>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</si>
  <si>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</si>
  <si>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</si>
  <si>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</si>
  <si>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</si>
  <si>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</si>
  <si>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</si>
  <si>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</si>
  <si>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</si>
  <si>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</si>
  <si>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</si>
  <si>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</si>
  <si>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</si>
  <si>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</si>
  <si>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</si>
  <si>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</si>
  <si>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</si>
  <si>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</si>
  <si>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</si>
  <si>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</si>
  <si>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</si>
  <si>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</si>
  <si>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</si>
  <si>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</si>
  <si>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</si>
  <si>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</si>
  <si>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</si>
  <si>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</si>
  <si>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</si>
  <si>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</si>
  <si>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</si>
  <si>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</si>
  <si>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</si>
  <si>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</si>
  <si>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</si>
  <si>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</si>
  <si>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</si>
  <si>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</si>
  <si>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</si>
  <si>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</si>
  <si>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</si>
  <si>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</si>
  <si>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</si>
  <si>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</si>
  <si>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</si>
  <si>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</si>
  <si>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</si>
  <si>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</si>
  <si>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</si>
  <si>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</si>
  <si>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</si>
  <si>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</si>
  <si>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</si>
  <si>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</si>
  <si>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</si>
  <si>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</si>
  <si>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</si>
  <si>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</si>
  <si>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</si>
  <si>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</si>
  <si>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</si>
  <si>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</si>
  <si>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</si>
  <si>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</si>
  <si>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</si>
  <si>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</si>
  <si>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</si>
  <si>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</si>
  <si>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</si>
  <si>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</si>
  <si>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</si>
  <si>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</si>
  <si>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</si>
  <si>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</si>
  <si>
    <t>Độ ưu tiên</t>
  </si>
  <si>
    <t>High</t>
  </si>
  <si>
    <t>Giờ</t>
  </si>
  <si>
    <t xml:space="preserve">Test View personal information app </t>
  </si>
  <si>
    <t>Thời gian kế hoạch</t>
  </si>
  <si>
    <t>Thời gian thực tế</t>
  </si>
  <si>
    <t>Kết Quả</t>
  </si>
  <si>
    <t>Mức độ</t>
  </si>
  <si>
    <t>Chú thích</t>
  </si>
  <si>
    <t>Thời gian (giờ)</t>
  </si>
  <si>
    <t>500-1000</t>
  </si>
  <si>
    <t>250-500</t>
  </si>
  <si>
    <t>Trễ tiến độ so với lịch trình nghiêm trọng cần cải cách</t>
  </si>
  <si>
    <t>Kiểm soát lịch trình cần làm tốt hơn</t>
  </si>
  <si>
    <t>~250</t>
  </si>
  <si>
    <t>Bám sát lịch trình và làm tốt vẫn giữ trạng thái tích cực</t>
  </si>
  <si>
    <t>Kiểm soát được kết hoach tốt</t>
  </si>
  <si>
    <r>
      <t xml:space="preserve">
WORK BREAKDOWN STRUCTURE 3
</t>
    </r>
    <r>
      <rPr>
        <b/>
        <sz val="20"/>
        <color rgb="FFFF0000"/>
        <rFont val="Arial"/>
        <family val="2"/>
      </rPr>
      <t>BDS Project</t>
    </r>
  </si>
  <si>
    <t>Work breakdown structure 3</t>
  </si>
  <si>
    <t>Create work breakdown structure 3</t>
  </si>
  <si>
    <t>Kết hoạch &gt; thực tế</t>
  </si>
  <si>
    <t>Làm dự án tốt hơn so với dự kiến</t>
  </si>
  <si>
    <t>Good</t>
  </si>
  <si>
    <t>Bad</t>
  </si>
  <si>
    <t>Kết hoạch &lt; thực tế</t>
  </si>
  <si>
    <t>Làm dự án tệ và dẫn đến kết quả xấu</t>
  </si>
  <si>
    <t>Tổng ngày làm dự án (ngày)</t>
  </si>
  <si>
    <t>Kết quả (ngày)</t>
  </si>
  <si>
    <t>Thời gian nghỉ dịch (Covid-19)</t>
  </si>
  <si>
    <t>Số tuần</t>
  </si>
  <si>
    <t>Ngày</t>
  </si>
  <si>
    <t>Tháng</t>
  </si>
  <si>
    <t>Số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</si>
</sst>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7" fillId="0" borderId="1" xfId="0" applyFont="1" applyBorder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7" xfId="0" applyFill="1" applyBorder="1" applyAlignment="1">
      <alignment horizont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chart'!$A$2:$A$77</c:f>
              <c:numCache>
                <c:formatCode>General</c:formatCode>
                <c:ptCount val="76"/>
                <c:pt idx="0">
                  <c:v>1</c:v>
                </c:pt>
                <c:pt idx="6">
                  <c:v>2</c:v>
                </c:pt>
                <c:pt idx="12">
                  <c:v>3</c:v>
                </c:pt>
                <c:pt idx="18">
                  <c:v>4</c:v>
                </c:pt>
                <c:pt idx="24">
                  <c:v>5</c:v>
                </c:pt>
                <c:pt idx="30">
                  <c:v>6</c:v>
                </c:pt>
                <c:pt idx="36">
                  <c:v>7</c:v>
                </c:pt>
                <c:pt idx="43">
                  <c:v>8</c:v>
                </c:pt>
                <c:pt idx="52">
                  <c:v>9</c:v>
                </c:pt>
                <c:pt idx="60">
                  <c:v>10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0-4F63-B8F6-1746A8FC7B16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chart'!$D$2:$D$77</c:f>
              <c:numCache>
                <c:formatCode>General</c:formatCode>
                <c:ptCount val="76"/>
                <c:pt idx="0">
                  <c:v>79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69</c:v>
                </c:pt>
                <c:pt idx="11">
                  <c:v>68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62</c:v>
                </c:pt>
                <c:pt idx="18">
                  <c:v>61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  <c:pt idx="24">
                  <c:v>55</c:v>
                </c:pt>
                <c:pt idx="25">
                  <c:v>54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44</c:v>
                </c:pt>
                <c:pt idx="36">
                  <c:v>43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39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29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0-4F63-B8F6-1746A8FC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73967"/>
        <c:axId val="1748312079"/>
      </c:lineChart>
      <c:catAx>
        <c:axId val="169207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2079"/>
        <c:crosses val="autoZero"/>
        <c:auto val="1"/>
        <c:lblAlgn val="ctr"/>
        <c:lblOffset val="100"/>
        <c:noMultiLvlLbl val="0"/>
      </c:catAx>
      <c:valAx>
        <c:axId val="1748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83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án'!$H$4:$H$82</c:f>
              <c:numCache>
                <c:formatCode>General</c:formatCode>
                <c:ptCount val="79"/>
                <c:pt idx="0">
                  <c:v>18</c:v>
                </c:pt>
                <c:pt idx="1">
                  <c:v>9</c:v>
                </c:pt>
                <c:pt idx="2">
                  <c:v>18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18</c:v>
                </c:pt>
                <c:pt idx="19">
                  <c:v>8</c:v>
                </c:pt>
                <c:pt idx="20">
                  <c:v>16</c:v>
                </c:pt>
                <c:pt idx="21">
                  <c:v>7</c:v>
                </c:pt>
                <c:pt idx="22">
                  <c:v>18</c:v>
                </c:pt>
                <c:pt idx="23">
                  <c:v>9</c:v>
                </c:pt>
                <c:pt idx="24">
                  <c:v>9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18</c:v>
                </c:pt>
                <c:pt idx="56">
                  <c:v>18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7B-A943-DD446519CDD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án'!$J$4:$J$82</c:f>
              <c:numCache>
                <c:formatCode>General</c:formatCode>
                <c:ptCount val="79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18</c:v>
                </c:pt>
                <c:pt idx="12">
                  <c:v>14</c:v>
                </c:pt>
                <c:pt idx="13">
                  <c:v>23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10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20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42</c:v>
                </c:pt>
                <c:pt idx="30">
                  <c:v>49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32</c:v>
                </c:pt>
                <c:pt idx="35">
                  <c:v>44.5</c:v>
                </c:pt>
                <c:pt idx="36">
                  <c:v>45</c:v>
                </c:pt>
                <c:pt idx="37">
                  <c:v>45</c:v>
                </c:pt>
                <c:pt idx="38">
                  <c:v>33</c:v>
                </c:pt>
                <c:pt idx="39">
                  <c:v>44.5</c:v>
                </c:pt>
                <c:pt idx="40">
                  <c:v>47</c:v>
                </c:pt>
                <c:pt idx="41">
                  <c:v>45</c:v>
                </c:pt>
                <c:pt idx="42">
                  <c:v>48</c:v>
                </c:pt>
                <c:pt idx="43">
                  <c:v>47</c:v>
                </c:pt>
                <c:pt idx="44">
                  <c:v>34</c:v>
                </c:pt>
                <c:pt idx="45">
                  <c:v>51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41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35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13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47B-A943-DD446519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12"/>
        <c:axId val="257677232"/>
      </c:lineChart>
      <c:catAx>
        <c:axId val="939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7232"/>
        <c:crosses val="autoZero"/>
        <c:auto val="1"/>
        <c:lblAlgn val="ctr"/>
        <c:lblOffset val="100"/>
        <c:noMultiLvlLbl val="0"/>
      </c:catAx>
      <c:valAx>
        <c:axId val="257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án'!$D$4:$D$83</c15:sqref>
                  </c15:fullRef>
                </c:ext>
              </c:extLst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án'!$B$4:$B$83</c15:sqref>
                  </c15:fullRef>
                </c:ext>
              </c:extLst>
              <c:f>'Dữ liệu dự án'!$B$4:$B$82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án'!$F$4:$F$83</c15:sqref>
                  </c15:fullRef>
                </c:ext>
              </c:extLst>
              <c:f>'Dữ liệu dự án'!$F$4:$F$82</c:f>
              <c:numCache>
                <c:formatCode>General</c:formatCode>
                <c:ptCount val="7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'Dữ liệu dự án'!$F$83</c15:sqref>
                  <c15:dLbl>
                    <c:idx val="7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6EEC-4F3B-8C57-45375B02B4A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352812</xdr:colOff>
      <xdr:row>0</xdr:row>
      <xdr:rowOff>0</xdr:rowOff>
    </xdr:from>
    <xdr:to>
      <xdr:col>12</xdr:col>
      <xdr:colOff>94277</xdr:colOff>
      <xdr:row>12</xdr:row>
      <xdr:rowOff>177282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087261B-9F71-4C64-BFA9-75615B70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8C09B1A-DE08-44D8-A022-0E7C390F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22411</xdr:colOff>
      <xdr:row>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200025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5" sqref="M5:N5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7" t="s">
        <v>138</v>
      </c>
      <c r="B1" s="78"/>
      <c r="C1" s="78"/>
      <c r="D1" s="78"/>
      <c r="E1" s="78"/>
      <c r="F1" s="78"/>
      <c r="G1" s="78"/>
      <c r="H1" s="78"/>
      <c r="I1" s="78"/>
      <c r="J1" s="79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0"/>
      <c r="B3" s="81"/>
      <c r="C3" s="81"/>
      <c r="D3" s="81"/>
      <c r="E3" s="81"/>
      <c r="F3" s="81"/>
      <c r="G3" s="81"/>
      <c r="H3" s="81"/>
      <c r="I3" s="81"/>
      <c r="J3" s="82"/>
      <c r="K3" s="38"/>
      <c r="L3" s="39" t="s">
        <v>24</v>
      </c>
      <c r="M3" s="83" t="s">
        <v>25</v>
      </c>
      <c r="N3" s="84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0"/>
      <c r="B4" s="81"/>
      <c r="C4" s="81"/>
      <c r="D4" s="81"/>
      <c r="E4" s="81"/>
      <c r="F4" s="81"/>
      <c r="G4" s="81"/>
      <c r="H4" s="81"/>
      <c r="I4" s="81"/>
      <c r="J4" s="82"/>
      <c r="K4" s="38"/>
      <c r="L4" s="41" t="s">
        <v>26</v>
      </c>
      <c r="M4" s="83" t="s">
        <v>27</v>
      </c>
      <c r="N4" s="84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0"/>
      <c r="B5" s="81"/>
      <c r="C5" s="81"/>
      <c r="D5" s="81"/>
      <c r="E5" s="81"/>
      <c r="F5" s="81"/>
      <c r="G5" s="81"/>
      <c r="H5" s="81"/>
      <c r="I5" s="81"/>
      <c r="J5" s="82"/>
      <c r="K5" s="38"/>
      <c r="L5" s="39" t="s">
        <v>28</v>
      </c>
      <c r="M5" s="83" t="s">
        <v>139</v>
      </c>
      <c r="N5" s="84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0"/>
      <c r="B6" s="81"/>
      <c r="C6" s="81"/>
      <c r="D6" s="81"/>
      <c r="E6" s="81"/>
      <c r="F6" s="81"/>
      <c r="G6" s="81"/>
      <c r="H6" s="81"/>
      <c r="I6" s="81"/>
      <c r="J6" s="82"/>
      <c r="K6" s="38"/>
      <c r="L6" s="41" t="s">
        <v>29</v>
      </c>
      <c r="M6" s="83" t="s">
        <v>30</v>
      </c>
      <c r="N6" s="84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0"/>
      <c r="B7" s="81"/>
      <c r="C7" s="81"/>
      <c r="D7" s="81"/>
      <c r="E7" s="81"/>
      <c r="F7" s="81"/>
      <c r="G7" s="81"/>
      <c r="H7" s="81"/>
      <c r="I7" s="81"/>
      <c r="J7" s="82"/>
      <c r="K7" s="38"/>
      <c r="L7" s="39" t="s">
        <v>31</v>
      </c>
      <c r="M7" s="85">
        <v>43556</v>
      </c>
      <c r="N7" s="86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0"/>
      <c r="B8" s="81"/>
      <c r="C8" s="81"/>
      <c r="D8" s="81"/>
      <c r="E8" s="81"/>
      <c r="F8" s="81"/>
      <c r="G8" s="81"/>
      <c r="H8" s="81"/>
      <c r="I8" s="81"/>
      <c r="J8" s="82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0"/>
      <c r="B9" s="81"/>
      <c r="C9" s="81"/>
      <c r="D9" s="81"/>
      <c r="E9" s="81"/>
      <c r="F9" s="81"/>
      <c r="G9" s="81"/>
      <c r="H9" s="81"/>
      <c r="I9" s="81"/>
      <c r="J9" s="82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0"/>
      <c r="B10" s="81"/>
      <c r="C10" s="81"/>
      <c r="D10" s="81"/>
      <c r="E10" s="81"/>
      <c r="F10" s="81"/>
      <c r="G10" s="81"/>
      <c r="H10" s="81"/>
      <c r="I10" s="81"/>
      <c r="J10" s="82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0"/>
      <c r="B11" s="81"/>
      <c r="C11" s="81"/>
      <c r="D11" s="81"/>
      <c r="E11" s="81"/>
      <c r="F11" s="81"/>
      <c r="G11" s="81"/>
      <c r="H11" s="81"/>
      <c r="I11" s="81"/>
      <c r="J11" s="82"/>
      <c r="K11" s="38"/>
      <c r="L11" s="87" t="s">
        <v>32</v>
      </c>
      <c r="M11" s="88"/>
      <c r="N11" s="88"/>
      <c r="O11" s="89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0"/>
      <c r="B12" s="81"/>
      <c r="C12" s="81"/>
      <c r="D12" s="81"/>
      <c r="E12" s="81"/>
      <c r="F12" s="81"/>
      <c r="G12" s="81"/>
      <c r="H12" s="81"/>
      <c r="I12" s="81"/>
      <c r="J12" s="82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0"/>
      <c r="B13" s="81"/>
      <c r="C13" s="81"/>
      <c r="D13" s="81"/>
      <c r="E13" s="81"/>
      <c r="F13" s="81"/>
      <c r="G13" s="81"/>
      <c r="H13" s="81"/>
      <c r="I13" s="81"/>
      <c r="J13" s="82"/>
      <c r="K13" s="38"/>
      <c r="L13" s="44" t="s">
        <v>37</v>
      </c>
      <c r="M13" s="45">
        <v>43556</v>
      </c>
      <c r="N13" s="46" t="s">
        <v>30</v>
      </c>
      <c r="O13" s="47" t="s">
        <v>140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0"/>
      <c r="B14" s="81"/>
      <c r="C14" s="81"/>
      <c r="D14" s="81"/>
      <c r="E14" s="81"/>
      <c r="F14" s="81"/>
      <c r="G14" s="81"/>
      <c r="H14" s="81"/>
      <c r="I14" s="81"/>
      <c r="J14" s="82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0"/>
      <c r="B15" s="81"/>
      <c r="C15" s="81"/>
      <c r="D15" s="81"/>
      <c r="E15" s="81"/>
      <c r="F15" s="81"/>
      <c r="G15" s="81"/>
      <c r="H15" s="81"/>
      <c r="I15" s="81"/>
      <c r="J15" s="82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0"/>
      <c r="B16" s="81"/>
      <c r="C16" s="81"/>
      <c r="D16" s="81"/>
      <c r="E16" s="81"/>
      <c r="F16" s="81"/>
      <c r="G16" s="81"/>
      <c r="H16" s="81"/>
      <c r="I16" s="81"/>
      <c r="J16" s="82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0"/>
      <c r="B17" s="81"/>
      <c r="C17" s="81"/>
      <c r="D17" s="81"/>
      <c r="E17" s="81"/>
      <c r="F17" s="81"/>
      <c r="G17" s="81"/>
      <c r="H17" s="81"/>
      <c r="I17" s="81"/>
      <c r="J17" s="82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0"/>
      <c r="B18" s="81"/>
      <c r="C18" s="81"/>
      <c r="D18" s="81"/>
      <c r="E18" s="81"/>
      <c r="F18" s="81"/>
      <c r="G18" s="81"/>
      <c r="H18" s="81"/>
      <c r="I18" s="81"/>
      <c r="J18" s="82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0"/>
      <c r="B19" s="81"/>
      <c r="C19" s="81"/>
      <c r="D19" s="81"/>
      <c r="E19" s="81"/>
      <c r="F19" s="81"/>
      <c r="G19" s="81"/>
      <c r="H19" s="81"/>
      <c r="I19" s="81"/>
      <c r="J19" s="82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0"/>
      <c r="B20" s="81"/>
      <c r="C20" s="81"/>
      <c r="D20" s="81"/>
      <c r="E20" s="81"/>
      <c r="F20" s="81"/>
      <c r="G20" s="81"/>
      <c r="H20" s="81"/>
      <c r="I20" s="81"/>
      <c r="J20" s="82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1"/>
  <sheetViews>
    <sheetView showGridLines="0" tabSelected="1" topLeftCell="A67" zoomScale="85" zoomScaleNormal="85" workbookViewId="0">
      <selection activeCell="B36" sqref="B36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4">
      <c r="A4" s="65">
        <v>1</v>
      </c>
      <c r="B4" s="61" t="s">
        <v>78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4">
      <c r="A5" s="65">
        <v>2</v>
      </c>
      <c r="B5" s="61" t="s">
        <v>77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92</v>
      </c>
    </row>
    <row r="8" spans="1:12" ht="24">
      <c r="A8" s="65">
        <v>5</v>
      </c>
      <c r="B8" s="61" t="s">
        <v>79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92" t="s">
        <v>93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92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92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92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92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92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92"/>
    </row>
    <row r="15" spans="1:12" ht="24">
      <c r="A15" s="65">
        <v>12</v>
      </c>
      <c r="B15" s="61" t="s">
        <v>70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92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71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72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88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76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74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89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8</v>
      </c>
      <c r="I23" s="68" t="s">
        <v>80</v>
      </c>
      <c r="J23" s="23">
        <v>16</v>
      </c>
    </row>
    <row r="24" spans="1:10" ht="15" customHeight="1">
      <c r="A24" s="65">
        <v>21</v>
      </c>
      <c r="B24" s="61" t="s">
        <v>87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80</v>
      </c>
      <c r="J24" s="23">
        <v>10</v>
      </c>
    </row>
    <row r="25" spans="1:10" ht="15" customHeight="1">
      <c r="A25" s="65">
        <v>22</v>
      </c>
      <c r="B25" s="61" t="s">
        <v>85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81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103</v>
      </c>
      <c r="C29" s="18" t="s">
        <v>16</v>
      </c>
      <c r="D29" s="10">
        <v>43927</v>
      </c>
      <c r="E29" s="10">
        <v>43932</v>
      </c>
      <c r="F29" s="24">
        <f t="shared" si="0"/>
        <v>5</v>
      </c>
      <c r="G29" s="11" t="s">
        <v>0</v>
      </c>
      <c r="H29" s="23">
        <v>45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104</v>
      </c>
      <c r="C30" s="18" t="s">
        <v>16</v>
      </c>
      <c r="D30" s="10">
        <v>43934</v>
      </c>
      <c r="E30" s="10">
        <v>43939</v>
      </c>
      <c r="F30" s="24">
        <f t="shared" si="0"/>
        <v>5</v>
      </c>
      <c r="G30" s="11" t="s">
        <v>0</v>
      </c>
      <c r="H30" s="23">
        <v>45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105</v>
      </c>
      <c r="C31" s="18" t="s">
        <v>16</v>
      </c>
      <c r="D31" s="10">
        <v>43941</v>
      </c>
      <c r="E31" s="10">
        <v>43946</v>
      </c>
      <c r="F31" s="24">
        <f t="shared" si="0"/>
        <v>5</v>
      </c>
      <c r="G31" s="11" t="s">
        <v>0</v>
      </c>
      <c r="H31" s="23">
        <v>45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106</v>
      </c>
      <c r="C32" s="18" t="s">
        <v>16</v>
      </c>
      <c r="D32" s="10">
        <v>43948</v>
      </c>
      <c r="E32" s="10">
        <v>43953</v>
      </c>
      <c r="F32" s="24">
        <f t="shared" si="0"/>
        <v>5</v>
      </c>
      <c r="G32" s="11" t="s">
        <v>0</v>
      </c>
      <c r="H32" s="23">
        <v>45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107</v>
      </c>
      <c r="C33" s="18" t="s">
        <v>16</v>
      </c>
      <c r="D33" s="10">
        <v>43955</v>
      </c>
      <c r="E33" s="10">
        <v>43960</v>
      </c>
      <c r="F33" s="24">
        <f t="shared" si="0"/>
        <v>5</v>
      </c>
      <c r="G33" s="11" t="s">
        <v>0</v>
      </c>
      <c r="H33" s="23">
        <v>45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108</v>
      </c>
      <c r="C34" s="18" t="s">
        <v>16</v>
      </c>
      <c r="D34" s="10">
        <v>43962</v>
      </c>
      <c r="E34" s="10">
        <v>43967</v>
      </c>
      <c r="F34" s="24">
        <f t="shared" si="0"/>
        <v>5</v>
      </c>
      <c r="G34" s="11" t="s">
        <v>0</v>
      </c>
      <c r="H34" s="23">
        <v>45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109</v>
      </c>
      <c r="C35" s="18" t="s">
        <v>16</v>
      </c>
      <c r="D35" s="10">
        <v>43969</v>
      </c>
      <c r="E35" s="10">
        <v>43974</v>
      </c>
      <c r="F35" s="24">
        <f t="shared" si="0"/>
        <v>5</v>
      </c>
      <c r="G35" s="11" t="s">
        <v>0</v>
      </c>
      <c r="H35" s="23">
        <v>45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110</v>
      </c>
      <c r="C36" s="18" t="s">
        <v>16</v>
      </c>
      <c r="D36" s="10">
        <v>43976</v>
      </c>
      <c r="E36" s="10">
        <v>43981</v>
      </c>
      <c r="F36" s="24">
        <f t="shared" si="0"/>
        <v>5</v>
      </c>
      <c r="G36" s="11" t="s">
        <v>0</v>
      </c>
      <c r="H36" s="23">
        <v>45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111</v>
      </c>
      <c r="C37" s="18" t="s">
        <v>16</v>
      </c>
      <c r="D37" s="10">
        <v>43983</v>
      </c>
      <c r="E37" s="10">
        <v>43988</v>
      </c>
      <c r="F37" s="24">
        <f t="shared" si="0"/>
        <v>5</v>
      </c>
      <c r="G37" s="11" t="s">
        <v>0</v>
      </c>
      <c r="H37" s="23">
        <v>45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102</v>
      </c>
      <c r="C38" s="18" t="s">
        <v>16</v>
      </c>
      <c r="D38" s="10">
        <v>43990</v>
      </c>
      <c r="E38" s="10">
        <v>43995</v>
      </c>
      <c r="F38" s="24">
        <f t="shared" si="0"/>
        <v>5</v>
      </c>
      <c r="G38" s="11" t="s">
        <v>0</v>
      </c>
      <c r="H38" s="23">
        <v>45</v>
      </c>
      <c r="I38" s="31" t="s">
        <v>23</v>
      </c>
      <c r="J38" s="23">
        <v>32</v>
      </c>
    </row>
    <row r="39" spans="1:10" ht="16.5" customHeight="1">
      <c r="A39" s="65">
        <v>36</v>
      </c>
      <c r="B39" s="62" t="s">
        <v>94</v>
      </c>
      <c r="C39" s="58" t="s">
        <v>18</v>
      </c>
      <c r="D39" s="10">
        <v>43927</v>
      </c>
      <c r="E39" s="10">
        <v>43932</v>
      </c>
      <c r="F39" s="24">
        <f t="shared" si="0"/>
        <v>5</v>
      </c>
      <c r="G39" s="11" t="s">
        <v>0</v>
      </c>
      <c r="H39" s="23">
        <v>45</v>
      </c>
      <c r="I39" s="31" t="s">
        <v>23</v>
      </c>
      <c r="J39" s="23">
        <v>44.5</v>
      </c>
    </row>
    <row r="40" spans="1:10" ht="16.5" customHeight="1">
      <c r="A40" s="65">
        <v>37</v>
      </c>
      <c r="B40" s="62" t="s">
        <v>95</v>
      </c>
      <c r="C40" s="58" t="s">
        <v>18</v>
      </c>
      <c r="D40" s="10">
        <v>43934</v>
      </c>
      <c r="E40" s="10">
        <v>43939</v>
      </c>
      <c r="F40" s="24">
        <f t="shared" si="0"/>
        <v>5</v>
      </c>
      <c r="G40" s="11" t="s">
        <v>0</v>
      </c>
      <c r="H40" s="23">
        <v>45</v>
      </c>
      <c r="I40" s="31" t="s">
        <v>23</v>
      </c>
      <c r="J40" s="23">
        <v>45</v>
      </c>
    </row>
    <row r="41" spans="1:10" ht="16.5" customHeight="1">
      <c r="A41" s="65">
        <v>38</v>
      </c>
      <c r="B41" s="62" t="s">
        <v>96</v>
      </c>
      <c r="C41" s="58" t="s">
        <v>18</v>
      </c>
      <c r="D41" s="10">
        <v>43941</v>
      </c>
      <c r="E41" s="10">
        <v>43946</v>
      </c>
      <c r="F41" s="24">
        <f t="shared" si="0"/>
        <v>5</v>
      </c>
      <c r="G41" s="11" t="s">
        <v>0</v>
      </c>
      <c r="H41" s="23">
        <v>45</v>
      </c>
      <c r="I41" s="31" t="s">
        <v>23</v>
      </c>
      <c r="J41" s="23">
        <v>45</v>
      </c>
    </row>
    <row r="42" spans="1:10" ht="16.5" customHeight="1">
      <c r="A42" s="65">
        <v>39</v>
      </c>
      <c r="B42" s="62" t="s">
        <v>97</v>
      </c>
      <c r="C42" s="58" t="s">
        <v>18</v>
      </c>
      <c r="D42" s="10">
        <v>43948</v>
      </c>
      <c r="E42" s="10">
        <v>43953</v>
      </c>
      <c r="F42" s="24">
        <f t="shared" si="0"/>
        <v>5</v>
      </c>
      <c r="G42" s="11" t="s">
        <v>0</v>
      </c>
      <c r="H42" s="23">
        <v>45</v>
      </c>
      <c r="I42" s="31" t="s">
        <v>23</v>
      </c>
      <c r="J42" s="23">
        <v>33</v>
      </c>
    </row>
    <row r="43" spans="1:10" ht="16.5" customHeight="1">
      <c r="A43" s="65">
        <v>40</v>
      </c>
      <c r="B43" s="62" t="s">
        <v>98</v>
      </c>
      <c r="C43" s="58" t="s">
        <v>18</v>
      </c>
      <c r="D43" s="10">
        <v>43955</v>
      </c>
      <c r="E43" s="10">
        <v>43960</v>
      </c>
      <c r="F43" s="24">
        <f t="shared" si="0"/>
        <v>5</v>
      </c>
      <c r="G43" s="11" t="s">
        <v>0</v>
      </c>
      <c r="H43" s="23">
        <v>45</v>
      </c>
      <c r="I43" s="31" t="s">
        <v>23</v>
      </c>
      <c r="J43" s="23">
        <v>44.5</v>
      </c>
    </row>
    <row r="44" spans="1:10" ht="16.5" customHeight="1">
      <c r="A44" s="65">
        <v>41</v>
      </c>
      <c r="B44" s="62" t="s">
        <v>96</v>
      </c>
      <c r="C44" s="58" t="s">
        <v>18</v>
      </c>
      <c r="D44" s="10">
        <v>43962</v>
      </c>
      <c r="E44" s="10">
        <v>43967</v>
      </c>
      <c r="F44" s="24">
        <f t="shared" si="0"/>
        <v>5</v>
      </c>
      <c r="G44" s="11" t="s">
        <v>0</v>
      </c>
      <c r="H44" s="23">
        <v>45</v>
      </c>
      <c r="I44" s="31" t="s">
        <v>23</v>
      </c>
      <c r="J44" s="23">
        <v>47</v>
      </c>
    </row>
    <row r="45" spans="1:10" ht="16.5" customHeight="1">
      <c r="A45" s="65">
        <v>42</v>
      </c>
      <c r="B45" s="62" t="s">
        <v>99</v>
      </c>
      <c r="C45" s="58" t="s">
        <v>18</v>
      </c>
      <c r="D45" s="10">
        <v>43969</v>
      </c>
      <c r="E45" s="10">
        <v>43974</v>
      </c>
      <c r="F45" s="24">
        <f t="shared" si="0"/>
        <v>5</v>
      </c>
      <c r="G45" s="11" t="s">
        <v>0</v>
      </c>
      <c r="H45" s="23">
        <v>45</v>
      </c>
      <c r="I45" s="31" t="s">
        <v>23</v>
      </c>
      <c r="J45" s="23">
        <v>45</v>
      </c>
    </row>
    <row r="46" spans="1:10" ht="16.5" customHeight="1">
      <c r="A46" s="65">
        <v>43</v>
      </c>
      <c r="B46" s="62" t="s">
        <v>100</v>
      </c>
      <c r="C46" s="58" t="s">
        <v>18</v>
      </c>
      <c r="D46" s="10">
        <v>43976</v>
      </c>
      <c r="E46" s="10">
        <v>43981</v>
      </c>
      <c r="F46" s="24">
        <f t="shared" si="0"/>
        <v>5</v>
      </c>
      <c r="G46" s="11" t="s">
        <v>0</v>
      </c>
      <c r="H46" s="23">
        <v>45</v>
      </c>
      <c r="I46" s="31" t="s">
        <v>23</v>
      </c>
      <c r="J46" s="23">
        <v>48</v>
      </c>
    </row>
    <row r="47" spans="1:10" ht="16.5" customHeight="1">
      <c r="A47" s="65">
        <v>44</v>
      </c>
      <c r="B47" s="62" t="s">
        <v>101</v>
      </c>
      <c r="C47" s="58" t="s">
        <v>18</v>
      </c>
      <c r="D47" s="10">
        <v>43983</v>
      </c>
      <c r="E47" s="10">
        <v>43988</v>
      </c>
      <c r="F47" s="24">
        <f t="shared" si="0"/>
        <v>5</v>
      </c>
      <c r="G47" s="11" t="s">
        <v>0</v>
      </c>
      <c r="H47" s="23">
        <v>45</v>
      </c>
      <c r="I47" s="31" t="s">
        <v>23</v>
      </c>
      <c r="J47" s="23">
        <v>47</v>
      </c>
    </row>
    <row r="48" spans="1:10" ht="16.5" customHeight="1">
      <c r="A48" s="65">
        <v>45</v>
      </c>
      <c r="B48" s="62" t="s">
        <v>102</v>
      </c>
      <c r="C48" s="58" t="s">
        <v>18</v>
      </c>
      <c r="D48" s="10">
        <v>43990</v>
      </c>
      <c r="E48" s="10">
        <v>43995</v>
      </c>
      <c r="F48" s="24">
        <f t="shared" si="0"/>
        <v>5</v>
      </c>
      <c r="G48" s="11" t="s">
        <v>0</v>
      </c>
      <c r="H48" s="23">
        <v>45</v>
      </c>
      <c r="I48" s="31" t="s">
        <v>23</v>
      </c>
      <c r="J48" s="23">
        <v>34</v>
      </c>
    </row>
    <row r="49" spans="1:10">
      <c r="A49" s="65">
        <v>46</v>
      </c>
      <c r="B49" s="62" t="s">
        <v>117</v>
      </c>
      <c r="C49" s="22" t="s">
        <v>19</v>
      </c>
      <c r="D49" s="10">
        <v>43923</v>
      </c>
      <c r="E49" s="10">
        <v>43932</v>
      </c>
      <c r="F49" s="24">
        <f t="shared" si="0"/>
        <v>9</v>
      </c>
      <c r="G49" s="11" t="s">
        <v>0</v>
      </c>
      <c r="H49" s="23">
        <v>45</v>
      </c>
      <c r="I49" s="31" t="s">
        <v>23</v>
      </c>
      <c r="J49" s="23">
        <v>51</v>
      </c>
    </row>
    <row r="50" spans="1:10">
      <c r="A50" s="65">
        <v>47</v>
      </c>
      <c r="B50" s="62" t="s">
        <v>116</v>
      </c>
      <c r="C50" s="22" t="s">
        <v>40</v>
      </c>
      <c r="D50" s="10">
        <v>43934</v>
      </c>
      <c r="E50" s="10">
        <v>43939</v>
      </c>
      <c r="F50" s="24">
        <f t="shared" si="0"/>
        <v>5</v>
      </c>
      <c r="G50" s="11" t="s">
        <v>0</v>
      </c>
      <c r="H50" s="23">
        <v>45</v>
      </c>
      <c r="I50" s="31" t="s">
        <v>23</v>
      </c>
      <c r="J50" s="23">
        <v>37</v>
      </c>
    </row>
    <row r="51" spans="1:10" ht="15" customHeight="1">
      <c r="A51" s="65">
        <v>48</v>
      </c>
      <c r="B51" s="62" t="s">
        <v>115</v>
      </c>
      <c r="C51" s="22" t="s">
        <v>19</v>
      </c>
      <c r="D51" s="10">
        <v>43941</v>
      </c>
      <c r="E51" s="10">
        <v>43946</v>
      </c>
      <c r="F51" s="24">
        <f t="shared" si="0"/>
        <v>5</v>
      </c>
      <c r="G51" s="11" t="s">
        <v>0</v>
      </c>
      <c r="H51" s="23">
        <v>45</v>
      </c>
      <c r="I51" s="31" t="s">
        <v>23</v>
      </c>
      <c r="J51" s="23">
        <v>36</v>
      </c>
    </row>
    <row r="52" spans="1:10" ht="15" customHeight="1">
      <c r="A52" s="65">
        <v>49</v>
      </c>
      <c r="B52" s="62" t="s">
        <v>114</v>
      </c>
      <c r="C52" s="22" t="s">
        <v>19</v>
      </c>
      <c r="D52" s="10">
        <v>43948</v>
      </c>
      <c r="E52" s="10">
        <v>43953</v>
      </c>
      <c r="F52" s="24">
        <f t="shared" si="0"/>
        <v>5</v>
      </c>
      <c r="G52" s="11" t="s">
        <v>0</v>
      </c>
      <c r="H52" s="23">
        <v>45</v>
      </c>
      <c r="I52" s="66" t="s">
        <v>80</v>
      </c>
      <c r="J52" s="23">
        <v>35</v>
      </c>
    </row>
    <row r="53" spans="1:10">
      <c r="A53" s="65">
        <v>50</v>
      </c>
      <c r="B53" s="62" t="s">
        <v>112</v>
      </c>
      <c r="C53" s="22" t="s">
        <v>19</v>
      </c>
      <c r="D53" s="10">
        <v>43955</v>
      </c>
      <c r="E53" s="10">
        <v>43960</v>
      </c>
      <c r="F53" s="24">
        <f t="shared" si="0"/>
        <v>5</v>
      </c>
      <c r="G53" s="11" t="s">
        <v>0</v>
      </c>
      <c r="H53" s="23">
        <v>45</v>
      </c>
      <c r="I53" s="66" t="s">
        <v>80</v>
      </c>
      <c r="J53" s="23">
        <v>33</v>
      </c>
    </row>
    <row r="54" spans="1:10">
      <c r="A54" s="65">
        <v>51</v>
      </c>
      <c r="B54" s="62" t="s">
        <v>113</v>
      </c>
      <c r="C54" s="22" t="s">
        <v>19</v>
      </c>
      <c r="D54" s="10">
        <v>43962</v>
      </c>
      <c r="E54" s="10">
        <v>43967</v>
      </c>
      <c r="F54" s="24">
        <f t="shared" si="0"/>
        <v>5</v>
      </c>
      <c r="G54" s="11" t="s">
        <v>0</v>
      </c>
      <c r="H54" s="23">
        <v>45</v>
      </c>
      <c r="I54" s="66" t="s">
        <v>80</v>
      </c>
      <c r="J54" s="23">
        <v>41</v>
      </c>
    </row>
    <row r="55" spans="1:10">
      <c r="A55" s="65">
        <v>52</v>
      </c>
      <c r="B55" s="62" t="s">
        <v>118</v>
      </c>
      <c r="C55" s="22" t="s">
        <v>19</v>
      </c>
      <c r="D55" s="10">
        <v>43969</v>
      </c>
      <c r="E55" s="10">
        <v>43974</v>
      </c>
      <c r="F55" s="24">
        <f t="shared" si="0"/>
        <v>5</v>
      </c>
      <c r="G55" s="11" t="s">
        <v>0</v>
      </c>
      <c r="H55" s="23">
        <v>45</v>
      </c>
      <c r="I55" s="66" t="s">
        <v>80</v>
      </c>
      <c r="J55" s="23">
        <v>44</v>
      </c>
    </row>
    <row r="56" spans="1:10">
      <c r="A56" s="65">
        <v>53</v>
      </c>
      <c r="B56" s="62" t="s">
        <v>119</v>
      </c>
      <c r="C56" s="22" t="s">
        <v>19</v>
      </c>
      <c r="D56" s="10">
        <v>43976</v>
      </c>
      <c r="E56" s="10">
        <v>43981</v>
      </c>
      <c r="F56" s="24">
        <f t="shared" si="0"/>
        <v>5</v>
      </c>
      <c r="G56" s="11" t="s">
        <v>0</v>
      </c>
      <c r="H56" s="23">
        <v>45</v>
      </c>
      <c r="I56" s="66" t="s">
        <v>80</v>
      </c>
      <c r="J56" s="23">
        <v>44</v>
      </c>
    </row>
    <row r="57" spans="1:10">
      <c r="A57" s="65">
        <v>54</v>
      </c>
      <c r="B57" s="62" t="s">
        <v>120</v>
      </c>
      <c r="C57" s="22" t="s">
        <v>19</v>
      </c>
      <c r="D57" s="10">
        <v>43983</v>
      </c>
      <c r="E57" s="10">
        <v>43988</v>
      </c>
      <c r="F57" s="24">
        <f t="shared" si="0"/>
        <v>5</v>
      </c>
      <c r="G57" s="11" t="s">
        <v>0</v>
      </c>
      <c r="H57" s="23">
        <v>45</v>
      </c>
      <c r="I57" s="66" t="s">
        <v>80</v>
      </c>
      <c r="J57" s="23">
        <v>44</v>
      </c>
    </row>
    <row r="58" spans="1:10">
      <c r="A58" s="65">
        <v>55</v>
      </c>
      <c r="B58" s="62" t="s">
        <v>102</v>
      </c>
      <c r="C58" s="22" t="s">
        <v>19</v>
      </c>
      <c r="D58" s="10">
        <v>43990</v>
      </c>
      <c r="E58" s="10">
        <v>43995</v>
      </c>
      <c r="F58" s="24">
        <f t="shared" si="0"/>
        <v>5</v>
      </c>
      <c r="G58" s="11" t="s">
        <v>0</v>
      </c>
      <c r="H58" s="23">
        <v>45</v>
      </c>
      <c r="I58" s="66" t="s">
        <v>80</v>
      </c>
      <c r="J58" s="23">
        <v>35</v>
      </c>
    </row>
    <row r="59" spans="1:10" ht="15" customHeight="1">
      <c r="A59" s="65">
        <v>56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>
        <v>10</v>
      </c>
    </row>
    <row r="60" spans="1:10" ht="15" customHeight="1">
      <c r="A60" s="65">
        <v>57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>
        <v>8</v>
      </c>
    </row>
    <row r="61" spans="1:10" ht="15" customHeight="1">
      <c r="A61" s="65">
        <v>58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>
        <v>8</v>
      </c>
    </row>
    <row r="62" spans="1:10" ht="15" customHeight="1">
      <c r="A62" s="65">
        <v>59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>
        <v>8</v>
      </c>
    </row>
    <row r="63" spans="1:10" ht="15" customHeight="1">
      <c r="A63" s="65">
        <v>60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>
        <v>8</v>
      </c>
    </row>
    <row r="64" spans="1:10" ht="15" customHeight="1">
      <c r="A64" s="65">
        <v>61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>
        <v>10</v>
      </c>
    </row>
    <row r="65" spans="1:10" ht="15" customHeight="1">
      <c r="A65" s="65">
        <v>62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>
        <v>8</v>
      </c>
    </row>
    <row r="66" spans="1:10" ht="15" customHeight="1">
      <c r="A66" s="65">
        <v>63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2">E66-D66</f>
        <v>1</v>
      </c>
      <c r="G66" s="11" t="s">
        <v>0</v>
      </c>
      <c r="H66" s="23">
        <v>9</v>
      </c>
      <c r="I66" s="31" t="s">
        <v>23</v>
      </c>
      <c r="J66" s="23">
        <v>9</v>
      </c>
    </row>
    <row r="67" spans="1:10" ht="15" customHeight="1">
      <c r="A67" s="65">
        <v>64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2"/>
        <v>2</v>
      </c>
      <c r="G67" s="11" t="s">
        <v>0</v>
      </c>
      <c r="H67" s="23">
        <v>18</v>
      </c>
      <c r="I67" s="31" t="s">
        <v>23</v>
      </c>
      <c r="J67" s="23">
        <v>8</v>
      </c>
    </row>
    <row r="68" spans="1:10" ht="15" customHeight="1">
      <c r="A68" s="65">
        <v>65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2"/>
        <v>2</v>
      </c>
      <c r="G68" s="11" t="s">
        <v>0</v>
      </c>
      <c r="H68" s="23">
        <v>18</v>
      </c>
      <c r="I68" s="31" t="s">
        <v>23</v>
      </c>
      <c r="J68" s="23">
        <v>7</v>
      </c>
    </row>
    <row r="69" spans="1:10" ht="15" customHeight="1">
      <c r="A69" s="65">
        <v>66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2"/>
        <v>2</v>
      </c>
      <c r="G69" s="11" t="s">
        <v>0</v>
      </c>
      <c r="H69" s="23">
        <v>18</v>
      </c>
      <c r="I69" s="31" t="s">
        <v>23</v>
      </c>
      <c r="J69" s="23">
        <v>8</v>
      </c>
    </row>
    <row r="70" spans="1:10" ht="15" customHeight="1">
      <c r="A70" s="65">
        <v>67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2"/>
        <v>2</v>
      </c>
      <c r="G70" s="11" t="s">
        <v>0</v>
      </c>
      <c r="H70" s="23">
        <v>18</v>
      </c>
      <c r="I70" s="31" t="s">
        <v>23</v>
      </c>
      <c r="J70" s="23">
        <v>10</v>
      </c>
    </row>
    <row r="71" spans="1:10" ht="15" customHeight="1">
      <c r="A71" s="65">
        <v>68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2"/>
        <v>2</v>
      </c>
      <c r="G71" s="11" t="s">
        <v>0</v>
      </c>
      <c r="H71" s="23">
        <v>18</v>
      </c>
      <c r="I71" s="31" t="s">
        <v>23</v>
      </c>
      <c r="J71" s="23">
        <v>10</v>
      </c>
    </row>
    <row r="72" spans="1:10" ht="15" customHeight="1">
      <c r="A72" s="65">
        <v>69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2"/>
        <v>2</v>
      </c>
      <c r="G72" s="11" t="s">
        <v>0</v>
      </c>
      <c r="H72" s="23">
        <v>18</v>
      </c>
      <c r="I72" s="31" t="s">
        <v>23</v>
      </c>
      <c r="J72" s="23">
        <v>12</v>
      </c>
    </row>
    <row r="73" spans="1:10" ht="15" customHeight="1">
      <c r="A73" s="65">
        <v>70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2"/>
        <v>2</v>
      </c>
      <c r="G73" s="11" t="s">
        <v>0</v>
      </c>
      <c r="H73" s="23">
        <v>18</v>
      </c>
      <c r="I73" s="31" t="s">
        <v>23</v>
      </c>
      <c r="J73" s="23">
        <v>10</v>
      </c>
    </row>
    <row r="74" spans="1:10" ht="15" customHeight="1">
      <c r="A74" s="65">
        <v>71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2"/>
        <v>2</v>
      </c>
      <c r="G74" s="11" t="s">
        <v>0</v>
      </c>
      <c r="H74" s="23">
        <v>18</v>
      </c>
      <c r="I74" s="31" t="s">
        <v>23</v>
      </c>
      <c r="J74" s="23">
        <v>10</v>
      </c>
    </row>
    <row r="75" spans="1:10" ht="15" customHeight="1">
      <c r="A75" s="65">
        <v>72</v>
      </c>
      <c r="B75" s="63" t="s">
        <v>90</v>
      </c>
      <c r="C75" s="26" t="s">
        <v>20</v>
      </c>
      <c r="D75" s="10">
        <v>43979</v>
      </c>
      <c r="E75" s="10">
        <v>43980</v>
      </c>
      <c r="F75" s="24">
        <f t="shared" si="2"/>
        <v>1</v>
      </c>
      <c r="G75" s="11" t="s">
        <v>0</v>
      </c>
      <c r="H75" s="23">
        <v>9</v>
      </c>
      <c r="I75" s="31" t="s">
        <v>23</v>
      </c>
      <c r="J75" s="23">
        <v>12</v>
      </c>
    </row>
    <row r="76" spans="1:10" ht="15" customHeight="1">
      <c r="A76" s="65">
        <v>73</v>
      </c>
      <c r="B76" s="63" t="s">
        <v>75</v>
      </c>
      <c r="C76" s="26" t="s">
        <v>20</v>
      </c>
      <c r="D76" s="10">
        <v>43981</v>
      </c>
      <c r="E76" s="10">
        <v>43982</v>
      </c>
      <c r="F76" s="24">
        <f t="shared" ref="F76:F79" si="3">E76-D76</f>
        <v>1</v>
      </c>
      <c r="G76" s="11" t="s">
        <v>0</v>
      </c>
      <c r="H76" s="23">
        <v>9</v>
      </c>
      <c r="I76" s="31" t="s">
        <v>23</v>
      </c>
      <c r="J76" s="23">
        <v>13</v>
      </c>
    </row>
    <row r="77" spans="1:10" ht="15" customHeight="1">
      <c r="A77" s="65">
        <v>74</v>
      </c>
      <c r="B77" s="63" t="s">
        <v>124</v>
      </c>
      <c r="C77" s="26" t="s">
        <v>20</v>
      </c>
      <c r="D77" s="10">
        <v>43983</v>
      </c>
      <c r="E77" s="10">
        <v>43984</v>
      </c>
      <c r="F77" s="24">
        <f t="shared" si="3"/>
        <v>1</v>
      </c>
      <c r="G77" s="11" t="s">
        <v>0</v>
      </c>
      <c r="H77" s="23">
        <v>9</v>
      </c>
      <c r="I77" s="31" t="s">
        <v>23</v>
      </c>
      <c r="J77" s="23">
        <v>8</v>
      </c>
    </row>
    <row r="78" spans="1:10" ht="15" customHeight="1">
      <c r="A78" s="65">
        <v>75</v>
      </c>
      <c r="B78" s="63" t="s">
        <v>82</v>
      </c>
      <c r="C78" s="26" t="s">
        <v>20</v>
      </c>
      <c r="D78" s="10">
        <v>43984</v>
      </c>
      <c r="E78" s="10">
        <v>43985</v>
      </c>
      <c r="F78" s="24">
        <f t="shared" si="3"/>
        <v>1</v>
      </c>
      <c r="G78" s="11" t="s">
        <v>0</v>
      </c>
      <c r="H78" s="23">
        <v>8</v>
      </c>
      <c r="I78" s="66" t="s">
        <v>80</v>
      </c>
      <c r="J78" s="23">
        <v>10</v>
      </c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43986</v>
      </c>
      <c r="E79" s="10">
        <v>43988</v>
      </c>
      <c r="F79" s="24">
        <f t="shared" si="3"/>
        <v>2</v>
      </c>
      <c r="G79" s="11" t="s">
        <v>0</v>
      </c>
      <c r="H79" s="23">
        <v>16</v>
      </c>
      <c r="I79" s="66" t="s">
        <v>80</v>
      </c>
      <c r="J79" s="23">
        <v>10</v>
      </c>
    </row>
    <row r="80" spans="1:10" ht="15" customHeight="1">
      <c r="A80" s="65">
        <v>77</v>
      </c>
      <c r="B80" s="63" t="s">
        <v>83</v>
      </c>
      <c r="C80" s="26" t="s">
        <v>20</v>
      </c>
      <c r="D80" s="10">
        <v>43990</v>
      </c>
      <c r="E80" s="10">
        <v>43992</v>
      </c>
      <c r="F80" s="24">
        <f t="shared" si="2"/>
        <v>2</v>
      </c>
      <c r="G80" s="11" t="s">
        <v>0</v>
      </c>
      <c r="H80" s="23">
        <v>16</v>
      </c>
      <c r="I80" s="66" t="s">
        <v>80</v>
      </c>
      <c r="J80" s="23">
        <v>8</v>
      </c>
    </row>
    <row r="81" spans="1:10" ht="15" customHeight="1">
      <c r="A81" s="65">
        <v>78</v>
      </c>
      <c r="B81" s="63" t="s">
        <v>84</v>
      </c>
      <c r="C81" s="26" t="s">
        <v>20</v>
      </c>
      <c r="D81" s="10">
        <v>43993</v>
      </c>
      <c r="E81" s="10">
        <v>43995</v>
      </c>
      <c r="F81" s="24">
        <f t="shared" ref="F81" si="4">E81-D81</f>
        <v>2</v>
      </c>
      <c r="G81" s="11" t="s">
        <v>0</v>
      </c>
      <c r="H81" s="23">
        <v>16</v>
      </c>
      <c r="I81" s="66" t="s">
        <v>80</v>
      </c>
      <c r="J81" s="23">
        <v>7</v>
      </c>
    </row>
    <row r="82" spans="1:10" ht="15" customHeight="1">
      <c r="A82" s="65">
        <v>79</v>
      </c>
      <c r="B82" s="63" t="s">
        <v>86</v>
      </c>
      <c r="C82" s="26" t="s">
        <v>20</v>
      </c>
      <c r="D82" s="10">
        <v>43996</v>
      </c>
      <c r="E82" s="10">
        <v>43997</v>
      </c>
      <c r="F82" s="24">
        <f t="shared" si="2"/>
        <v>1</v>
      </c>
      <c r="G82" s="11" t="s">
        <v>0</v>
      </c>
      <c r="H82" s="23">
        <v>7</v>
      </c>
      <c r="I82" s="67" t="s">
        <v>81</v>
      </c>
      <c r="J82" s="23">
        <v>8</v>
      </c>
    </row>
    <row r="83" spans="1:10" ht="15" customHeight="1">
      <c r="A83" s="90" t="s">
        <v>21</v>
      </c>
      <c r="B83" s="91"/>
      <c r="C83" s="12"/>
      <c r="D83" s="13">
        <v>43922</v>
      </c>
      <c r="E83" s="13">
        <v>43997</v>
      </c>
      <c r="F83" s="25">
        <f>SUM(F4:F82)</f>
        <v>233</v>
      </c>
      <c r="G83" s="12"/>
      <c r="H83" s="25">
        <f>SUM(H4:H82)</f>
        <v>2047</v>
      </c>
      <c r="I83" s="28"/>
      <c r="J83" s="25">
        <f>SUM(J4:J82)</f>
        <v>1909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E87" s="73" t="s">
        <v>125</v>
      </c>
      <c r="F87" s="73" t="s">
        <v>126</v>
      </c>
      <c r="G87" s="73" t="s">
        <v>127</v>
      </c>
      <c r="H87" s="4"/>
      <c r="I87" s="29"/>
      <c r="J87" s="4"/>
    </row>
    <row r="88" spans="1:10" ht="15" customHeight="1">
      <c r="B88" s="5" t="s">
        <v>0</v>
      </c>
      <c r="C88" s="6">
        <v>1</v>
      </c>
      <c r="E88" s="70">
        <v>2047</v>
      </c>
      <c r="F88" s="75">
        <v>1909</v>
      </c>
      <c r="G88" s="7">
        <f>SUM(E88-F88)</f>
        <v>138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E89" s="93" t="s">
        <v>137</v>
      </c>
      <c r="F89" s="94"/>
      <c r="G89" s="95"/>
      <c r="I89" s="3"/>
    </row>
    <row r="90" spans="1:10" ht="15" customHeight="1">
      <c r="B90" s="5" t="s">
        <v>2</v>
      </c>
      <c r="C90" s="6">
        <v>0</v>
      </c>
      <c r="E90" s="4"/>
      <c r="F90" s="29"/>
      <c r="G90" s="4"/>
      <c r="I90" s="3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>
      <c r="B94" s="14" t="s">
        <v>9</v>
      </c>
      <c r="C94" s="1"/>
      <c r="E94" s="73" t="s">
        <v>128</v>
      </c>
      <c r="F94" s="73" t="s">
        <v>130</v>
      </c>
      <c r="G94" s="73" t="s">
        <v>129</v>
      </c>
      <c r="H94" s="4"/>
      <c r="I94" s="29"/>
      <c r="J94" s="4"/>
    </row>
    <row r="95" spans="1:10" ht="40.5">
      <c r="B95" s="5" t="s">
        <v>10</v>
      </c>
      <c r="C95" s="7"/>
      <c r="E95" s="70" t="s">
        <v>122</v>
      </c>
      <c r="F95" s="7" t="s">
        <v>131</v>
      </c>
      <c r="G95" s="74" t="s">
        <v>133</v>
      </c>
      <c r="H95" s="4"/>
      <c r="I95" s="29"/>
      <c r="J95" s="4"/>
    </row>
    <row r="96" spans="1:10" ht="27">
      <c r="B96" s="5" t="s">
        <v>11</v>
      </c>
      <c r="C96" s="7"/>
      <c r="E96" s="71" t="s">
        <v>80</v>
      </c>
      <c r="F96" s="7" t="s">
        <v>132</v>
      </c>
      <c r="G96" s="74" t="s">
        <v>134</v>
      </c>
      <c r="H96" s="4"/>
      <c r="I96" s="29"/>
      <c r="J96" s="4"/>
    </row>
    <row r="97" spans="2:10" ht="40.5">
      <c r="E97" s="72" t="s">
        <v>81</v>
      </c>
      <c r="F97" s="7" t="s">
        <v>135</v>
      </c>
      <c r="G97" s="74" t="s">
        <v>136</v>
      </c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10</v>
      </c>
      <c r="D100" s="4"/>
      <c r="E100" s="73" t="s">
        <v>128</v>
      </c>
      <c r="F100" s="73" t="s">
        <v>130</v>
      </c>
      <c r="G100" s="73" t="s">
        <v>129</v>
      </c>
      <c r="H100" s="4"/>
      <c r="I100" s="29"/>
      <c r="J100" s="4"/>
    </row>
    <row r="101" spans="2:10" ht="27">
      <c r="B101" s="20" t="s">
        <v>17</v>
      </c>
      <c r="C101" s="17">
        <v>25</v>
      </c>
      <c r="E101" s="70" t="s">
        <v>143</v>
      </c>
      <c r="F101" s="7" t="s">
        <v>141</v>
      </c>
      <c r="G101" s="74" t="s">
        <v>142</v>
      </c>
      <c r="H101" s="4"/>
      <c r="I101" s="29"/>
      <c r="J101" s="4"/>
    </row>
    <row r="102" spans="2:10" ht="27">
      <c r="B102" s="32" t="s">
        <v>18</v>
      </c>
      <c r="C102" s="17">
        <v>10</v>
      </c>
      <c r="E102" s="70" t="s">
        <v>144</v>
      </c>
      <c r="F102" s="7" t="s">
        <v>145</v>
      </c>
      <c r="G102" s="74" t="s">
        <v>146</v>
      </c>
      <c r="H102" s="4"/>
      <c r="I102" s="29"/>
      <c r="J102" s="4"/>
    </row>
    <row r="103" spans="2:10">
      <c r="B103" s="33" t="s">
        <v>19</v>
      </c>
      <c r="C103" s="17">
        <v>10</v>
      </c>
      <c r="E103" s="4"/>
      <c r="F103" s="29"/>
      <c r="G103" s="4"/>
      <c r="I103" s="3"/>
    </row>
    <row r="104" spans="2:10" ht="25.5">
      <c r="B104" s="34" t="s">
        <v>20</v>
      </c>
      <c r="C104" s="17">
        <v>24</v>
      </c>
      <c r="E104" s="76" t="s">
        <v>147</v>
      </c>
      <c r="F104" s="76" t="s">
        <v>149</v>
      </c>
      <c r="G104" s="73" t="s">
        <v>148</v>
      </c>
      <c r="H104" s="4"/>
      <c r="I104" s="29"/>
      <c r="J104" s="4"/>
    </row>
    <row r="105" spans="2:10" ht="15" customHeight="1">
      <c r="E105" s="5">
        <v>76</v>
      </c>
      <c r="F105" s="7">
        <v>11</v>
      </c>
      <c r="G105" s="74">
        <f>SUM(E105-F105)</f>
        <v>65</v>
      </c>
      <c r="H105" s="4"/>
      <c r="I105" s="29"/>
      <c r="J105" s="4"/>
    </row>
    <row r="106" spans="2:10" ht="15" customHeight="1">
      <c r="B106" s="14" t="s">
        <v>121</v>
      </c>
      <c r="C106" s="1" t="s">
        <v>123</v>
      </c>
      <c r="H106" s="4"/>
      <c r="I106" s="29"/>
      <c r="J106" s="4"/>
    </row>
    <row r="107" spans="2:10" ht="15" customHeight="1">
      <c r="B107" s="70" t="s">
        <v>122</v>
      </c>
      <c r="C107" s="7">
        <v>9</v>
      </c>
      <c r="H107" s="4"/>
      <c r="I107" s="29"/>
      <c r="J107" s="4"/>
    </row>
    <row r="108" spans="2:10" ht="15" customHeight="1">
      <c r="B108" s="71" t="s">
        <v>80</v>
      </c>
      <c r="C108" s="7">
        <v>8</v>
      </c>
      <c r="H108" s="4"/>
      <c r="I108" s="29"/>
      <c r="J108" s="4"/>
    </row>
    <row r="109" spans="2:10" ht="15" customHeight="1">
      <c r="B109" s="72" t="s">
        <v>81</v>
      </c>
      <c r="C109" s="7">
        <v>7</v>
      </c>
      <c r="H109" s="4"/>
      <c r="I109" s="29"/>
      <c r="J109" s="4"/>
    </row>
    <row r="110" spans="2:10" ht="15" customHeight="1">
      <c r="C110" s="8"/>
      <c r="H110" s="4"/>
      <c r="I110" s="29"/>
      <c r="J110" s="4"/>
    </row>
    <row r="111" spans="2:10" ht="15" customHeight="1">
      <c r="G111" s="27"/>
      <c r="I111" s="3"/>
    </row>
    <row r="112" spans="2:10" ht="15" customHeight="1">
      <c r="G112" s="27"/>
      <c r="I112" s="3"/>
    </row>
    <row r="113" spans="7:20" ht="15" customHeight="1">
      <c r="G113" s="27"/>
      <c r="I113" s="3"/>
    </row>
    <row r="114" spans="7:20" ht="15" customHeight="1">
      <c r="G114" s="27"/>
      <c r="I114" s="3"/>
    </row>
    <row r="115" spans="7:20" ht="15" customHeight="1"/>
    <row r="116" spans="7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7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7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7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7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7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7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7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7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7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7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7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7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>
      <c r="K151" s="4"/>
      <c r="L151" s="4"/>
      <c r="M151" s="4"/>
      <c r="N151" s="4"/>
      <c r="O151" s="4"/>
      <c r="P151" s="4"/>
      <c r="Q151" s="4"/>
      <c r="R151" s="4"/>
      <c r="S151" s="4"/>
      <c r="T151" s="4"/>
    </row>
  </sheetData>
  <mergeCells count="3">
    <mergeCell ref="A83:B83"/>
    <mergeCell ref="L8:L15"/>
    <mergeCell ref="E89:G89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4778-7D6E-4C33-A510-8DCE6081624D}">
  <dimension ref="A1:E77"/>
  <sheetViews>
    <sheetView zoomScale="98" zoomScaleNormal="98" workbookViewId="0">
      <selection activeCell="I17" sqref="I17"/>
    </sheetView>
  </sheetViews>
  <sheetFormatPr defaultRowHeight="15.75"/>
  <cols>
    <col min="1" max="1" width="14.5" customWidth="1"/>
    <col min="2" max="2" width="16.75" customWidth="1"/>
  </cols>
  <sheetData>
    <row r="1" spans="1:5" ht="25.5">
      <c r="A1" s="96" t="s">
        <v>150</v>
      </c>
      <c r="B1" s="96" t="s">
        <v>151</v>
      </c>
      <c r="C1" s="96" t="s">
        <v>152</v>
      </c>
      <c r="D1" s="96" t="s">
        <v>153</v>
      </c>
      <c r="E1" s="97" t="s">
        <v>73</v>
      </c>
    </row>
    <row r="2" spans="1:5">
      <c r="A2" s="99">
        <v>1</v>
      </c>
      <c r="B2" s="98">
        <v>1</v>
      </c>
      <c r="C2" s="99">
        <v>4</v>
      </c>
      <c r="D2" s="100">
        <v>79</v>
      </c>
      <c r="E2" s="98">
        <v>1</v>
      </c>
    </row>
    <row r="3" spans="1:5">
      <c r="A3" s="99"/>
      <c r="B3" s="98">
        <v>2</v>
      </c>
      <c r="C3" s="99"/>
      <c r="D3" s="100">
        <v>78</v>
      </c>
      <c r="E3" s="98">
        <v>2</v>
      </c>
    </row>
    <row r="4" spans="1:5">
      <c r="A4" s="99"/>
      <c r="B4" s="98">
        <v>3</v>
      </c>
      <c r="C4" s="99"/>
      <c r="D4" s="100">
        <v>77</v>
      </c>
      <c r="E4" s="98">
        <v>3</v>
      </c>
    </row>
    <row r="5" spans="1:5">
      <c r="A5" s="99"/>
      <c r="B5" s="98">
        <v>4</v>
      </c>
      <c r="C5" s="99"/>
      <c r="D5" s="100">
        <v>76</v>
      </c>
      <c r="E5" s="98">
        <v>4</v>
      </c>
    </row>
    <row r="6" spans="1:5">
      <c r="A6" s="99"/>
      <c r="B6" s="98">
        <v>5</v>
      </c>
      <c r="C6" s="99"/>
      <c r="D6" s="100">
        <v>75</v>
      </c>
      <c r="E6" s="98">
        <v>5</v>
      </c>
    </row>
    <row r="7" spans="1:5">
      <c r="A7" s="99"/>
      <c r="B7" s="98">
        <v>6</v>
      </c>
      <c r="C7" s="99"/>
      <c r="D7" s="100">
        <v>74</v>
      </c>
      <c r="E7" s="98">
        <v>6</v>
      </c>
    </row>
    <row r="8" spans="1:5">
      <c r="A8" s="99">
        <v>2</v>
      </c>
      <c r="B8" s="98">
        <v>7</v>
      </c>
      <c r="C8" s="99"/>
      <c r="D8" s="100">
        <v>73</v>
      </c>
      <c r="E8" s="98">
        <v>7</v>
      </c>
    </row>
    <row r="9" spans="1:5">
      <c r="A9" s="99"/>
      <c r="B9" s="98">
        <v>8</v>
      </c>
      <c r="C9" s="99"/>
      <c r="D9" s="100">
        <v>72</v>
      </c>
      <c r="E9" s="98">
        <v>8</v>
      </c>
    </row>
    <row r="10" spans="1:5">
      <c r="A10" s="99"/>
      <c r="B10" s="98">
        <v>9</v>
      </c>
      <c r="C10" s="99"/>
      <c r="D10" s="100">
        <v>71</v>
      </c>
      <c r="E10" s="98">
        <v>9</v>
      </c>
    </row>
    <row r="11" spans="1:5">
      <c r="A11" s="99"/>
      <c r="B11" s="98">
        <v>10</v>
      </c>
      <c r="C11" s="99"/>
      <c r="D11" s="100">
        <v>70</v>
      </c>
      <c r="E11" s="98">
        <v>10</v>
      </c>
    </row>
    <row r="12" spans="1:5">
      <c r="A12" s="99"/>
      <c r="B12" s="98">
        <v>11</v>
      </c>
      <c r="C12" s="99"/>
      <c r="D12" s="100">
        <v>69</v>
      </c>
      <c r="E12" s="98">
        <v>11</v>
      </c>
    </row>
    <row r="13" spans="1:5">
      <c r="A13" s="99"/>
      <c r="B13" s="98">
        <v>12</v>
      </c>
      <c r="C13" s="99"/>
      <c r="D13" s="100">
        <v>68</v>
      </c>
      <c r="E13" s="98">
        <v>12</v>
      </c>
    </row>
    <row r="14" spans="1:5">
      <c r="A14" s="99">
        <v>3</v>
      </c>
      <c r="B14" s="98">
        <v>13</v>
      </c>
      <c r="C14" s="99"/>
      <c r="D14" s="100">
        <v>67</v>
      </c>
      <c r="E14" s="98">
        <v>13</v>
      </c>
    </row>
    <row r="15" spans="1:5">
      <c r="A15" s="99"/>
      <c r="B15" s="98">
        <v>14</v>
      </c>
      <c r="C15" s="99"/>
      <c r="D15" s="100">
        <v>66</v>
      </c>
      <c r="E15" s="98">
        <v>14</v>
      </c>
    </row>
    <row r="16" spans="1:5">
      <c r="A16" s="99"/>
      <c r="B16" s="98">
        <v>15</v>
      </c>
      <c r="C16" s="99"/>
      <c r="D16" s="100">
        <v>65</v>
      </c>
      <c r="E16" s="98">
        <v>15</v>
      </c>
    </row>
    <row r="17" spans="1:5">
      <c r="A17" s="99"/>
      <c r="B17" s="98">
        <v>16</v>
      </c>
      <c r="C17" s="99"/>
      <c r="D17" s="100">
        <v>64</v>
      </c>
      <c r="E17" s="98">
        <v>16</v>
      </c>
    </row>
    <row r="18" spans="1:5">
      <c r="A18" s="99"/>
      <c r="B18" s="98">
        <v>17</v>
      </c>
      <c r="C18" s="99"/>
      <c r="D18" s="100">
        <v>63</v>
      </c>
      <c r="E18" s="98">
        <v>17</v>
      </c>
    </row>
    <row r="19" spans="1:5">
      <c r="A19" s="99"/>
      <c r="B19" s="98">
        <v>18</v>
      </c>
      <c r="C19" s="99"/>
      <c r="D19" s="100">
        <v>62</v>
      </c>
      <c r="E19" s="98">
        <v>18</v>
      </c>
    </row>
    <row r="20" spans="1:5">
      <c r="A20" s="99">
        <v>4</v>
      </c>
      <c r="B20" s="98">
        <v>19</v>
      </c>
      <c r="C20" s="99"/>
      <c r="D20" s="100">
        <v>61</v>
      </c>
      <c r="E20" s="98">
        <v>19</v>
      </c>
    </row>
    <row r="21" spans="1:5">
      <c r="A21" s="99"/>
      <c r="B21" s="98">
        <v>20</v>
      </c>
      <c r="C21" s="99"/>
      <c r="D21" s="100">
        <v>60</v>
      </c>
      <c r="E21" s="98">
        <v>20</v>
      </c>
    </row>
    <row r="22" spans="1:5">
      <c r="A22" s="99"/>
      <c r="B22" s="98">
        <v>21</v>
      </c>
      <c r="C22" s="99"/>
      <c r="D22" s="100">
        <v>59</v>
      </c>
      <c r="E22" s="98">
        <v>21</v>
      </c>
    </row>
    <row r="23" spans="1:5">
      <c r="A23" s="99"/>
      <c r="B23" s="98">
        <v>22</v>
      </c>
      <c r="C23" s="99"/>
      <c r="D23" s="100">
        <v>58</v>
      </c>
      <c r="E23" s="98">
        <v>22</v>
      </c>
    </row>
    <row r="24" spans="1:5">
      <c r="A24" s="99"/>
      <c r="B24" s="98">
        <v>23</v>
      </c>
      <c r="C24" s="99"/>
      <c r="D24" s="100">
        <v>57</v>
      </c>
      <c r="E24" s="98">
        <v>23</v>
      </c>
    </row>
    <row r="25" spans="1:5">
      <c r="A25" s="99"/>
      <c r="B25" s="98">
        <v>24</v>
      </c>
      <c r="C25" s="99"/>
      <c r="D25" s="100">
        <v>56</v>
      </c>
      <c r="E25" s="98">
        <v>24</v>
      </c>
    </row>
    <row r="26" spans="1:5">
      <c r="A26" s="99">
        <v>5</v>
      </c>
      <c r="B26" s="98">
        <v>25</v>
      </c>
      <c r="C26" s="99"/>
      <c r="D26" s="100">
        <v>55</v>
      </c>
      <c r="E26" s="98">
        <v>25</v>
      </c>
    </row>
    <row r="27" spans="1:5">
      <c r="A27" s="99"/>
      <c r="B27" s="98">
        <v>26</v>
      </c>
      <c r="C27" s="99"/>
      <c r="D27" s="100">
        <v>54</v>
      </c>
      <c r="E27" s="98">
        <v>26</v>
      </c>
    </row>
    <row r="28" spans="1:5">
      <c r="A28" s="99"/>
      <c r="B28" s="98">
        <v>27</v>
      </c>
      <c r="C28" s="99"/>
      <c r="D28" s="100">
        <v>53</v>
      </c>
      <c r="E28" s="98">
        <v>27</v>
      </c>
    </row>
    <row r="29" spans="1:5">
      <c r="A29" s="99"/>
      <c r="B29" s="98">
        <v>28</v>
      </c>
      <c r="C29" s="99"/>
      <c r="D29" s="100">
        <v>52</v>
      </c>
      <c r="E29" s="98">
        <v>28</v>
      </c>
    </row>
    <row r="30" spans="1:5">
      <c r="A30" s="99"/>
      <c r="B30" s="98">
        <v>29</v>
      </c>
      <c r="C30" s="99"/>
      <c r="D30" s="100">
        <v>51</v>
      </c>
      <c r="E30" s="98">
        <v>29</v>
      </c>
    </row>
    <row r="31" spans="1:5">
      <c r="A31" s="99"/>
      <c r="B31" s="98">
        <v>30</v>
      </c>
      <c r="C31" s="99"/>
      <c r="D31" s="100">
        <v>50</v>
      </c>
      <c r="E31" s="98">
        <v>30</v>
      </c>
    </row>
    <row r="32" spans="1:5">
      <c r="A32" s="99">
        <v>6</v>
      </c>
      <c r="B32" s="101">
        <v>1</v>
      </c>
      <c r="C32" s="99">
        <v>5</v>
      </c>
      <c r="D32" s="100">
        <v>49</v>
      </c>
      <c r="E32" s="98">
        <v>31</v>
      </c>
    </row>
    <row r="33" spans="1:5">
      <c r="A33" s="99"/>
      <c r="B33" s="101">
        <v>2</v>
      </c>
      <c r="C33" s="99"/>
      <c r="D33" s="100">
        <v>48</v>
      </c>
      <c r="E33" s="98">
        <v>32</v>
      </c>
    </row>
    <row r="34" spans="1:5">
      <c r="A34" s="99"/>
      <c r="B34" s="101">
        <v>3</v>
      </c>
      <c r="C34" s="99"/>
      <c r="D34" s="100">
        <v>47</v>
      </c>
      <c r="E34" s="98">
        <v>33</v>
      </c>
    </row>
    <row r="35" spans="1:5">
      <c r="A35" s="99"/>
      <c r="B35" s="101">
        <v>4</v>
      </c>
      <c r="C35" s="99"/>
      <c r="D35" s="100">
        <v>46</v>
      </c>
      <c r="E35" s="98">
        <v>34</v>
      </c>
    </row>
    <row r="36" spans="1:5">
      <c r="A36" s="99"/>
      <c r="B36" s="101">
        <v>5</v>
      </c>
      <c r="C36" s="99"/>
      <c r="D36" s="100">
        <v>45</v>
      </c>
      <c r="E36" s="98">
        <v>35</v>
      </c>
    </row>
    <row r="37" spans="1:5">
      <c r="A37" s="99"/>
      <c r="B37" s="101">
        <v>6</v>
      </c>
      <c r="C37" s="99"/>
      <c r="D37" s="100">
        <v>44</v>
      </c>
      <c r="E37" s="98">
        <v>36</v>
      </c>
    </row>
    <row r="38" spans="1:5">
      <c r="A38" s="99">
        <v>7</v>
      </c>
      <c r="B38" s="101">
        <v>7</v>
      </c>
      <c r="C38" s="99"/>
      <c r="D38" s="100">
        <v>43</v>
      </c>
      <c r="E38" s="98">
        <v>37</v>
      </c>
    </row>
    <row r="39" spans="1:5">
      <c r="A39" s="99"/>
      <c r="B39" s="101">
        <v>8</v>
      </c>
      <c r="C39" s="99"/>
      <c r="D39" s="100">
        <v>42</v>
      </c>
      <c r="E39" s="98">
        <v>38</v>
      </c>
    </row>
    <row r="40" spans="1:5">
      <c r="A40" s="99"/>
      <c r="B40" s="101">
        <v>9</v>
      </c>
      <c r="C40" s="99"/>
      <c r="D40" s="100">
        <v>41</v>
      </c>
      <c r="E40" s="98">
        <v>39</v>
      </c>
    </row>
    <row r="41" spans="1:5">
      <c r="A41" s="99"/>
      <c r="B41" s="101">
        <v>10</v>
      </c>
      <c r="C41" s="99"/>
      <c r="D41" s="100">
        <v>40</v>
      </c>
      <c r="E41" s="98">
        <v>40</v>
      </c>
    </row>
    <row r="42" spans="1:5">
      <c r="A42" s="99"/>
      <c r="B42" s="101">
        <v>11</v>
      </c>
      <c r="C42" s="99"/>
      <c r="D42" s="100">
        <v>39</v>
      </c>
      <c r="E42" s="98">
        <v>41</v>
      </c>
    </row>
    <row r="43" spans="1:5">
      <c r="A43" s="99"/>
      <c r="B43" s="101">
        <v>12</v>
      </c>
      <c r="C43" s="99"/>
      <c r="D43" s="100">
        <v>38</v>
      </c>
      <c r="E43" s="98">
        <v>42</v>
      </c>
    </row>
    <row r="44" spans="1:5">
      <c r="A44" s="99"/>
      <c r="B44" s="101">
        <v>13</v>
      </c>
      <c r="C44" s="99"/>
      <c r="D44" s="100">
        <v>37</v>
      </c>
      <c r="E44" s="98">
        <v>43</v>
      </c>
    </row>
    <row r="45" spans="1:5">
      <c r="A45" s="99">
        <v>8</v>
      </c>
      <c r="B45" s="101">
        <v>14</v>
      </c>
      <c r="C45" s="99"/>
      <c r="D45" s="100">
        <v>36</v>
      </c>
      <c r="E45" s="98">
        <v>44</v>
      </c>
    </row>
    <row r="46" spans="1:5">
      <c r="A46" s="99"/>
      <c r="B46" s="101">
        <v>15</v>
      </c>
      <c r="C46" s="99"/>
      <c r="D46" s="100">
        <v>35</v>
      </c>
      <c r="E46" s="98">
        <v>45</v>
      </c>
    </row>
    <row r="47" spans="1:5">
      <c r="A47" s="99"/>
      <c r="B47" s="101">
        <v>16</v>
      </c>
      <c r="C47" s="99"/>
      <c r="D47" s="100">
        <v>34</v>
      </c>
      <c r="E47" s="98">
        <v>46</v>
      </c>
    </row>
    <row r="48" spans="1:5">
      <c r="A48" s="99"/>
      <c r="B48" s="101">
        <v>17</v>
      </c>
      <c r="C48" s="99"/>
      <c r="D48" s="100">
        <v>33</v>
      </c>
      <c r="E48" s="98">
        <v>47</v>
      </c>
    </row>
    <row r="49" spans="1:5">
      <c r="A49" s="99"/>
      <c r="B49" s="101">
        <v>18</v>
      </c>
      <c r="C49" s="99"/>
      <c r="D49" s="100">
        <v>32</v>
      </c>
      <c r="E49" s="98">
        <v>48</v>
      </c>
    </row>
    <row r="50" spans="1:5">
      <c r="A50" s="99"/>
      <c r="B50" s="101">
        <v>19</v>
      </c>
      <c r="C50" s="99"/>
      <c r="D50" s="100">
        <v>31</v>
      </c>
      <c r="E50" s="98">
        <v>49</v>
      </c>
    </row>
    <row r="51" spans="1:5">
      <c r="A51" s="99"/>
      <c r="B51" s="101">
        <v>20</v>
      </c>
      <c r="C51" s="99"/>
      <c r="D51" s="100">
        <v>30</v>
      </c>
      <c r="E51" s="98">
        <v>50</v>
      </c>
    </row>
    <row r="52" spans="1:5">
      <c r="A52" s="99"/>
      <c r="B52" s="101">
        <v>21</v>
      </c>
      <c r="C52" s="99"/>
      <c r="D52" s="100">
        <v>29</v>
      </c>
      <c r="E52" s="98">
        <v>51</v>
      </c>
    </row>
    <row r="53" spans="1:5">
      <c r="A53" s="99"/>
      <c r="B53" s="101">
        <v>22</v>
      </c>
      <c r="C53" s="99"/>
      <c r="D53" s="100">
        <v>28</v>
      </c>
      <c r="E53" s="98">
        <v>52</v>
      </c>
    </row>
    <row r="54" spans="1:5">
      <c r="A54" s="99">
        <v>9</v>
      </c>
      <c r="B54" s="101">
        <v>23</v>
      </c>
      <c r="C54" s="99"/>
      <c r="D54" s="100">
        <v>27</v>
      </c>
      <c r="E54" s="98">
        <v>53</v>
      </c>
    </row>
    <row r="55" spans="1:5">
      <c r="A55" s="99"/>
      <c r="B55" s="101">
        <v>24</v>
      </c>
      <c r="C55" s="99"/>
      <c r="D55" s="100">
        <v>26</v>
      </c>
      <c r="E55" s="98">
        <v>54</v>
      </c>
    </row>
    <row r="56" spans="1:5">
      <c r="A56" s="99"/>
      <c r="B56" s="101">
        <v>25</v>
      </c>
      <c r="C56" s="99"/>
      <c r="D56" s="100">
        <v>25</v>
      </c>
      <c r="E56" s="98">
        <v>55</v>
      </c>
    </row>
    <row r="57" spans="1:5">
      <c r="A57" s="99"/>
      <c r="B57" s="101">
        <v>26</v>
      </c>
      <c r="C57" s="99"/>
      <c r="D57" s="100">
        <v>24</v>
      </c>
      <c r="E57" s="98">
        <v>56</v>
      </c>
    </row>
    <row r="58" spans="1:5">
      <c r="A58" s="99"/>
      <c r="B58" s="101">
        <v>27</v>
      </c>
      <c r="C58" s="99"/>
      <c r="D58" s="100">
        <v>23</v>
      </c>
      <c r="E58" s="98">
        <v>57</v>
      </c>
    </row>
    <row r="59" spans="1:5">
      <c r="A59" s="99"/>
      <c r="B59" s="101">
        <v>28</v>
      </c>
      <c r="C59" s="99"/>
      <c r="D59" s="100">
        <v>22</v>
      </c>
      <c r="E59" s="98">
        <v>58</v>
      </c>
    </row>
    <row r="60" spans="1:5">
      <c r="A60" s="99"/>
      <c r="B60" s="101">
        <v>29</v>
      </c>
      <c r="C60" s="99"/>
      <c r="D60" s="100">
        <v>21</v>
      </c>
      <c r="E60" s="98">
        <v>59</v>
      </c>
    </row>
    <row r="61" spans="1:5">
      <c r="A61" s="99"/>
      <c r="B61" s="101">
        <v>30</v>
      </c>
      <c r="C61" s="99"/>
      <c r="D61" s="100">
        <v>20</v>
      </c>
      <c r="E61" s="98">
        <v>60</v>
      </c>
    </row>
    <row r="62" spans="1:5">
      <c r="A62" s="99">
        <v>10</v>
      </c>
      <c r="B62" s="101">
        <v>31</v>
      </c>
      <c r="C62" s="99"/>
      <c r="D62" s="100">
        <v>19</v>
      </c>
      <c r="E62" s="98">
        <v>61</v>
      </c>
    </row>
    <row r="63" spans="1:5">
      <c r="A63" s="99"/>
      <c r="B63" s="101">
        <v>1</v>
      </c>
      <c r="C63" s="99">
        <v>6</v>
      </c>
      <c r="D63" s="100">
        <v>18</v>
      </c>
      <c r="E63" s="98">
        <v>62</v>
      </c>
    </row>
    <row r="64" spans="1:5">
      <c r="A64" s="99"/>
      <c r="B64" s="101">
        <v>2</v>
      </c>
      <c r="C64" s="99"/>
      <c r="D64" s="100">
        <v>17</v>
      </c>
      <c r="E64" s="98">
        <v>63</v>
      </c>
    </row>
    <row r="65" spans="1:5">
      <c r="A65" s="99"/>
      <c r="B65" s="101">
        <v>3</v>
      </c>
      <c r="C65" s="99"/>
      <c r="D65" s="100">
        <v>16</v>
      </c>
      <c r="E65" s="98">
        <v>64</v>
      </c>
    </row>
    <row r="66" spans="1:5">
      <c r="A66" s="99"/>
      <c r="B66" s="101">
        <v>4</v>
      </c>
      <c r="C66" s="99"/>
      <c r="D66" s="100">
        <v>15</v>
      </c>
      <c r="E66" s="98">
        <v>65</v>
      </c>
    </row>
    <row r="67" spans="1:5">
      <c r="A67" s="99"/>
      <c r="B67" s="101">
        <v>5</v>
      </c>
      <c r="C67" s="99"/>
      <c r="D67" s="100">
        <v>14</v>
      </c>
      <c r="E67" s="98">
        <v>66</v>
      </c>
    </row>
    <row r="68" spans="1:5">
      <c r="A68" s="99"/>
      <c r="B68" s="101">
        <v>6</v>
      </c>
      <c r="C68" s="99"/>
      <c r="D68" s="100">
        <v>13</v>
      </c>
      <c r="E68" s="98">
        <v>67</v>
      </c>
    </row>
    <row r="69" spans="1:5">
      <c r="A69" s="99"/>
      <c r="B69" s="101">
        <v>7</v>
      </c>
      <c r="C69" s="99"/>
      <c r="D69" s="100">
        <v>12</v>
      </c>
      <c r="E69" s="98">
        <v>68</v>
      </c>
    </row>
    <row r="70" spans="1:5">
      <c r="A70" s="99"/>
      <c r="B70" s="101">
        <v>8</v>
      </c>
      <c r="C70" s="99"/>
      <c r="D70" s="100">
        <v>10</v>
      </c>
      <c r="E70" s="98">
        <v>69</v>
      </c>
    </row>
    <row r="71" spans="1:5">
      <c r="A71" s="99">
        <v>11</v>
      </c>
      <c r="B71" s="101">
        <v>9</v>
      </c>
      <c r="C71" s="99"/>
      <c r="D71" s="100">
        <v>8</v>
      </c>
      <c r="E71" s="98">
        <v>70</v>
      </c>
    </row>
    <row r="72" spans="1:5">
      <c r="A72" s="99"/>
      <c r="B72" s="101">
        <v>10</v>
      </c>
      <c r="C72" s="99"/>
      <c r="D72" s="100">
        <v>6</v>
      </c>
      <c r="E72" s="98">
        <v>71</v>
      </c>
    </row>
    <row r="73" spans="1:5">
      <c r="A73" s="99"/>
      <c r="B73" s="101">
        <v>11</v>
      </c>
      <c r="C73" s="99"/>
      <c r="D73" s="100">
        <v>4</v>
      </c>
      <c r="E73" s="98">
        <v>72</v>
      </c>
    </row>
    <row r="74" spans="1:5">
      <c r="A74" s="99"/>
      <c r="B74" s="101">
        <v>12</v>
      </c>
      <c r="C74" s="99"/>
      <c r="D74" s="100">
        <v>3</v>
      </c>
      <c r="E74" s="98">
        <v>73</v>
      </c>
    </row>
    <row r="75" spans="1:5">
      <c r="A75" s="99"/>
      <c r="B75" s="101">
        <v>13</v>
      </c>
      <c r="C75" s="99"/>
      <c r="D75" s="100">
        <v>2</v>
      </c>
      <c r="E75" s="98">
        <v>74</v>
      </c>
    </row>
    <row r="76" spans="1:5">
      <c r="A76" s="99"/>
      <c r="B76" s="101">
        <v>14</v>
      </c>
      <c r="C76" s="99"/>
      <c r="D76" s="100">
        <v>1</v>
      </c>
      <c r="E76" s="98">
        <v>75</v>
      </c>
    </row>
    <row r="77" spans="1:5">
      <c r="A77" s="99"/>
      <c r="B77" s="101">
        <v>15</v>
      </c>
      <c r="C77" s="99"/>
      <c r="D77" s="100">
        <v>0</v>
      </c>
      <c r="E77" s="98">
        <v>76</v>
      </c>
    </row>
  </sheetData>
  <mergeCells count="14">
    <mergeCell ref="A62:A70"/>
    <mergeCell ref="A71:A77"/>
    <mergeCell ref="A26:A31"/>
    <mergeCell ref="A32:A37"/>
    <mergeCell ref="A38:A44"/>
    <mergeCell ref="A45:A53"/>
    <mergeCell ref="A54:A61"/>
    <mergeCell ref="C2:C31"/>
    <mergeCell ref="C32:C62"/>
    <mergeCell ref="C63:C77"/>
    <mergeCell ref="A2:A7"/>
    <mergeCell ref="A8:A13"/>
    <mergeCell ref="A14:A19"/>
    <mergeCell ref="A20:A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D35E-5FA7-4604-80DB-934BA13EDBD6}">
  <dimension ref="A1"/>
  <sheetViews>
    <sheetView workbookViewId="0">
      <selection activeCell="L10" sqref="L10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34" zoomScale="85" zoomScaleNormal="85" workbookViewId="0">
      <selection activeCell="Z50" sqref="Y50:Z50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2020-06-13T10:27:04Z</dcterms:modified>
  <cp:category>Excel Template</cp:category>
</cp:coreProperties>
</file>