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Project Monitoring and Control\Plan\"/>
    </mc:Choice>
  </mc:AlternateContent>
  <xr:revisionPtr revIDLastSave="0" documentId="13_ncr:1_{0B83FA5F-5996-415E-A385-A8121422AD70}" xr6:coauthVersionLast="44" xr6:coauthVersionMax="45" xr10:uidLastSave="{00000000-0000-0000-0000-000000000000}"/>
  <bookViews>
    <workbookView xWindow="-120" yWindow="-120" windowWidth="20730" windowHeight="11310" tabRatio="500" activeTab="1" xr2:uid="{00000000-000D-0000-FFFF-FFFF00000000}"/>
  </bookViews>
  <sheets>
    <sheet name="Revision History" sheetId="11" r:id="rId1"/>
    <sheet name="Dữ liệu dự án" sheetId="5" r:id="rId2"/>
    <sheet name="Thời gian" sheetId="7" r:id="rId3"/>
    <sheet name="Cơ cấu CV" sheetId="10" r:id="rId4"/>
    <sheet name="Tổng quan" sheetId="9" r:id="rId5"/>
    <sheet name="Ngân sách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0" i="5" l="1"/>
  <c r="F19" i="5"/>
  <c r="F20" i="5"/>
  <c r="F21" i="5"/>
  <c r="F22" i="5"/>
  <c r="F23" i="5"/>
  <c r="F24" i="5"/>
  <c r="F25" i="5"/>
  <c r="F26" i="5"/>
  <c r="F27" i="5"/>
  <c r="F28" i="5"/>
  <c r="F29" i="5"/>
  <c r="F13" i="5"/>
  <c r="F14" i="5"/>
  <c r="F15" i="5"/>
  <c r="F16" i="5"/>
  <c r="F17" i="5"/>
  <c r="F18" i="5"/>
  <c r="F12" i="5"/>
  <c r="F4" i="5"/>
  <c r="F5" i="5"/>
  <c r="F6" i="5"/>
  <c r="F8" i="5"/>
  <c r="F9" i="5"/>
  <c r="F10" i="5"/>
  <c r="F11" i="5"/>
  <c r="F7" i="5"/>
</calcChain>
</file>

<file path=xl/sharedStrings.xml><?xml version="1.0" encoding="utf-8"?>
<sst xmlns="http://schemas.openxmlformats.org/spreadsheetml/2006/main" count="149" uniqueCount="74">
  <si>
    <t>Đã hoàn thành</t>
  </si>
  <si>
    <t>Chưa thực hiện</t>
  </si>
  <si>
    <t>Đang thực hiện</t>
  </si>
  <si>
    <t>Quá hạn</t>
  </si>
  <si>
    <t>Phần trăm hoàn thành</t>
  </si>
  <si>
    <t>Nội dung công việc</t>
  </si>
  <si>
    <t>Ngày bắt đầu</t>
  </si>
  <si>
    <t>Ngày kết thúc</t>
  </si>
  <si>
    <t>Bảng công việc</t>
  </si>
  <si>
    <t>Ngân sách</t>
  </si>
  <si>
    <t>Theo kế hoạch</t>
  </si>
  <si>
    <t>Theo thực tế</t>
  </si>
  <si>
    <t>Người phụ trách</t>
  </si>
  <si>
    <t>Mức độ ưu tiên</t>
  </si>
  <si>
    <t>Tình trạng</t>
  </si>
  <si>
    <t>Cơ cấu công việc</t>
  </si>
  <si>
    <t>Create Communication Plan</t>
  </si>
  <si>
    <t>Create Configuration Plan</t>
  </si>
  <si>
    <t>Create Project Charter</t>
  </si>
  <si>
    <t>Create Project Plan</t>
  </si>
  <si>
    <t>Create Development Process</t>
  </si>
  <si>
    <t>Create Quality Management Plan</t>
  </si>
  <si>
    <t>Create Measurement Plan</t>
  </si>
  <si>
    <t>Create Risk Management Plan</t>
  </si>
  <si>
    <t>Đạt Huỳnh</t>
  </si>
  <si>
    <t>Quốc Nhân</t>
  </si>
  <si>
    <t>Quang Vương</t>
  </si>
  <si>
    <t>Anh Minh</t>
  </si>
  <si>
    <t>Như Phương</t>
  </si>
  <si>
    <t>Create Requirement Plan</t>
  </si>
  <si>
    <t>Create Requirement Process</t>
  </si>
  <si>
    <t>Create Architecture Plan</t>
  </si>
  <si>
    <t>Create Architecture Process</t>
  </si>
  <si>
    <t>Create Details Design Process</t>
  </si>
  <si>
    <t>Create Implementation Plan</t>
  </si>
  <si>
    <t>Create Implementation Process</t>
  </si>
  <si>
    <t>Create Test Plan</t>
  </si>
  <si>
    <t>Create Test Process</t>
  </si>
  <si>
    <t>Create Trainning Plan</t>
  </si>
  <si>
    <t>Release S.R.S</t>
  </si>
  <si>
    <t>Release ConOp</t>
  </si>
  <si>
    <t>Release Tracebility Matrix</t>
  </si>
  <si>
    <t>Release Architecture Driver</t>
  </si>
  <si>
    <t>Release Architecture Design</t>
  </si>
  <si>
    <t>Release Details Design</t>
  </si>
  <si>
    <t>All Menber Team</t>
  </si>
  <si>
    <t>Risk Management</t>
  </si>
  <si>
    <t>Training</t>
  </si>
  <si>
    <t>Kết thúc planning, analysing &amp; training</t>
  </si>
  <si>
    <r>
      <rPr>
        <sz val="9"/>
        <color theme="4"/>
        <rFont val="Calibri"/>
        <family val="2"/>
        <scheme val="minor"/>
      </rPr>
      <t>Quốc Nhân</t>
    </r>
    <r>
      <rPr>
        <sz val="9"/>
        <rFont val="Calibri"/>
        <family val="1"/>
        <scheme val="minor"/>
      </rPr>
      <t xml:space="preserve">, </t>
    </r>
    <r>
      <rPr>
        <sz val="9"/>
        <color rgb="FF7030A0"/>
        <rFont val="Calibri"/>
        <family val="2"/>
        <scheme val="minor"/>
      </rPr>
      <t>Anh Minh</t>
    </r>
  </si>
  <si>
    <t>Số giờ hoàn thành công việc (Giờ)</t>
  </si>
  <si>
    <t>Số ngày (ngày)</t>
  </si>
  <si>
    <t>Tổng thời gian = 104 ngày</t>
  </si>
  <si>
    <t>Cao</t>
  </si>
  <si>
    <t>Medium</t>
  </si>
  <si>
    <t>Project Name:</t>
  </si>
  <si>
    <t>BDS Project</t>
  </si>
  <si>
    <t>Team:</t>
  </si>
  <si>
    <t>Team 03 - Hello World</t>
  </si>
  <si>
    <t>Document:</t>
  </si>
  <si>
    <t>Creator:</t>
  </si>
  <si>
    <t>Nhan Pham</t>
  </si>
  <si>
    <t>Created Date:</t>
  </si>
  <si>
    <t>Revision History</t>
  </si>
  <si>
    <t>Version</t>
  </si>
  <si>
    <t>Date</t>
  </si>
  <si>
    <t>Author</t>
  </si>
  <si>
    <t>Content</t>
  </si>
  <si>
    <t>Version 1.0</t>
  </si>
  <si>
    <t>14/10/2019</t>
  </si>
  <si>
    <t>Create plan</t>
  </si>
  <si>
    <r>
      <t xml:space="preserve">
Plan
</t>
    </r>
    <r>
      <rPr>
        <b/>
        <sz val="20"/>
        <color rgb="FFFF0000"/>
        <rFont val="Arial"/>
        <family val="2"/>
      </rPr>
      <t>BDS Project</t>
    </r>
  </si>
  <si>
    <t>Plan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</si>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</sst>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Century Gothic"/>
      <family val="2"/>
    </font>
    <font>
      <sz val="9"/>
      <color theme="1"/>
      <name val="Arial"/>
      <family val="2"/>
    </font>
    <font>
      <sz val="9"/>
      <name val="Calibri"/>
      <family val="2"/>
      <scheme val="minor"/>
    </font>
    <font>
      <sz val="9"/>
      <name val="Calibri"/>
      <family val="1"/>
      <scheme val="minor"/>
    </font>
    <font>
      <sz val="9"/>
      <color rgb="FFFF0000"/>
      <name val="Arial"/>
      <family val="2"/>
    </font>
    <font>
      <sz val="10"/>
      <color rgb="FFFF0000"/>
      <name val="Century Gothic"/>
      <family val="1"/>
    </font>
    <font>
      <sz val="10"/>
      <color theme="4"/>
      <name val="Century Gothic"/>
      <family val="1"/>
    </font>
    <font>
      <sz val="9"/>
      <color theme="4"/>
      <name val="Arial"/>
      <family val="2"/>
    </font>
    <font>
      <sz val="9"/>
      <color theme="4"/>
      <name val="Calibri"/>
      <family val="2"/>
      <scheme val="minor"/>
    </font>
    <font>
      <sz val="9"/>
      <color theme="4"/>
      <name val="Calibri"/>
      <family val="1"/>
      <scheme val="minor"/>
    </font>
    <font>
      <sz val="9"/>
      <color theme="9"/>
      <name val="Arial"/>
      <family val="2"/>
    </font>
    <font>
      <sz val="9"/>
      <color theme="9"/>
      <name val="Calibri"/>
      <family val="2"/>
      <scheme val="minor"/>
    </font>
    <font>
      <sz val="9"/>
      <color rgb="FF7030A0"/>
      <name val="Arial"/>
      <family val="2"/>
    </font>
    <font>
      <sz val="9"/>
      <color rgb="FF7030A0"/>
      <name val="Calibri"/>
      <family val="2"/>
      <scheme val="minor"/>
    </font>
    <font>
      <sz val="9"/>
      <color rgb="FF7030A0"/>
      <name val="Calibri"/>
      <family val="1"/>
      <scheme val="minor"/>
    </font>
    <font>
      <sz val="9"/>
      <color theme="6"/>
      <name val="Calibri"/>
      <family val="2"/>
      <scheme val="minor"/>
    </font>
    <font>
      <sz val="9"/>
      <color theme="6"/>
      <name val="Calibri"/>
      <family val="1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0"/>
      <color theme="7" tint="0.39997558519241921"/>
      <name val="Arial"/>
      <family val="2"/>
    </font>
    <font>
      <sz val="12"/>
      <color theme="1"/>
      <name val="Calibri"/>
      <family val="2"/>
      <scheme val="minor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sz val="11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82">
    <xf numFmtId="0" fontId="0" fillId="0" borderId="0" xfId="0"/>
    <xf numFmtId="0" fontId="5" fillId="2" borderId="2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10" fontId="3" fillId="0" borderId="1" xfId="0" applyNumberFormat="1" applyFont="1" applyBorder="1" applyAlignment="1">
      <alignment horizontal="left" vertical="center" indent="1"/>
    </xf>
    <xf numFmtId="3" fontId="3" fillId="0" borderId="1" xfId="0" applyNumberFormat="1" applyFont="1" applyBorder="1" applyAlignment="1">
      <alignment horizontal="left" vertical="center" indent="1"/>
    </xf>
    <xf numFmtId="10" fontId="3" fillId="0" borderId="0" xfId="0" applyNumberFormat="1" applyFont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indent="1"/>
    </xf>
    <xf numFmtId="14" fontId="8" fillId="0" borderId="2" xfId="0" applyNumberFormat="1" applyFont="1" applyBorder="1" applyAlignment="1">
      <alignment horizontal="left" vertical="center" indent="1"/>
    </xf>
    <xf numFmtId="9" fontId="9" fillId="0" borderId="2" xfId="0" applyNumberFormat="1" applyFont="1" applyBorder="1" applyAlignment="1">
      <alignment horizontal="left" vertical="center" indent="1"/>
    </xf>
    <xf numFmtId="0" fontId="8" fillId="3" borderId="2" xfId="0" applyFont="1" applyFill="1" applyBorder="1" applyAlignment="1">
      <alignment horizontal="left" vertical="center" indent="1"/>
    </xf>
    <xf numFmtId="14" fontId="8" fillId="3" borderId="2" xfId="0" applyNumberFormat="1" applyFont="1" applyFill="1" applyBorder="1" applyAlignment="1">
      <alignment horizontal="left" vertical="center" indent="1"/>
    </xf>
    <xf numFmtId="0" fontId="11" fillId="2" borderId="2" xfId="0" applyFont="1" applyFill="1" applyBorder="1" applyAlignment="1">
      <alignment horizontal="left" vertical="center" indent="1"/>
    </xf>
    <xf numFmtId="0" fontId="11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 indent="1"/>
    </xf>
    <xf numFmtId="0" fontId="13" fillId="0" borderId="4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5" fillId="0" borderId="2" xfId="0" applyFont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indent="1"/>
    </xf>
    <xf numFmtId="0" fontId="17" fillId="0" borderId="1" xfId="0" applyFont="1" applyFill="1" applyBorder="1" applyAlignment="1">
      <alignment horizontal="left" vertical="center" indent="1"/>
    </xf>
    <xf numFmtId="0" fontId="18" fillId="0" borderId="2" xfId="0" applyFont="1" applyBorder="1" applyAlignment="1">
      <alignment horizontal="left" vertical="center" wrapText="1"/>
    </xf>
    <xf numFmtId="0" fontId="19" fillId="0" borderId="4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1" fillId="0" borderId="2" xfId="0" applyFont="1" applyBorder="1" applyAlignment="1">
      <alignment horizontal="left" vertical="center" wrapText="1"/>
    </xf>
    <xf numFmtId="0" fontId="22" fillId="0" borderId="4" xfId="0" applyFont="1" applyBorder="1" applyAlignment="1">
      <alignment vertical="center"/>
    </xf>
    <xf numFmtId="0" fontId="23" fillId="0" borderId="2" xfId="0" applyFont="1" applyBorder="1" applyAlignment="1">
      <alignment horizontal="left" vertical="center" wrapText="1"/>
    </xf>
    <xf numFmtId="0" fontId="24" fillId="0" borderId="4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26" fillId="0" borderId="4" xfId="0" applyFont="1" applyBorder="1" applyAlignment="1">
      <alignment vertical="center"/>
    </xf>
    <xf numFmtId="0" fontId="27" fillId="0" borderId="4" xfId="0" applyFont="1" applyBorder="1" applyAlignment="1">
      <alignment vertical="center"/>
    </xf>
    <xf numFmtId="0" fontId="28" fillId="2" borderId="2" xfId="0" applyFont="1" applyFill="1" applyBorder="1" applyAlignment="1">
      <alignment horizontal="left" vertical="center" wrapText="1" indent="1"/>
    </xf>
    <xf numFmtId="0" fontId="1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29" fillId="0" borderId="2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34" fillId="0" borderId="0" xfId="0" applyFont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35" fillId="4" borderId="13" xfId="0" applyFont="1" applyFill="1" applyBorder="1" applyAlignment="1">
      <alignment wrapText="1"/>
    </xf>
    <xf numFmtId="0" fontId="31" fillId="0" borderId="8" xfId="0" applyFont="1" applyBorder="1" applyAlignment="1">
      <alignment wrapText="1"/>
    </xf>
    <xf numFmtId="0" fontId="35" fillId="4" borderId="13" xfId="0" applyFont="1" applyFill="1" applyBorder="1" applyAlignment="1">
      <alignment vertical="center" wrapText="1"/>
    </xf>
    <xf numFmtId="0" fontId="31" fillId="0" borderId="11" xfId="0" applyFont="1" applyBorder="1" applyAlignment="1">
      <alignment wrapText="1"/>
    </xf>
    <xf numFmtId="0" fontId="35" fillId="5" borderId="13" xfId="0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14" fontId="36" fillId="0" borderId="13" xfId="0" applyNumberFormat="1" applyFont="1" applyBorder="1" applyAlignment="1">
      <alignment horizontal="left" vertical="center" wrapText="1"/>
    </xf>
    <xf numFmtId="0" fontId="36" fillId="0" borderId="13" xfId="0" applyFont="1" applyBorder="1" applyAlignment="1">
      <alignment horizontal="left" vertical="center" wrapText="1"/>
    </xf>
    <xf numFmtId="0" fontId="36" fillId="0" borderId="13" xfId="0" applyFont="1" applyBorder="1" applyAlignment="1">
      <alignment horizontal="left" wrapText="1"/>
    </xf>
    <xf numFmtId="0" fontId="31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wrapText="1"/>
    </xf>
    <xf numFmtId="0" fontId="0" fillId="0" borderId="13" xfId="0" applyBorder="1" applyAlignment="1">
      <alignment vertical="center" wrapText="1"/>
    </xf>
    <xf numFmtId="0" fontId="34" fillId="0" borderId="13" xfId="0" applyFont="1" applyBorder="1" applyAlignment="1">
      <alignment wrapText="1"/>
    </xf>
    <xf numFmtId="0" fontId="32" fillId="0" borderId="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2" fillId="0" borderId="18" xfId="0" applyFont="1" applyBorder="1" applyAlignment="1">
      <alignment vertical="center" wrapText="1"/>
    </xf>
    <xf numFmtId="0" fontId="32" fillId="0" borderId="1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2" fillId="0" borderId="20" xfId="0" applyFont="1" applyBorder="1" applyAlignment="1">
      <alignment horizontal="left" vertical="center" wrapText="1" indent="4"/>
    </xf>
    <xf numFmtId="0" fontId="7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6" fillId="0" borderId="14" xfId="0" applyFont="1" applyBorder="1" applyAlignment="1">
      <alignment wrapText="1"/>
    </xf>
    <xf numFmtId="0" fontId="36" fillId="0" borderId="15" xfId="0" applyFont="1" applyBorder="1" applyAlignment="1">
      <alignment wrapText="1"/>
    </xf>
    <xf numFmtId="14" fontId="36" fillId="0" borderId="14" xfId="0" applyNumberFormat="1" applyFont="1" applyBorder="1" applyAlignment="1">
      <alignment horizontal="left" vertical="center" wrapText="1"/>
    </xf>
    <xf numFmtId="0" fontId="36" fillId="0" borderId="15" xfId="0" applyFont="1" applyBorder="1" applyAlignment="1">
      <alignment horizontal="left" vertical="center" wrapText="1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6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</cellXfs>
  <cellStyles count="13">
    <cellStyle name="Bình thường" xfId="0" builtinId="0"/>
    <cellStyle name="Normal 2" xfId="12" xr:uid="{00000000-0005-0000-0000-00000D000000}"/>
    <cellStyle name="Siêu kết nối" xfId="1" builtinId="8" hidden="1"/>
    <cellStyle name="Siêu kết nối" xfId="3" builtinId="8" hidden="1"/>
    <cellStyle name="Siêu kết nối đã Bấm vào" xfId="2" builtinId="9" hidden="1"/>
    <cellStyle name="Siêu kết nối đã Bấm vào" xfId="4" builtinId="9" hidden="1"/>
    <cellStyle name="Siêu kết nối đã Bấm vào" xfId="5" builtinId="9" hidden="1"/>
    <cellStyle name="Siêu kết nối đã Bấm vào" xfId="6" builtinId="9" hidden="1"/>
    <cellStyle name="Siêu kết nối đã Bấm vào" xfId="7" builtinId="9" hidden="1"/>
    <cellStyle name="Siêu kết nối đã Bấm vào" xfId="8" builtinId="9" hidden="1"/>
    <cellStyle name="Siêu kết nối đã Bấm vào" xfId="9" builtinId="9" hidden="1"/>
    <cellStyle name="Siêu kết nối đã Bấm vào" xfId="10" builtinId="9" hidden="1"/>
    <cellStyle name="Siêu kết nối đã Bấm vào" xfId="11" builtinId="9" hidden="1"/>
  </cellStyles>
  <dxfs count="0"/>
  <tableStyles count="0" defaultTableStyle="TableStyleMedium9" defaultPivotStyle="PivotStyleMedium4"/>
  <colors>
    <mruColors>
      <color rgb="FFFFE70E"/>
      <color rgb="FFFFF9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'Dữ liệu dự án'!$D$3</c:f>
              <c:strCache>
                <c:ptCount val="1"/>
                <c:pt idx="0">
                  <c:v>Ngày bắt đầu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'Dữ liệu dự án'!$B$4:$B$30</c:f>
              <c:strCache>
                <c:ptCount val="26"/>
                <c:pt idx="0">
                  <c:v>Create Communication Plan</c:v>
                </c:pt>
                <c:pt idx="1">
                  <c:v>Create Configuration Plan</c:v>
                </c:pt>
                <c:pt idx="2">
                  <c:v>Create Project Charter</c:v>
                </c:pt>
                <c:pt idx="3">
                  <c:v>Create Project Plan</c:v>
                </c:pt>
                <c:pt idx="4">
                  <c:v>Create Development Process</c:v>
                </c:pt>
                <c:pt idx="5">
                  <c:v>Create Quality Management Plan</c:v>
                </c:pt>
                <c:pt idx="6">
                  <c:v>Create Measurement Plan</c:v>
                </c:pt>
                <c:pt idx="7">
                  <c:v>Create Risk Management Plan</c:v>
                </c:pt>
                <c:pt idx="8">
                  <c:v>Create Requirement Plan</c:v>
                </c:pt>
                <c:pt idx="9">
                  <c:v>Create Requirement Process</c:v>
                </c:pt>
                <c:pt idx="10">
                  <c:v>Create Architecture Plan</c:v>
                </c:pt>
                <c:pt idx="11">
                  <c:v>Create Architecture Process</c:v>
                </c:pt>
                <c:pt idx="12">
                  <c:v>Create Details Design Process</c:v>
                </c:pt>
                <c:pt idx="13">
                  <c:v>Create Implementation Plan</c:v>
                </c:pt>
                <c:pt idx="14">
                  <c:v>Create Implementation Process</c:v>
                </c:pt>
                <c:pt idx="15">
                  <c:v>Create Test Plan</c:v>
                </c:pt>
                <c:pt idx="16">
                  <c:v>Create Test Process</c:v>
                </c:pt>
                <c:pt idx="17">
                  <c:v>Create Trainning Plan</c:v>
                </c:pt>
                <c:pt idx="18">
                  <c:v>Release S.R.S</c:v>
                </c:pt>
                <c:pt idx="19">
                  <c:v>Release ConOp</c:v>
                </c:pt>
                <c:pt idx="20">
                  <c:v>Release Tracebility Matrix</c:v>
                </c:pt>
                <c:pt idx="21">
                  <c:v>Release Architecture Driver</c:v>
                </c:pt>
                <c:pt idx="22">
                  <c:v>Release Architecture Design</c:v>
                </c:pt>
                <c:pt idx="23">
                  <c:v>Release Details Design</c:v>
                </c:pt>
                <c:pt idx="24">
                  <c:v>Risk Management</c:v>
                </c:pt>
                <c:pt idx="25">
                  <c:v>Training</c:v>
                </c:pt>
              </c:strCache>
            </c:strRef>
          </c:cat>
          <c:val>
            <c:numRef>
              <c:f>'Dữ liệu dự án'!$D$4:$D$30</c:f>
              <c:numCache>
                <c:formatCode>m/d/yyyy</c:formatCode>
                <c:ptCount val="27"/>
                <c:pt idx="0">
                  <c:v>43752</c:v>
                </c:pt>
                <c:pt idx="1">
                  <c:v>43753</c:v>
                </c:pt>
                <c:pt idx="2">
                  <c:v>43755</c:v>
                </c:pt>
                <c:pt idx="3">
                  <c:v>43759</c:v>
                </c:pt>
                <c:pt idx="4">
                  <c:v>43759</c:v>
                </c:pt>
                <c:pt idx="5">
                  <c:v>43762</c:v>
                </c:pt>
                <c:pt idx="6">
                  <c:v>43766</c:v>
                </c:pt>
                <c:pt idx="7">
                  <c:v>43766</c:v>
                </c:pt>
                <c:pt idx="8">
                  <c:v>43762</c:v>
                </c:pt>
                <c:pt idx="9">
                  <c:v>43762</c:v>
                </c:pt>
                <c:pt idx="10">
                  <c:v>43766</c:v>
                </c:pt>
                <c:pt idx="11">
                  <c:v>43766</c:v>
                </c:pt>
                <c:pt idx="12">
                  <c:v>43769</c:v>
                </c:pt>
                <c:pt idx="13">
                  <c:v>43773</c:v>
                </c:pt>
                <c:pt idx="14">
                  <c:v>43773</c:v>
                </c:pt>
                <c:pt idx="15">
                  <c:v>43776</c:v>
                </c:pt>
                <c:pt idx="16">
                  <c:v>43776</c:v>
                </c:pt>
                <c:pt idx="17">
                  <c:v>43776</c:v>
                </c:pt>
                <c:pt idx="18">
                  <c:v>43780</c:v>
                </c:pt>
                <c:pt idx="19">
                  <c:v>43782</c:v>
                </c:pt>
                <c:pt idx="20">
                  <c:v>43787</c:v>
                </c:pt>
                <c:pt idx="21">
                  <c:v>43794</c:v>
                </c:pt>
                <c:pt idx="22">
                  <c:v>43801</c:v>
                </c:pt>
                <c:pt idx="23">
                  <c:v>43801</c:v>
                </c:pt>
                <c:pt idx="24">
                  <c:v>43802</c:v>
                </c:pt>
                <c:pt idx="25">
                  <c:v>43794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9-4363-BD7E-1A05BAB9B14A}"/>
            </c:ext>
          </c:extLst>
        </c:ser>
        <c:ser>
          <c:idx val="1"/>
          <c:order val="1"/>
          <c:tx>
            <c:strRef>
              <c:f>'Dữ liệu dự án'!$F$3</c:f>
              <c:strCache>
                <c:ptCount val="1"/>
                <c:pt idx="0">
                  <c:v>Số ngày (ngày)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3439-4363-BD7E-1A05BAB9B14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3439-4363-BD7E-1A05BAB9B14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3439-4363-BD7E-1A05BAB9B14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3439-4363-BD7E-1A05BAB9B14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3439-4363-BD7E-1A05BAB9B14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3439-4363-BD7E-1A05BAB9B14A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3439-4363-BD7E-1A05BAB9B14A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3439-4363-BD7E-1A05BAB9B14A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3439-4363-BD7E-1A05BAB9B14A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3439-4363-BD7E-1A05BAB9B14A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3439-4363-BD7E-1A05BAB9B14A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3439-4363-BD7E-1A05BAB9B14A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3439-4363-BD7E-1A05BAB9B14A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3439-4363-BD7E-1A05BAB9B14A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3439-4363-BD7E-1A05BAB9B14A}"/>
              </c:ext>
            </c:extLst>
          </c:dPt>
          <c:dLbls>
            <c:dLbl>
              <c:idx val="0"/>
              <c:layout>
                <c:manualLayout>
                  <c:x val="1.4342002643932117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439-4363-BD7E-1A05BAB9B14A}"/>
                </c:ext>
              </c:extLst>
            </c:dLbl>
            <c:dLbl>
              <c:idx val="1"/>
              <c:layout>
                <c:manualLayout>
                  <c:x val="1.2135540698711792E-2"/>
                  <c:y val="2.7218824104040795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439-4363-BD7E-1A05BAB9B14A}"/>
                </c:ext>
              </c:extLst>
            </c:dLbl>
            <c:dLbl>
              <c:idx val="2"/>
              <c:layout>
                <c:manualLayout>
                  <c:x val="1.2135540698711792E-2"/>
                  <c:y val="-1.728395330556287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439-4363-BD7E-1A05BAB9B14A}"/>
                </c:ext>
              </c:extLst>
            </c:dLbl>
            <c:dLbl>
              <c:idx val="3"/>
              <c:layout>
                <c:manualLayout>
                  <c:x val="1.3238771671321954E-2"/>
                  <c:y val="-3.456790661112574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439-4363-BD7E-1A05BAB9B14A}"/>
                </c:ext>
              </c:extLst>
            </c:dLbl>
            <c:dLbl>
              <c:idx val="4"/>
              <c:layout>
                <c:manualLayout>
                  <c:x val="1.19959263654489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439-4363-BD7E-1A05BAB9B14A}"/>
                </c:ext>
              </c:extLst>
            </c:dLbl>
            <c:dLbl>
              <c:idx val="5"/>
              <c:layout>
                <c:manualLayout>
                  <c:x val="9.8148488444582595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439-4363-BD7E-1A05BAB9B14A}"/>
                </c:ext>
              </c:extLst>
            </c:dLbl>
            <c:dLbl>
              <c:idx val="6"/>
              <c:layout>
                <c:manualLayout>
                  <c:x val="9.8148488444582595E-3"/>
                  <c:y val="3.266401175383073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439-4363-BD7E-1A05BAB9B14A}"/>
                </c:ext>
              </c:extLst>
            </c:dLbl>
            <c:dLbl>
              <c:idx val="7"/>
              <c:layout>
                <c:manualLayout>
                  <c:x val="7.6337713234673754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439-4363-BD7E-1A05BAB9B14A}"/>
                </c:ext>
              </c:extLst>
            </c:dLbl>
            <c:dLbl>
              <c:idx val="8"/>
              <c:layout>
                <c:manualLayout>
                  <c:x val="6.5432325629721736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439-4363-BD7E-1A05BAB9B14A}"/>
                </c:ext>
              </c:extLst>
            </c:dLbl>
            <c:dLbl>
              <c:idx val="9"/>
              <c:layout>
                <c:manualLayout>
                  <c:x val="7.6337713234673754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439-4363-BD7E-1A05BAB9B14A}"/>
                </c:ext>
              </c:extLst>
            </c:dLbl>
            <c:dLbl>
              <c:idx val="10"/>
              <c:layout>
                <c:manualLayout>
                  <c:x val="7.633771323467535E-3"/>
                  <c:y val="-1.78155365957131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3439-4363-BD7E-1A05BAB9B14A}"/>
                </c:ext>
              </c:extLst>
            </c:dLbl>
            <c:dLbl>
              <c:idx val="11"/>
              <c:layout>
                <c:manualLayout>
                  <c:x val="7.633771323467535E-3"/>
                  <c:y val="6.5328023507661466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439-4363-BD7E-1A05BAB9B14A}"/>
                </c:ext>
              </c:extLst>
            </c:dLbl>
            <c:dLbl>
              <c:idx val="12"/>
              <c:layout>
                <c:manualLayout>
                  <c:x val="6.569685917283183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439-4363-BD7E-1A05BAB9B14A}"/>
                </c:ext>
              </c:extLst>
            </c:dLbl>
            <c:dLbl>
              <c:idx val="13"/>
              <c:layout>
                <c:manualLayout>
                  <c:x val="8.7595812230444586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439-4363-BD7E-1A05BAB9B14A}"/>
                </c:ext>
              </c:extLst>
            </c:dLbl>
            <c:dLbl>
              <c:idx val="14"/>
              <c:layout>
                <c:manualLayout>
                  <c:x val="9.8545288759250144E-3"/>
                  <c:y val="6.4630467076559845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439-4363-BD7E-1A05BAB9B14A}"/>
                </c:ext>
              </c:extLst>
            </c:dLbl>
            <c:dLbl>
              <c:idx val="15"/>
              <c:layout>
                <c:manualLayout>
                  <c:x val="6.569685917283183E-3"/>
                  <c:y val="-1.76266946436083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3C7-42F2-B7D8-CC115B0EE38E}"/>
                </c:ext>
              </c:extLst>
            </c:dLbl>
            <c:dLbl>
              <c:idx val="16"/>
              <c:layout>
                <c:manualLayout>
                  <c:x val="7.6646335701637406E-3"/>
                  <c:y val="1.762808257232045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3C7-42F2-B7D8-CC115B0EE38E}"/>
                </c:ext>
              </c:extLst>
            </c:dLbl>
            <c:dLbl>
              <c:idx val="17"/>
              <c:layout>
                <c:manualLayout>
                  <c:x val="8.7595812230442972E-3"/>
                  <c:y val="1.76266946436083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3C7-42F2-B7D8-CC115B0EE38E}"/>
                </c:ext>
              </c:extLst>
            </c:dLbl>
            <c:dLbl>
              <c:idx val="18"/>
              <c:layout>
                <c:manualLayout>
                  <c:x val="9.8647388460209196E-3"/>
                  <c:y val="1.788568202683389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3C7-42F2-B7D8-CC115B0EE38E}"/>
                </c:ext>
              </c:extLst>
            </c:dLbl>
            <c:dLbl>
              <c:idx val="19"/>
              <c:layout>
                <c:manualLayout>
                  <c:x val="7.6884032846863647E-3"/>
                  <c:y val="1.748393267887439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3C7-42F2-B7D8-CC115B0EE38E}"/>
                </c:ext>
              </c:extLst>
            </c:dLbl>
            <c:dLbl>
              <c:idx val="20"/>
              <c:layout>
                <c:manualLayout>
                  <c:x val="7.6884032846865251E-3"/>
                  <c:y val="1.2821402517238586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3C7-42F2-B7D8-CC115B0EE38E}"/>
                </c:ext>
              </c:extLst>
            </c:dLbl>
            <c:dLbl>
              <c:idx val="21"/>
              <c:layout>
                <c:manualLayout>
                  <c:x val="6.5900599583027363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3C7-42F2-B7D8-CC115B0EE38E}"/>
                </c:ext>
              </c:extLst>
            </c:dLbl>
            <c:dLbl>
              <c:idx val="22"/>
              <c:layout>
                <c:manualLayout>
                  <c:x val="7.6884032846865251E-3"/>
                  <c:y val="1.2821402517238586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3C7-42F2-B7D8-CC115B0EE38E}"/>
                </c:ext>
              </c:extLst>
            </c:dLbl>
            <c:dLbl>
              <c:idx val="23"/>
              <c:layout>
                <c:manualLayout>
                  <c:x val="7.688403284686525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3C7-42F2-B7D8-CC115B0EE38E}"/>
                </c:ext>
              </c:extLst>
            </c:dLbl>
            <c:dLbl>
              <c:idx val="24"/>
              <c:layout>
                <c:manualLayout>
                  <c:x val="7.688403284686525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3C7-42F2-B7D8-CC115B0EE38E}"/>
                </c:ext>
              </c:extLst>
            </c:dLbl>
            <c:dLbl>
              <c:idx val="25"/>
              <c:layout>
                <c:manualLayout>
                  <c:x val="1.3180119916605473E-2"/>
                  <c:y val="-1.2821402517238586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3C7-42F2-B7D8-CC115B0EE3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 algn="l">
                  <a:defRPr sz="14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'Dữ liệu dự án'!$B$4:$B$30</c:f>
              <c:strCache>
                <c:ptCount val="26"/>
                <c:pt idx="0">
                  <c:v>Create Communication Plan</c:v>
                </c:pt>
                <c:pt idx="1">
                  <c:v>Create Configuration Plan</c:v>
                </c:pt>
                <c:pt idx="2">
                  <c:v>Create Project Charter</c:v>
                </c:pt>
                <c:pt idx="3">
                  <c:v>Create Project Plan</c:v>
                </c:pt>
                <c:pt idx="4">
                  <c:v>Create Development Process</c:v>
                </c:pt>
                <c:pt idx="5">
                  <c:v>Create Quality Management Plan</c:v>
                </c:pt>
                <c:pt idx="6">
                  <c:v>Create Measurement Plan</c:v>
                </c:pt>
                <c:pt idx="7">
                  <c:v>Create Risk Management Plan</c:v>
                </c:pt>
                <c:pt idx="8">
                  <c:v>Create Requirement Plan</c:v>
                </c:pt>
                <c:pt idx="9">
                  <c:v>Create Requirement Process</c:v>
                </c:pt>
                <c:pt idx="10">
                  <c:v>Create Architecture Plan</c:v>
                </c:pt>
                <c:pt idx="11">
                  <c:v>Create Architecture Process</c:v>
                </c:pt>
                <c:pt idx="12">
                  <c:v>Create Details Design Process</c:v>
                </c:pt>
                <c:pt idx="13">
                  <c:v>Create Implementation Plan</c:v>
                </c:pt>
                <c:pt idx="14">
                  <c:v>Create Implementation Process</c:v>
                </c:pt>
                <c:pt idx="15">
                  <c:v>Create Test Plan</c:v>
                </c:pt>
                <c:pt idx="16">
                  <c:v>Create Test Process</c:v>
                </c:pt>
                <c:pt idx="17">
                  <c:v>Create Trainning Plan</c:v>
                </c:pt>
                <c:pt idx="18">
                  <c:v>Release S.R.S</c:v>
                </c:pt>
                <c:pt idx="19">
                  <c:v>Release ConOp</c:v>
                </c:pt>
                <c:pt idx="20">
                  <c:v>Release Tracebility Matrix</c:v>
                </c:pt>
                <c:pt idx="21">
                  <c:v>Release Architecture Driver</c:v>
                </c:pt>
                <c:pt idx="22">
                  <c:v>Release Architecture Design</c:v>
                </c:pt>
                <c:pt idx="23">
                  <c:v>Release Details Design</c:v>
                </c:pt>
                <c:pt idx="24">
                  <c:v>Risk Management</c:v>
                </c:pt>
                <c:pt idx="25">
                  <c:v>Training</c:v>
                </c:pt>
              </c:strCache>
            </c:strRef>
          </c:cat>
          <c:val>
            <c:numRef>
              <c:f>'Dữ liệu dự án'!$F$4:$F$30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13</c:v>
                </c:pt>
                <c:pt idx="19">
                  <c:v>3</c:v>
                </c:pt>
                <c:pt idx="20">
                  <c:v>3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26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439-4363-BD7E-1A05BAB9B1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228589600"/>
        <c:axId val="228590160"/>
      </c:barChart>
      <c:catAx>
        <c:axId val="2285896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590160"/>
        <c:crosses val="autoZero"/>
        <c:auto val="1"/>
        <c:lblAlgn val="ctr"/>
        <c:lblOffset val="100"/>
        <c:noMultiLvlLbl val="0"/>
      </c:catAx>
      <c:valAx>
        <c:axId val="228590160"/>
        <c:scaling>
          <c:orientation val="minMax"/>
        </c:scaling>
        <c:delete val="1"/>
        <c:axPos val="t"/>
        <c:numFmt formatCode="m/d/yyyy" sourceLinked="0"/>
        <c:majorTickMark val="none"/>
        <c:minorTickMark val="none"/>
        <c:tickLblPos val="nextTo"/>
        <c:crossAx val="22858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Cơ</a:t>
            </a:r>
            <a:r>
              <a:rPr lang="en-US" baseline="0">
                <a:latin typeface="Century Gothic" panose="020B0502020202020204" pitchFamily="34" charset="0"/>
              </a:rPr>
              <a:t> cấu công việc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66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68D8-450F-A8FC-504D5BD3BE1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8D8-450F-A8FC-504D5BD3BE17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68D8-450F-A8FC-504D5BD3BE17}"/>
              </c:ext>
            </c:extLst>
          </c:dPt>
          <c:cat>
            <c:strRef>
              <c:f>'Dữ liệu dự án'!$B$47:$B$51</c:f>
              <c:strCache>
                <c:ptCount val="5"/>
                <c:pt idx="0">
                  <c:v>Đạt Huỳnh</c:v>
                </c:pt>
                <c:pt idx="1">
                  <c:v>Quốc Nhân</c:v>
                </c:pt>
                <c:pt idx="2">
                  <c:v>Quang Vương</c:v>
                </c:pt>
                <c:pt idx="3">
                  <c:v>Anh Minh</c:v>
                </c:pt>
                <c:pt idx="4">
                  <c:v>Như Phương</c:v>
                </c:pt>
              </c:strCache>
            </c:strRef>
          </c:cat>
          <c:val>
            <c:numRef>
              <c:f>'Dữ liệu dự án'!$C$47:$C$51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D8-450F-A8FC-504D5BD3B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119280"/>
        <c:axId val="228119840"/>
      </c:barChart>
      <c:catAx>
        <c:axId val="228119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228119840"/>
        <c:crosses val="autoZero"/>
        <c:auto val="1"/>
        <c:lblAlgn val="ctr"/>
        <c:lblOffset val="100"/>
        <c:noMultiLvlLbl val="0"/>
      </c:catAx>
      <c:valAx>
        <c:axId val="22811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228119280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bg1">
          <a:lumMod val="75000"/>
        </a:schemeClr>
      </a:solidFill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Tổng</a:t>
            </a:r>
            <a:r>
              <a:rPr lang="en-US" baseline="0">
                <a:latin typeface="Century Gothic" panose="020B0502020202020204" pitchFamily="34" charset="0"/>
              </a:rPr>
              <a:t> quan tình trạng công việc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1-2412-4898-AD3A-BD858630642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2412-4898-AD3A-BD858630642F}"/>
              </c:ext>
            </c:extLst>
          </c:dPt>
          <c:dPt>
            <c:idx val="2"/>
            <c:bubble3D val="0"/>
            <c:spPr>
              <a:solidFill>
                <a:srgbClr val="FFE70E"/>
              </a:solidFill>
            </c:spPr>
            <c:extLst>
              <c:ext xmlns:c16="http://schemas.microsoft.com/office/drawing/2014/chart" uri="{C3380CC4-5D6E-409C-BE32-E72D297353CC}">
                <c16:uniqueId val="{00000005-2412-4898-AD3A-BD858630642F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2412-4898-AD3A-BD858630642F}"/>
              </c:ext>
            </c:extLst>
          </c:dPt>
          <c:cat>
            <c:strRef>
              <c:f>'Dữ liệu dự án'!$B$35:$B$38</c:f>
              <c:strCache>
                <c:ptCount val="4"/>
                <c:pt idx="0">
                  <c:v>Đã hoàn thành</c:v>
                </c:pt>
                <c:pt idx="1">
                  <c:v>Quá hạn</c:v>
                </c:pt>
                <c:pt idx="2">
                  <c:v>Đang thực hiện</c:v>
                </c:pt>
                <c:pt idx="3">
                  <c:v>Chưa thực hiện</c:v>
                </c:pt>
              </c:strCache>
            </c:strRef>
          </c:cat>
          <c:val>
            <c:numRef>
              <c:f>'Dữ liệu dự án'!$C$35:$C$38</c:f>
              <c:numCache>
                <c:formatCode>0.00%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12-4898-AD3A-BD8586306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>
              <a:latin typeface="Century Gothic" panose="020B0502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bg1">
          <a:lumMod val="75000"/>
        </a:schemeClr>
      </a:solidFill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Ngân</a:t>
            </a:r>
            <a:r>
              <a:rPr lang="en-US" baseline="0">
                <a:latin typeface="Century Gothic" panose="020B0502020202020204" pitchFamily="34" charset="0"/>
              </a:rPr>
              <a:t> sách</a:t>
            </a:r>
            <a:endParaRPr lang="en-US">
              <a:latin typeface="Century Gothic" panose="020B0502020202020204" pitchFamily="34" charset="0"/>
            </a:endParaRPr>
          </a:p>
          <a:p>
            <a:pPr>
              <a:defRPr>
                <a:latin typeface="Century Gothic" panose="020B0502020202020204" pitchFamily="34" charset="0"/>
              </a:defRPr>
            </a:pP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01-1EC9-4AD9-8BAF-FB4269D65AD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1EC9-4AD9-8BAF-FB4269D65AD4}"/>
              </c:ext>
            </c:extLst>
          </c:dPt>
          <c:cat>
            <c:strRef>
              <c:f>'Dữ liệu dự án'!$B$42:$B$43</c:f>
              <c:strCache>
                <c:ptCount val="2"/>
                <c:pt idx="0">
                  <c:v>Theo kế hoạch</c:v>
                </c:pt>
                <c:pt idx="1">
                  <c:v>Theo thực tế</c:v>
                </c:pt>
              </c:strCache>
            </c:strRef>
          </c:cat>
          <c:val>
            <c:numRef>
              <c:f>'Dữ liệu dự án'!$C$42:$C$43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1EC9-4AD9-8BAF-FB4269D65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8594640"/>
        <c:axId val="228595200"/>
      </c:barChart>
      <c:catAx>
        <c:axId val="2285946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228595200"/>
        <c:crossesAt val="0"/>
        <c:auto val="1"/>
        <c:lblAlgn val="ctr"/>
        <c:lblOffset val="100"/>
        <c:noMultiLvlLbl val="0"/>
      </c:catAx>
      <c:valAx>
        <c:axId val="228595200"/>
        <c:scaling>
          <c:orientation val="minMax"/>
          <c:max val="90000"/>
          <c:min val="20000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228594640"/>
        <c:crosses val="autoZero"/>
        <c:crossBetween val="between"/>
        <c:majorUnit val="10000"/>
        <c:minorUnit val="5000"/>
      </c:valAx>
    </c:plotArea>
    <c:plotVisOnly val="1"/>
    <c:dispBlanksAs val="gap"/>
    <c:showDLblsOverMax val="0"/>
  </c:chart>
  <c:spPr>
    <a:ln>
      <a:solidFill>
        <a:schemeClr val="bg1">
          <a:lumMod val="75000"/>
        </a:schemeClr>
      </a:solidFill>
    </a:ln>
  </c:sp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625928</xdr:colOff>
      <xdr:row>35</xdr:row>
      <xdr:rowOff>204106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3A0A9-67EC-43C1-9ECC-E21F9E4B0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282121</xdr:colOff>
      <xdr:row>15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61712-ECE7-49C0-9DAF-397357D17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190500</xdr:colOff>
      <xdr:row>11</xdr:row>
      <xdr:rowOff>56697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1074DB-9B55-4D7B-9A74-3A5566068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632279</xdr:colOff>
      <xdr:row>14</xdr:row>
      <xdr:rowOff>148772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73A46C-08F3-44BA-8676-6E6C18ED2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77BB-8BC1-4E5F-BF51-059D70D83F1D}">
  <dimension ref="A1:Z1000"/>
  <sheetViews>
    <sheetView workbookViewId="0">
      <selection sqref="A1:J20"/>
    </sheetView>
  </sheetViews>
  <sheetFormatPr defaultColWidth="8" defaultRowHeight="14.25"/>
  <cols>
    <col min="1" max="11" width="8" style="41"/>
    <col min="12" max="12" width="14.25" style="41" customWidth="1"/>
    <col min="13" max="13" width="13.5" style="41" customWidth="1"/>
    <col min="14" max="14" width="18.875" style="41" customWidth="1"/>
    <col min="15" max="15" width="13.75" style="41" customWidth="1"/>
    <col min="16" max="16384" width="8" style="41"/>
  </cols>
  <sheetData>
    <row r="1" spans="1:26" ht="16.5" thickBot="1">
      <c r="A1" s="67" t="s">
        <v>71</v>
      </c>
      <c r="B1" s="68"/>
      <c r="C1" s="68"/>
      <c r="D1" s="68"/>
      <c r="E1" s="68"/>
      <c r="F1" s="68"/>
      <c r="G1" s="68"/>
      <c r="H1" s="68"/>
      <c r="I1" s="68"/>
      <c r="J1" s="69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.5" thickBot="1">
      <c r="A2" s="70"/>
      <c r="B2" s="71"/>
      <c r="C2" s="71"/>
      <c r="D2" s="71"/>
      <c r="E2" s="71"/>
      <c r="F2" s="71"/>
      <c r="G2" s="71"/>
      <c r="H2" s="71"/>
      <c r="I2" s="71"/>
      <c r="J2" s="72"/>
      <c r="K2" s="40"/>
      <c r="L2" s="42"/>
      <c r="M2" s="42"/>
      <c r="N2" s="42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32.25" thickBot="1">
      <c r="A3" s="70"/>
      <c r="B3" s="71"/>
      <c r="C3" s="71"/>
      <c r="D3" s="71"/>
      <c r="E3" s="71"/>
      <c r="F3" s="71"/>
      <c r="G3" s="71"/>
      <c r="H3" s="71"/>
      <c r="I3" s="71"/>
      <c r="J3" s="72"/>
      <c r="K3" s="43"/>
      <c r="L3" s="44" t="s">
        <v>55</v>
      </c>
      <c r="M3" s="73" t="s">
        <v>56</v>
      </c>
      <c r="N3" s="74"/>
      <c r="O3" s="45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7.25" thickBot="1">
      <c r="A4" s="70"/>
      <c r="B4" s="71"/>
      <c r="C4" s="71"/>
      <c r="D4" s="71"/>
      <c r="E4" s="71"/>
      <c r="F4" s="71"/>
      <c r="G4" s="71"/>
      <c r="H4" s="71"/>
      <c r="I4" s="71"/>
      <c r="J4" s="72"/>
      <c r="K4" s="43"/>
      <c r="L4" s="46" t="s">
        <v>57</v>
      </c>
      <c r="M4" s="73" t="s">
        <v>58</v>
      </c>
      <c r="N4" s="74"/>
      <c r="O4" s="45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6.5" thickBot="1">
      <c r="A5" s="70"/>
      <c r="B5" s="71"/>
      <c r="C5" s="71"/>
      <c r="D5" s="71"/>
      <c r="E5" s="71"/>
      <c r="F5" s="71"/>
      <c r="G5" s="71"/>
      <c r="H5" s="71"/>
      <c r="I5" s="71"/>
      <c r="J5" s="72"/>
      <c r="K5" s="43"/>
      <c r="L5" s="44" t="s">
        <v>59</v>
      </c>
      <c r="M5" s="73" t="s">
        <v>72</v>
      </c>
      <c r="N5" s="74"/>
      <c r="O5" s="45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6.5" thickBot="1">
      <c r="A6" s="70"/>
      <c r="B6" s="71"/>
      <c r="C6" s="71"/>
      <c r="D6" s="71"/>
      <c r="E6" s="71"/>
      <c r="F6" s="71"/>
      <c r="G6" s="71"/>
      <c r="H6" s="71"/>
      <c r="I6" s="71"/>
      <c r="J6" s="72"/>
      <c r="K6" s="43"/>
      <c r="L6" s="46" t="s">
        <v>60</v>
      </c>
      <c r="M6" s="73" t="s">
        <v>61</v>
      </c>
      <c r="N6" s="74"/>
      <c r="O6" s="45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32.25" thickBot="1">
      <c r="A7" s="70"/>
      <c r="B7" s="71"/>
      <c r="C7" s="71"/>
      <c r="D7" s="71"/>
      <c r="E7" s="71"/>
      <c r="F7" s="71"/>
      <c r="G7" s="71"/>
      <c r="H7" s="71"/>
      <c r="I7" s="71"/>
      <c r="J7" s="72"/>
      <c r="K7" s="43"/>
      <c r="L7" s="44" t="s">
        <v>62</v>
      </c>
      <c r="M7" s="75">
        <v>43508</v>
      </c>
      <c r="N7" s="76"/>
      <c r="O7" s="45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6.5" thickBot="1">
      <c r="A8" s="70"/>
      <c r="B8" s="71"/>
      <c r="C8" s="71"/>
      <c r="D8" s="71"/>
      <c r="E8" s="71"/>
      <c r="F8" s="71"/>
      <c r="G8" s="71"/>
      <c r="H8" s="71"/>
      <c r="I8" s="71"/>
      <c r="J8" s="72"/>
      <c r="K8" s="40"/>
      <c r="L8" s="45"/>
      <c r="M8" s="45"/>
      <c r="N8" s="45"/>
      <c r="O8" s="45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6.5" thickBot="1">
      <c r="A9" s="70"/>
      <c r="B9" s="71"/>
      <c r="C9" s="71"/>
      <c r="D9" s="71"/>
      <c r="E9" s="71"/>
      <c r="F9" s="71"/>
      <c r="G9" s="71"/>
      <c r="H9" s="71"/>
      <c r="I9" s="71"/>
      <c r="J9" s="72"/>
      <c r="K9" s="40"/>
      <c r="L9" s="45"/>
      <c r="M9" s="45"/>
      <c r="N9" s="45"/>
      <c r="O9" s="45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6.5" thickBot="1">
      <c r="A10" s="70"/>
      <c r="B10" s="71"/>
      <c r="C10" s="71"/>
      <c r="D10" s="71"/>
      <c r="E10" s="71"/>
      <c r="F10" s="71"/>
      <c r="G10" s="71"/>
      <c r="H10" s="71"/>
      <c r="I10" s="71"/>
      <c r="J10" s="72"/>
      <c r="K10" s="40"/>
      <c r="L10" s="47"/>
      <c r="M10" s="47"/>
      <c r="N10" s="47"/>
      <c r="O10" s="47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6.5" thickBot="1">
      <c r="A11" s="70"/>
      <c r="B11" s="71"/>
      <c r="C11" s="71"/>
      <c r="D11" s="71"/>
      <c r="E11" s="71"/>
      <c r="F11" s="71"/>
      <c r="G11" s="71"/>
      <c r="H11" s="71"/>
      <c r="I11" s="71"/>
      <c r="J11" s="72"/>
      <c r="K11" s="43"/>
      <c r="L11" s="77" t="s">
        <v>63</v>
      </c>
      <c r="M11" s="78"/>
      <c r="N11" s="78"/>
      <c r="O11" s="79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6.5" thickBot="1">
      <c r="A12" s="70"/>
      <c r="B12" s="71"/>
      <c r="C12" s="71"/>
      <c r="D12" s="71"/>
      <c r="E12" s="71"/>
      <c r="F12" s="71"/>
      <c r="G12" s="71"/>
      <c r="H12" s="71"/>
      <c r="I12" s="71"/>
      <c r="J12" s="72"/>
      <c r="K12" s="43"/>
      <c r="L12" s="48" t="s">
        <v>64</v>
      </c>
      <c r="M12" s="48" t="s">
        <v>65</v>
      </c>
      <c r="N12" s="48" t="s">
        <v>66</v>
      </c>
      <c r="O12" s="48" t="s">
        <v>67</v>
      </c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6.5" thickBot="1">
      <c r="A13" s="70"/>
      <c r="B13" s="71"/>
      <c r="C13" s="71"/>
      <c r="D13" s="71"/>
      <c r="E13" s="71"/>
      <c r="F13" s="71"/>
      <c r="G13" s="71"/>
      <c r="H13" s="71"/>
      <c r="I13" s="71"/>
      <c r="J13" s="72"/>
      <c r="K13" s="43"/>
      <c r="L13" s="49" t="s">
        <v>68</v>
      </c>
      <c r="M13" s="50" t="s">
        <v>69</v>
      </c>
      <c r="N13" s="51" t="s">
        <v>61</v>
      </c>
      <c r="O13" s="52" t="s">
        <v>70</v>
      </c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6.5" thickBot="1">
      <c r="A14" s="70"/>
      <c r="B14" s="71"/>
      <c r="C14" s="71"/>
      <c r="D14" s="71"/>
      <c r="E14" s="71"/>
      <c r="F14" s="71"/>
      <c r="G14" s="71"/>
      <c r="H14" s="71"/>
      <c r="I14" s="71"/>
      <c r="J14" s="72"/>
      <c r="K14" s="43"/>
      <c r="L14" s="53"/>
      <c r="M14" s="54"/>
      <c r="N14" s="54"/>
      <c r="O14" s="54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6.5" thickBot="1">
      <c r="A15" s="70"/>
      <c r="B15" s="71"/>
      <c r="C15" s="71"/>
      <c r="D15" s="71"/>
      <c r="E15" s="71"/>
      <c r="F15" s="71"/>
      <c r="G15" s="71"/>
      <c r="H15" s="71"/>
      <c r="I15" s="71"/>
      <c r="J15" s="72"/>
      <c r="K15" s="43"/>
      <c r="L15" s="53"/>
      <c r="M15" s="54"/>
      <c r="N15" s="54"/>
      <c r="O15" s="54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6.5" thickBot="1">
      <c r="A16" s="70"/>
      <c r="B16" s="71"/>
      <c r="C16" s="71"/>
      <c r="D16" s="71"/>
      <c r="E16" s="71"/>
      <c r="F16" s="71"/>
      <c r="G16" s="71"/>
      <c r="H16" s="71"/>
      <c r="I16" s="71"/>
      <c r="J16" s="72"/>
      <c r="K16" s="43"/>
      <c r="L16" s="55"/>
      <c r="M16" s="56"/>
      <c r="N16" s="56"/>
      <c r="O16" s="56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6.5" thickBot="1">
      <c r="A17" s="70"/>
      <c r="B17" s="71"/>
      <c r="C17" s="71"/>
      <c r="D17" s="71"/>
      <c r="E17" s="71"/>
      <c r="F17" s="71"/>
      <c r="G17" s="71"/>
      <c r="H17" s="71"/>
      <c r="I17" s="71"/>
      <c r="J17" s="72"/>
      <c r="K17" s="43"/>
      <c r="L17" s="55"/>
      <c r="M17" s="56"/>
      <c r="N17" s="56"/>
      <c r="O17" s="56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6.5" thickBot="1">
      <c r="A18" s="70"/>
      <c r="B18" s="71"/>
      <c r="C18" s="71"/>
      <c r="D18" s="71"/>
      <c r="E18" s="71"/>
      <c r="F18" s="71"/>
      <c r="G18" s="71"/>
      <c r="H18" s="71"/>
      <c r="I18" s="71"/>
      <c r="J18" s="72"/>
      <c r="K18" s="43"/>
      <c r="L18" s="55"/>
      <c r="M18" s="56"/>
      <c r="N18" s="56"/>
      <c r="O18" s="56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6.5" thickBot="1">
      <c r="A19" s="70"/>
      <c r="B19" s="71"/>
      <c r="C19" s="71"/>
      <c r="D19" s="71"/>
      <c r="E19" s="71"/>
      <c r="F19" s="71"/>
      <c r="G19" s="71"/>
      <c r="H19" s="71"/>
      <c r="I19" s="71"/>
      <c r="J19" s="72"/>
      <c r="K19" s="43"/>
      <c r="L19" s="55"/>
      <c r="M19" s="56"/>
      <c r="N19" s="56"/>
      <c r="O19" s="56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6.5" thickBot="1">
      <c r="A20" s="70"/>
      <c r="B20" s="71"/>
      <c r="C20" s="71"/>
      <c r="D20" s="71"/>
      <c r="E20" s="71"/>
      <c r="F20" s="71"/>
      <c r="G20" s="71"/>
      <c r="H20" s="71"/>
      <c r="I20" s="71"/>
      <c r="J20" s="72"/>
      <c r="K20" s="43"/>
      <c r="L20" s="55"/>
      <c r="M20" s="56"/>
      <c r="N20" s="56"/>
      <c r="O20" s="56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42" thickBot="1">
      <c r="A21" s="57"/>
      <c r="B21" s="58"/>
      <c r="C21" s="58"/>
      <c r="D21" s="58"/>
      <c r="E21" s="58"/>
      <c r="F21" s="58"/>
      <c r="G21" s="58"/>
      <c r="H21" s="58"/>
      <c r="I21" s="58"/>
      <c r="J21" s="59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42" thickBot="1">
      <c r="A22" s="57"/>
      <c r="B22" s="58"/>
      <c r="C22" s="58"/>
      <c r="D22" s="58"/>
      <c r="E22" s="58"/>
      <c r="F22" s="58"/>
      <c r="G22" s="58"/>
      <c r="H22" s="58"/>
      <c r="I22" s="58"/>
      <c r="J22" s="59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42" thickBot="1">
      <c r="A23" s="57"/>
      <c r="B23" s="58"/>
      <c r="C23" s="58"/>
      <c r="D23" s="58"/>
      <c r="E23" s="58"/>
      <c r="F23" s="58"/>
      <c r="G23" s="58"/>
      <c r="H23" s="58"/>
      <c r="I23" s="58"/>
      <c r="J23" s="59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42" thickBot="1">
      <c r="A24" s="57"/>
      <c r="B24" s="58"/>
      <c r="C24" s="58"/>
      <c r="D24" s="58"/>
      <c r="E24" s="58"/>
      <c r="F24" s="58"/>
      <c r="G24" s="58"/>
      <c r="H24" s="58"/>
      <c r="I24" s="58"/>
      <c r="J24" s="59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42" thickBot="1">
      <c r="A25" s="57"/>
      <c r="B25" s="58"/>
      <c r="C25" s="58"/>
      <c r="D25" s="58"/>
      <c r="E25" s="58"/>
      <c r="F25" s="58"/>
      <c r="G25" s="58"/>
      <c r="H25" s="58"/>
      <c r="I25" s="58"/>
      <c r="J25" s="59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42" thickBot="1">
      <c r="A26" s="57"/>
      <c r="B26" s="58"/>
      <c r="C26" s="58"/>
      <c r="D26" s="58"/>
      <c r="E26" s="58"/>
      <c r="F26" s="58"/>
      <c r="G26" s="58"/>
      <c r="H26" s="58"/>
      <c r="I26" s="58"/>
      <c r="J26" s="59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42" thickBot="1">
      <c r="A27" s="57"/>
      <c r="B27" s="58"/>
      <c r="C27" s="58"/>
      <c r="D27" s="58"/>
      <c r="E27" s="58"/>
      <c r="F27" s="58"/>
      <c r="G27" s="58"/>
      <c r="H27" s="58"/>
      <c r="I27" s="58"/>
      <c r="J27" s="59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42" thickBot="1">
      <c r="A28" s="57"/>
      <c r="B28" s="58"/>
      <c r="C28" s="58"/>
      <c r="D28" s="58"/>
      <c r="E28" s="58"/>
      <c r="F28" s="58"/>
      <c r="G28" s="58"/>
      <c r="H28" s="58"/>
      <c r="I28" s="58"/>
      <c r="J28" s="59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42" thickBot="1">
      <c r="A29" s="57"/>
      <c r="B29" s="58"/>
      <c r="C29" s="58"/>
      <c r="D29" s="58"/>
      <c r="E29" s="58"/>
      <c r="F29" s="58"/>
      <c r="G29" s="58"/>
      <c r="H29" s="58"/>
      <c r="I29" s="58"/>
      <c r="J29" s="59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42" thickBot="1">
      <c r="A30" s="57"/>
      <c r="B30" s="58"/>
      <c r="C30" s="58"/>
      <c r="D30" s="58"/>
      <c r="E30" s="58"/>
      <c r="F30" s="58"/>
      <c r="G30" s="58"/>
      <c r="H30" s="58"/>
      <c r="I30" s="58"/>
      <c r="J30" s="59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42" thickBot="1">
      <c r="A31" s="57"/>
      <c r="B31" s="58"/>
      <c r="C31" s="58"/>
      <c r="D31" s="58"/>
      <c r="E31" s="58"/>
      <c r="F31" s="58"/>
      <c r="G31" s="58"/>
      <c r="H31" s="58"/>
      <c r="I31" s="58"/>
      <c r="J31" s="59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42" thickBot="1">
      <c r="A32" s="60"/>
      <c r="B32" s="61"/>
      <c r="C32" s="61"/>
      <c r="D32" s="61"/>
      <c r="E32" s="61"/>
      <c r="F32" s="61"/>
      <c r="G32" s="61"/>
      <c r="H32" s="61"/>
      <c r="I32" s="61"/>
      <c r="J32" s="62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6.5" thickBo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6.5" thickBo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6.5" thickBo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6.5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6.5" thickBo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6.5" thickBo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6.5" thickBo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6.5" thickBo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6.5" thickBo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6.5" thickBo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6.5" thickBo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6.5" thickBo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6.5" thickBo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6.5" thickBo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6.5" thickBo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6.5" thickBo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6.5" thickBo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6.5" thickBo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6.5" thickBo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6.5" thickBo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6.5" thickBo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6.5" thickBo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6.5" thickBo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6.5" thickBo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6.5" thickBo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6.5" thickBo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6.5" thickBo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6.5" thickBo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6.5" thickBo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6.5" thickBo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6.5" thickBo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6.5" thickBo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6.5" thickBo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6.5" thickBo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6.5" thickBo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6.5" thickBo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6.5" thickBo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6.5" thickBo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6.5" thickBo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6.5" thickBo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6.5" thickBo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6.5" thickBo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6.5" thickBo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6.5" thickBo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6.5" thickBo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6.5" thickBo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6.5" thickBo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6.5" thickBo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6.5" thickBo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6.5" thickBo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6.5" thickBo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6.5" thickBo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6.5" thickBo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6.5" thickBo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6.5" thickBo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6.5" thickBo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6.5" thickBo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6.5" thickBo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6.5" thickBo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6.5" thickBo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6.5" thickBo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6.5" thickBo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6.5" thickBo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6.5" thickBo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6.5" thickBo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6.5" thickBo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6.5" thickBo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6.5" thickBo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6.5" thickBo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6.5" thickBo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6.5" thickBo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6.5" thickBo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6.5" thickBo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6.5" thickBo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6.5" thickBo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6.5" thickBo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6.5" thickBo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6.5" thickBo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6.5" thickBo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6.5" thickBo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6.5" thickBo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6.5" thickBo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6.5" thickBo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6.5" thickBo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6.5" thickBo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6.5" thickBo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6.5" thickBo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6.5" thickBo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6.5" thickBo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6.5" thickBo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6.5" thickBo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6.5" thickBo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6.5" thickBo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6.5" thickBo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6.5" thickBo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6.5" thickBo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6.5" thickBo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6.5" thickBo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6.5" thickBo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6.5" thickBo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6.5" thickBo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6.5" thickBo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6.5" thickBo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6.5" thickBo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6.5" thickBo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6.5" thickBo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6.5" thickBo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6.5" thickBo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6.5" thickBo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6.5" thickBo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6.5" thickBo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6.5" thickBo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6.5" thickBo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6.5" thickBo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6.5" thickBo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6.5" thickBo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6.5" thickBo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6.5" thickBo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6.5" thickBo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6.5" thickBo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6.5" thickBo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6.5" thickBo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6.5" thickBo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6.5" thickBo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6.5" thickBo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6.5" thickBo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6.5" thickBo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6.5" thickBo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6.5" thickBo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6.5" thickBo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6.5" thickBo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6.5" thickBo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6.5" thickBo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6.5" thickBo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6.5" thickBo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6.5" thickBo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6.5" thickBo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6.5" thickBo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6.5" thickBo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6.5" thickBo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6.5" thickBo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6.5" thickBo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6.5" thickBo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6.5" thickBo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6.5" thickBo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6.5" thickBo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6.5" thickBo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6.5" thickBo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6.5" thickBo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6.5" thickBo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6.5" thickBo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6.5" thickBo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6.5" thickBo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6.5" thickBo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6.5" thickBo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6.5" thickBo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6.5" thickBo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6.5" thickBo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6.5" thickBo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6.5" thickBo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6.5" thickBo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6.5" thickBo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6.5" thickBo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6.5" thickBo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6.5" thickBo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6.5" thickBo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6.5" thickBo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6.5" thickBo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6.5" thickBo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6.5" thickBo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6.5" thickBo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6.5" thickBo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6.5" thickBo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6.5" thickBo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6.5" thickBo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6.5" thickBo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6.5" thickBo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6.5" thickBo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6.5" thickBo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6.5" thickBo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6.5" thickBo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6.5" thickBo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6.5" thickBo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6.5" thickBo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6.5" thickBo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6.5" thickBo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6.5" thickBo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6.5" thickBo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6.5" thickBo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6.5" thickBo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6.5" thickBo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6.5" thickBo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6.5" thickBo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6.5" thickBo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6.5" thickBo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6.5" thickBo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6.5" thickBo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6.5" thickBo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6.5" thickBo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6.5" thickBo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6.5" thickBo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6.5" thickBo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6.5" thickBo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6.5" thickBo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6.5" thickBo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6.5" thickBo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6.5" thickBo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6.5" thickBo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6.5" thickBo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6.5" thickBo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6.5" thickBo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6.5" thickBo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6.5" thickBo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6.5" thickBo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6.5" thickBo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6.5" thickBo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6.5" thickBo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6.5" thickBo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6.5" thickBo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6.5" thickBo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6.5" thickBo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6.5" thickBo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6.5" thickBo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6.5" thickBo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6.5" thickBo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6.5" thickBo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6.5" thickBo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6.5" thickBo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6.5" thickBo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6.5" thickBo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6.5" thickBo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6.5" thickBo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6.5" thickBo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6.5" thickBo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6.5" thickBo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6.5" thickBo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6.5" thickBo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6.5" thickBo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6.5" thickBo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6.5" thickBo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6.5" thickBo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6.5" thickBo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6.5" thickBo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6.5" thickBo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6.5" thickBo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6.5" thickBo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6.5" thickBo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6.5" thickBo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6.5" thickBo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6.5" thickBo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6.5" thickBo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6.5" thickBo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6.5" thickBo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6.5" thickBo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6.5" thickBo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6.5" thickBo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6.5" thickBo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6.5" thickBo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6.5" thickBo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6.5" thickBo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6.5" thickBo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6.5" thickBo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6.5" thickBo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6.5" thickBo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6.5" thickBo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6.5" thickBo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6.5" thickBo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6.5" thickBo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6.5" thickBo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6.5" thickBo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6.5" thickBo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6.5" thickBo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6.5" thickBo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6.5" thickBo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6.5" thickBo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6.5" thickBo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6.5" thickBo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6.5" thickBo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6.5" thickBo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6.5" thickBo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6.5" thickBo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6.5" thickBo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6.5" thickBo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6.5" thickBo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6.5" thickBo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6.5" thickBo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6.5" thickBo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6.5" thickBo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6.5" thickBo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6.5" thickBo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6.5" thickBo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6.5" thickBo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6.5" thickBo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6.5" thickBo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6.5" thickBo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6.5" thickBo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6.5" thickBo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6.5" thickBo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6.5" thickBo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6.5" thickBo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6.5" thickBo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6.5" thickBo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6.5" thickBo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6.5" thickBo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6.5" thickBo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6.5" thickBo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6.5" thickBo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6.5" thickBo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6.5" thickBo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6.5" thickBo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6.5" thickBo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6.5" thickBo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6.5" thickBo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6.5" thickBo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6.5" thickBo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6.5" thickBo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6.5" thickBo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6.5" thickBo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6.5" thickBo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6.5" thickBo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6.5" thickBo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6.5" thickBo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6.5" thickBo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6.5" thickBo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6.5" thickBo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6.5" thickBo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6.5" thickBo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6.5" thickBo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6.5" thickBo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6.5" thickBo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6.5" thickBo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6.5" thickBo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6.5" thickBo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6.5" thickBo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6.5" thickBo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6.5" thickBo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6.5" thickBo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6.5" thickBo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6.5" thickBo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6.5" thickBo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6.5" thickBo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6.5" thickBo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6.5" thickBo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6.5" thickBo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6.5" thickBo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6.5" thickBo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6.5" thickBo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6.5" thickBo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6.5" thickBo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6.5" thickBo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6.5" thickBo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6.5" thickBo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6.5" thickBo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6.5" thickBo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6.5" thickBo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6.5" thickBo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6.5" thickBo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6.5" thickBo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6.5" thickBo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6.5" thickBo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6.5" thickBo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6.5" thickBo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6.5" thickBo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6.5" thickBo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6.5" thickBo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6.5" thickBo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6.5" thickBo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6.5" thickBo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6.5" thickBo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6.5" thickBo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6.5" thickBo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6.5" thickBo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6.5" thickBo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6.5" thickBo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6.5" thickBo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6.5" thickBo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6.5" thickBo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6.5" thickBo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6.5" thickBo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6.5" thickBo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6.5" thickBo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6.5" thickBo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6.5" thickBo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6.5" thickBo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6.5" thickBo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6.5" thickBo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6.5" thickBo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6.5" thickBo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6.5" thickBo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6.5" thickBo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6.5" thickBo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6.5" thickBo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6.5" thickBo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6.5" thickBo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6.5" thickBo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6.5" thickBo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6.5" thickBo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6.5" thickBo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6.5" thickBo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6.5" thickBo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6.5" thickBo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6.5" thickBo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6.5" thickBo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6.5" thickBo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6.5" thickBo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6.5" thickBo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6.5" thickBo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6.5" thickBo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6.5" thickBo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6.5" thickBo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6.5" thickBo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6.5" thickBo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6.5" thickBo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6.5" thickBo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6.5" thickBo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6.5" thickBo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6.5" thickBo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6.5" thickBo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6.5" thickBo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6.5" thickBo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6.5" thickBo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6.5" thickBo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6.5" thickBo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6.5" thickBo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6.5" thickBo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6.5" thickBo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6.5" thickBo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6.5" thickBo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6.5" thickBo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6.5" thickBo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6.5" thickBo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6.5" thickBo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6.5" thickBo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6.5" thickBo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6.5" thickBo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6.5" thickBo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6.5" thickBo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6.5" thickBo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6.5" thickBo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6.5" thickBo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6.5" thickBo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6.5" thickBo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6.5" thickBo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6.5" thickBo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6.5" thickBo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6.5" thickBo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6.5" thickBo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6.5" thickBo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6.5" thickBo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6.5" thickBo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6.5" thickBo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6.5" thickBo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6.5" thickBo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6.5" thickBo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6.5" thickBo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6.5" thickBo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6.5" thickBo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6.5" thickBo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6.5" thickBo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6.5" thickBo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6.5" thickBo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6.5" thickBo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6.5" thickBo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6.5" thickBo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6.5" thickBo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6.5" thickBo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6.5" thickBo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6.5" thickBo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6.5" thickBo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6.5" thickBo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6.5" thickBo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6.5" thickBo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6.5" thickBo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6.5" thickBo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6.5" thickBo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6.5" thickBo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6.5" thickBo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6.5" thickBo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6.5" thickBo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6.5" thickBo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6.5" thickBo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6.5" thickBo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6.5" thickBo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6.5" thickBo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6.5" thickBo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6.5" thickBo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6.5" thickBo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6.5" thickBo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6.5" thickBo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6.5" thickBo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6.5" thickBo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6.5" thickBo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6.5" thickBo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6.5" thickBo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6.5" thickBo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6.5" thickBo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6.5" thickBo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6.5" thickBo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6.5" thickBo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6.5" thickBo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6.5" thickBo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6.5" thickBo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6.5" thickBo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6.5" thickBo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6.5" thickBo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6.5" thickBo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6.5" thickBo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6.5" thickBo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6.5" thickBo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6.5" thickBo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6.5" thickBo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6.5" thickBo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6.5" thickBo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6.5" thickBo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6.5" thickBo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6.5" thickBo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6.5" thickBo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6.5" thickBo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6.5" thickBo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6.5" thickBo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6.5" thickBo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6.5" thickBo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6.5" thickBo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6.5" thickBo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6.5" thickBo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6.5" thickBo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6.5" thickBo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6.5" thickBo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6.5" thickBo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6.5" thickBo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6.5" thickBo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6.5" thickBo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6.5" thickBo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6.5" thickBo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6.5" thickBo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6.5" thickBo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6.5" thickBo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6.5" thickBo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6.5" thickBo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6.5" thickBo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6.5" thickBo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6.5" thickBo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6.5" thickBo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6.5" thickBo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6.5" thickBo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6.5" thickBo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6.5" thickBo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6.5" thickBo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6.5" thickBo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6.5" thickBo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6.5" thickBo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6.5" thickBo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6.5" thickBo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6.5" thickBo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6.5" thickBo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6.5" thickBo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6.5" thickBo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6.5" thickBo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6.5" thickBo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6.5" thickBo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6.5" thickBo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6.5" thickBo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6.5" thickBo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6.5" thickBo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6.5" thickBo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6.5" thickBo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6.5" thickBo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6.5" thickBo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6.5" thickBo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6.5" thickBo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6.5" thickBo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6.5" thickBo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6.5" thickBo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6.5" thickBo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6.5" thickBo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6.5" thickBo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6.5" thickBo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6.5" thickBo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6.5" thickBo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6.5" thickBo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6.5" thickBo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6.5" thickBo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6.5" thickBo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6.5" thickBo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6.5" thickBo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6.5" thickBo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6.5" thickBo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6.5" thickBo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6.5" thickBo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6.5" thickBo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6.5" thickBo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6.5" thickBo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6.5" thickBo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6.5" thickBo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6.5" thickBo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6.5" thickBo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6.5" thickBo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6.5" thickBo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6.5" thickBo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6.5" thickBo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6.5" thickBo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6.5" thickBo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6.5" thickBo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6.5" thickBo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6.5" thickBo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6.5" thickBo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6.5" thickBo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6.5" thickBo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6.5" thickBo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6.5" thickBo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6.5" thickBo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6.5" thickBo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6.5" thickBo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6.5" thickBo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6.5" thickBo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6.5" thickBo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6.5" thickBo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6.5" thickBo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6.5" thickBo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6.5" thickBo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6.5" thickBo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6.5" thickBo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6.5" thickBo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6.5" thickBo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6.5" thickBo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6.5" thickBo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6.5" thickBo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6.5" thickBo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6.5" thickBo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6.5" thickBo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6.5" thickBo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6.5" thickBo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6.5" thickBo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6.5" thickBo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6.5" thickBo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6.5" thickBo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6.5" thickBo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6.5" thickBo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6.5" thickBo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6.5" thickBo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6.5" thickBo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6.5" thickBo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6.5" thickBo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6.5" thickBo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6.5" thickBo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6.5" thickBo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6.5" thickBo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6.5" thickBo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6.5" thickBo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6.5" thickBo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6.5" thickBo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6.5" thickBo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6.5" thickBo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6.5" thickBo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6.5" thickBo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6.5" thickBo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6.5" thickBo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6.5" thickBo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6.5" thickBo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6.5" thickBo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6.5" thickBo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6.5" thickBo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6.5" thickBo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6.5" thickBo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6.5" thickBo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6.5" thickBo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6.5" thickBo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6.5" thickBo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6.5" thickBo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6.5" thickBo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6.5" thickBo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6.5" thickBo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6.5" thickBo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6.5" thickBo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6.5" thickBo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6.5" thickBo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6.5" thickBo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6.5" thickBo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6.5" thickBo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6.5" thickBo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6.5" thickBo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6.5" thickBo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6.5" thickBo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6.5" thickBo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6.5" thickBo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6.5" thickBo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6.5" thickBo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6.5" thickBo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6.5" thickBo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6.5" thickBo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6.5" thickBo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6.5" thickBo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6.5" thickBo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6.5" thickBo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6.5" thickBo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6.5" thickBo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6.5" thickBo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6.5" thickBo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6.5" thickBo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6.5" thickBo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6.5" thickBo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6.5" thickBo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6.5" thickBo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6.5" thickBo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6.5" thickBo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6.5" thickBo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6.5" thickBo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6.5" thickBo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6.5" thickBo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6.5" thickBo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6.5" thickBo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6.5" thickBo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6.5" thickBo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6.5" thickBo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6.5" thickBo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6.5" thickBo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6.5" thickBo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6.5" thickBo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6.5" thickBo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6.5" thickBo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6.5" thickBo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6.5" thickBo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6.5" thickBo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6.5" thickBo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6.5" thickBo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6.5" thickBo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6.5" thickBo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6.5" thickBo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6.5" thickBo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6.5" thickBo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6.5" thickBo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6.5" thickBo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6.5" thickBo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6.5" thickBo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6.5" thickBo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6.5" thickBo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6.5" thickBo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6.5" thickBo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6.5" thickBo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6.5" thickBo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6.5" thickBo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6.5" thickBo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6.5" thickBo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6.5" thickBo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6.5" thickBo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6.5" thickBo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6.5" thickBo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6.5" thickBo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6.5" thickBo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6.5" thickBo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6.5" thickBo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6.5" thickBo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6.5" thickBo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6.5" thickBo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6.5" thickBo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6.5" thickBo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6.5" thickBo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6.5" thickBo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6.5" thickBo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6.5" thickBo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6.5" thickBo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6.5" thickBo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6.5" thickBo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6.5" thickBo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6.5" thickBo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6.5" thickBo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6.5" thickBo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6.5" thickBo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6.5" thickBo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6.5" thickBo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6.5" thickBo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6.5" thickBo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6.5" thickBo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6.5" thickBo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6.5" thickBo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6.5" thickBo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6.5" thickBo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6.5" thickBo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6.5" thickBo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6.5" thickBo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6.5" thickBo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6.5" thickBo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6.5" thickBo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6.5" thickBo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6.5" thickBo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6.5" thickBo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6.5" thickBo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6.5" thickBo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6.5" thickBo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6.5" thickBo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6.5" thickBo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6.5" thickBo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6.5" thickBo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6.5" thickBo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6.5" thickBo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6.5" thickBo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6.5" thickBo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6.5" thickBo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6.5" thickBo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6.5" thickBo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6.5" thickBo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6.5" thickBo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6.5" thickBo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6.5" thickBo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6.5" thickBo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6.5" thickBo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6.5" thickBo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6.5" thickBo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6.5" thickBo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6.5" thickBo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6.5" thickBo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6.5" thickBo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6.5" thickBo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6.5" thickBo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6.5" thickBo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6.5" thickBo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6.5" thickBo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6.5" thickBo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6.5" thickBo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6.5" thickBo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6.5" thickBo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6.5" thickBo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6.5" thickBo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6.5" thickBo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6.5" thickBo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6.5" thickBo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6.5" thickBo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6.5" thickBo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6.5" thickBo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6.5" thickBo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6.5" thickBo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6.5" thickBo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6.5" thickBo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6.5" thickBo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6.5" thickBo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6.5" thickBo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6.5" thickBo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6.5" thickBo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6.5" thickBo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6.5" thickBo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6.5" thickBo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6.5" thickBo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6.5" thickBo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6.5" thickBo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6.5" thickBo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6.5" thickBo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6.5" thickBo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6.5" thickBo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6.5" thickBo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6.5" thickBo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6.5" thickBo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6.5" thickBo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6.5" thickBo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6.5" thickBo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6.5" thickBo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6.5" thickBo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6.5" thickBo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6.5" thickBo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6.5" thickBo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6.5" thickBo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6.5" thickBo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6.5" thickBo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6.5" thickBo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6.5" thickBo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6.5" thickBo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6.5" thickBo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6.5" thickBo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6.5" thickBo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6.5" thickBo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6.5" thickBo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6.5" thickBo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6.5" thickBo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6.5" thickBo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6.5" thickBo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6.5" thickBo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6.5" thickBo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6.5" thickBo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6.5" thickBo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6.5" thickBo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6.5" thickBo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6.5" thickBo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6.5" thickBo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6.5" thickBo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6.5" thickBo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6.5" thickBo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6.5" thickBo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6.5" thickBo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6.5" thickBo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6.5" thickBo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6.5" thickBo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6.5" thickBo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6.5" thickBo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6.5" thickBo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6.5" thickBo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6.5" thickBo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6.5" thickBo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6.5" thickBo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6.5" thickBo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6.5" thickBo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6.5" thickBo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6.5" thickBo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6.5" thickBo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6.5" thickBo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6.5" thickBo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6.5" thickBo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6.5" thickBo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6.5" thickBo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6.5" thickBo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6.5" thickBo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6.5" thickBo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6.5" thickBo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6.5" thickBo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6.5" thickBo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6.5" thickBo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6.5" thickBo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6.5" thickBo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6.5" thickBo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6.5" thickBo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6.5" thickBo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6.5" thickBo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6.5" thickBo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6.5" thickBo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6.5" thickBo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6.5" thickBo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6.5" thickBo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6.5" thickBo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6.5" thickBo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6.5" thickBo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6.5" thickBo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6.5" thickBo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6.5" thickBo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6.5" thickBo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6.5" thickBo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6.5" thickBo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6.5" thickBo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6.5" thickBo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6.5" thickBo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6.5" thickBo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6.5" thickBo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6.5" thickBo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6.5" thickBo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6.5" thickBo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6.5" thickBo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6.5" thickBo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6.5" thickBo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6.5" thickBo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6.5" thickBo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6.5" thickBo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6.5" thickBo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6.5" thickBo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6.5" thickBo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6.5" thickBo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6.5" thickBo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6.5" thickBo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6.5" thickBo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6.5" thickBo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6.5" thickBo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6.5" thickBo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6.5" thickBo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6.5" thickBo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6.5" thickBo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6.5" thickBo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6.5" thickBo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6.5" thickBo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6.5" thickBo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6.5" thickBo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6.5" thickBo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6.5" thickBo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7">
    <mergeCell ref="A1:J20"/>
    <mergeCell ref="M3:N3"/>
    <mergeCell ref="M4:N4"/>
    <mergeCell ref="M5:N5"/>
    <mergeCell ref="M6:N6"/>
    <mergeCell ref="M7:N7"/>
    <mergeCell ref="L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2:T56"/>
  <sheetViews>
    <sheetView showGridLines="0" tabSelected="1" workbookViewId="0">
      <selection activeCell="F6" sqref="F6"/>
    </sheetView>
  </sheetViews>
  <sheetFormatPr defaultColWidth="11" defaultRowHeight="13.5"/>
  <cols>
    <col min="1" max="1" width="11" style="63"/>
    <col min="2" max="2" width="38.75" style="3" customWidth="1"/>
    <col min="3" max="3" width="17.5" style="3" customWidth="1"/>
    <col min="4" max="5" width="14.75" style="3" customWidth="1"/>
    <col min="6" max="6" width="21.875" style="3" bestFit="1" customWidth="1"/>
    <col min="7" max="7" width="22.75" style="3" customWidth="1"/>
    <col min="8" max="8" width="31.5" style="3" bestFit="1" customWidth="1"/>
    <col min="9" max="9" width="14.5" style="3" bestFit="1" customWidth="1"/>
    <col min="10" max="16384" width="11" style="3"/>
  </cols>
  <sheetData>
    <row r="2" spans="1:9" ht="15" customHeight="1">
      <c r="B2" s="2" t="s">
        <v>8</v>
      </c>
    </row>
    <row r="3" spans="1:9" ht="15" customHeight="1">
      <c r="A3" s="65" t="s">
        <v>73</v>
      </c>
      <c r="B3" s="10" t="s">
        <v>5</v>
      </c>
      <c r="C3" s="10" t="s">
        <v>12</v>
      </c>
      <c r="D3" s="10" t="s">
        <v>6</v>
      </c>
      <c r="E3" s="10" t="s">
        <v>7</v>
      </c>
      <c r="F3" s="10" t="s">
        <v>51</v>
      </c>
      <c r="G3" s="10" t="s">
        <v>14</v>
      </c>
      <c r="H3" s="10" t="s">
        <v>50</v>
      </c>
      <c r="I3" s="34" t="s">
        <v>13</v>
      </c>
    </row>
    <row r="4" spans="1:9" ht="15" customHeight="1">
      <c r="A4" s="66">
        <v>1</v>
      </c>
      <c r="B4" s="64" t="s">
        <v>16</v>
      </c>
      <c r="C4" s="21" t="s">
        <v>24</v>
      </c>
      <c r="D4" s="11">
        <v>43752</v>
      </c>
      <c r="E4" s="11">
        <v>43753</v>
      </c>
      <c r="F4" s="36">
        <f t="shared" ref="F4:F11" si="0">E4-D4</f>
        <v>1</v>
      </c>
      <c r="G4" s="12" t="s">
        <v>0</v>
      </c>
      <c r="H4" s="35">
        <v>7</v>
      </c>
      <c r="I4" s="38" t="s">
        <v>53</v>
      </c>
    </row>
    <row r="5" spans="1:9" ht="15" customHeight="1">
      <c r="A5" s="66">
        <v>2</v>
      </c>
      <c r="B5" s="64" t="s">
        <v>17</v>
      </c>
      <c r="C5" s="21" t="s">
        <v>24</v>
      </c>
      <c r="D5" s="11">
        <v>43753</v>
      </c>
      <c r="E5" s="11">
        <v>43754</v>
      </c>
      <c r="F5" s="36">
        <f t="shared" si="0"/>
        <v>1</v>
      </c>
      <c r="G5" s="12" t="s">
        <v>0</v>
      </c>
      <c r="H5" s="35">
        <v>7</v>
      </c>
      <c r="I5" s="38" t="s">
        <v>53</v>
      </c>
    </row>
    <row r="6" spans="1:9" ht="15" customHeight="1">
      <c r="A6" s="66">
        <v>3</v>
      </c>
      <c r="B6" s="64" t="s">
        <v>18</v>
      </c>
      <c r="C6" s="24" t="s">
        <v>25</v>
      </c>
      <c r="D6" s="11">
        <v>43755</v>
      </c>
      <c r="E6" s="11">
        <v>43757</v>
      </c>
      <c r="F6" s="36">
        <f t="shared" si="0"/>
        <v>2</v>
      </c>
      <c r="G6" s="12" t="s">
        <v>0</v>
      </c>
      <c r="H6" s="35">
        <v>10</v>
      </c>
      <c r="I6" s="38" t="s">
        <v>53</v>
      </c>
    </row>
    <row r="7" spans="1:9" ht="15" customHeight="1">
      <c r="A7" s="66">
        <v>4</v>
      </c>
      <c r="B7" s="64" t="s">
        <v>19</v>
      </c>
      <c r="C7" s="24" t="s">
        <v>25</v>
      </c>
      <c r="D7" s="11">
        <v>43759</v>
      </c>
      <c r="E7" s="11">
        <v>43761</v>
      </c>
      <c r="F7" s="36">
        <f t="shared" si="0"/>
        <v>2</v>
      </c>
      <c r="G7" s="12" t="s">
        <v>0</v>
      </c>
      <c r="H7" s="35">
        <v>10</v>
      </c>
      <c r="I7" s="38" t="s">
        <v>53</v>
      </c>
    </row>
    <row r="8" spans="1:9" ht="15" customHeight="1">
      <c r="A8" s="66">
        <v>5</v>
      </c>
      <c r="B8" s="64" t="s">
        <v>20</v>
      </c>
      <c r="C8" s="21" t="s">
        <v>24</v>
      </c>
      <c r="D8" s="11">
        <v>43759</v>
      </c>
      <c r="E8" s="11">
        <v>43761</v>
      </c>
      <c r="F8" s="36">
        <f t="shared" si="0"/>
        <v>2</v>
      </c>
      <c r="G8" s="12" t="s">
        <v>0</v>
      </c>
      <c r="H8" s="35">
        <v>10</v>
      </c>
      <c r="I8" s="39" t="s">
        <v>54</v>
      </c>
    </row>
    <row r="9" spans="1:9" ht="15" customHeight="1">
      <c r="A9" s="66">
        <v>6</v>
      </c>
      <c r="B9" s="64" t="s">
        <v>21</v>
      </c>
      <c r="C9" s="27" t="s">
        <v>26</v>
      </c>
      <c r="D9" s="11">
        <v>43762</v>
      </c>
      <c r="E9" s="11">
        <v>43764</v>
      </c>
      <c r="F9" s="36">
        <f t="shared" si="0"/>
        <v>2</v>
      </c>
      <c r="G9" s="12" t="s">
        <v>0</v>
      </c>
      <c r="H9" s="35">
        <v>10</v>
      </c>
      <c r="I9" s="38" t="s">
        <v>53</v>
      </c>
    </row>
    <row r="10" spans="1:9" ht="15" customHeight="1">
      <c r="A10" s="66">
        <v>7</v>
      </c>
      <c r="B10" s="64" t="s">
        <v>22</v>
      </c>
      <c r="C10" s="29" t="s">
        <v>27</v>
      </c>
      <c r="D10" s="11">
        <v>43766</v>
      </c>
      <c r="E10" s="11">
        <v>43768</v>
      </c>
      <c r="F10" s="36">
        <f t="shared" si="0"/>
        <v>2</v>
      </c>
      <c r="G10" s="12" t="s">
        <v>0</v>
      </c>
      <c r="H10" s="35">
        <v>10</v>
      </c>
      <c r="I10" s="39" t="s">
        <v>54</v>
      </c>
    </row>
    <row r="11" spans="1:9" ht="15" customHeight="1">
      <c r="A11" s="66">
        <v>8</v>
      </c>
      <c r="B11" s="64" t="s">
        <v>23</v>
      </c>
      <c r="C11" s="29" t="s">
        <v>27</v>
      </c>
      <c r="D11" s="11">
        <v>43766</v>
      </c>
      <c r="E11" s="11">
        <v>43768</v>
      </c>
      <c r="F11" s="36">
        <f t="shared" si="0"/>
        <v>2</v>
      </c>
      <c r="G11" s="12" t="s">
        <v>0</v>
      </c>
      <c r="H11" s="35">
        <v>10</v>
      </c>
      <c r="I11" s="38" t="s">
        <v>53</v>
      </c>
    </row>
    <row r="12" spans="1:9" ht="15" customHeight="1">
      <c r="A12" s="66">
        <v>9</v>
      </c>
      <c r="B12" s="64" t="s">
        <v>29</v>
      </c>
      <c r="C12" s="32" t="s">
        <v>28</v>
      </c>
      <c r="D12" s="11">
        <v>43762</v>
      </c>
      <c r="E12" s="11">
        <v>43764</v>
      </c>
      <c r="F12" s="36">
        <f>E12-D12</f>
        <v>2</v>
      </c>
      <c r="G12" s="12" t="s">
        <v>0</v>
      </c>
      <c r="H12" s="35">
        <v>10</v>
      </c>
      <c r="I12" s="39" t="s">
        <v>54</v>
      </c>
    </row>
    <row r="13" spans="1:9" ht="15" customHeight="1">
      <c r="A13" s="66">
        <v>10</v>
      </c>
      <c r="B13" s="64" t="s">
        <v>30</v>
      </c>
      <c r="C13" s="32" t="s">
        <v>28</v>
      </c>
      <c r="D13" s="11">
        <v>43762</v>
      </c>
      <c r="E13" s="11">
        <v>43764</v>
      </c>
      <c r="F13" s="36">
        <f t="shared" ref="F13:F29" si="1">E13-D13</f>
        <v>2</v>
      </c>
      <c r="G13" s="12" t="s">
        <v>0</v>
      </c>
      <c r="H13" s="35">
        <v>10</v>
      </c>
      <c r="I13" s="39" t="s">
        <v>54</v>
      </c>
    </row>
    <row r="14" spans="1:9" ht="15" customHeight="1">
      <c r="A14" s="66">
        <v>11</v>
      </c>
      <c r="B14" s="64" t="s">
        <v>31</v>
      </c>
      <c r="C14" s="28" t="s">
        <v>26</v>
      </c>
      <c r="D14" s="11">
        <v>43766</v>
      </c>
      <c r="E14" s="11">
        <v>43769</v>
      </c>
      <c r="F14" s="36">
        <f t="shared" si="1"/>
        <v>3</v>
      </c>
      <c r="G14" s="12" t="s">
        <v>0</v>
      </c>
      <c r="H14" s="35">
        <v>12</v>
      </c>
      <c r="I14" s="39" t="s">
        <v>54</v>
      </c>
    </row>
    <row r="15" spans="1:9" ht="15" customHeight="1">
      <c r="A15" s="66">
        <v>12</v>
      </c>
      <c r="B15" s="64" t="s">
        <v>32</v>
      </c>
      <c r="C15" s="28" t="s">
        <v>26</v>
      </c>
      <c r="D15" s="11">
        <v>43766</v>
      </c>
      <c r="E15" s="11">
        <v>43769</v>
      </c>
      <c r="F15" s="36">
        <f t="shared" si="1"/>
        <v>3</v>
      </c>
      <c r="G15" s="12" t="s">
        <v>0</v>
      </c>
      <c r="H15" s="35">
        <v>12</v>
      </c>
      <c r="I15" s="39" t="s">
        <v>54</v>
      </c>
    </row>
    <row r="16" spans="1:9" ht="15" customHeight="1">
      <c r="A16" s="66">
        <v>13</v>
      </c>
      <c r="B16" s="64" t="s">
        <v>33</v>
      </c>
      <c r="C16" s="25" t="s">
        <v>25</v>
      </c>
      <c r="D16" s="11">
        <v>43769</v>
      </c>
      <c r="E16" s="11">
        <v>43771</v>
      </c>
      <c r="F16" s="36">
        <f t="shared" si="1"/>
        <v>2</v>
      </c>
      <c r="G16" s="12" t="s">
        <v>0</v>
      </c>
      <c r="H16" s="35">
        <v>12</v>
      </c>
      <c r="I16" s="39" t="s">
        <v>54</v>
      </c>
    </row>
    <row r="17" spans="1:20" ht="15" customHeight="1">
      <c r="A17" s="66">
        <v>14</v>
      </c>
      <c r="B17" s="64" t="s">
        <v>34</v>
      </c>
      <c r="C17" s="25" t="s">
        <v>25</v>
      </c>
      <c r="D17" s="11">
        <v>43773</v>
      </c>
      <c r="E17" s="11">
        <v>43775</v>
      </c>
      <c r="F17" s="36">
        <f t="shared" si="1"/>
        <v>2</v>
      </c>
      <c r="G17" s="12" t="s">
        <v>0</v>
      </c>
      <c r="H17" s="35">
        <v>12</v>
      </c>
      <c r="I17" s="39" t="s">
        <v>54</v>
      </c>
    </row>
    <row r="18" spans="1:20" ht="15" customHeight="1">
      <c r="A18" s="66">
        <v>15</v>
      </c>
      <c r="B18" s="64" t="s">
        <v>35</v>
      </c>
      <c r="C18" s="25" t="s">
        <v>25</v>
      </c>
      <c r="D18" s="11">
        <v>43773</v>
      </c>
      <c r="E18" s="11">
        <v>43775</v>
      </c>
      <c r="F18" s="36">
        <f t="shared" si="1"/>
        <v>2</v>
      </c>
      <c r="G18" s="12" t="s">
        <v>0</v>
      </c>
      <c r="H18" s="35">
        <v>12</v>
      </c>
      <c r="I18" s="39" t="s">
        <v>54</v>
      </c>
    </row>
    <row r="19" spans="1:20" ht="15" customHeight="1">
      <c r="A19" s="66">
        <v>16</v>
      </c>
      <c r="B19" s="64" t="s">
        <v>36</v>
      </c>
      <c r="C19" s="32" t="s">
        <v>28</v>
      </c>
      <c r="D19" s="11">
        <v>43776</v>
      </c>
      <c r="E19" s="11">
        <v>43778</v>
      </c>
      <c r="F19" s="36">
        <f t="shared" si="1"/>
        <v>2</v>
      </c>
      <c r="G19" s="12" t="s">
        <v>0</v>
      </c>
      <c r="H19" s="35">
        <v>12</v>
      </c>
      <c r="I19" s="39" t="s">
        <v>54</v>
      </c>
    </row>
    <row r="20" spans="1:20" ht="15" customHeight="1">
      <c r="A20" s="66">
        <v>17</v>
      </c>
      <c r="B20" s="64" t="s">
        <v>37</v>
      </c>
      <c r="C20" s="32" t="s">
        <v>28</v>
      </c>
      <c r="D20" s="11">
        <v>43776</v>
      </c>
      <c r="E20" s="11">
        <v>43778</v>
      </c>
      <c r="F20" s="36">
        <f t="shared" si="1"/>
        <v>2</v>
      </c>
      <c r="G20" s="12" t="s">
        <v>0</v>
      </c>
      <c r="H20" s="35">
        <v>12</v>
      </c>
      <c r="I20" s="39" t="s">
        <v>54</v>
      </c>
    </row>
    <row r="21" spans="1:20" ht="16.5" customHeight="1">
      <c r="A21" s="66">
        <v>18</v>
      </c>
      <c r="B21" s="64" t="s">
        <v>38</v>
      </c>
      <c r="C21" s="30" t="s">
        <v>27</v>
      </c>
      <c r="D21" s="11">
        <v>43776</v>
      </c>
      <c r="E21" s="11">
        <v>43778</v>
      </c>
      <c r="F21" s="36">
        <f t="shared" si="1"/>
        <v>2</v>
      </c>
      <c r="G21" s="12" t="s">
        <v>0</v>
      </c>
      <c r="H21" s="35">
        <v>12</v>
      </c>
      <c r="I21" s="39" t="s">
        <v>54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6.5" customHeight="1">
      <c r="A22" s="66">
        <v>19</v>
      </c>
      <c r="B22" s="64" t="s">
        <v>39</v>
      </c>
      <c r="C22" s="19" t="s">
        <v>49</v>
      </c>
      <c r="D22" s="11">
        <v>43780</v>
      </c>
      <c r="E22" s="11">
        <v>43793</v>
      </c>
      <c r="F22" s="36">
        <f t="shared" si="1"/>
        <v>13</v>
      </c>
      <c r="G22" s="12" t="s">
        <v>0</v>
      </c>
      <c r="H22" s="35">
        <v>520</v>
      </c>
      <c r="I22" s="38" t="s">
        <v>53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>
      <c r="A23" s="66">
        <v>20</v>
      </c>
      <c r="B23" s="64" t="s">
        <v>40</v>
      </c>
      <c r="C23" s="33" t="s">
        <v>28</v>
      </c>
      <c r="D23" s="11">
        <v>43782</v>
      </c>
      <c r="E23" s="11">
        <v>43785</v>
      </c>
      <c r="F23" s="36">
        <f t="shared" si="1"/>
        <v>3</v>
      </c>
      <c r="G23" s="12" t="s">
        <v>0</v>
      </c>
      <c r="H23" s="35">
        <v>48</v>
      </c>
      <c r="I23" s="38" t="s">
        <v>53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6.5" customHeight="1">
      <c r="A24" s="66">
        <v>21</v>
      </c>
      <c r="B24" s="64" t="s">
        <v>41</v>
      </c>
      <c r="C24" s="26" t="s">
        <v>25</v>
      </c>
      <c r="D24" s="11">
        <v>43787</v>
      </c>
      <c r="E24" s="11">
        <v>43790</v>
      </c>
      <c r="F24" s="36">
        <f t="shared" si="1"/>
        <v>3</v>
      </c>
      <c r="G24" s="12" t="s">
        <v>0</v>
      </c>
      <c r="H24" s="35">
        <v>48</v>
      </c>
      <c r="I24" s="38" t="s">
        <v>53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6.5" customHeight="1">
      <c r="A25" s="66">
        <v>22</v>
      </c>
      <c r="B25" s="64" t="s">
        <v>42</v>
      </c>
      <c r="C25" s="20" t="s">
        <v>45</v>
      </c>
      <c r="D25" s="11">
        <v>43794</v>
      </c>
      <c r="E25" s="11">
        <v>43799</v>
      </c>
      <c r="F25" s="36">
        <f t="shared" si="1"/>
        <v>5</v>
      </c>
      <c r="G25" s="12" t="s">
        <v>0</v>
      </c>
      <c r="H25" s="35">
        <v>175</v>
      </c>
      <c r="I25" s="38" t="s">
        <v>53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6.5" customHeight="1">
      <c r="A26" s="66">
        <v>23</v>
      </c>
      <c r="B26" s="64" t="s">
        <v>43</v>
      </c>
      <c r="C26" s="20" t="s">
        <v>45</v>
      </c>
      <c r="D26" s="11">
        <v>43801</v>
      </c>
      <c r="E26" s="11">
        <v>43806</v>
      </c>
      <c r="F26" s="36">
        <f t="shared" si="1"/>
        <v>5</v>
      </c>
      <c r="G26" s="12" t="s">
        <v>0</v>
      </c>
      <c r="H26" s="35">
        <v>175</v>
      </c>
      <c r="I26" s="38" t="s">
        <v>53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6.5" customHeight="1">
      <c r="A27" s="66">
        <v>24</v>
      </c>
      <c r="B27" s="64" t="s">
        <v>44</v>
      </c>
      <c r="C27" s="26" t="s">
        <v>25</v>
      </c>
      <c r="D27" s="11">
        <v>43801</v>
      </c>
      <c r="E27" s="11">
        <v>43806</v>
      </c>
      <c r="F27" s="36">
        <f t="shared" si="1"/>
        <v>5</v>
      </c>
      <c r="G27" s="12" t="s">
        <v>0</v>
      </c>
      <c r="H27" s="35">
        <v>200</v>
      </c>
      <c r="I27" s="38" t="s">
        <v>53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5" customHeight="1">
      <c r="A28" s="66">
        <v>25</v>
      </c>
      <c r="B28" s="64" t="s">
        <v>46</v>
      </c>
      <c r="C28" s="31" t="s">
        <v>27</v>
      </c>
      <c r="D28" s="11">
        <v>43802</v>
      </c>
      <c r="E28" s="11">
        <v>43806</v>
      </c>
      <c r="F28" s="36">
        <f t="shared" si="1"/>
        <v>4</v>
      </c>
      <c r="G28" s="12" t="s">
        <v>0</v>
      </c>
      <c r="H28" s="35">
        <v>120</v>
      </c>
      <c r="I28" s="38" t="s">
        <v>53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" customHeight="1">
      <c r="A29" s="66">
        <v>26</v>
      </c>
      <c r="B29" s="64" t="s">
        <v>47</v>
      </c>
      <c r="C29" s="20" t="s">
        <v>45</v>
      </c>
      <c r="D29" s="11">
        <v>43794</v>
      </c>
      <c r="E29" s="11">
        <v>43820</v>
      </c>
      <c r="F29" s="36">
        <f t="shared" si="1"/>
        <v>26</v>
      </c>
      <c r="G29" s="12" t="s">
        <v>0</v>
      </c>
      <c r="H29" s="35">
        <v>780</v>
      </c>
      <c r="I29" s="38" t="s">
        <v>53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" customHeight="1">
      <c r="A30" s="80" t="s">
        <v>48</v>
      </c>
      <c r="B30" s="81"/>
      <c r="C30" s="13"/>
      <c r="D30" s="14"/>
      <c r="E30" s="14"/>
      <c r="F30" s="37" t="s">
        <v>52</v>
      </c>
      <c r="G30" s="13"/>
      <c r="H30" s="37">
        <f>SUM(H4:H29)</f>
        <v>2256</v>
      </c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5" customHeight="1"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5" customHeight="1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20" ht="15" customHeight="1"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2:20" ht="15" customHeight="1">
      <c r="B34" s="15" t="s">
        <v>4</v>
      </c>
      <c r="C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2:20" ht="15" customHeight="1">
      <c r="B35" s="5" t="s">
        <v>0</v>
      </c>
      <c r="C35" s="6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ht="15" customHeight="1">
      <c r="B36" s="5" t="s">
        <v>3</v>
      </c>
      <c r="C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2:20" ht="15" customHeight="1">
      <c r="B37" s="5" t="s">
        <v>2</v>
      </c>
      <c r="C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2:20" ht="15" customHeight="1">
      <c r="B38" s="5" t="s">
        <v>1</v>
      </c>
      <c r="C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2:20" ht="15" customHeight="1"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2:20" ht="15" customHeight="1"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ht="15" customHeight="1">
      <c r="B41" s="15" t="s">
        <v>9</v>
      </c>
      <c r="C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2:20" ht="15" customHeight="1">
      <c r="B42" s="5" t="s">
        <v>10</v>
      </c>
      <c r="C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2:20" ht="15" customHeight="1">
      <c r="B43" s="5" t="s">
        <v>11</v>
      </c>
      <c r="C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2:20" ht="15" customHeight="1"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2:20" ht="15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 ht="15" customHeight="1">
      <c r="B46" s="16" t="s">
        <v>15</v>
      </c>
      <c r="C46" s="1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2:20" ht="15" customHeight="1">
      <c r="B47" s="22" t="s">
        <v>24</v>
      </c>
      <c r="C47" s="18">
        <v>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2:20" ht="15" customHeight="1">
      <c r="B48" s="23" t="s">
        <v>25</v>
      </c>
      <c r="C48" s="18">
        <v>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2:20" ht="15" customHeight="1">
      <c r="B49" s="18" t="s">
        <v>26</v>
      </c>
      <c r="C49" s="18">
        <v>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2:20" ht="15" customHeight="1">
      <c r="B50" s="18" t="s">
        <v>27</v>
      </c>
      <c r="C50" s="18">
        <v>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2:20" ht="15" customHeight="1">
      <c r="B51" s="18" t="s">
        <v>28</v>
      </c>
      <c r="C51" s="18">
        <v>8</v>
      </c>
      <c r="E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2:20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2:20"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2:20"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2:20"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2:20">
      <c r="C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</sheetData>
  <mergeCells count="1">
    <mergeCell ref="A30:B30"/>
  </mergeCells>
  <dataValidations count="1">
    <dataValidation type="list" allowBlank="1" showInputMessage="1" showErrorMessage="1" sqref="C4:C21" xr:uid="{A831E3A7-8EBE-4F66-90A5-3CD1673F4CA4}">
      <formula1>"Đạt Huỳnh, Anh Minh, Quang Vương, Quốc Nhân, Như Phương"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121-6FB5-40E7-9C8D-529891380B18}">
  <dimension ref="A1"/>
  <sheetViews>
    <sheetView zoomScale="55" zoomScaleNormal="55" workbookViewId="0">
      <selection activeCell="S26" sqref="S26"/>
    </sheetView>
  </sheetViews>
  <sheetFormatPr defaultRowHeight="15.7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844F-016C-4A33-8CED-3AF7F14E6F8C}">
  <dimension ref="A1"/>
  <sheetViews>
    <sheetView workbookViewId="0"/>
  </sheetViews>
  <sheetFormatPr defaultRowHeight="15.7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9D61-E033-4715-BD68-E02D67CFB821}">
  <dimension ref="A1"/>
  <sheetViews>
    <sheetView workbookViewId="0">
      <selection activeCell="F22" sqref="F22"/>
    </sheetView>
  </sheetViews>
  <sheetFormatPr defaultRowHeight="15.7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5F3-12D4-4C15-9D8F-19B25423DAE3}">
  <dimension ref="A1"/>
  <sheetViews>
    <sheetView workbookViewId="0">
      <selection activeCell="I17" sqref="I17"/>
    </sheetView>
  </sheetViews>
  <sheetFormatPr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Revision History</vt:lpstr>
      <vt:lpstr>Dữ liệu dự án</vt:lpstr>
      <vt:lpstr>Thời gian</vt:lpstr>
      <vt:lpstr>Cơ cấu CV</vt:lpstr>
      <vt:lpstr>Tổng quan</vt:lpstr>
      <vt:lpstr>Ngân sách</vt:lpstr>
    </vt:vector>
  </TitlesOfParts>
  <Manager>Đàm Tài Cap</Manager>
  <Company>www.manaaz.com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Bảng điều khiển dự án PMD</dc:title>
  <dc:creator>Đàm Tài Cap</dc:creator>
  <cp:keywords>exel; damtaicap</cp:keywords>
  <cp:lastModifiedBy>HP</cp:lastModifiedBy>
  <dcterms:created xsi:type="dcterms:W3CDTF">2015-07-29T21:33:10Z</dcterms:created>
  <dcterms:modified xsi:type="dcterms:W3CDTF">2020-06-14T02:42:24Z</dcterms:modified>
  <cp:category>Excel Template</cp:category>
</cp:coreProperties>
</file>