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16770EF5-5418-4E4B-A448-21C535DD61A4}" xr6:coauthVersionLast="45" xr6:coauthVersionMax="45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" i="10" l="1"/>
  <c r="C65" i="10"/>
  <c r="D9" i="7" l="1"/>
  <c r="C9" i="7"/>
  <c r="D2" i="7"/>
  <c r="C66" i="8" l="1"/>
  <c r="H66" i="8"/>
  <c r="H56" i="15"/>
  <c r="C56" i="15"/>
  <c r="H47" i="15"/>
  <c r="C47" i="15"/>
  <c r="H38" i="15"/>
  <c r="C38" i="15"/>
  <c r="H29" i="15"/>
  <c r="C29" i="15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7" i="8"/>
  <c r="C57" i="8"/>
  <c r="H48" i="8"/>
  <c r="C48" i="8"/>
  <c r="C39" i="8"/>
  <c r="H39" i="8"/>
  <c r="C30" i="8"/>
  <c r="H30" i="8"/>
  <c r="H20" i="15"/>
  <c r="C13" i="7"/>
  <c r="H20" i="14"/>
  <c r="C12" i="7"/>
  <c r="H20" i="12"/>
  <c r="C11" i="7"/>
  <c r="H11" i="15"/>
  <c r="B13" i="7"/>
  <c r="H11" i="14"/>
  <c r="B12" i="7"/>
  <c r="H11" i="12"/>
  <c r="B11" i="7"/>
  <c r="C20" i="15"/>
  <c r="C6" i="7"/>
  <c r="C11" i="15"/>
  <c r="B6" i="7"/>
  <c r="C20" i="14"/>
  <c r="C5" i="7"/>
  <c r="C20" i="12"/>
  <c r="C4" i="7"/>
  <c r="C11" i="14"/>
  <c r="B5" i="7"/>
  <c r="C11" i="12"/>
  <c r="B4" i="7"/>
  <c r="H20" i="10"/>
  <c r="C10" i="7"/>
  <c r="C20" i="10"/>
  <c r="C3" i="7"/>
  <c r="C11" i="10"/>
  <c r="B3" i="7"/>
  <c r="H11" i="10"/>
  <c r="B10" i="7"/>
  <c r="H11" i="8"/>
  <c r="B9" i="7" s="1"/>
  <c r="H20" i="8"/>
  <c r="C20" i="8"/>
  <c r="C2" i="7"/>
  <c r="C11" i="8"/>
  <c r="B2" i="7" s="1"/>
  <c r="AM10" i="7"/>
  <c r="AM11" i="7"/>
  <c r="AM12" i="7"/>
  <c r="AM13" i="7"/>
  <c r="AM3" i="7"/>
  <c r="AM4" i="7"/>
  <c r="AM5" i="7"/>
  <c r="AM6" i="7"/>
  <c r="AM2" i="7" l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<sst xmlns="http://schemas.openxmlformats.org/spreadsheetml/2006/main" count="911" uniqueCount="118">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</sst>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D10" sqref="D10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'Đạt Huỳnh'!C11</f>
        <v>30</v>
      </c>
      <c r="C2" s="33">
        <f>'Đạt Huỳnh'!C20</f>
        <v>22</v>
      </c>
      <c r="D2" s="33">
        <f>'Đạt Huỳnh'!D20</f>
        <v>0</v>
      </c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52</v>
      </c>
    </row>
    <row r="3" spans="1:39" ht="16.5" thickBot="1" x14ac:dyDescent="0.3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5" thickBot="1" x14ac:dyDescent="0.3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5" thickBot="1" x14ac:dyDescent="0.3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5" thickBot="1" x14ac:dyDescent="0.3">
      <c r="A6" s="41" t="s">
        <v>111</v>
      </c>
      <c r="B6" s="42">
        <f>'Như Phương'!C11</f>
        <v>27</v>
      </c>
      <c r="C6" s="42">
        <f>'Như Phương'!C20</f>
        <v>29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>
        <f t="shared" si="0"/>
        <v>56</v>
      </c>
    </row>
    <row r="7" spans="1:39" ht="15.75" thickBot="1" x14ac:dyDescent="0.25">
      <c r="B7" s="12">
        <f>SUM(B2:B6)</f>
        <v>133.5</v>
      </c>
      <c r="C7" s="12">
        <f t="shared" ref="C7:R7" si="1">SUM(C2:C6)+B7</f>
        <v>260</v>
      </c>
      <c r="D7" s="12">
        <f t="shared" si="1"/>
        <v>260</v>
      </c>
      <c r="E7" s="12">
        <f t="shared" si="1"/>
        <v>260</v>
      </c>
      <c r="F7" s="12">
        <f t="shared" si="1"/>
        <v>260</v>
      </c>
      <c r="G7" s="12">
        <f t="shared" si="1"/>
        <v>260</v>
      </c>
      <c r="H7" s="12">
        <f t="shared" si="1"/>
        <v>260</v>
      </c>
      <c r="I7" s="12">
        <f t="shared" si="1"/>
        <v>260</v>
      </c>
      <c r="J7" s="12">
        <f t="shared" si="1"/>
        <v>260</v>
      </c>
      <c r="K7" s="12">
        <f t="shared" si="1"/>
        <v>260</v>
      </c>
      <c r="L7" s="12">
        <f t="shared" si="1"/>
        <v>260</v>
      </c>
      <c r="M7" s="12">
        <f t="shared" si="1"/>
        <v>260</v>
      </c>
      <c r="N7" s="12">
        <f t="shared" si="1"/>
        <v>260</v>
      </c>
      <c r="O7" s="12">
        <f t="shared" si="1"/>
        <v>260</v>
      </c>
      <c r="P7" s="12">
        <f t="shared" si="1"/>
        <v>260</v>
      </c>
      <c r="Q7" s="12">
        <f t="shared" si="1"/>
        <v>260</v>
      </c>
      <c r="R7" s="12">
        <f t="shared" si="1"/>
        <v>260</v>
      </c>
      <c r="S7" s="12">
        <f t="shared" ref="S7" si="2">SUM(S2:S6)+R7</f>
        <v>260</v>
      </c>
      <c r="T7" s="12">
        <f t="shared" ref="T7" si="3">SUM(T2:T6)+S7</f>
        <v>260</v>
      </c>
      <c r="U7" s="12">
        <f t="shared" ref="U7" si="4">SUM(U2:U6)+T7</f>
        <v>260</v>
      </c>
      <c r="V7" s="12">
        <f t="shared" ref="V7" si="5">SUM(V2:V6)+U7</f>
        <v>260</v>
      </c>
      <c r="W7" s="12">
        <f t="shared" ref="W7" si="6">SUM(W2:W6)+V7</f>
        <v>260</v>
      </c>
      <c r="X7" s="12">
        <f t="shared" ref="X7" si="7">SUM(X2:X6)+W7</f>
        <v>260</v>
      </c>
      <c r="Y7" s="12">
        <f t="shared" ref="Y7" si="8">SUM(Y2:Y6)+X7</f>
        <v>260</v>
      </c>
      <c r="Z7" s="12">
        <f t="shared" ref="Z7" si="9">SUM(Z2:Z6)+Y7</f>
        <v>260</v>
      </c>
      <c r="AA7" s="12">
        <f t="shared" ref="AA7" si="10">SUM(AA2:AA6)+Z7</f>
        <v>260</v>
      </c>
      <c r="AB7" s="12">
        <f t="shared" ref="AB7" si="11">SUM(AB2:AB6)+AA7</f>
        <v>260</v>
      </c>
      <c r="AC7" s="12">
        <f t="shared" ref="AC7" si="12">SUM(AC2:AC6)+AB7</f>
        <v>260</v>
      </c>
      <c r="AD7" s="12">
        <f t="shared" ref="AD7" si="13">SUM(AD2:AD6)+AC7</f>
        <v>260</v>
      </c>
      <c r="AE7" s="12">
        <f t="shared" ref="AE7" si="14">SUM(AE2:AE6)+AD7</f>
        <v>260</v>
      </c>
      <c r="AF7" s="12">
        <f t="shared" ref="AF7" si="15">SUM(AF2:AF6)+AE7</f>
        <v>260</v>
      </c>
      <c r="AG7" s="12">
        <f t="shared" ref="AG7" si="16">SUM(AG2:AG6)+AF7</f>
        <v>260</v>
      </c>
      <c r="AH7" s="12">
        <f t="shared" ref="AH7" si="17">SUM(AH2:AH6)+AG7</f>
        <v>260</v>
      </c>
      <c r="AI7" s="12">
        <f t="shared" ref="AI7" si="18">SUM(AI2:AI6)+AH7</f>
        <v>260</v>
      </c>
      <c r="AJ7" s="12">
        <f t="shared" ref="AJ7" si="19">SUM(AJ2:AJ6)+AI7</f>
        <v>260</v>
      </c>
      <c r="AK7" s="12">
        <f t="shared" ref="AK7" si="20">SUM(AK2:AK6)+AJ7</f>
        <v>260</v>
      </c>
      <c r="AL7" s="12">
        <f t="shared" ref="AL7" si="21">SUM(AL2:AL6)+AK7</f>
        <v>260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102</v>
      </c>
    </row>
    <row r="10" spans="1:39" ht="16.5" thickBot="1" x14ac:dyDescent="0.3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5" thickBot="1" x14ac:dyDescent="0.3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5" thickBot="1" x14ac:dyDescent="0.3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5" thickBot="1" x14ac:dyDescent="0.3">
      <c r="A13" s="41" t="s">
        <v>111</v>
      </c>
      <c r="B13" s="42">
        <f>'Như Phương'!H11</f>
        <v>28</v>
      </c>
      <c r="C13" s="42">
        <f>'Như Phương'!H20</f>
        <v>29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>
        <f t="shared" si="22"/>
        <v>57</v>
      </c>
    </row>
    <row r="14" spans="1:39" x14ac:dyDescent="0.2">
      <c r="B14" s="12">
        <f>SUM(B9:B13)</f>
        <v>139.5</v>
      </c>
      <c r="C14" s="12">
        <f t="shared" ref="C14:R14" si="23">SUM(C9:C13)+B14</f>
        <v>284.5</v>
      </c>
      <c r="D14" s="12">
        <f t="shared" si="23"/>
        <v>322.5</v>
      </c>
      <c r="E14" s="12">
        <f t="shared" si="23"/>
        <v>322.5</v>
      </c>
      <c r="F14" s="12">
        <f t="shared" si="23"/>
        <v>322.5</v>
      </c>
      <c r="G14" s="12">
        <f t="shared" si="23"/>
        <v>322.5</v>
      </c>
      <c r="H14" s="12">
        <f t="shared" si="23"/>
        <v>322.5</v>
      </c>
      <c r="I14" s="12">
        <f t="shared" si="23"/>
        <v>322.5</v>
      </c>
      <c r="J14" s="12">
        <f t="shared" si="23"/>
        <v>322.5</v>
      </c>
      <c r="K14" s="12">
        <f t="shared" si="23"/>
        <v>322.5</v>
      </c>
      <c r="L14" s="12">
        <f t="shared" si="23"/>
        <v>322.5</v>
      </c>
      <c r="M14" s="12">
        <f t="shared" si="23"/>
        <v>322.5</v>
      </c>
      <c r="N14" s="12">
        <f t="shared" si="23"/>
        <v>322.5</v>
      </c>
      <c r="O14" s="12">
        <f t="shared" si="23"/>
        <v>322.5</v>
      </c>
      <c r="P14" s="12">
        <f t="shared" si="23"/>
        <v>322.5</v>
      </c>
      <c r="Q14" s="12">
        <f t="shared" si="23"/>
        <v>322.5</v>
      </c>
      <c r="R14" s="12">
        <f t="shared" si="23"/>
        <v>322.5</v>
      </c>
      <c r="S14" s="12">
        <f t="shared" ref="S14" si="24">SUM(S9:S13)+R14</f>
        <v>322.5</v>
      </c>
      <c r="T14" s="12">
        <f t="shared" ref="T14" si="25">SUM(T9:T13)+S14</f>
        <v>322.5</v>
      </c>
      <c r="U14" s="12">
        <f t="shared" ref="U14" si="26">SUM(U9:U13)+T14</f>
        <v>322.5</v>
      </c>
      <c r="V14" s="12">
        <f t="shared" ref="V14" si="27">SUM(V9:V13)+U14</f>
        <v>322.5</v>
      </c>
      <c r="W14" s="12">
        <f t="shared" ref="W14" si="28">SUM(W9:W13)+V14</f>
        <v>322.5</v>
      </c>
      <c r="X14" s="12">
        <f t="shared" ref="X14" si="29">SUM(X9:X13)+W14</f>
        <v>322.5</v>
      </c>
      <c r="Y14" s="12">
        <f t="shared" ref="Y14" si="30">SUM(Y9:Y13)+X14</f>
        <v>322.5</v>
      </c>
      <c r="Z14" s="12">
        <f t="shared" ref="Z14" si="31">SUM(Z9:Z13)+Y14</f>
        <v>322.5</v>
      </c>
      <c r="AA14" s="12">
        <f t="shared" ref="AA14" si="32">SUM(AA9:AA13)+Z14</f>
        <v>322.5</v>
      </c>
      <c r="AB14" s="12">
        <f t="shared" ref="AB14" si="33">SUM(AB9:AB13)+AA14</f>
        <v>322.5</v>
      </c>
      <c r="AC14" s="12">
        <f t="shared" ref="AC14" si="34">SUM(AC9:AC13)+AB14</f>
        <v>322.5</v>
      </c>
      <c r="AD14" s="12">
        <f t="shared" ref="AD14" si="35">SUM(AD9:AD13)+AC14</f>
        <v>322.5</v>
      </c>
      <c r="AE14" s="12">
        <f t="shared" ref="AE14" si="36">SUM(AE9:AE13)+AD14</f>
        <v>322.5</v>
      </c>
      <c r="AF14" s="12">
        <f t="shared" ref="AF14" si="37">SUM(AF9:AF13)+AE14</f>
        <v>322.5</v>
      </c>
      <c r="AG14" s="12">
        <f t="shared" ref="AG14" si="38">SUM(AG9:AG13)+AF14</f>
        <v>322.5</v>
      </c>
      <c r="AH14" s="12">
        <f t="shared" ref="AH14" si="39">SUM(AH9:AH13)+AG14</f>
        <v>322.5</v>
      </c>
      <c r="AI14" s="12">
        <f t="shared" ref="AI14" si="40">SUM(AI9:AI13)+AH14</f>
        <v>322.5</v>
      </c>
      <c r="AJ14" s="12">
        <f t="shared" ref="AJ14" si="41">SUM(AJ9:AJ13)+AI14</f>
        <v>322.5</v>
      </c>
      <c r="AK14" s="12">
        <f t="shared" ref="AK14" si="42">SUM(AK9:AK13)+AJ14</f>
        <v>322.5</v>
      </c>
      <c r="AL14" s="12">
        <f t="shared" ref="AL14" si="43">SUM(AL9:AL13)+AK14</f>
        <v>322.5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opLeftCell="C14" workbookViewId="0">
      <selection activeCell="C33" sqref="C33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69" t="s">
        <v>0</v>
      </c>
      <c r="B2" s="70"/>
      <c r="C2" s="71"/>
      <c r="D2" s="71"/>
      <c r="E2" s="71"/>
      <c r="F2" s="71"/>
      <c r="G2" s="71"/>
      <c r="H2" s="71"/>
      <c r="I2" s="72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21</v>
      </c>
      <c r="I6" s="3"/>
    </row>
    <row r="7" spans="1:9" ht="15.75" x14ac:dyDescent="0.2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3"/>
    </row>
    <row r="8" spans="1:9" ht="15.75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75" x14ac:dyDescent="0.2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3"/>
    </row>
    <row r="10" spans="1:9" ht="16.5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25">
      <c r="A11" s="67" t="s">
        <v>15</v>
      </c>
      <c r="B11" s="67" t="s">
        <v>16</v>
      </c>
      <c r="C11" s="73">
        <f>SUM(F4:F10)</f>
        <v>30</v>
      </c>
      <c r="D11" s="73"/>
      <c r="E11" s="73"/>
      <c r="F11" s="74"/>
      <c r="G11" s="66" t="s">
        <v>17</v>
      </c>
      <c r="H11" s="73">
        <f>SUM(G4:G10)</f>
        <v>30</v>
      </c>
      <c r="I11" s="74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21</v>
      </c>
      <c r="I14" s="15" t="s">
        <v>83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/>
      <c r="G17" s="7">
        <v>6</v>
      </c>
      <c r="H17" s="14"/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/>
      <c r="G18" s="7">
        <v>6</v>
      </c>
      <c r="H18" s="14"/>
      <c r="I18" s="3"/>
    </row>
    <row r="19" spans="1:9" ht="16.5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25">
      <c r="A20" s="67" t="s">
        <v>15</v>
      </c>
      <c r="B20" s="67" t="s">
        <v>16</v>
      </c>
      <c r="C20" s="73">
        <f>SUM(F13:F19)</f>
        <v>22</v>
      </c>
      <c r="D20" s="73"/>
      <c r="E20" s="73"/>
      <c r="F20" s="74"/>
      <c r="G20" s="66" t="s">
        <v>17</v>
      </c>
      <c r="H20" s="73">
        <f>SUM(G13:G19)</f>
        <v>34</v>
      </c>
      <c r="I20" s="74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/>
      <c r="G22" s="6">
        <v>6</v>
      </c>
      <c r="H22" s="14" t="s">
        <v>21</v>
      </c>
      <c r="I22" s="15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/>
      <c r="G23" s="6">
        <v>6</v>
      </c>
      <c r="H23" s="14" t="s">
        <v>20</v>
      </c>
      <c r="I23" s="15"/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/>
      <c r="G24" s="6">
        <v>4</v>
      </c>
      <c r="H24" s="14"/>
      <c r="I24" s="15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60">
        <v>43768</v>
      </c>
      <c r="F25" s="7"/>
      <c r="G25" s="7">
        <v>4</v>
      </c>
      <c r="H25" s="14"/>
      <c r="I25" s="3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/>
      <c r="G26" s="7">
        <v>6</v>
      </c>
      <c r="H26" s="14"/>
      <c r="I26" s="3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/>
      <c r="G27" s="7">
        <v>6</v>
      </c>
      <c r="H27" s="14"/>
      <c r="I27" s="3"/>
    </row>
    <row r="28" spans="1:9" ht="15.75" x14ac:dyDescent="0.2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/>
      <c r="G28" s="7">
        <v>6</v>
      </c>
      <c r="H28" s="14"/>
      <c r="I28" s="3"/>
    </row>
    <row r="29" spans="1:9" ht="16.5" thickBot="1" x14ac:dyDescent="0.25">
      <c r="A29" s="9"/>
      <c r="C29" s="9"/>
      <c r="E29" s="16"/>
      <c r="F29" s="8"/>
      <c r="G29" s="8"/>
      <c r="H29" s="14"/>
      <c r="I29" s="5"/>
    </row>
    <row r="30" spans="1:9" ht="16.5" thickBot="1" x14ac:dyDescent="0.25">
      <c r="A30" s="67" t="s">
        <v>15</v>
      </c>
      <c r="B30" s="67" t="s">
        <v>16</v>
      </c>
      <c r="C30" s="73">
        <f>SUM(F22:F29)</f>
        <v>0</v>
      </c>
      <c r="D30" s="73"/>
      <c r="E30" s="73"/>
      <c r="F30" s="74"/>
      <c r="G30" s="66" t="s">
        <v>17</v>
      </c>
      <c r="H30" s="73">
        <f>SUM(G22:G29)</f>
        <v>38</v>
      </c>
      <c r="I30" s="74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/>
      <c r="D32" s="13"/>
      <c r="E32" s="60">
        <v>43773</v>
      </c>
      <c r="F32" s="6"/>
      <c r="G32" s="6"/>
      <c r="H32" s="14"/>
      <c r="I32" s="15"/>
    </row>
    <row r="33" spans="1:9" ht="16.5" thickBot="1" x14ac:dyDescent="0.25">
      <c r="A33" s="10">
        <v>4</v>
      </c>
      <c r="B33" s="27" t="s">
        <v>10</v>
      </c>
      <c r="C33" s="25"/>
      <c r="D33" s="13"/>
      <c r="E33" s="60">
        <v>43774</v>
      </c>
      <c r="F33" s="6"/>
      <c r="G33" s="6"/>
      <c r="H33" s="14"/>
      <c r="I33" s="15"/>
    </row>
    <row r="34" spans="1:9" ht="16.5" thickBot="1" x14ac:dyDescent="0.25">
      <c r="A34" s="10">
        <v>4</v>
      </c>
      <c r="B34" s="27" t="s">
        <v>11</v>
      </c>
      <c r="C34" s="25"/>
      <c r="D34" s="2"/>
      <c r="E34" s="60">
        <v>43775</v>
      </c>
      <c r="F34" s="7"/>
      <c r="G34" s="7"/>
      <c r="H34" s="14"/>
      <c r="I34" s="3"/>
    </row>
    <row r="35" spans="1:9" ht="16.5" thickBot="1" x14ac:dyDescent="0.25">
      <c r="A35" s="10">
        <v>4</v>
      </c>
      <c r="B35" s="27" t="s">
        <v>12</v>
      </c>
      <c r="C35" s="25"/>
      <c r="D35" s="2"/>
      <c r="E35" s="60">
        <v>43776</v>
      </c>
      <c r="F35" s="7"/>
      <c r="G35" s="7"/>
      <c r="H35" s="14"/>
      <c r="I35" s="3"/>
    </row>
    <row r="36" spans="1:9" ht="16.5" thickBot="1" x14ac:dyDescent="0.25">
      <c r="A36" s="10">
        <v>4</v>
      </c>
      <c r="B36" s="68" t="s">
        <v>13</v>
      </c>
      <c r="C36" s="25"/>
      <c r="D36" s="2"/>
      <c r="E36" s="60">
        <v>43777</v>
      </c>
      <c r="F36" s="7"/>
      <c r="G36" s="7"/>
      <c r="H36" s="14"/>
      <c r="I36" s="3"/>
    </row>
    <row r="37" spans="1:9" ht="15.75" x14ac:dyDescent="0.2">
      <c r="A37" s="10">
        <v>4</v>
      </c>
      <c r="B37" s="68" t="s">
        <v>14</v>
      </c>
      <c r="C37" s="25" t="s">
        <v>19</v>
      </c>
      <c r="D37" s="2" t="s">
        <v>116</v>
      </c>
      <c r="E37" s="60">
        <v>43778</v>
      </c>
      <c r="F37" s="7"/>
      <c r="G37" s="7"/>
      <c r="H37" s="14"/>
      <c r="I37" s="3"/>
    </row>
    <row r="38" spans="1:9" ht="16.5" thickBot="1" x14ac:dyDescent="0.25">
      <c r="A38" s="9"/>
      <c r="C38" s="9"/>
      <c r="D38" s="4"/>
      <c r="E38" s="16"/>
      <c r="F38" s="8"/>
      <c r="G38" s="8"/>
      <c r="H38" s="14"/>
      <c r="I38" s="5"/>
    </row>
    <row r="39" spans="1:9" ht="16.5" thickBot="1" x14ac:dyDescent="0.25">
      <c r="A39" s="67" t="s">
        <v>15</v>
      </c>
      <c r="B39" s="67" t="s">
        <v>16</v>
      </c>
      <c r="C39" s="73">
        <f>SUM(F32:F38)</f>
        <v>0</v>
      </c>
      <c r="D39" s="73"/>
      <c r="E39" s="73"/>
      <c r="F39" s="74"/>
      <c r="G39" s="66" t="s">
        <v>17</v>
      </c>
      <c r="H39" s="73">
        <f>SUM(G32:G38)</f>
        <v>0</v>
      </c>
      <c r="I39" s="74"/>
    </row>
    <row r="40" spans="1:9" ht="16.5" thickBot="1" x14ac:dyDescent="0.25">
      <c r="A40" s="24" t="s">
        <v>1</v>
      </c>
      <c r="B40" s="24" t="s">
        <v>2</v>
      </c>
      <c r="C40" s="24" t="s">
        <v>53</v>
      </c>
      <c r="D40" s="24" t="s">
        <v>3</v>
      </c>
      <c r="E40" s="24" t="s">
        <v>4</v>
      </c>
      <c r="F40" s="24" t="s">
        <v>5</v>
      </c>
      <c r="G40" s="24" t="s">
        <v>6</v>
      </c>
      <c r="H40" s="24" t="s">
        <v>7</v>
      </c>
      <c r="I40" s="24" t="s">
        <v>8</v>
      </c>
    </row>
    <row r="41" spans="1:9" ht="16.5" thickBot="1" x14ac:dyDescent="0.25">
      <c r="A41" s="10">
        <v>5</v>
      </c>
      <c r="B41" s="27" t="s">
        <v>9</v>
      </c>
      <c r="C41" s="25"/>
      <c r="D41" s="13"/>
      <c r="E41" s="60">
        <v>43780</v>
      </c>
      <c r="F41" s="6"/>
      <c r="G41" s="6"/>
      <c r="H41" s="14"/>
      <c r="I41" s="15"/>
    </row>
    <row r="42" spans="1:9" ht="16.5" thickBot="1" x14ac:dyDescent="0.25">
      <c r="A42" s="10">
        <v>5</v>
      </c>
      <c r="B42" s="27" t="s">
        <v>10</v>
      </c>
      <c r="C42" s="25"/>
      <c r="D42" s="13"/>
      <c r="E42" s="60">
        <v>43781</v>
      </c>
      <c r="F42" s="6"/>
      <c r="G42" s="6"/>
      <c r="H42" s="14"/>
      <c r="I42" s="15"/>
    </row>
    <row r="43" spans="1:9" ht="16.5" thickBot="1" x14ac:dyDescent="0.25">
      <c r="A43" s="10">
        <v>5</v>
      </c>
      <c r="B43" s="27" t="s">
        <v>11</v>
      </c>
      <c r="C43" s="25"/>
      <c r="D43" s="2"/>
      <c r="E43" s="60">
        <v>43782</v>
      </c>
      <c r="F43" s="7"/>
      <c r="G43" s="7"/>
      <c r="H43" s="14"/>
      <c r="I43" s="3"/>
    </row>
    <row r="44" spans="1:9" ht="16.5" thickBot="1" x14ac:dyDescent="0.25">
      <c r="A44" s="10">
        <v>5</v>
      </c>
      <c r="B44" s="27" t="s">
        <v>12</v>
      </c>
      <c r="C44" s="25"/>
      <c r="D44" s="2"/>
      <c r="E44" s="60">
        <v>43783</v>
      </c>
      <c r="F44" s="7"/>
      <c r="G44" s="7"/>
      <c r="H44" s="14"/>
      <c r="I44" s="3"/>
    </row>
    <row r="45" spans="1:9" ht="16.5" thickBot="1" x14ac:dyDescent="0.25">
      <c r="A45" s="10">
        <v>5</v>
      </c>
      <c r="B45" s="68" t="s">
        <v>13</v>
      </c>
      <c r="C45" s="25"/>
      <c r="D45" s="2"/>
      <c r="E45" s="60">
        <v>43784</v>
      </c>
      <c r="F45" s="7"/>
      <c r="G45" s="7"/>
      <c r="H45" s="14"/>
      <c r="I45" s="3"/>
    </row>
    <row r="46" spans="1:9" ht="15.75" x14ac:dyDescent="0.2">
      <c r="A46" s="10">
        <v>5</v>
      </c>
      <c r="B46" s="68" t="s">
        <v>14</v>
      </c>
      <c r="C46" s="25"/>
      <c r="D46" s="2"/>
      <c r="E46" s="60">
        <v>43785</v>
      </c>
      <c r="F46" s="7"/>
      <c r="G46" s="7"/>
      <c r="H46" s="14"/>
      <c r="I46" s="3"/>
    </row>
    <row r="47" spans="1:9" ht="16.5" thickBot="1" x14ac:dyDescent="0.25">
      <c r="A47" s="9"/>
      <c r="C47" s="9"/>
      <c r="D47" s="4"/>
      <c r="E47" s="16"/>
      <c r="F47" s="8"/>
      <c r="G47" s="8"/>
      <c r="H47" s="14"/>
      <c r="I47" s="5"/>
    </row>
    <row r="48" spans="1:9" ht="16.5" thickBot="1" x14ac:dyDescent="0.25">
      <c r="A48" s="67" t="s">
        <v>15</v>
      </c>
      <c r="B48" s="67" t="s">
        <v>16</v>
      </c>
      <c r="C48" s="73">
        <f>SUM(F41:F47)</f>
        <v>0</v>
      </c>
      <c r="D48" s="73"/>
      <c r="E48" s="73"/>
      <c r="F48" s="74"/>
      <c r="G48" s="66" t="s">
        <v>17</v>
      </c>
      <c r="H48" s="73">
        <f>SUM(G41:G47)</f>
        <v>0</v>
      </c>
      <c r="I48" s="74"/>
    </row>
    <row r="49" spans="1:9" ht="16.5" thickBot="1" x14ac:dyDescent="0.25">
      <c r="A49" s="24" t="s">
        <v>1</v>
      </c>
      <c r="B49" s="24" t="s">
        <v>2</v>
      </c>
      <c r="C49" s="24" t="s">
        <v>53</v>
      </c>
      <c r="D49" s="24" t="s">
        <v>3</v>
      </c>
      <c r="E49" s="24" t="s">
        <v>4</v>
      </c>
      <c r="F49" s="24" t="s">
        <v>5</v>
      </c>
      <c r="G49" s="24" t="s">
        <v>6</v>
      </c>
      <c r="H49" s="24" t="s">
        <v>7</v>
      </c>
      <c r="I49" s="24" t="s">
        <v>8</v>
      </c>
    </row>
    <row r="50" spans="1:9" ht="16.5" thickBot="1" x14ac:dyDescent="0.25">
      <c r="A50" s="10">
        <v>6</v>
      </c>
      <c r="B50" s="27" t="s">
        <v>9</v>
      </c>
      <c r="C50" s="25"/>
      <c r="D50" s="13"/>
      <c r="E50" s="60">
        <v>43787</v>
      </c>
      <c r="F50" s="6"/>
      <c r="G50" s="6"/>
      <c r="H50" s="14"/>
      <c r="I50" s="15"/>
    </row>
    <row r="51" spans="1:9" ht="16.5" thickBot="1" x14ac:dyDescent="0.25">
      <c r="A51" s="10">
        <v>6</v>
      </c>
      <c r="B51" s="27" t="s">
        <v>10</v>
      </c>
      <c r="C51" s="25"/>
      <c r="D51" s="13"/>
      <c r="E51" s="60">
        <v>43788</v>
      </c>
      <c r="F51" s="6"/>
      <c r="G51" s="6"/>
      <c r="H51" s="14"/>
      <c r="I51" s="15"/>
    </row>
    <row r="52" spans="1:9" ht="16.5" thickBot="1" x14ac:dyDescent="0.25">
      <c r="A52" s="10">
        <v>6</v>
      </c>
      <c r="B52" s="27" t="s">
        <v>11</v>
      </c>
      <c r="C52" s="25"/>
      <c r="D52" s="2"/>
      <c r="E52" s="60">
        <v>43789</v>
      </c>
      <c r="F52" s="7"/>
      <c r="G52" s="7"/>
      <c r="H52" s="14"/>
      <c r="I52" s="3"/>
    </row>
    <row r="53" spans="1:9" ht="16.5" thickBot="1" x14ac:dyDescent="0.25">
      <c r="A53" s="10">
        <v>6</v>
      </c>
      <c r="B53" s="27" t="s">
        <v>12</v>
      </c>
      <c r="C53" s="25"/>
      <c r="D53" s="2"/>
      <c r="E53" s="60">
        <v>43790</v>
      </c>
      <c r="F53" s="7"/>
      <c r="G53" s="7"/>
      <c r="H53" s="14"/>
      <c r="I53" s="3"/>
    </row>
    <row r="54" spans="1:9" ht="16.5" thickBot="1" x14ac:dyDescent="0.25">
      <c r="A54" s="10">
        <v>6</v>
      </c>
      <c r="B54" s="68" t="s">
        <v>13</v>
      </c>
      <c r="C54" s="25"/>
      <c r="D54" s="2"/>
      <c r="E54" s="60">
        <v>43791</v>
      </c>
      <c r="F54" s="7"/>
      <c r="G54" s="7"/>
      <c r="H54" s="14"/>
      <c r="I54" s="3"/>
    </row>
    <row r="55" spans="1:9" ht="15.75" x14ac:dyDescent="0.2">
      <c r="A55" s="10">
        <v>6</v>
      </c>
      <c r="B55" s="68" t="s">
        <v>14</v>
      </c>
      <c r="C55" s="25"/>
      <c r="D55" s="2"/>
      <c r="E55" s="60">
        <v>43792</v>
      </c>
      <c r="F55" s="7"/>
      <c r="G55" s="7"/>
      <c r="H55" s="14"/>
      <c r="I55" s="3"/>
    </row>
    <row r="56" spans="1:9" ht="16.5" thickBot="1" x14ac:dyDescent="0.25">
      <c r="A56" s="9"/>
      <c r="C56" s="9"/>
      <c r="D56" s="4"/>
      <c r="E56" s="16"/>
      <c r="F56" s="8"/>
      <c r="G56" s="8"/>
      <c r="H56" s="14"/>
      <c r="I56" s="5"/>
    </row>
    <row r="57" spans="1:9" ht="16.5" thickBot="1" x14ac:dyDescent="0.25">
      <c r="A57" s="67" t="s">
        <v>15</v>
      </c>
      <c r="B57" s="67" t="s">
        <v>16</v>
      </c>
      <c r="C57" s="73">
        <f>SUM(F50:F56)</f>
        <v>0</v>
      </c>
      <c r="D57" s="73"/>
      <c r="E57" s="73"/>
      <c r="F57" s="74"/>
      <c r="G57" s="66" t="s">
        <v>17</v>
      </c>
      <c r="H57" s="73">
        <f>SUM(G50:G56)</f>
        <v>0</v>
      </c>
      <c r="I57" s="74"/>
    </row>
    <row r="58" spans="1:9" ht="16.5" thickBot="1" x14ac:dyDescent="0.25">
      <c r="A58" s="24" t="s">
        <v>1</v>
      </c>
      <c r="B58" s="24" t="s">
        <v>2</v>
      </c>
      <c r="C58" s="24" t="s">
        <v>53</v>
      </c>
      <c r="D58" s="24" t="s">
        <v>3</v>
      </c>
      <c r="E58" s="24" t="s">
        <v>4</v>
      </c>
      <c r="F58" s="24" t="s">
        <v>5</v>
      </c>
      <c r="G58" s="24" t="s">
        <v>6</v>
      </c>
      <c r="H58" s="24" t="s">
        <v>7</v>
      </c>
      <c r="I58" s="24" t="s">
        <v>8</v>
      </c>
    </row>
    <row r="59" spans="1:9" ht="16.5" thickBot="1" x14ac:dyDescent="0.25">
      <c r="A59" s="10">
        <v>7</v>
      </c>
      <c r="B59" s="27" t="s">
        <v>9</v>
      </c>
      <c r="C59" s="25"/>
      <c r="D59" s="13"/>
      <c r="E59" s="60">
        <v>43794</v>
      </c>
      <c r="F59" s="6"/>
      <c r="G59" s="6"/>
      <c r="H59" s="14"/>
      <c r="I59" s="15"/>
    </row>
    <row r="60" spans="1:9" ht="16.5" thickBot="1" x14ac:dyDescent="0.25">
      <c r="A60" s="10">
        <v>7</v>
      </c>
      <c r="B60" s="27" t="s">
        <v>10</v>
      </c>
      <c r="C60" s="25"/>
      <c r="D60" s="13"/>
      <c r="E60" s="60">
        <v>43795</v>
      </c>
      <c r="F60" s="6"/>
      <c r="G60" s="6"/>
      <c r="H60" s="14"/>
      <c r="I60" s="15"/>
    </row>
    <row r="61" spans="1:9" ht="16.5" thickBot="1" x14ac:dyDescent="0.25">
      <c r="A61" s="10">
        <v>7</v>
      </c>
      <c r="B61" s="27" t="s">
        <v>11</v>
      </c>
      <c r="C61" s="25"/>
      <c r="D61" s="2"/>
      <c r="E61" s="60">
        <v>43796</v>
      </c>
      <c r="F61" s="7"/>
      <c r="G61" s="7"/>
      <c r="H61" s="14"/>
      <c r="I61" s="3"/>
    </row>
    <row r="62" spans="1:9" ht="16.5" thickBot="1" x14ac:dyDescent="0.25">
      <c r="A62" s="10">
        <v>7</v>
      </c>
      <c r="B62" s="27" t="s">
        <v>12</v>
      </c>
      <c r="C62" s="25"/>
      <c r="D62" s="2"/>
      <c r="E62" s="60">
        <v>43797</v>
      </c>
      <c r="F62" s="7"/>
      <c r="G62" s="7"/>
      <c r="H62" s="14"/>
      <c r="I62" s="3"/>
    </row>
    <row r="63" spans="1:9" ht="16.5" thickBot="1" x14ac:dyDescent="0.25">
      <c r="A63" s="10">
        <v>7</v>
      </c>
      <c r="B63" s="27" t="s">
        <v>13</v>
      </c>
      <c r="C63" s="25"/>
      <c r="D63" s="2"/>
      <c r="E63" s="60">
        <v>43798</v>
      </c>
      <c r="F63" s="7"/>
      <c r="G63" s="7"/>
      <c r="H63" s="14"/>
      <c r="I63" s="3"/>
    </row>
    <row r="64" spans="1:9" ht="15.75" x14ac:dyDescent="0.2">
      <c r="A64" s="10">
        <v>7</v>
      </c>
      <c r="B64" s="27" t="s">
        <v>14</v>
      </c>
      <c r="C64" s="25"/>
      <c r="D64" s="2"/>
      <c r="E64" s="60">
        <v>43799</v>
      </c>
      <c r="F64" s="7"/>
      <c r="G64" s="7"/>
      <c r="H64" s="14"/>
      <c r="I64" s="3"/>
    </row>
    <row r="65" spans="1:9" ht="16.5" thickBot="1" x14ac:dyDescent="0.25">
      <c r="A65" s="9"/>
      <c r="C65" s="9"/>
      <c r="D65" s="4"/>
      <c r="E65" s="16"/>
      <c r="F65" s="8"/>
      <c r="G65" s="8"/>
      <c r="H65" s="14"/>
      <c r="I65" s="5"/>
    </row>
    <row r="66" spans="1:9" ht="16.5" thickBot="1" x14ac:dyDescent="0.25">
      <c r="A66" s="67" t="s">
        <v>15</v>
      </c>
      <c r="B66" s="67" t="s">
        <v>16</v>
      </c>
      <c r="C66" s="73">
        <f>SUM(F59:F65)</f>
        <v>0</v>
      </c>
      <c r="D66" s="73"/>
      <c r="E66" s="73"/>
      <c r="F66" s="74"/>
      <c r="G66" s="66" t="s">
        <v>17</v>
      </c>
      <c r="H66" s="73">
        <f>SUM(G59:G65)</f>
        <v>0</v>
      </c>
      <c r="I66" s="74"/>
    </row>
  </sheetData>
  <mergeCells count="15">
    <mergeCell ref="C66:F66"/>
    <mergeCell ref="H66:I66"/>
    <mergeCell ref="C11:F11"/>
    <mergeCell ref="H11:I11"/>
    <mergeCell ref="C20:F20"/>
    <mergeCell ref="H20:I20"/>
    <mergeCell ref="A2:I2"/>
    <mergeCell ref="C48:F48"/>
    <mergeCell ref="H48:I48"/>
    <mergeCell ref="C57:F57"/>
    <mergeCell ref="H57:I57"/>
    <mergeCell ref="C30:F30"/>
    <mergeCell ref="H30:I30"/>
    <mergeCell ref="C39:F39"/>
    <mergeCell ref="H39:I39"/>
  </mergeCells>
  <phoneticPr fontId="8" type="noConversion"/>
  <dataValidations count="6">
    <dataValidation type="list" allowBlank="1" showInputMessage="1" showErrorMessage="1" sqref="C10 C19 C29 C38 C47 C56 C65" xr:uid="{0BB0E9EB-C012-4B84-ADE0-06241CD0A57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9:C64 C32:C37 C41:C46 C50:C55 C22:C28" xr:uid="{A5E9BD59-08EB-4C74-8AD5-B28C042D8541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9:H65 H32:H38 H41:H47 H50:H56 H22:H29" xr:uid="{5ADEB9A5-7B77-4996-B65F-DB32EFA25F03}">
      <formula1>"Done,Inprogress "</formula1>
    </dataValidation>
    <dataValidation type="date" allowBlank="1" showInputMessage="1" showErrorMessage="1" sqref="B3 B12" xr:uid="{ED6FDAE4-9006-4B02-81E9-E85FDE801F79}">
      <formula1>B4</formula1>
      <formula2>B10</formula2>
    </dataValidation>
    <dataValidation type="date" allowBlank="1" showInputMessage="1" showErrorMessage="1" sqref="B21" xr:uid="{85F854A7-9AC8-4963-94A2-DF4E43B75BC1}">
      <formula1>#REF!</formula1>
      <formula2>B28</formula2>
    </dataValidation>
    <dataValidation type="date" allowBlank="1" showInputMessage="1" showErrorMessage="1" sqref="B31 B40 B49 B58" xr:uid="{28C7F73E-D079-4F9E-AC12-39AC8A9947E5}">
      <formula1>#REF!</formula1>
      <formula2>B36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5"/>
  <sheetViews>
    <sheetView tabSelected="1" topLeftCell="A46" workbookViewId="0">
      <selection activeCell="D62" sqref="D6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69" t="s">
        <v>0</v>
      </c>
      <c r="B2" s="70"/>
      <c r="C2" s="71"/>
      <c r="D2" s="71"/>
      <c r="E2" s="71"/>
      <c r="F2" s="71"/>
      <c r="G2" s="71"/>
      <c r="H2" s="71"/>
      <c r="I2" s="72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5">
        <f>SUM(F4:F10)</f>
        <v>26</v>
      </c>
      <c r="D11" s="73"/>
      <c r="E11" s="73"/>
      <c r="F11" s="74"/>
      <c r="G11" s="66" t="s">
        <v>17</v>
      </c>
      <c r="H11" s="73">
        <f>SUM(G4:G10)</f>
        <v>26</v>
      </c>
      <c r="I11" s="74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101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73">
        <f>SUM(F13:F19)</f>
        <v>30</v>
      </c>
      <c r="D20" s="73"/>
      <c r="E20" s="73"/>
      <c r="F20" s="74"/>
      <c r="G20" s="66" t="s">
        <v>17</v>
      </c>
      <c r="H20" s="73">
        <f>SUM(G13:G19)</f>
        <v>30</v>
      </c>
      <c r="I20" s="74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3">
      <c r="A22" s="10">
        <v>3</v>
      </c>
      <c r="B22" s="26" t="s">
        <v>9</v>
      </c>
      <c r="C22" s="25"/>
      <c r="D22" s="13"/>
      <c r="E22" s="18">
        <v>43766</v>
      </c>
      <c r="F22" s="6"/>
      <c r="G22" s="6"/>
      <c r="H22" s="14"/>
      <c r="I22" s="15"/>
    </row>
    <row r="23" spans="1:9" ht="16.5" thickBot="1" x14ac:dyDescent="0.3">
      <c r="A23" s="10">
        <v>3</v>
      </c>
      <c r="B23" s="27" t="s">
        <v>10</v>
      </c>
      <c r="C23" s="25"/>
      <c r="D23" s="13"/>
      <c r="E23" s="18">
        <v>43767</v>
      </c>
      <c r="F23" s="6"/>
      <c r="G23" s="6"/>
      <c r="H23" s="14"/>
      <c r="I23" s="15"/>
    </row>
    <row r="24" spans="1:9" ht="16.5" thickBot="1" x14ac:dyDescent="0.3">
      <c r="A24" s="10">
        <v>3</v>
      </c>
      <c r="B24" s="27" t="s">
        <v>11</v>
      </c>
      <c r="C24" s="25"/>
      <c r="D24" s="2"/>
      <c r="E24" s="18">
        <v>43768</v>
      </c>
      <c r="F24" s="7"/>
      <c r="G24" s="7"/>
      <c r="H24" s="14"/>
      <c r="I24" s="3"/>
    </row>
    <row r="25" spans="1:9" ht="16.5" thickBot="1" x14ac:dyDescent="0.3">
      <c r="A25" s="10">
        <v>3</v>
      </c>
      <c r="B25" s="27" t="s">
        <v>12</v>
      </c>
      <c r="C25" s="25"/>
      <c r="D25" s="2"/>
      <c r="E25" s="18">
        <v>43769</v>
      </c>
      <c r="F25" s="7"/>
      <c r="G25" s="7"/>
      <c r="H25" s="14"/>
      <c r="I25" s="3"/>
    </row>
    <row r="26" spans="1:9" ht="16.5" thickBot="1" x14ac:dyDescent="0.3">
      <c r="A26" s="10">
        <v>3</v>
      </c>
      <c r="B26" s="27" t="s">
        <v>13</v>
      </c>
      <c r="C26" s="25"/>
      <c r="D26" s="2"/>
      <c r="E26" s="18">
        <v>43770</v>
      </c>
      <c r="F26" s="7"/>
      <c r="G26" s="7"/>
      <c r="H26" s="14"/>
      <c r="I26" s="3"/>
    </row>
    <row r="27" spans="1:9" ht="16.5" thickBot="1" x14ac:dyDescent="0.3">
      <c r="A27" s="10">
        <v>3</v>
      </c>
      <c r="B27" s="68" t="s">
        <v>14</v>
      </c>
      <c r="C27" s="25"/>
      <c r="D27" s="2"/>
      <c r="E27" s="18">
        <v>43771</v>
      </c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8">
        <v>43772</v>
      </c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73">
        <f>SUM(F22:F28)</f>
        <v>0</v>
      </c>
      <c r="D29" s="73"/>
      <c r="E29" s="73"/>
      <c r="F29" s="74"/>
      <c r="G29" s="66" t="s">
        <v>17</v>
      </c>
      <c r="H29" s="73">
        <f>SUM(G22:G28)</f>
        <v>0</v>
      </c>
      <c r="I29" s="74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6.5" thickBot="1" x14ac:dyDescent="0.3">
      <c r="A31" s="10">
        <v>4</v>
      </c>
      <c r="B31" s="27" t="s">
        <v>9</v>
      </c>
      <c r="C31" s="25"/>
      <c r="D31" s="13"/>
      <c r="E31" s="18">
        <v>43773</v>
      </c>
      <c r="F31" s="6"/>
      <c r="G31" s="6"/>
      <c r="H31" s="14"/>
      <c r="I31" s="15"/>
    </row>
    <row r="32" spans="1:9" ht="16.5" thickBot="1" x14ac:dyDescent="0.3">
      <c r="A32" s="10">
        <v>4</v>
      </c>
      <c r="B32" s="27" t="s">
        <v>10</v>
      </c>
      <c r="C32" s="25"/>
      <c r="D32" s="13"/>
      <c r="E32" s="18">
        <v>43774</v>
      </c>
      <c r="F32" s="6"/>
      <c r="G32" s="6"/>
      <c r="H32" s="14"/>
      <c r="I32" s="15"/>
    </row>
    <row r="33" spans="1:9" ht="16.5" thickBot="1" x14ac:dyDescent="0.3">
      <c r="A33" s="10">
        <v>4</v>
      </c>
      <c r="B33" s="27" t="s">
        <v>11</v>
      </c>
      <c r="C33" s="25"/>
      <c r="D33" s="2"/>
      <c r="E33" s="18">
        <v>43775</v>
      </c>
      <c r="F33" s="7"/>
      <c r="G33" s="7"/>
      <c r="H33" s="14"/>
      <c r="I33" s="3"/>
    </row>
    <row r="34" spans="1:9" ht="16.5" thickBot="1" x14ac:dyDescent="0.3">
      <c r="A34" s="10">
        <v>4</v>
      </c>
      <c r="B34" s="27" t="s">
        <v>12</v>
      </c>
      <c r="C34" s="25"/>
      <c r="D34" s="2"/>
      <c r="E34" s="18">
        <v>43776</v>
      </c>
      <c r="F34" s="7"/>
      <c r="G34" s="7"/>
      <c r="H34" s="14"/>
      <c r="I34" s="3"/>
    </row>
    <row r="35" spans="1:9" ht="16.5" thickBot="1" x14ac:dyDescent="0.3">
      <c r="A35" s="10">
        <v>4</v>
      </c>
      <c r="B35" s="68" t="s">
        <v>13</v>
      </c>
      <c r="C35" s="25"/>
      <c r="D35" s="2"/>
      <c r="E35" s="18">
        <v>43777</v>
      </c>
      <c r="F35" s="7"/>
      <c r="G35" s="7"/>
      <c r="H35" s="14"/>
      <c r="I35" s="3"/>
    </row>
    <row r="36" spans="1:9" ht="16.5" thickBot="1" x14ac:dyDescent="0.3">
      <c r="A36" s="10">
        <v>4</v>
      </c>
      <c r="B36" s="68" t="s">
        <v>14</v>
      </c>
      <c r="C36" s="25"/>
      <c r="D36" s="2"/>
      <c r="E36" s="18">
        <v>43778</v>
      </c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73">
        <f>SUM(F31:F37)</f>
        <v>0</v>
      </c>
      <c r="D38" s="73"/>
      <c r="E38" s="73"/>
      <c r="F38" s="74"/>
      <c r="G38" s="66" t="s">
        <v>17</v>
      </c>
      <c r="H38" s="73">
        <f>SUM(G31:G37)</f>
        <v>0</v>
      </c>
      <c r="I38" s="74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.5" thickBot="1" x14ac:dyDescent="0.3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6.5" thickBot="1" x14ac:dyDescent="0.3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6.5" thickBot="1" x14ac:dyDescent="0.3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6.5" thickBot="1" x14ac:dyDescent="0.3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6.5" thickBot="1" x14ac:dyDescent="0.3">
      <c r="A44" s="10">
        <v>5</v>
      </c>
      <c r="B44" s="68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6.5" thickBot="1" x14ac:dyDescent="0.3">
      <c r="A45" s="10">
        <v>5</v>
      </c>
      <c r="B45" s="68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73">
        <f>SUM(F40:F46)</f>
        <v>0</v>
      </c>
      <c r="D47" s="73"/>
      <c r="E47" s="73"/>
      <c r="F47" s="74"/>
      <c r="G47" s="66" t="s">
        <v>17</v>
      </c>
      <c r="H47" s="73">
        <f>SUM(G40:G46)</f>
        <v>0</v>
      </c>
      <c r="I47" s="74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6.5" thickBot="1" x14ac:dyDescent="0.3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6.5" thickBot="1" x14ac:dyDescent="0.3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6.5" thickBot="1" x14ac:dyDescent="0.3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6.5" thickBot="1" x14ac:dyDescent="0.3">
      <c r="A53" s="10">
        <v>6</v>
      </c>
      <c r="B53" s="68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6.5" thickBot="1" x14ac:dyDescent="0.3">
      <c r="A54" s="10">
        <v>6</v>
      </c>
      <c r="B54" s="68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73">
        <f>SUM(F49:F55)</f>
        <v>0</v>
      </c>
      <c r="D56" s="73"/>
      <c r="E56" s="73"/>
      <c r="F56" s="74"/>
      <c r="G56" s="66" t="s">
        <v>17</v>
      </c>
      <c r="H56" s="73">
        <f>SUM(G49:G55)</f>
        <v>0</v>
      </c>
      <c r="I56" s="74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/>
      <c r="D58" s="13"/>
      <c r="E58" s="18">
        <v>43794</v>
      </c>
      <c r="F58" s="6"/>
      <c r="G58" s="6"/>
      <c r="H58" s="14"/>
      <c r="I58" s="15"/>
    </row>
    <row r="59" spans="1:9" ht="16.5" thickBot="1" x14ac:dyDescent="0.3">
      <c r="A59" s="10">
        <v>7</v>
      </c>
      <c r="B59" s="27" t="s">
        <v>10</v>
      </c>
      <c r="C59" s="25"/>
      <c r="D59" s="13"/>
      <c r="E59" s="18">
        <v>43795</v>
      </c>
      <c r="F59" s="6"/>
      <c r="G59" s="6"/>
      <c r="H59" s="14"/>
      <c r="I59" s="15"/>
    </row>
    <row r="60" spans="1:9" ht="16.5" thickBot="1" x14ac:dyDescent="0.3">
      <c r="A60" s="10">
        <v>7</v>
      </c>
      <c r="B60" s="27" t="s">
        <v>11</v>
      </c>
      <c r="C60" s="25"/>
      <c r="D60" s="2"/>
      <c r="E60" s="18">
        <v>43796</v>
      </c>
      <c r="F60" s="7"/>
      <c r="G60" s="7"/>
      <c r="H60" s="14"/>
      <c r="I60" s="3"/>
    </row>
    <row r="61" spans="1:9" ht="16.5" thickBot="1" x14ac:dyDescent="0.3">
      <c r="A61" s="10">
        <v>7</v>
      </c>
      <c r="B61" s="27" t="s">
        <v>12</v>
      </c>
      <c r="C61" s="25"/>
      <c r="D61" s="2"/>
      <c r="E61" s="18">
        <v>43797</v>
      </c>
      <c r="F61" s="7"/>
      <c r="G61" s="7"/>
      <c r="H61" s="14"/>
      <c r="I61" s="3"/>
    </row>
    <row r="62" spans="1:9" ht="16.5" thickBot="1" x14ac:dyDescent="0.3">
      <c r="A62" s="10">
        <v>7</v>
      </c>
      <c r="B62" s="68" t="s">
        <v>13</v>
      </c>
      <c r="C62" s="25"/>
      <c r="D62" s="2" t="s">
        <v>117</v>
      </c>
      <c r="E62" s="18">
        <v>43798</v>
      </c>
      <c r="F62" s="7">
        <v>6</v>
      </c>
      <c r="G62" s="7"/>
      <c r="H62" s="14"/>
      <c r="I62" s="3"/>
    </row>
    <row r="63" spans="1:9" ht="16.5" thickBot="1" x14ac:dyDescent="0.3">
      <c r="A63" s="10">
        <v>7</v>
      </c>
      <c r="B63" s="68" t="s">
        <v>14</v>
      </c>
      <c r="C63" s="25"/>
      <c r="D63" s="2"/>
      <c r="E63" s="18">
        <v>43799</v>
      </c>
      <c r="F63" s="7"/>
      <c r="G63" s="7"/>
      <c r="H63" s="14"/>
      <c r="I63" s="3"/>
    </row>
    <row r="64" spans="1:9" ht="16.5" thickBot="1" x14ac:dyDescent="0.3">
      <c r="A64" s="9"/>
      <c r="B64" s="12"/>
      <c r="C64" s="9"/>
      <c r="D64" s="4"/>
      <c r="E64" s="18">
        <v>43800</v>
      </c>
      <c r="F64" s="8"/>
      <c r="G64" s="8"/>
      <c r="H64" s="14"/>
      <c r="I64" s="5"/>
    </row>
    <row r="65" spans="1:9" ht="16.5" thickBot="1" x14ac:dyDescent="0.3">
      <c r="A65" s="67" t="s">
        <v>15</v>
      </c>
      <c r="B65" s="67" t="s">
        <v>16</v>
      </c>
      <c r="C65" s="73">
        <f>SUM(F58:F64)</f>
        <v>6</v>
      </c>
      <c r="D65" s="73"/>
      <c r="E65" s="73"/>
      <c r="F65" s="74"/>
      <c r="G65" s="66" t="s">
        <v>17</v>
      </c>
      <c r="H65" s="73">
        <f>SUM(G58:G64)</f>
        <v>0</v>
      </c>
      <c r="I65" s="74"/>
    </row>
  </sheetData>
  <mergeCells count="15">
    <mergeCell ref="C65:F65"/>
    <mergeCell ref="H65:I65"/>
    <mergeCell ref="C29:F29"/>
    <mergeCell ref="H29:I29"/>
    <mergeCell ref="A2:I2"/>
    <mergeCell ref="C11:F11"/>
    <mergeCell ref="H11:I11"/>
    <mergeCell ref="C20:F20"/>
    <mergeCell ref="H20:I20"/>
    <mergeCell ref="C38:F38"/>
    <mergeCell ref="H38:I38"/>
    <mergeCell ref="C47:F47"/>
    <mergeCell ref="H47:I47"/>
    <mergeCell ref="C56:F56"/>
    <mergeCell ref="H56:I56"/>
  </mergeCells>
  <phoneticPr fontId="8" type="noConversion"/>
  <dataValidations count="6">
    <dataValidation type="list" allowBlank="1" showInputMessage="1" showErrorMessage="1" sqref="C10 C19 C28 C37 C46 C55 C64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 C58:C6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 H58:H64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topLeftCell="A19" workbookViewId="0">
      <selection activeCell="D23" sqref="D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69" t="s">
        <v>0</v>
      </c>
      <c r="B2" s="70"/>
      <c r="C2" s="71"/>
      <c r="D2" s="71"/>
      <c r="E2" s="71"/>
      <c r="F2" s="71"/>
      <c r="G2" s="71"/>
      <c r="H2" s="71"/>
      <c r="I2" s="72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9"/>
      <c r="E10" s="58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6">
        <f>SUM(F4:F10)</f>
        <v>26.5</v>
      </c>
      <c r="D11" s="76"/>
      <c r="E11" s="76"/>
      <c r="F11" s="77"/>
      <c r="G11" s="66" t="s">
        <v>17</v>
      </c>
      <c r="H11" s="76">
        <f>SUM(G4:G10)</f>
        <v>27.5</v>
      </c>
      <c r="I11" s="77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76">
        <f>SUM(F13:F19)</f>
        <v>18.5</v>
      </c>
      <c r="D20" s="76"/>
      <c r="E20" s="76"/>
      <c r="F20" s="77"/>
      <c r="G20" s="66" t="s">
        <v>17</v>
      </c>
      <c r="H20" s="76">
        <f>SUM(G13:G19)</f>
        <v>22</v>
      </c>
      <c r="I20" s="77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73">
        <f>SUM(F22:F28)</f>
        <v>0</v>
      </c>
      <c r="D29" s="73"/>
      <c r="E29" s="73"/>
      <c r="F29" s="74"/>
      <c r="G29" s="66" t="s">
        <v>17</v>
      </c>
      <c r="H29" s="73">
        <f>SUM(G22:G28)</f>
        <v>0</v>
      </c>
      <c r="I29" s="74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73">
        <f>SUM(F31:F37)</f>
        <v>0</v>
      </c>
      <c r="D38" s="73"/>
      <c r="E38" s="73"/>
      <c r="F38" s="74"/>
      <c r="G38" s="66" t="s">
        <v>17</v>
      </c>
      <c r="H38" s="73">
        <f>SUM(G31:G37)</f>
        <v>0</v>
      </c>
      <c r="I38" s="74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73">
        <f>SUM(F40:F46)</f>
        <v>0</v>
      </c>
      <c r="D47" s="73"/>
      <c r="E47" s="73"/>
      <c r="F47" s="74"/>
      <c r="G47" s="66" t="s">
        <v>17</v>
      </c>
      <c r="H47" s="73">
        <f>SUM(G40:G46)</f>
        <v>0</v>
      </c>
      <c r="I47" s="74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73">
        <f>SUM(F49:F55)</f>
        <v>0</v>
      </c>
      <c r="D56" s="73"/>
      <c r="E56" s="73"/>
      <c r="F56" s="74"/>
      <c r="G56" s="66" t="s">
        <v>17</v>
      </c>
      <c r="H56" s="73">
        <f>SUM(G49:G55)</f>
        <v>0</v>
      </c>
      <c r="I56" s="74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workbookViewId="0">
      <selection activeCell="A21" sqref="A21:I56"/>
    </sheetView>
  </sheetViews>
  <sheetFormatPr defaultColWidth="8.7109375" defaultRowHeight="15" x14ac:dyDescent="0.25"/>
  <cols>
    <col min="1" max="1" width="10.140625" bestFit="1" customWidth="1"/>
    <col min="2" max="2" width="13.28515625" bestFit="1" customWidth="1"/>
    <col min="3" max="3" width="22.7109375" bestFit="1" customWidth="1"/>
    <col min="4" max="4" width="40.140625" bestFit="1" customWidth="1"/>
    <col min="5" max="5" width="12.140625" bestFit="1" customWidth="1"/>
    <col min="8" max="8" width="12.7109375" customWidth="1"/>
    <col min="9" max="9" width="11.71093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69" t="s">
        <v>0</v>
      </c>
      <c r="B2" s="70"/>
      <c r="C2" s="71"/>
      <c r="D2" s="71"/>
      <c r="E2" s="71"/>
      <c r="F2" s="71"/>
      <c r="G2" s="71"/>
      <c r="H2" s="71"/>
      <c r="I2" s="72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9"/>
      <c r="E10" s="16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6">
        <f>SUM(F4:F10)</f>
        <v>24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76">
        <f>SUM(F13:F19)</f>
        <v>27</v>
      </c>
      <c r="D20" s="76"/>
      <c r="E20" s="76"/>
      <c r="F20" s="77"/>
      <c r="G20" s="66" t="s">
        <v>17</v>
      </c>
      <c r="H20" s="76">
        <f>SUM(G13:G19)</f>
        <v>30</v>
      </c>
      <c r="I20" s="77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73">
        <f>SUM(F22:F28)</f>
        <v>0</v>
      </c>
      <c r="D29" s="73"/>
      <c r="E29" s="73"/>
      <c r="F29" s="74"/>
      <c r="G29" s="66" t="s">
        <v>17</v>
      </c>
      <c r="H29" s="73">
        <f>SUM(G22:G28)</f>
        <v>0</v>
      </c>
      <c r="I29" s="74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73">
        <f>SUM(F31:F37)</f>
        <v>0</v>
      </c>
      <c r="D38" s="73"/>
      <c r="E38" s="73"/>
      <c r="F38" s="74"/>
      <c r="G38" s="66" t="s">
        <v>17</v>
      </c>
      <c r="H38" s="73">
        <f>SUM(G31:G37)</f>
        <v>0</v>
      </c>
      <c r="I38" s="74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73">
        <f>SUM(F40:F46)</f>
        <v>0</v>
      </c>
      <c r="D47" s="73"/>
      <c r="E47" s="73"/>
      <c r="F47" s="74"/>
      <c r="G47" s="66" t="s">
        <v>17</v>
      </c>
      <c r="H47" s="73">
        <f>SUM(G40:G46)</f>
        <v>0</v>
      </c>
      <c r="I47" s="74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73">
        <f>SUM(F49:F55)</f>
        <v>0</v>
      </c>
      <c r="D56" s="73"/>
      <c r="E56" s="73"/>
      <c r="F56" s="74"/>
      <c r="G56" s="66" t="s">
        <v>17</v>
      </c>
      <c r="H56" s="73">
        <f>SUM(G49:G55)</f>
        <v>0</v>
      </c>
      <c r="I56" s="74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56"/>
  <sheetViews>
    <sheetView topLeftCell="A7" workbookViewId="0">
      <selection activeCell="D37" sqref="D3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69" t="s">
        <v>0</v>
      </c>
      <c r="B2" s="70"/>
      <c r="C2" s="71"/>
      <c r="D2" s="71"/>
      <c r="E2" s="71"/>
      <c r="F2" s="71"/>
      <c r="G2" s="71"/>
      <c r="H2" s="71"/>
      <c r="I2" s="72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5</v>
      </c>
      <c r="H5" s="14" t="s">
        <v>20</v>
      </c>
      <c r="I5" s="15"/>
    </row>
    <row r="6" spans="1:9" ht="15.75" x14ac:dyDescent="0.25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5</v>
      </c>
      <c r="H6" s="14" t="s">
        <v>20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3"/>
    </row>
    <row r="10" spans="1:9" ht="16.5" thickBot="1" x14ac:dyDescent="0.3">
      <c r="A10" s="9"/>
      <c r="B10" s="11"/>
      <c r="C10" s="9"/>
      <c r="D10" s="59"/>
      <c r="E10" s="16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76">
        <f>SUM(F4:F10)</f>
        <v>27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56" t="s">
        <v>104</v>
      </c>
      <c r="E13" s="18" t="s">
        <v>71</v>
      </c>
      <c r="F13" s="10">
        <v>5</v>
      </c>
      <c r="G13" s="10">
        <v>5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19</v>
      </c>
      <c r="D14" s="56" t="s">
        <v>105</v>
      </c>
      <c r="E14" s="19" t="s">
        <v>72</v>
      </c>
      <c r="F14" s="10">
        <v>5</v>
      </c>
      <c r="G14" s="10">
        <v>5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57" t="s">
        <v>106</v>
      </c>
      <c r="E16" s="19" t="s">
        <v>74</v>
      </c>
      <c r="F16" s="1">
        <v>5</v>
      </c>
      <c r="G16" s="1">
        <v>5</v>
      </c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19</v>
      </c>
      <c r="D17" s="57" t="s">
        <v>106</v>
      </c>
      <c r="E17" s="16" t="s">
        <v>76</v>
      </c>
      <c r="F17" s="1">
        <v>5</v>
      </c>
      <c r="G17" s="1">
        <v>5</v>
      </c>
      <c r="H17" s="14" t="s">
        <v>20</v>
      </c>
      <c r="I17" s="3"/>
    </row>
    <row r="18" spans="1:9" ht="30" x14ac:dyDescent="0.25">
      <c r="A18" s="10">
        <v>2</v>
      </c>
      <c r="B18" s="27" t="s">
        <v>14</v>
      </c>
      <c r="C18" s="25" t="s">
        <v>19</v>
      </c>
      <c r="D18" s="63" t="s">
        <v>107</v>
      </c>
      <c r="E18" s="16" t="s">
        <v>101</v>
      </c>
      <c r="F18" s="1">
        <v>5</v>
      </c>
      <c r="G18" s="1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76">
        <f>SUM(F13:F19)</f>
        <v>29</v>
      </c>
      <c r="D20" s="76"/>
      <c r="E20" s="76"/>
      <c r="F20" s="77"/>
      <c r="G20" s="66" t="s">
        <v>17</v>
      </c>
      <c r="H20" s="76">
        <f>SUM(G13:G19)</f>
        <v>29</v>
      </c>
      <c r="I20" s="77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73">
        <f>SUM(F22:F28)</f>
        <v>0</v>
      </c>
      <c r="D29" s="73"/>
      <c r="E29" s="73"/>
      <c r="F29" s="74"/>
      <c r="G29" s="66" t="s">
        <v>17</v>
      </c>
      <c r="H29" s="73">
        <f>SUM(G22:G28)</f>
        <v>0</v>
      </c>
      <c r="I29" s="74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73">
        <f>SUM(F31:F37)</f>
        <v>0</v>
      </c>
      <c r="D38" s="73"/>
      <c r="E38" s="73"/>
      <c r="F38" s="74"/>
      <c r="G38" s="66" t="s">
        <v>17</v>
      </c>
      <c r="H38" s="73">
        <f>SUM(G31:G37)</f>
        <v>0</v>
      </c>
      <c r="I38" s="74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73">
        <f>SUM(F40:F46)</f>
        <v>0</v>
      </c>
      <c r="D47" s="73"/>
      <c r="E47" s="73"/>
      <c r="F47" s="74"/>
      <c r="G47" s="66" t="s">
        <v>17</v>
      </c>
      <c r="H47" s="73">
        <f>SUM(G40:G46)</f>
        <v>0</v>
      </c>
      <c r="I47" s="74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73">
        <f>SUM(F49:F55)</f>
        <v>0</v>
      </c>
      <c r="D56" s="73"/>
      <c r="E56" s="73"/>
      <c r="F56" s="74"/>
      <c r="G56" s="66" t="s">
        <v>17</v>
      </c>
      <c r="H56" s="73">
        <f>SUM(G49:G55)</f>
        <v>0</v>
      </c>
      <c r="I56" s="74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list" allowBlank="1" showInputMessage="1" showErrorMessage="1" sqref="C10 C19 C28 C37 C46 C55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E64829C6-8241-4F40-B7F6-06026AC59D56}">
      <formula1>"Done,Inprogress "</formula1>
    </dataValidation>
    <dataValidation type="date" allowBlank="1" showInputMessage="1" showErrorMessage="1" sqref="B3 B12" xr:uid="{33954315-0CBA-47B2-A2B7-73FE39F329C3}">
      <formula1>B4</formula1>
      <formula2>B10</formula2>
    </dataValidation>
    <dataValidation type="date" allowBlank="1" showInputMessage="1" showErrorMessage="1" sqref="B21" xr:uid="{6622A24D-4DEB-4C6F-A379-E82812C473F0}">
      <formula1>#REF!</formula1>
      <formula2>B27</formula2>
    </dataValidation>
    <dataValidation type="date" allowBlank="1" showInputMessage="1" showErrorMessage="1" sqref="B30 B39 B48" xr:uid="{CE3F35D2-C816-4009-8BAB-85DA53F798DE}">
      <formula1>#REF!</formula1>
      <formula2>B35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2019-12-01T10:55:13Z</dcterms:modified>
</cp:coreProperties>
</file>