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9FC7C88D-4987-4D44-A433-077CEC75CA78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5" l="1"/>
  <c r="E19" i="5" l="1"/>
  <c r="E20" i="5"/>
  <c r="E21" i="5"/>
  <c r="E22" i="5"/>
  <c r="E23" i="5"/>
  <c r="E24" i="5"/>
  <c r="E25" i="5"/>
  <c r="E26" i="5"/>
  <c r="E27" i="5"/>
  <c r="E28" i="5"/>
  <c r="E29" i="5"/>
  <c r="E13" i="5"/>
  <c r="E14" i="5"/>
  <c r="E15" i="5"/>
  <c r="E16" i="5"/>
  <c r="E17" i="5"/>
  <c r="E18" i="5"/>
  <c r="E12" i="5"/>
  <c r="E4" i="5" l="1"/>
  <c r="E5" i="5"/>
  <c r="E6" i="5"/>
  <c r="E8" i="5"/>
  <c r="E9" i="5"/>
  <c r="E10" i="5"/>
  <c r="E11" i="5"/>
  <c r="E7" i="5" l="1"/>
</calcChain>
</file>

<file path=xl/sharedStrings.xml><?xml version="1.0" encoding="utf-8"?>
<sst xmlns="http://schemas.openxmlformats.org/spreadsheetml/2006/main" count="148" uniqueCount="73">
  <si>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</si>
  <si>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</si>
  <si>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</si>
  <si>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</si>
  <si>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</si>
  <si>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</si>
  <si>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</si>
  <si>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</si>
  <si>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</si>
  <si>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</si>
  <si>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</si>
  <si>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</si>
  <si>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</si>
  <si>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</si>
  <si>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</si>
  <si>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</si>
  <si>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</si>
  <si>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</si>
  <si>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</si>
  <si>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</si>
  <si>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</si>
  <si>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</si>
  <si>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</si>
  <si>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</si>
  <si>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Đạt Huỳnh</t>
  </si>
  <si>
    <t>Quốc Nhân</t>
  </si>
  <si>
    <t>Quang Vương</t>
  </si>
  <si>
    <t>Anh Minh</t>
  </si>
  <si>
    <t>Như Phương</t>
  </si>
  <si>
    <t>Create Requirement Plan</t>
  </si>
  <si>
    <t>Create Requirement Process</t>
  </si>
  <si>
    <t>Create Architecture Plan</t>
  </si>
  <si>
    <t>Create Architecture Process</t>
  </si>
  <si>
    <t>Create Details Design Process</t>
  </si>
  <si>
    <t>Create Implementation Plan</t>
  </si>
  <si>
    <t>Create Implementation Process</t>
  </si>
  <si>
    <t>Create Test Plan</t>
  </si>
  <si>
    <t>Create Test Process</t>
  </si>
  <si>
    <t>Create Trainning Plan</t>
  </si>
  <si>
    <t>Release S.R.S</t>
  </si>
  <si>
    <t>Release ConOp</t>
  </si>
  <si>
    <t>Release Tracebility Matrix</t>
  </si>
  <si>
    <t>Release Architecture Driver</t>
  </si>
  <si>
    <t>Release Architecture Design</t>
  </si>
  <si>
    <t>Release Details Design</t>
  </si>
  <si>
    <t>All Menber Team</t>
  </si>
  <si>
    <t>Risk Management</t>
  </si>
  <si>
    <t>Training</t>
  </si>
  <si>
    <t>Kết thúc planning, analysing &amp; training</t>
  </si>
  <si>
    <r>
      <rPr>
        <sz val="9"/>
        <color theme="4"/>
        <rFont val="Calibri"/>
        <family val="2"/>
        <scheme val="minor"/>
      </rPr>
      <t>Quốc Nhân</t>
    </r>
    <r>
      <rPr>
        <sz val="9"/>
        <rFont val="Calibri"/>
        <family val="1"/>
        <scheme val="minor"/>
      </rPr>
      <t xml:space="preserve">, </t>
    </r>
    <r>
      <rPr>
        <sz val="9"/>
        <color rgb="FF7030A0"/>
        <rFont val="Calibri"/>
        <family val="2"/>
        <scheme val="minor"/>
      </rPr>
      <t>Anh Minh</t>
    </r>
  </si>
  <si>
    <t>Số giờ hoàn thành công việc (Giờ)</t>
  </si>
  <si>
    <t>Số ngày (ngày)</t>
  </si>
  <si>
    <t>Tổng thời gian = 104 ngày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</si>
  <si>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</si>
  <si>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</si>
  <si>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</si>
  <si>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</si>
  <si>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</si>
  <si>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</si>
  <si>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</si>
  <si>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</si>
  <si>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</si>
  <si>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</si>
  <si>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</si>
  <si>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</si>
  <si>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</si>
  <si>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</si>
  <si>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</si>
  <si>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</si>
  <si>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14/10/2019</t>
  </si>
  <si>
    <t>Create plan</t>
  </si>
  <si>
    <r>
      <t xml:space="preserve">
Plan
</t>
    </r>
    <r>
      <rPr>
        <b/>
        <sz val="20"/>
        <color rgb="FFFF0000"/>
        <rFont val="Arial"/>
        <family val="2"/>
      </rPr>
      <t>BDS Project</t>
    </r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</si>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</sst>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9"/>
      <name val="Calibri"/>
      <family val="1"/>
      <scheme val="minor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theme="4"/>
      <name val="Calibri"/>
      <family val="2"/>
      <scheme val="minor"/>
    </font>
    <font>
      <sz val="9"/>
      <color theme="4"/>
      <name val="Calibri"/>
      <family val="1"/>
      <scheme val="minor"/>
    </font>
    <font>
      <sz val="9"/>
      <color theme="9"/>
      <name val="Arial"/>
      <family val="2"/>
    </font>
    <font>
      <sz val="9"/>
      <color theme="9"/>
      <name val="Calibri"/>
      <family val="2"/>
      <scheme val="minor"/>
    </font>
    <font>
      <sz val="9"/>
      <color rgb="FF7030A0"/>
      <name val="Arial"/>
      <family val="2"/>
    </font>
    <font>
      <sz val="9"/>
      <color rgb="FF7030A0"/>
      <name val="Calibri"/>
      <family val="2"/>
      <scheme val="minor"/>
    </font>
    <font>
      <sz val="9"/>
      <color rgb="FF7030A0"/>
      <name val="Calibri"/>
      <family val="1"/>
      <scheme val="minor"/>
    </font>
    <font>
      <sz val="9"/>
      <color theme="6"/>
      <name val="Calibri"/>
      <family val="2"/>
      <scheme val="minor"/>
    </font>
    <font>
      <sz val="9"/>
      <color theme="6"/>
      <name val="Calibri"/>
      <family val="1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7" tint="0.39997558519241921"/>
      <name val="Arial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8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 indent="4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indent="1"/>
    </xf>
    <xf numFmtId="0" fontId="17" fillId="0" borderId="1" xfId="0" applyFont="1" applyFill="1" applyBorder="1" applyAlignment="1">
      <alignment horizontal="left" vertical="center" indent="1"/>
    </xf>
    <xf numFmtId="0" fontId="18" fillId="0" borderId="2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/>
    </xf>
    <xf numFmtId="0" fontId="23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8" fillId="2" borderId="2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34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5" fillId="4" borderId="13" xfId="0" applyFont="1" applyFill="1" applyBorder="1" applyAlignment="1">
      <alignment wrapText="1"/>
    </xf>
    <xf numFmtId="0" fontId="31" fillId="0" borderId="8" xfId="0" applyFont="1" applyBorder="1" applyAlignment="1">
      <alignment wrapText="1"/>
    </xf>
    <xf numFmtId="0" fontId="35" fillId="4" borderId="13" xfId="0" applyFont="1" applyFill="1" applyBorder="1" applyAlignment="1">
      <alignment vertical="center" wrapText="1"/>
    </xf>
    <xf numFmtId="0" fontId="31" fillId="0" borderId="11" xfId="0" applyFont="1" applyBorder="1" applyAlignment="1">
      <alignment wrapText="1"/>
    </xf>
    <xf numFmtId="0" fontId="35" fillId="5" borderId="13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14" fontId="36" fillId="0" borderId="13" xfId="0" applyNumberFormat="1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wrapText="1"/>
    </xf>
    <xf numFmtId="0" fontId="31" fillId="0" borderId="13" xfId="0" applyFont="1" applyBorder="1" applyAlignment="1">
      <alignment vertical="center" wrapText="1"/>
    </xf>
    <xf numFmtId="0" fontId="36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4" fillId="0" borderId="13" xfId="0" applyFont="1" applyBorder="1" applyAlignment="1">
      <alignment wrapText="1"/>
    </xf>
    <xf numFmtId="0" fontId="32" fillId="0" borderId="9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6" fillId="0" borderId="14" xfId="0" applyFont="1" applyBorder="1" applyAlignment="1">
      <alignment wrapText="1"/>
    </xf>
    <xf numFmtId="0" fontId="36" fillId="0" borderId="15" xfId="0" applyFont="1" applyBorder="1" applyAlignment="1">
      <alignment wrapText="1"/>
    </xf>
    <xf numFmtId="14" fontId="36" fillId="0" borderId="14" xfId="0" applyNumberFormat="1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án'!$A$4:$A$30</c:f>
              <c:strCache>
                <c:ptCount val="27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Tracebility Matrix</c:v>
                </c:pt>
                <c:pt idx="21">
                  <c:v>Release Architecture Driver</c:v>
                </c:pt>
                <c:pt idx="22">
                  <c:v>Release Architecture Design</c:v>
                </c:pt>
                <c:pt idx="23">
                  <c:v>Release Details Design</c:v>
                </c:pt>
                <c:pt idx="24">
                  <c:v>Risk Management</c:v>
                </c:pt>
                <c:pt idx="25">
                  <c:v>Training</c:v>
                </c:pt>
                <c:pt idx="26">
                  <c:v>Kết thúc planning, analysing &amp; training</c:v>
                </c:pt>
              </c:strCache>
            </c:strRef>
          </c:cat>
          <c:val>
            <c:numRef>
              <c:f>'Dữ liệu dự án'!$C$4:$C$30</c:f>
              <c:numCache>
                <c:formatCode>m/d/yyyy</c:formatCode>
                <c:ptCount val="27"/>
                <c:pt idx="0">
                  <c:v>43752</c:v>
                </c:pt>
                <c:pt idx="1">
                  <c:v>43753</c:v>
                </c:pt>
                <c:pt idx="2">
                  <c:v>43755</c:v>
                </c:pt>
                <c:pt idx="3">
                  <c:v>43759</c:v>
                </c:pt>
                <c:pt idx="4">
                  <c:v>43759</c:v>
                </c:pt>
                <c:pt idx="5">
                  <c:v>43762</c:v>
                </c:pt>
                <c:pt idx="6">
                  <c:v>43766</c:v>
                </c:pt>
                <c:pt idx="7">
                  <c:v>43766</c:v>
                </c:pt>
                <c:pt idx="8">
                  <c:v>43762</c:v>
                </c:pt>
                <c:pt idx="9">
                  <c:v>43762</c:v>
                </c:pt>
                <c:pt idx="10">
                  <c:v>43766</c:v>
                </c:pt>
                <c:pt idx="11">
                  <c:v>43766</c:v>
                </c:pt>
                <c:pt idx="12">
                  <c:v>43769</c:v>
                </c:pt>
                <c:pt idx="13">
                  <c:v>43773</c:v>
                </c:pt>
                <c:pt idx="14">
                  <c:v>43773</c:v>
                </c:pt>
                <c:pt idx="15">
                  <c:v>43776</c:v>
                </c:pt>
                <c:pt idx="16">
                  <c:v>43776</c:v>
                </c:pt>
                <c:pt idx="17">
                  <c:v>43776</c:v>
                </c:pt>
                <c:pt idx="18">
                  <c:v>43780</c:v>
                </c:pt>
                <c:pt idx="19">
                  <c:v>43782</c:v>
                </c:pt>
                <c:pt idx="20">
                  <c:v>43787</c:v>
                </c:pt>
                <c:pt idx="21">
                  <c:v>43794</c:v>
                </c:pt>
                <c:pt idx="22">
                  <c:v>43801</c:v>
                </c:pt>
                <c:pt idx="23">
                  <c:v>43801</c:v>
                </c:pt>
                <c:pt idx="24">
                  <c:v>43802</c:v>
                </c:pt>
                <c:pt idx="25">
                  <c:v>43794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1.3180119916605473E-2"/>
                  <c:y val="-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án'!$A$4:$A$30</c:f>
              <c:strCache>
                <c:ptCount val="27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Tracebility Matrix</c:v>
                </c:pt>
                <c:pt idx="21">
                  <c:v>Release Architecture Driver</c:v>
                </c:pt>
                <c:pt idx="22">
                  <c:v>Release Architecture Design</c:v>
                </c:pt>
                <c:pt idx="23">
                  <c:v>Release Details Design</c:v>
                </c:pt>
                <c:pt idx="24">
                  <c:v>Risk Management</c:v>
                </c:pt>
                <c:pt idx="25">
                  <c:v>Training</c:v>
                </c:pt>
                <c:pt idx="26">
                  <c:v>Kết thúc planning, analysing &amp; training</c:v>
                </c:pt>
              </c:strCache>
            </c:strRef>
          </c:cat>
          <c:val>
            <c:numRef>
              <c:f>'Dữ liệu dự án'!$E$4:$E$30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cat>
            <c:strRef>
              <c:f>'Dữ liệu dự án'!$A$47:$A$51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án'!$B$47:$B$51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án'!$A$35:$A$38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án'!$B$35:$B$38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án'!$A$42:$A$43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án'!$B$42:$B$43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625928</xdr:colOff>
      <xdr:row>35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7BB-8BC1-4E5F-BF51-059D70D83F1D}">
  <dimension ref="A1:Z1000"/>
  <sheetViews>
    <sheetView tabSelected="1" workbookViewId="0">
      <selection sqref="A1:J20"/>
    </sheetView>
  </sheetViews>
  <sheetFormatPr defaultColWidth="8" defaultRowHeight="14.25"/>
  <cols>
    <col min="1" max="11" width="8" style="43"/>
    <col min="12" max="12" width="14.25" style="43" customWidth="1"/>
    <col min="13" max="13" width="13.5" style="43" customWidth="1"/>
    <col min="14" max="14" width="18.875" style="43" customWidth="1"/>
    <col min="15" max="15" width="13.75" style="43" customWidth="1"/>
    <col min="16" max="16384" width="8" style="43"/>
  </cols>
  <sheetData>
    <row r="1" spans="1:26" ht="16.5" thickBot="1">
      <c r="A1" s="65" t="s">
        <v>71</v>
      </c>
      <c r="B1" s="66"/>
      <c r="C1" s="66"/>
      <c r="D1" s="66"/>
      <c r="E1" s="66"/>
      <c r="F1" s="66"/>
      <c r="G1" s="66"/>
      <c r="H1" s="66"/>
      <c r="I1" s="66"/>
      <c r="J1" s="67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6.5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42"/>
      <c r="L2" s="44"/>
      <c r="M2" s="44"/>
      <c r="N2" s="44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2.25" thickBot="1">
      <c r="A3" s="68"/>
      <c r="B3" s="69"/>
      <c r="C3" s="69"/>
      <c r="D3" s="69"/>
      <c r="E3" s="69"/>
      <c r="F3" s="69"/>
      <c r="G3" s="69"/>
      <c r="H3" s="69"/>
      <c r="I3" s="69"/>
      <c r="J3" s="70"/>
      <c r="K3" s="45"/>
      <c r="L3" s="46" t="s">
        <v>55</v>
      </c>
      <c r="M3" s="71" t="s">
        <v>56</v>
      </c>
      <c r="N3" s="72"/>
      <c r="O3" s="47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7.25" thickBot="1">
      <c r="A4" s="68"/>
      <c r="B4" s="69"/>
      <c r="C4" s="69"/>
      <c r="D4" s="69"/>
      <c r="E4" s="69"/>
      <c r="F4" s="69"/>
      <c r="G4" s="69"/>
      <c r="H4" s="69"/>
      <c r="I4" s="69"/>
      <c r="J4" s="70"/>
      <c r="K4" s="45"/>
      <c r="L4" s="48" t="s">
        <v>57</v>
      </c>
      <c r="M4" s="71" t="s">
        <v>58</v>
      </c>
      <c r="N4" s="72"/>
      <c r="O4" s="47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6.5" thickBot="1">
      <c r="A5" s="68"/>
      <c r="B5" s="69"/>
      <c r="C5" s="69"/>
      <c r="D5" s="69"/>
      <c r="E5" s="69"/>
      <c r="F5" s="69"/>
      <c r="G5" s="69"/>
      <c r="H5" s="69"/>
      <c r="I5" s="69"/>
      <c r="J5" s="70"/>
      <c r="K5" s="45"/>
      <c r="L5" s="46" t="s">
        <v>59</v>
      </c>
      <c r="M5" s="71" t="s">
        <v>72</v>
      </c>
      <c r="N5" s="72"/>
      <c r="O5" s="47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6.5" thickBot="1">
      <c r="A6" s="68"/>
      <c r="B6" s="69"/>
      <c r="C6" s="69"/>
      <c r="D6" s="69"/>
      <c r="E6" s="69"/>
      <c r="F6" s="69"/>
      <c r="G6" s="69"/>
      <c r="H6" s="69"/>
      <c r="I6" s="69"/>
      <c r="J6" s="70"/>
      <c r="K6" s="45"/>
      <c r="L6" s="48" t="s">
        <v>60</v>
      </c>
      <c r="M6" s="71" t="s">
        <v>61</v>
      </c>
      <c r="N6" s="72"/>
      <c r="O6" s="47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2.25" thickBot="1">
      <c r="A7" s="68"/>
      <c r="B7" s="69"/>
      <c r="C7" s="69"/>
      <c r="D7" s="69"/>
      <c r="E7" s="69"/>
      <c r="F7" s="69"/>
      <c r="G7" s="69"/>
      <c r="H7" s="69"/>
      <c r="I7" s="69"/>
      <c r="J7" s="70"/>
      <c r="K7" s="45"/>
      <c r="L7" s="46" t="s">
        <v>62</v>
      </c>
      <c r="M7" s="73">
        <v>43508</v>
      </c>
      <c r="N7" s="74"/>
      <c r="O7" s="47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6.5" thickBot="1">
      <c r="A8" s="68"/>
      <c r="B8" s="69"/>
      <c r="C8" s="69"/>
      <c r="D8" s="69"/>
      <c r="E8" s="69"/>
      <c r="F8" s="69"/>
      <c r="G8" s="69"/>
      <c r="H8" s="69"/>
      <c r="I8" s="69"/>
      <c r="J8" s="70"/>
      <c r="K8" s="42"/>
      <c r="L8" s="47"/>
      <c r="M8" s="47"/>
      <c r="N8" s="47"/>
      <c r="O8" s="47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6.5" thickBot="1">
      <c r="A9" s="68"/>
      <c r="B9" s="69"/>
      <c r="C9" s="69"/>
      <c r="D9" s="69"/>
      <c r="E9" s="69"/>
      <c r="F9" s="69"/>
      <c r="G9" s="69"/>
      <c r="H9" s="69"/>
      <c r="I9" s="69"/>
      <c r="J9" s="70"/>
      <c r="K9" s="42"/>
      <c r="L9" s="47"/>
      <c r="M9" s="47"/>
      <c r="N9" s="47"/>
      <c r="O9" s="47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6.5" thickBot="1">
      <c r="A10" s="68"/>
      <c r="B10" s="69"/>
      <c r="C10" s="69"/>
      <c r="D10" s="69"/>
      <c r="E10" s="69"/>
      <c r="F10" s="69"/>
      <c r="G10" s="69"/>
      <c r="H10" s="69"/>
      <c r="I10" s="69"/>
      <c r="J10" s="70"/>
      <c r="K10" s="42"/>
      <c r="L10" s="49"/>
      <c r="M10" s="49"/>
      <c r="N10" s="49"/>
      <c r="O10" s="49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6.5" thickBot="1">
      <c r="A11" s="68"/>
      <c r="B11" s="69"/>
      <c r="C11" s="69"/>
      <c r="D11" s="69"/>
      <c r="E11" s="69"/>
      <c r="F11" s="69"/>
      <c r="G11" s="69"/>
      <c r="H11" s="69"/>
      <c r="I11" s="69"/>
      <c r="J11" s="70"/>
      <c r="K11" s="45"/>
      <c r="L11" s="75" t="s">
        <v>63</v>
      </c>
      <c r="M11" s="76"/>
      <c r="N11" s="76"/>
      <c r="O11" s="77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6.5" thickBot="1">
      <c r="A12" s="68"/>
      <c r="B12" s="69"/>
      <c r="C12" s="69"/>
      <c r="D12" s="69"/>
      <c r="E12" s="69"/>
      <c r="F12" s="69"/>
      <c r="G12" s="69"/>
      <c r="H12" s="69"/>
      <c r="I12" s="69"/>
      <c r="J12" s="70"/>
      <c r="K12" s="45"/>
      <c r="L12" s="50" t="s">
        <v>64</v>
      </c>
      <c r="M12" s="50" t="s">
        <v>65</v>
      </c>
      <c r="N12" s="50" t="s">
        <v>66</v>
      </c>
      <c r="O12" s="50" t="s">
        <v>67</v>
      </c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6.5" thickBot="1">
      <c r="A13" s="68"/>
      <c r="B13" s="69"/>
      <c r="C13" s="69"/>
      <c r="D13" s="69"/>
      <c r="E13" s="69"/>
      <c r="F13" s="69"/>
      <c r="G13" s="69"/>
      <c r="H13" s="69"/>
      <c r="I13" s="69"/>
      <c r="J13" s="70"/>
      <c r="K13" s="45"/>
      <c r="L13" s="51" t="s">
        <v>68</v>
      </c>
      <c r="M13" s="52" t="s">
        <v>69</v>
      </c>
      <c r="N13" s="53" t="s">
        <v>61</v>
      </c>
      <c r="O13" s="54" t="s">
        <v>70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6.5" thickBot="1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45"/>
      <c r="L14" s="55"/>
      <c r="M14" s="56"/>
      <c r="N14" s="56"/>
      <c r="O14" s="56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6.5" thickBot="1">
      <c r="A15" s="68"/>
      <c r="B15" s="69"/>
      <c r="C15" s="69"/>
      <c r="D15" s="69"/>
      <c r="E15" s="69"/>
      <c r="F15" s="69"/>
      <c r="G15" s="69"/>
      <c r="H15" s="69"/>
      <c r="I15" s="69"/>
      <c r="J15" s="70"/>
      <c r="K15" s="45"/>
      <c r="L15" s="55"/>
      <c r="M15" s="56"/>
      <c r="N15" s="56"/>
      <c r="O15" s="56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6.5" thickBot="1">
      <c r="A16" s="68"/>
      <c r="B16" s="69"/>
      <c r="C16" s="69"/>
      <c r="D16" s="69"/>
      <c r="E16" s="69"/>
      <c r="F16" s="69"/>
      <c r="G16" s="69"/>
      <c r="H16" s="69"/>
      <c r="I16" s="69"/>
      <c r="J16" s="70"/>
      <c r="K16" s="45"/>
      <c r="L16" s="57"/>
      <c r="M16" s="58"/>
      <c r="N16" s="58"/>
      <c r="O16" s="58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6.5" thickBot="1">
      <c r="A17" s="68"/>
      <c r="B17" s="69"/>
      <c r="C17" s="69"/>
      <c r="D17" s="69"/>
      <c r="E17" s="69"/>
      <c r="F17" s="69"/>
      <c r="G17" s="69"/>
      <c r="H17" s="69"/>
      <c r="I17" s="69"/>
      <c r="J17" s="70"/>
      <c r="K17" s="45"/>
      <c r="L17" s="57"/>
      <c r="M17" s="58"/>
      <c r="N17" s="58"/>
      <c r="O17" s="58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6.5" thickBot="1">
      <c r="A18" s="68"/>
      <c r="B18" s="69"/>
      <c r="C18" s="69"/>
      <c r="D18" s="69"/>
      <c r="E18" s="69"/>
      <c r="F18" s="69"/>
      <c r="G18" s="69"/>
      <c r="H18" s="69"/>
      <c r="I18" s="69"/>
      <c r="J18" s="70"/>
      <c r="K18" s="45"/>
      <c r="L18" s="57"/>
      <c r="M18" s="58"/>
      <c r="N18" s="58"/>
      <c r="O18" s="58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6.5" thickBot="1">
      <c r="A19" s="68"/>
      <c r="B19" s="69"/>
      <c r="C19" s="69"/>
      <c r="D19" s="69"/>
      <c r="E19" s="69"/>
      <c r="F19" s="69"/>
      <c r="G19" s="69"/>
      <c r="H19" s="69"/>
      <c r="I19" s="69"/>
      <c r="J19" s="70"/>
      <c r="K19" s="45"/>
      <c r="L19" s="57"/>
      <c r="M19" s="58"/>
      <c r="N19" s="58"/>
      <c r="O19" s="58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6.5" thickBot="1">
      <c r="A20" s="68"/>
      <c r="B20" s="69"/>
      <c r="C20" s="69"/>
      <c r="D20" s="69"/>
      <c r="E20" s="69"/>
      <c r="F20" s="69"/>
      <c r="G20" s="69"/>
      <c r="H20" s="69"/>
      <c r="I20" s="69"/>
      <c r="J20" s="70"/>
      <c r="K20" s="45"/>
      <c r="L20" s="57"/>
      <c r="M20" s="58"/>
      <c r="N20" s="58"/>
      <c r="O20" s="58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42" thickBot="1">
      <c r="A21" s="59"/>
      <c r="B21" s="60"/>
      <c r="C21" s="60"/>
      <c r="D21" s="60"/>
      <c r="E21" s="60"/>
      <c r="F21" s="60"/>
      <c r="G21" s="60"/>
      <c r="H21" s="60"/>
      <c r="I21" s="60"/>
      <c r="J21" s="61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42" thickBot="1">
      <c r="A22" s="59"/>
      <c r="B22" s="60"/>
      <c r="C22" s="60"/>
      <c r="D22" s="60"/>
      <c r="E22" s="60"/>
      <c r="F22" s="60"/>
      <c r="G22" s="60"/>
      <c r="H22" s="60"/>
      <c r="I22" s="60"/>
      <c r="J22" s="61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42" thickBot="1">
      <c r="A23" s="59"/>
      <c r="B23" s="60"/>
      <c r="C23" s="60"/>
      <c r="D23" s="60"/>
      <c r="E23" s="60"/>
      <c r="F23" s="60"/>
      <c r="G23" s="60"/>
      <c r="H23" s="60"/>
      <c r="I23" s="60"/>
      <c r="J23" s="61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42" thickBot="1">
      <c r="A24" s="59"/>
      <c r="B24" s="60"/>
      <c r="C24" s="60"/>
      <c r="D24" s="60"/>
      <c r="E24" s="60"/>
      <c r="F24" s="60"/>
      <c r="G24" s="60"/>
      <c r="H24" s="60"/>
      <c r="I24" s="60"/>
      <c r="J24" s="61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42" thickBot="1">
      <c r="A25" s="59"/>
      <c r="B25" s="60"/>
      <c r="C25" s="60"/>
      <c r="D25" s="60"/>
      <c r="E25" s="60"/>
      <c r="F25" s="60"/>
      <c r="G25" s="60"/>
      <c r="H25" s="60"/>
      <c r="I25" s="60"/>
      <c r="J25" s="61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42" thickBot="1">
      <c r="A26" s="59"/>
      <c r="B26" s="60"/>
      <c r="C26" s="60"/>
      <c r="D26" s="60"/>
      <c r="E26" s="60"/>
      <c r="F26" s="60"/>
      <c r="G26" s="60"/>
      <c r="H26" s="60"/>
      <c r="I26" s="60"/>
      <c r="J26" s="61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42" thickBot="1">
      <c r="A27" s="59"/>
      <c r="B27" s="60"/>
      <c r="C27" s="60"/>
      <c r="D27" s="60"/>
      <c r="E27" s="60"/>
      <c r="F27" s="60"/>
      <c r="G27" s="60"/>
      <c r="H27" s="60"/>
      <c r="I27" s="60"/>
      <c r="J27" s="61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42" thickBot="1">
      <c r="A28" s="59"/>
      <c r="B28" s="60"/>
      <c r="C28" s="60"/>
      <c r="D28" s="60"/>
      <c r="E28" s="60"/>
      <c r="F28" s="60"/>
      <c r="G28" s="60"/>
      <c r="H28" s="60"/>
      <c r="I28" s="60"/>
      <c r="J28" s="61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2" thickBot="1">
      <c r="A29" s="59"/>
      <c r="B29" s="60"/>
      <c r="C29" s="60"/>
      <c r="D29" s="60"/>
      <c r="E29" s="60"/>
      <c r="F29" s="60"/>
      <c r="G29" s="60"/>
      <c r="H29" s="60"/>
      <c r="I29" s="60"/>
      <c r="J29" s="61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42" thickBot="1">
      <c r="A30" s="59"/>
      <c r="B30" s="60"/>
      <c r="C30" s="60"/>
      <c r="D30" s="60"/>
      <c r="E30" s="60"/>
      <c r="F30" s="60"/>
      <c r="G30" s="60"/>
      <c r="H30" s="60"/>
      <c r="I30" s="60"/>
      <c r="J30" s="61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42" thickBot="1">
      <c r="A31" s="59"/>
      <c r="B31" s="60"/>
      <c r="C31" s="60"/>
      <c r="D31" s="60"/>
      <c r="E31" s="60"/>
      <c r="F31" s="60"/>
      <c r="G31" s="60"/>
      <c r="H31" s="60"/>
      <c r="I31" s="60"/>
      <c r="J31" s="61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2" thickBot="1">
      <c r="A32" s="62"/>
      <c r="B32" s="63"/>
      <c r="C32" s="63"/>
      <c r="D32" s="63"/>
      <c r="E32" s="63"/>
      <c r="F32" s="63"/>
      <c r="G32" s="63"/>
      <c r="H32" s="63"/>
      <c r="I32" s="63"/>
      <c r="J32" s="6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6.5" thickBo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6.5" thickBo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6.5" thickBo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6.5" thickBo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6.5" thickBo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6.5" thickBo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6.5" thickBo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6.5" thickBo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6.5" thickBo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6.5" thickBo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6.5" thickBo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6.5" thickBo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6.5" thickBo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6.5" thickBo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6.5" thickBo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6.5" thickBo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6.5" thickBo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6.5" thickBo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6.5" thickBo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6.5" thickBo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6.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6.5" thickBo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6.5" thickBo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6.5" thickBo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6.5" thickBo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6.5" thickBo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6.5" thickBo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6.5" thickBo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6.5" thickBo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6.5" thickBo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6.5" thickBo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6.5" thickBo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6.5" thickBo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6.5" thickBo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6.5" thickBo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6.5" thickBo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6.5" thickBo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6.5" thickBo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6.5" thickBo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6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6.5" thickBo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6.5" thickBo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6.5" thickBo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6.5" thickBo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6.5" thickBo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6.5" thickBo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6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6.5" thickBo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6.5" thickBo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6.5" thickBo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6.5" thickBo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6.5" thickBo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6.5" thickBo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6.5" thickBo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6.5" thickBo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6.5" thickBo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6.5" thickBo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6.5" thickBo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6.5" thickBo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6.5" thickBo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6.5" thickBo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6.5" thickBo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6.5" thickBo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6.5" thickBo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6.5" thickBo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6.5" thickBo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6.5" thickBo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6.5" thickBo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6.5" thickBo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6.5" thickBo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6.5" thickBo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6.5" thickBo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6.5" thickBo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6.5" thickBo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6.5" thickBo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6.5" thickBo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6.5" thickBo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6.5" thickBo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6.5" thickBo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6.5" thickBo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6.5" thickBo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6.5" thickBo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6.5" thickBo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6.5" thickBo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6.5" thickBo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6.5" thickBo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6.5" thickBo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6.5" thickBo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6.5" thickBo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6.5" thickBo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6.5" thickBo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6.5" thickBo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6.5" thickBo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6.5" thickBo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6.5" thickBo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6.5" thickBo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6.5" thickBo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6.5" thickBo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6.5" thickBo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6.5" thickBo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6.5" thickBo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6.5" thickBo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6.5" thickBo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6.5" thickBo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6.5" thickBo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6.5" thickBo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6.5" thickBo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6.5" thickBo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6.5" thickBo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6.5" thickBo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6.5" thickBo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6.5" thickBo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6.5" thickBo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6.5" thickBo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6.5" thickBo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6.5" thickBo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6.5" thickBo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6.5" thickBo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6.5" thickBo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6.5" thickBo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6.5" thickBo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6.5" thickBo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6.5" thickBo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6.5" thickBo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6.5" thickBo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6.5" thickBo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6.5" thickBo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6.5" thickBo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6.5" thickBo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6.5" thickBo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6.5" thickBo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6.5" thickBo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6.5" thickBo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6.5" thickBo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6.5" thickBo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6.5" thickBo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6.5" thickBo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6.5" thickBo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6.5" thickBo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6.5" thickBo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6.5" thickBo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6.5" thickBo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6.5" thickBo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6.5" thickBo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6.5" thickBo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6.5" thickBo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6.5" thickBo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6.5" thickBo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6.5" thickBo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6.5" thickBo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6.5" thickBo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6.5" thickBo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6.5" thickBo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6.5" thickBo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6.5" thickBo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6.5" thickBo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6.5" thickBo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6.5" thickBo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6.5" thickBo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6.5" thickBo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6.5" thickBo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6.5" thickBo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6.5" thickBo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6.5" thickBo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6.5" thickBo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6.5" thickBo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6.5" thickBo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6.5" thickBo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6.5" thickBo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6.5" thickBo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6.5" thickBo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6.5" thickBo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6.5" thickBo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6.5" thickBo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6.5" thickBo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6.5" thickBo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6.5" thickBo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6.5" thickBo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6.5" thickBo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6.5" thickBo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6.5" thickBo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6.5" thickBo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6.5" thickBo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6.5" thickBo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6.5" thickBo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6.5" thickBo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6.5" thickBo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6.5" thickBo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6.5" thickBo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6.5" thickBo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6.5" thickBo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6.5" thickBo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6.5" thickBo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6.5" thickBo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6.5" thickBo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6.5" thickBo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6.5" thickBo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6.5" thickBo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6.5" thickBo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6.5" thickBo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6.5" thickBo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6.5" thickBo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6.5" thickBo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6.5" thickBo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6.5" thickBo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6.5" thickBo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6.5" thickBo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6.5" thickBo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6.5" thickBo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6.5" thickBo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6.5" thickBo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6.5" thickBo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6.5" thickBo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6.5" thickBo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6.5" thickBo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6.5" thickBo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6.5" thickBo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6.5" thickBo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6.5" thickBo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6.5" thickBo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6.5" thickBo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6.5" thickBo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6.5" thickBo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6.5" thickBo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6.5" thickBo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6.5" thickBo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6.5" thickBo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6.5" thickBo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6.5" thickBo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6.5" thickBo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6.5" thickBo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6.5" thickBo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6.5" thickBo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6.5" thickBo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6.5" thickBo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6.5" thickBo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6.5" thickBo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6.5" thickBo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6.5" thickBo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6.5" thickBo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6.5" thickBo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6.5" thickBo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6.5" thickBo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6.5" thickBo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6.5" thickBo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6.5" thickBo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6.5" thickBo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6.5" thickBo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6.5" thickBo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6.5" thickBo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6.5" thickBo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6.5" thickBo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6.5" thickBo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6.5" thickBo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6.5" thickBo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6.5" thickBo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6.5" thickBo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6.5" thickBo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6.5" thickBo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6.5" thickBo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6.5" thickBo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6.5" thickBo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6.5" thickBo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6.5" thickBo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6.5" thickBo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6.5" thickBo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6.5" thickBo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6.5" thickBo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6.5" thickBo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6.5" thickBo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6.5" thickBo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6.5" thickBo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6.5" thickBo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6.5" thickBo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6.5" thickBo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6.5" thickBo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6.5" thickBo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6.5" thickBo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6.5" thickBo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6.5" thickBo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6.5" thickBo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6.5" thickBo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6.5" thickBo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6.5" thickBo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6.5" thickBo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6.5" thickBo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6.5" thickBo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6.5" thickBo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6.5" thickBo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6.5" thickBo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6.5" thickBo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6.5" thickBo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6.5" thickBo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6.5" thickBo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6.5" thickBo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6.5" thickBo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6.5" thickBo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6.5" thickBo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6.5" thickBo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6.5" thickBo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6.5" thickBo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6.5" thickBo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6.5" thickBo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6.5" thickBo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6.5" thickBo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6.5" thickBo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6.5" thickBo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6.5" thickBo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6.5" thickBo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6.5" thickBo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6.5" thickBo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6.5" thickBo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6.5" thickBo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6.5" thickBo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6.5" thickBo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6.5" thickBo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6.5" thickBo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6.5" thickBo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6.5" thickBo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6.5" thickBo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6.5" thickBo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6.5" thickBo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6.5" thickBo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6.5" thickBo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6.5" thickBo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6.5" thickBo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6.5" thickBo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6.5" thickBo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6.5" thickBo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6.5" thickBo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6.5" thickBo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6.5" thickBo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6.5" thickBo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6.5" thickBo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6.5" thickBo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6.5" thickBo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6.5" thickBo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6.5" thickBo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6.5" thickBo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6.5" thickBo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6.5" thickBo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6.5" thickBo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6.5" thickBo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6.5" thickBo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6.5" thickBo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6.5" thickBo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6.5" thickBo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6.5" thickBo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6.5" thickBo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6.5" thickBo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6.5" thickBo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6.5" thickBo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6.5" thickBo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6.5" thickBo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6.5" thickBo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6.5" thickBo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6.5" thickBo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6.5" thickBo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6.5" thickBo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6.5" thickBo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6.5" thickBo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6.5" thickBo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6.5" thickBo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6.5" thickBo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6.5" thickBo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6.5" thickBo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6.5" thickBo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6.5" thickBo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6.5" thickBo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6.5" thickBo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6.5" thickBo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6.5" thickBo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6.5" thickBo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6.5" thickBo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6.5" thickBo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6.5" thickBo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6.5" thickBo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6.5" thickBo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6.5" thickBo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6.5" thickBo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6.5" thickBo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6.5" thickBo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6.5" thickBo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6.5" thickBo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6.5" thickBo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6.5" thickBo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6.5" thickBo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6.5" thickBo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6.5" thickBo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6.5" thickBo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6.5" thickBo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6.5" thickBo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6.5" thickBo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6.5" thickBo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6.5" thickBo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6.5" thickBo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6.5" thickBo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6.5" thickBo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6.5" thickBo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6.5" thickBo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6.5" thickBo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6.5" thickBo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6.5" thickBo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6.5" thickBo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6.5" thickBo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6.5" thickBo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6.5" thickBo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6.5" thickBo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6.5" thickBo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6.5" thickBo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6.5" thickBo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6.5" thickBo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6.5" thickBo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6.5" thickBo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6.5" thickBo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6.5" thickBo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6.5" thickBo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6.5" thickBo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6.5" thickBo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6.5" thickBo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6.5" thickBo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6.5" thickBo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6.5" thickBo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6.5" thickBo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6.5" thickBo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6.5" thickBo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6.5" thickBo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6.5" thickBo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6.5" thickBo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6.5" thickBo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6.5" thickBo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6.5" thickBo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6.5" thickBo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6.5" thickBo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6.5" thickBo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6.5" thickBo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6.5" thickBo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6.5" thickBo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6.5" thickBo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6.5" thickBo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6.5" thickBo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6.5" thickBo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6.5" thickBo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6.5" thickBo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6.5" thickBo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6.5" thickBo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6.5" thickBo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6.5" thickBo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6.5" thickBo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6.5" thickBo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6.5" thickBo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6.5" thickBo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6.5" thickBo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6.5" thickBo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6.5" thickBo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6.5" thickBo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6.5" thickBo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6.5" thickBo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6.5" thickBo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6.5" thickBo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6.5" thickBo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6.5" thickBo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6.5" thickBo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6.5" thickBo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6.5" thickBo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6.5" thickBo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6.5" thickBo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6.5" thickBo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6.5" thickBo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6.5" thickBo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6.5" thickBo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6.5" thickBo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6.5" thickBo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6.5" thickBo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6.5" thickBo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6.5" thickBo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6.5" thickBo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6.5" thickBo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6.5" thickBo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6.5" thickBo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6.5" thickBo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6.5" thickBo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6.5" thickBo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6.5" thickBo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6.5" thickBo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6.5" thickBo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6.5" thickBo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6.5" thickBo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6.5" thickBo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6.5" thickBo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6.5" thickBo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6.5" thickBo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6.5" thickBo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6.5" thickBo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6.5" thickBo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6.5" thickBo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6.5" thickBo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6.5" thickBo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6.5" thickBo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6.5" thickBo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6.5" thickBo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6.5" thickBo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6.5" thickBo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6.5" thickBo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6.5" thickBo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6.5" thickBo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6.5" thickBo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6.5" thickBo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6.5" thickBo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6.5" thickBo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6.5" thickBo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6.5" thickBo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6.5" thickBo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6.5" thickBo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6.5" thickBo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6.5" thickBo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6.5" thickBo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6.5" thickBo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6.5" thickBo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6.5" thickBo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6.5" thickBo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6.5" thickBo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6.5" thickBo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6.5" thickBo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6.5" thickBo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6.5" thickBo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6.5" thickBo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6.5" thickBo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6.5" thickBo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6.5" thickBo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6.5" thickBo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6.5" thickBo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6.5" thickBo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6.5" thickBo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6.5" thickBo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6.5" thickBo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6.5" thickBo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6.5" thickBo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6.5" thickBo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6.5" thickBo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6.5" thickBo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6.5" thickBo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6.5" thickBo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6.5" thickBo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6.5" thickBo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6.5" thickBo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6.5" thickBo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6.5" thickBo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6.5" thickBo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6.5" thickBo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6.5" thickBo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6.5" thickBo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6.5" thickBo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6.5" thickBo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6.5" thickBo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6.5" thickBo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6.5" thickBo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6.5" thickBo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6.5" thickBo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6.5" thickBo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6.5" thickBo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6.5" thickBo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6.5" thickBo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6.5" thickBo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6.5" thickBo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6.5" thickBo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6.5" thickBo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6.5" thickBo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6.5" thickBo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6.5" thickBo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6.5" thickBo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6.5" thickBo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6.5" thickBo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6.5" thickBo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6.5" thickBo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6.5" thickBo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6.5" thickBo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6.5" thickBo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6.5" thickBo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6.5" thickBo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6.5" thickBo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6.5" thickBo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6.5" thickBo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6.5" thickBo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6.5" thickBo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6.5" thickBo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6.5" thickBo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6.5" thickBo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6.5" thickBo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6.5" thickBo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6.5" thickBo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6.5" thickBo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6.5" thickBo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6.5" thickBo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6.5" thickBo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6.5" thickBo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6.5" thickBo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6.5" thickBo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6.5" thickBo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6.5" thickBo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6.5" thickBo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6.5" thickBo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6.5" thickBo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6.5" thickBo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6.5" thickBo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6.5" thickBo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6.5" thickBo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6.5" thickBo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6.5" thickBo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6.5" thickBo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6.5" thickBo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6.5" thickBo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6.5" thickBo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6.5" thickBo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6.5" thickBo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6.5" thickBo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6.5" thickBo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6.5" thickBo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6.5" thickBo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6.5" thickBo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6.5" thickBo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6.5" thickBo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6.5" thickBo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6.5" thickBo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6.5" thickBo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6.5" thickBo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6.5" thickBo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6.5" thickBo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6.5" thickBo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6.5" thickBo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6.5" thickBo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6.5" thickBo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6.5" thickBo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6.5" thickBo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6.5" thickBo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6.5" thickBo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6.5" thickBo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6.5" thickBo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6.5" thickBo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6.5" thickBo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6.5" thickBo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6.5" thickBo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6.5" thickBo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6.5" thickBo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6.5" thickBo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6.5" thickBo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6.5" thickBo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6.5" thickBo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6.5" thickBo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6.5" thickBo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6.5" thickBo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6.5" thickBo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6.5" thickBo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6.5" thickBo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6.5" thickBo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6.5" thickBo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6.5" thickBo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6.5" thickBo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6.5" thickBo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6.5" thickBo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6.5" thickBo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6.5" thickBo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6.5" thickBo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6.5" thickBo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6.5" thickBo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6.5" thickBo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6.5" thickBo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6.5" thickBo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6.5" thickBo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6.5" thickBo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6.5" thickBo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6.5" thickBo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6.5" thickBo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6.5" thickBo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6.5" thickBo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6.5" thickBo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6.5" thickBo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6.5" thickBo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6.5" thickBo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6.5" thickBo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6.5" thickBo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6.5" thickBo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6.5" thickBo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6.5" thickBo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6.5" thickBo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6.5" thickBo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6.5" thickBo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6.5" thickBo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6.5" thickBo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6.5" thickBo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6.5" thickBo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6.5" thickBo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6.5" thickBo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6.5" thickBo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6.5" thickBo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6.5" thickBo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6.5" thickBo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6.5" thickBo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6.5" thickBo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6.5" thickBo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6.5" thickBo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6.5" thickBo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6.5" thickBo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6.5" thickBo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6.5" thickBo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6.5" thickBo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6.5" thickBo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6.5" thickBo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6.5" thickBo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6.5" thickBo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6.5" thickBo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6.5" thickBo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6.5" thickBo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6.5" thickBo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6.5" thickBo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6.5" thickBo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6.5" thickBo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6.5" thickBo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6.5" thickBo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6.5" thickBo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6.5" thickBo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6.5" thickBo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6.5" thickBo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6.5" thickBo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6.5" thickBo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6.5" thickBo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6.5" thickBo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6.5" thickBo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6.5" thickBo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6.5" thickBo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6.5" thickBo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6.5" thickBo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6.5" thickBo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6.5" thickBo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6.5" thickBo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6.5" thickBo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6.5" thickBo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6.5" thickBo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6.5" thickBo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6.5" thickBo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6.5" thickBo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6.5" thickBo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6.5" thickBo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6.5" thickBo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6.5" thickBo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6.5" thickBo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6.5" thickBo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6.5" thickBo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6.5" thickBo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6.5" thickBo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6.5" thickBo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6.5" thickBo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6.5" thickBo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6.5" thickBo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6.5" thickBo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6.5" thickBo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6.5" thickBo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6.5" thickBo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6.5" thickBo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6.5" thickBo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6.5" thickBo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6.5" thickBo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6.5" thickBo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6.5" thickBo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6.5" thickBo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6.5" thickBo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6.5" thickBo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6.5" thickBo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6.5" thickBo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6.5" thickBo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6.5" thickBo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6.5" thickBo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6.5" thickBo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6.5" thickBo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6.5" thickBo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6.5" thickBo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6.5" thickBo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6.5" thickBo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6.5" thickBo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6.5" thickBo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6.5" thickBo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6.5" thickBo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6.5" thickBo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6.5" thickBo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6.5" thickBo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6.5" thickBo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6.5" thickBo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6.5" thickBo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6.5" thickBo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6.5" thickBo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6.5" thickBo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6.5" thickBo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6.5" thickBo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6.5" thickBo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6.5" thickBo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6.5" thickBo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6.5" thickBo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6.5" thickBo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6.5" thickBo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6.5" thickBo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6.5" thickBo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6.5" thickBo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6.5" thickBo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6.5" thickBo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6.5" thickBo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6.5" thickBo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6.5" thickBo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6.5" thickBo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6.5" thickBo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6.5" thickBo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6.5" thickBo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6.5" thickBo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6.5" thickBo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6.5" thickBo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6.5" thickBo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6.5" thickBo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6.5" thickBo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6.5" thickBo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6.5" thickBo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6.5" thickBo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6.5" thickBo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6.5" thickBo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6.5" thickBo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6.5" thickBo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6.5" thickBo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6.5" thickBo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6.5" thickBo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6.5" thickBo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6.5" thickBo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6.5" thickBo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6.5" thickBo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6.5" thickBo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6.5" thickBo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6.5" thickBo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6.5" thickBo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6.5" thickBo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6.5" thickBo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6.5" thickBo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6.5" thickBo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6.5" thickBo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6.5" thickBo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6.5" thickBo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6.5" thickBo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6.5" thickBo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6.5" thickBo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6.5" thickBo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6.5" thickBo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6.5" thickBo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6.5" thickBo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6.5" thickBo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6.5" thickBo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6.5" thickBo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6.5" thickBo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6.5" thickBo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6.5" thickBo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6.5" thickBo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6.5" thickBo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6.5" thickBo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6.5" thickBo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6.5" thickBo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6.5" thickBo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6.5" thickBo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6.5" thickBo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6.5" thickBo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6.5" thickBo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6.5" thickBo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6.5" thickBo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6.5" thickBo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6.5" thickBo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6.5" thickBo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6.5" thickBo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6.5" thickBo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6.5" thickBo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6.5" thickBo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6.5" thickBo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6.5" thickBo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6.5" thickBo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6.5" thickBo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6.5" thickBo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6.5" thickBo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6.5" thickBo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6.5" thickBo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6.5" thickBo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6.5" thickBo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6.5" thickBo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6.5" thickBo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6.5" thickBo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6.5" thickBo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6.5" thickBo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6.5" thickBo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6.5" thickBo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6.5" thickBo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6.5" thickBo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6.5" thickBo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6.5" thickBo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6.5" thickBo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6.5" thickBo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6.5" thickBo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6.5" thickBo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6.5" thickBo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6.5" thickBo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6.5" thickBo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6.5" thickBo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6.5" thickBo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6.5" thickBo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6.5" thickBo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6.5" thickBo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6.5" thickBo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6.5" thickBo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6.5" thickBo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6.5" thickBo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6.5" thickBo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6.5" thickBo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6.5" thickBo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6.5" thickBo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6.5" thickBo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6.5" thickBo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6.5" thickBo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6.5" thickBo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6.5" thickBo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6.5" thickBo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6.5" thickBo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6.5" thickBo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6.5" thickBo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6.5" thickBo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6.5" thickBo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6.5" thickBo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6.5" thickBo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6.5" thickBo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6.5" thickBo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6.5" thickBo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6.5" thickBo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6.5" thickBo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6.5" thickBo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6.5" thickBo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6.5" thickBo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6.5" thickBo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6.5" thickBo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6.5" thickBo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6.5" thickBo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6.5" thickBo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6.5" thickBo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6.5" thickBo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6.5" thickBo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6.5" thickBo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6.5" thickBo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6.5" thickBo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6.5" thickBo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6.5" thickBo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6.5" thickBo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6.5" thickBo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6.5" thickBo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6.5" thickBo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6.5" thickBo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6.5" thickBo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6.5" thickBo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6.5" thickBo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6.5" thickBo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6.5" thickBo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6.5" thickBo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6.5" thickBo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6.5" thickBo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6.5" thickBo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6.5" thickBo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6.5" thickBo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6.5" thickBo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6.5" thickBo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6.5" thickBo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56"/>
  <sheetViews>
    <sheetView showGridLines="0" workbookViewId="0">
      <selection activeCell="H12" activeCellId="2" sqref="H8 H10 H12:H21"/>
    </sheetView>
  </sheetViews>
  <sheetFormatPr defaultColWidth="11" defaultRowHeight="13.5"/>
  <cols>
    <col min="1" max="1" width="38.75" style="3" customWidth="1"/>
    <col min="2" max="2" width="17.5" style="3" customWidth="1"/>
    <col min="3" max="4" width="14.75" style="3" customWidth="1"/>
    <col min="5" max="5" width="21.875" style="3" bestFit="1" customWidth="1"/>
    <col min="6" max="6" width="22.75" style="3" customWidth="1"/>
    <col min="7" max="7" width="31.5" style="3" bestFit="1" customWidth="1"/>
    <col min="8" max="8" width="14.5" style="3" bestFit="1" customWidth="1"/>
    <col min="9" max="16384" width="11" style="3"/>
  </cols>
  <sheetData>
    <row r="2" spans="1:8" ht="15" customHeight="1">
      <c r="A2" s="2" t="s">
        <v>8</v>
      </c>
    </row>
    <row r="3" spans="1:8" ht="15" customHeight="1">
      <c r="A3" s="10" t="s">
        <v>5</v>
      </c>
      <c r="B3" s="10" t="s">
        <v>12</v>
      </c>
      <c r="C3" s="10" t="s">
        <v>6</v>
      </c>
      <c r="D3" s="10" t="s">
        <v>7</v>
      </c>
      <c r="E3" s="10" t="s">
        <v>51</v>
      </c>
      <c r="F3" s="10" t="s">
        <v>14</v>
      </c>
      <c r="G3" s="10" t="s">
        <v>50</v>
      </c>
      <c r="H3" s="36" t="s">
        <v>13</v>
      </c>
    </row>
    <row r="4" spans="1:8" ht="15" customHeight="1">
      <c r="A4" s="20" t="s">
        <v>16</v>
      </c>
      <c r="B4" s="23" t="s">
        <v>24</v>
      </c>
      <c r="C4" s="11">
        <v>43752</v>
      </c>
      <c r="D4" s="11">
        <v>43753</v>
      </c>
      <c r="E4" s="38">
        <f t="shared" ref="E4:E11" si="0">D4-C4</f>
        <v>1</v>
      </c>
      <c r="F4" s="12" t="s">
        <v>0</v>
      </c>
      <c r="G4" s="37">
        <v>7</v>
      </c>
      <c r="H4" s="40" t="s">
        <v>53</v>
      </c>
    </row>
    <row r="5" spans="1:8" ht="15" customHeight="1">
      <c r="A5" s="20" t="s">
        <v>17</v>
      </c>
      <c r="B5" s="23" t="s">
        <v>24</v>
      </c>
      <c r="C5" s="11">
        <v>43753</v>
      </c>
      <c r="D5" s="11">
        <v>43754</v>
      </c>
      <c r="E5" s="38">
        <f t="shared" si="0"/>
        <v>1</v>
      </c>
      <c r="F5" s="12" t="s">
        <v>0</v>
      </c>
      <c r="G5" s="37">
        <v>7</v>
      </c>
      <c r="H5" s="40" t="s">
        <v>53</v>
      </c>
    </row>
    <row r="6" spans="1:8" ht="15" customHeight="1">
      <c r="A6" s="20" t="s">
        <v>18</v>
      </c>
      <c r="B6" s="26" t="s">
        <v>25</v>
      </c>
      <c r="C6" s="11">
        <v>43755</v>
      </c>
      <c r="D6" s="11">
        <v>43757</v>
      </c>
      <c r="E6" s="38">
        <f t="shared" si="0"/>
        <v>2</v>
      </c>
      <c r="F6" s="12" t="s">
        <v>0</v>
      </c>
      <c r="G6" s="37">
        <v>10</v>
      </c>
      <c r="H6" s="40" t="s">
        <v>53</v>
      </c>
    </row>
    <row r="7" spans="1:8" ht="15" customHeight="1">
      <c r="A7" s="20" t="s">
        <v>19</v>
      </c>
      <c r="B7" s="26" t="s">
        <v>25</v>
      </c>
      <c r="C7" s="11">
        <v>43759</v>
      </c>
      <c r="D7" s="11">
        <v>43761</v>
      </c>
      <c r="E7" s="38">
        <f t="shared" si="0"/>
        <v>2</v>
      </c>
      <c r="F7" s="12" t="s">
        <v>0</v>
      </c>
      <c r="G7" s="37">
        <v>10</v>
      </c>
      <c r="H7" s="40" t="s">
        <v>53</v>
      </c>
    </row>
    <row r="8" spans="1:8" ht="15" customHeight="1">
      <c r="A8" s="20" t="s">
        <v>20</v>
      </c>
      <c r="B8" s="23" t="s">
        <v>24</v>
      </c>
      <c r="C8" s="11">
        <v>43759</v>
      </c>
      <c r="D8" s="11">
        <v>43761</v>
      </c>
      <c r="E8" s="38">
        <f t="shared" si="0"/>
        <v>2</v>
      </c>
      <c r="F8" s="12" t="s">
        <v>0</v>
      </c>
      <c r="G8" s="37">
        <v>10</v>
      </c>
      <c r="H8" s="41" t="s">
        <v>54</v>
      </c>
    </row>
    <row r="9" spans="1:8" ht="15" customHeight="1">
      <c r="A9" s="20" t="s">
        <v>21</v>
      </c>
      <c r="B9" s="29" t="s">
        <v>26</v>
      </c>
      <c r="C9" s="11">
        <v>43762</v>
      </c>
      <c r="D9" s="11">
        <v>43764</v>
      </c>
      <c r="E9" s="38">
        <f t="shared" si="0"/>
        <v>2</v>
      </c>
      <c r="F9" s="12" t="s">
        <v>0</v>
      </c>
      <c r="G9" s="37">
        <v>10</v>
      </c>
      <c r="H9" s="40" t="s">
        <v>53</v>
      </c>
    </row>
    <row r="10" spans="1:8" ht="15" customHeight="1">
      <c r="A10" s="20" t="s">
        <v>22</v>
      </c>
      <c r="B10" s="31" t="s">
        <v>27</v>
      </c>
      <c r="C10" s="11">
        <v>43766</v>
      </c>
      <c r="D10" s="11">
        <v>43768</v>
      </c>
      <c r="E10" s="38">
        <f t="shared" si="0"/>
        <v>2</v>
      </c>
      <c r="F10" s="12" t="s">
        <v>0</v>
      </c>
      <c r="G10" s="37">
        <v>10</v>
      </c>
      <c r="H10" s="41" t="s">
        <v>54</v>
      </c>
    </row>
    <row r="11" spans="1:8" ht="15" customHeight="1">
      <c r="A11" s="20" t="s">
        <v>23</v>
      </c>
      <c r="B11" s="31" t="s">
        <v>27</v>
      </c>
      <c r="C11" s="11">
        <v>43766</v>
      </c>
      <c r="D11" s="11">
        <v>43768</v>
      </c>
      <c r="E11" s="38">
        <f t="shared" si="0"/>
        <v>2</v>
      </c>
      <c r="F11" s="12" t="s">
        <v>0</v>
      </c>
      <c r="G11" s="37">
        <v>10</v>
      </c>
      <c r="H11" s="40" t="s">
        <v>53</v>
      </c>
    </row>
    <row r="12" spans="1:8" ht="15" customHeight="1">
      <c r="A12" s="20" t="s">
        <v>29</v>
      </c>
      <c r="B12" s="34" t="s">
        <v>28</v>
      </c>
      <c r="C12" s="11">
        <v>43762</v>
      </c>
      <c r="D12" s="11">
        <v>43764</v>
      </c>
      <c r="E12" s="38">
        <f>D12-C12</f>
        <v>2</v>
      </c>
      <c r="F12" s="12" t="s">
        <v>0</v>
      </c>
      <c r="G12" s="37">
        <v>10</v>
      </c>
      <c r="H12" s="41" t="s">
        <v>54</v>
      </c>
    </row>
    <row r="13" spans="1:8" ht="15" customHeight="1">
      <c r="A13" s="20" t="s">
        <v>30</v>
      </c>
      <c r="B13" s="34" t="s">
        <v>28</v>
      </c>
      <c r="C13" s="11">
        <v>43762</v>
      </c>
      <c r="D13" s="11">
        <v>43764</v>
      </c>
      <c r="E13" s="38">
        <f t="shared" ref="E13:E29" si="1">D13-C13</f>
        <v>2</v>
      </c>
      <c r="F13" s="12" t="s">
        <v>0</v>
      </c>
      <c r="G13" s="37">
        <v>10</v>
      </c>
      <c r="H13" s="41" t="s">
        <v>54</v>
      </c>
    </row>
    <row r="14" spans="1:8" ht="15" customHeight="1">
      <c r="A14" s="20" t="s">
        <v>31</v>
      </c>
      <c r="B14" s="30" t="s">
        <v>26</v>
      </c>
      <c r="C14" s="11">
        <v>43766</v>
      </c>
      <c r="D14" s="11">
        <v>43769</v>
      </c>
      <c r="E14" s="38">
        <f t="shared" si="1"/>
        <v>3</v>
      </c>
      <c r="F14" s="12" t="s">
        <v>0</v>
      </c>
      <c r="G14" s="37">
        <v>12</v>
      </c>
      <c r="H14" s="41" t="s">
        <v>54</v>
      </c>
    </row>
    <row r="15" spans="1:8" ht="15" customHeight="1">
      <c r="A15" s="20" t="s">
        <v>32</v>
      </c>
      <c r="B15" s="30" t="s">
        <v>26</v>
      </c>
      <c r="C15" s="11">
        <v>43766</v>
      </c>
      <c r="D15" s="11">
        <v>43769</v>
      </c>
      <c r="E15" s="38">
        <f t="shared" si="1"/>
        <v>3</v>
      </c>
      <c r="F15" s="12" t="s">
        <v>0</v>
      </c>
      <c r="G15" s="37">
        <v>12</v>
      </c>
      <c r="H15" s="41" t="s">
        <v>54</v>
      </c>
    </row>
    <row r="16" spans="1:8" ht="15" customHeight="1">
      <c r="A16" s="20" t="s">
        <v>33</v>
      </c>
      <c r="B16" s="27" t="s">
        <v>25</v>
      </c>
      <c r="C16" s="11">
        <v>43769</v>
      </c>
      <c r="D16" s="11">
        <v>43771</v>
      </c>
      <c r="E16" s="38">
        <f t="shared" si="1"/>
        <v>2</v>
      </c>
      <c r="F16" s="12" t="s">
        <v>0</v>
      </c>
      <c r="G16" s="37">
        <v>12</v>
      </c>
      <c r="H16" s="41" t="s">
        <v>54</v>
      </c>
    </row>
    <row r="17" spans="1:19" ht="15" customHeight="1">
      <c r="A17" s="20" t="s">
        <v>34</v>
      </c>
      <c r="B17" s="27" t="s">
        <v>25</v>
      </c>
      <c r="C17" s="11">
        <v>43773</v>
      </c>
      <c r="D17" s="11">
        <v>43775</v>
      </c>
      <c r="E17" s="38">
        <f t="shared" si="1"/>
        <v>2</v>
      </c>
      <c r="F17" s="12" t="s">
        <v>0</v>
      </c>
      <c r="G17" s="37">
        <v>12</v>
      </c>
      <c r="H17" s="41" t="s">
        <v>54</v>
      </c>
    </row>
    <row r="18" spans="1:19" ht="15" customHeight="1">
      <c r="A18" s="20" t="s">
        <v>35</v>
      </c>
      <c r="B18" s="27" t="s">
        <v>25</v>
      </c>
      <c r="C18" s="11">
        <v>43773</v>
      </c>
      <c r="D18" s="11">
        <v>43775</v>
      </c>
      <c r="E18" s="38">
        <f t="shared" si="1"/>
        <v>2</v>
      </c>
      <c r="F18" s="12" t="s">
        <v>0</v>
      </c>
      <c r="G18" s="37">
        <v>12</v>
      </c>
      <c r="H18" s="41" t="s">
        <v>54</v>
      </c>
    </row>
    <row r="19" spans="1:19" ht="15" customHeight="1">
      <c r="A19" s="20" t="s">
        <v>36</v>
      </c>
      <c r="B19" s="34" t="s">
        <v>28</v>
      </c>
      <c r="C19" s="11">
        <v>43776</v>
      </c>
      <c r="D19" s="11">
        <v>43778</v>
      </c>
      <c r="E19" s="38">
        <f t="shared" si="1"/>
        <v>2</v>
      </c>
      <c r="F19" s="12" t="s">
        <v>0</v>
      </c>
      <c r="G19" s="37">
        <v>12</v>
      </c>
      <c r="H19" s="41" t="s">
        <v>54</v>
      </c>
    </row>
    <row r="20" spans="1:19" ht="15" customHeight="1">
      <c r="A20" s="20" t="s">
        <v>37</v>
      </c>
      <c r="B20" s="34" t="s">
        <v>28</v>
      </c>
      <c r="C20" s="11">
        <v>43776</v>
      </c>
      <c r="D20" s="11">
        <v>43778</v>
      </c>
      <c r="E20" s="38">
        <f t="shared" si="1"/>
        <v>2</v>
      </c>
      <c r="F20" s="12" t="s">
        <v>0</v>
      </c>
      <c r="G20" s="37">
        <v>12</v>
      </c>
      <c r="H20" s="41" t="s">
        <v>54</v>
      </c>
    </row>
    <row r="21" spans="1:19" ht="16.5" customHeight="1">
      <c r="A21" s="20" t="s">
        <v>38</v>
      </c>
      <c r="B21" s="32" t="s">
        <v>27</v>
      </c>
      <c r="C21" s="11">
        <v>43776</v>
      </c>
      <c r="D21" s="11">
        <v>43778</v>
      </c>
      <c r="E21" s="38">
        <f t="shared" si="1"/>
        <v>2</v>
      </c>
      <c r="F21" s="12" t="s">
        <v>0</v>
      </c>
      <c r="G21" s="37">
        <v>12</v>
      </c>
      <c r="H21" s="41" t="s">
        <v>54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6.5" customHeight="1">
      <c r="A22" s="20" t="s">
        <v>39</v>
      </c>
      <c r="B22" s="21" t="s">
        <v>49</v>
      </c>
      <c r="C22" s="11">
        <v>43780</v>
      </c>
      <c r="D22" s="11">
        <v>43793</v>
      </c>
      <c r="E22" s="38">
        <f t="shared" si="1"/>
        <v>13</v>
      </c>
      <c r="F22" s="12" t="s">
        <v>0</v>
      </c>
      <c r="G22" s="37">
        <v>520</v>
      </c>
      <c r="H22" s="40" t="s">
        <v>53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6.5" customHeight="1">
      <c r="A23" s="20" t="s">
        <v>40</v>
      </c>
      <c r="B23" s="35" t="s">
        <v>28</v>
      </c>
      <c r="C23" s="11">
        <v>43782</v>
      </c>
      <c r="D23" s="11">
        <v>43785</v>
      </c>
      <c r="E23" s="38">
        <f t="shared" si="1"/>
        <v>3</v>
      </c>
      <c r="F23" s="12" t="s">
        <v>0</v>
      </c>
      <c r="G23" s="37">
        <v>48</v>
      </c>
      <c r="H23" s="40" t="s">
        <v>53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6.5" customHeight="1">
      <c r="A24" s="20" t="s">
        <v>41</v>
      </c>
      <c r="B24" s="28" t="s">
        <v>25</v>
      </c>
      <c r="C24" s="11">
        <v>43787</v>
      </c>
      <c r="D24" s="11">
        <v>43790</v>
      </c>
      <c r="E24" s="38">
        <f t="shared" si="1"/>
        <v>3</v>
      </c>
      <c r="F24" s="12" t="s">
        <v>0</v>
      </c>
      <c r="G24" s="37">
        <v>48</v>
      </c>
      <c r="H24" s="40" t="s">
        <v>53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6.5" customHeight="1">
      <c r="A25" s="20" t="s">
        <v>42</v>
      </c>
      <c r="B25" s="22" t="s">
        <v>45</v>
      </c>
      <c r="C25" s="11">
        <v>43794</v>
      </c>
      <c r="D25" s="11">
        <v>43799</v>
      </c>
      <c r="E25" s="38">
        <f t="shared" si="1"/>
        <v>5</v>
      </c>
      <c r="F25" s="12" t="s">
        <v>0</v>
      </c>
      <c r="G25" s="37">
        <v>175</v>
      </c>
      <c r="H25" s="40" t="s">
        <v>53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6.5" customHeight="1">
      <c r="A26" s="20" t="s">
        <v>43</v>
      </c>
      <c r="B26" s="22" t="s">
        <v>45</v>
      </c>
      <c r="C26" s="11">
        <v>43801</v>
      </c>
      <c r="D26" s="11">
        <v>43806</v>
      </c>
      <c r="E26" s="38">
        <f t="shared" si="1"/>
        <v>5</v>
      </c>
      <c r="F26" s="12" t="s">
        <v>0</v>
      </c>
      <c r="G26" s="37">
        <v>175</v>
      </c>
      <c r="H26" s="40" t="s">
        <v>53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6.5" customHeight="1">
      <c r="A27" s="20" t="s">
        <v>44</v>
      </c>
      <c r="B27" s="28" t="s">
        <v>25</v>
      </c>
      <c r="C27" s="11">
        <v>43801</v>
      </c>
      <c r="D27" s="11">
        <v>43806</v>
      </c>
      <c r="E27" s="38">
        <f t="shared" si="1"/>
        <v>5</v>
      </c>
      <c r="F27" s="12" t="s">
        <v>0</v>
      </c>
      <c r="G27" s="37">
        <v>200</v>
      </c>
      <c r="H27" s="40" t="s">
        <v>53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5" customHeight="1">
      <c r="A28" s="20" t="s">
        <v>46</v>
      </c>
      <c r="B28" s="33" t="s">
        <v>27</v>
      </c>
      <c r="C28" s="11">
        <v>43802</v>
      </c>
      <c r="D28" s="11">
        <v>43806</v>
      </c>
      <c r="E28" s="38">
        <f t="shared" si="1"/>
        <v>4</v>
      </c>
      <c r="F28" s="12" t="s">
        <v>0</v>
      </c>
      <c r="G28" s="37">
        <v>120</v>
      </c>
      <c r="H28" s="40" t="s">
        <v>53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5" customHeight="1">
      <c r="A29" s="20" t="s">
        <v>47</v>
      </c>
      <c r="B29" s="22" t="s">
        <v>45</v>
      </c>
      <c r="C29" s="11">
        <v>43794</v>
      </c>
      <c r="D29" s="11">
        <v>43820</v>
      </c>
      <c r="E29" s="38">
        <f t="shared" si="1"/>
        <v>26</v>
      </c>
      <c r="F29" s="12" t="s">
        <v>0</v>
      </c>
      <c r="G29" s="37">
        <v>780</v>
      </c>
      <c r="H29" s="40" t="s">
        <v>53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" customHeight="1">
      <c r="A30" s="13" t="s">
        <v>48</v>
      </c>
      <c r="B30" s="14"/>
      <c r="C30" s="15"/>
      <c r="D30" s="15"/>
      <c r="E30" s="39" t="s">
        <v>52</v>
      </c>
      <c r="F30" s="14"/>
      <c r="G30" s="39">
        <f>SUM(G4:G29)</f>
        <v>2256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" customHeight="1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" customHeight="1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" customHeight="1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" customHeight="1">
      <c r="A34" s="16" t="s">
        <v>4</v>
      </c>
      <c r="B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" customHeight="1">
      <c r="A35" s="5" t="s">
        <v>0</v>
      </c>
      <c r="B35" s="6"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" customHeight="1">
      <c r="A36" s="5" t="s">
        <v>3</v>
      </c>
      <c r="B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" customHeight="1">
      <c r="A37" s="5" t="s">
        <v>2</v>
      </c>
      <c r="B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" customHeight="1">
      <c r="A38" s="5" t="s">
        <v>1</v>
      </c>
      <c r="B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" customHeight="1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" customHeight="1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" customHeight="1">
      <c r="A41" s="16" t="s">
        <v>9</v>
      </c>
      <c r="B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" customHeight="1">
      <c r="A42" s="5" t="s">
        <v>10</v>
      </c>
      <c r="B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" customHeight="1">
      <c r="A43" s="5" t="s">
        <v>11</v>
      </c>
      <c r="B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" customHeight="1"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" customHeight="1">
      <c r="A46" s="17" t="s">
        <v>15</v>
      </c>
      <c r="B46" s="1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" customHeight="1">
      <c r="A47" s="24" t="s">
        <v>24</v>
      </c>
      <c r="B47" s="19">
        <v>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" customHeight="1">
      <c r="A48" s="25" t="s">
        <v>25</v>
      </c>
      <c r="B48" s="19">
        <v>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" customHeight="1">
      <c r="A49" s="19" t="s">
        <v>26</v>
      </c>
      <c r="B49" s="19">
        <v>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5" customHeight="1">
      <c r="A50" s="19" t="s">
        <v>27</v>
      </c>
      <c r="B50" s="19">
        <v>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5" customHeight="1">
      <c r="A51" s="19" t="s">
        <v>28</v>
      </c>
      <c r="B51" s="19">
        <v>8</v>
      </c>
      <c r="D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B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</sheetData>
  <dataValidations count="1">
    <dataValidation type="list" allowBlank="1" showInputMessage="1" showErrorMessage="1" sqref="B4:B21" xr:uid="{A831E3A7-8EBE-4F66-90A5-3CD1673F4CA4}">
      <formula1>"Đạt Huỳnh, Anh Minh, Quang Vương, Quốc Nhân, Như Phương"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zoomScale="55" zoomScaleNormal="55" workbookViewId="0">
      <selection activeCell="S26" sqref="S26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/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I17" sqref="I17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2020-03-16T02:13:46Z</dcterms:modified>
  <cp:category>Excel Template</cp:category>
</cp:coreProperties>
</file>