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Plan\"/>
    </mc:Choice>
  </mc:AlternateContent>
  <xr:revisionPtr revIDLastSave="0" documentId="13_ncr:1_{0116CD82-82AB-47E8-815D-F0F1800D7CA2}" xr6:coauthVersionLast="44" xr6:coauthVersionMax="45" xr10:uidLastSave="{00000000-0000-0000-0000-000000000000}"/>
  <bookViews>
    <workbookView xWindow="3930" yWindow="1065" windowWidth="15405" windowHeight="11070" tabRatio="52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5" l="1"/>
  <c r="H31" i="5" l="1"/>
  <c r="F19" i="5"/>
  <c r="F20" i="5"/>
  <c r="F21" i="5"/>
  <c r="F22" i="5"/>
  <c r="F23" i="5"/>
  <c r="F25" i="5"/>
  <c r="F26" i="5"/>
  <c r="F27" i="5"/>
  <c r="F28" i="5"/>
  <c r="F29" i="5"/>
  <c r="F30" i="5"/>
  <c r="F13" i="5"/>
  <c r="F14" i="5"/>
  <c r="F15" i="5"/>
  <c r="F16" i="5"/>
  <c r="F17" i="5"/>
  <c r="F18" i="5"/>
  <c r="F12" i="5"/>
  <c r="F4" i="5"/>
  <c r="F5" i="5"/>
  <c r="F6" i="5"/>
  <c r="F8" i="5"/>
  <c r="F9" i="5"/>
  <c r="F10" i="5"/>
  <c r="F11" i="5"/>
  <c r="F7" i="5"/>
</calcChain>
</file>

<file path=xl/sharedStrings.xml><?xml version="1.0" encoding="utf-8"?>
<sst xmlns="http://schemas.openxmlformats.org/spreadsheetml/2006/main" count="155" uniqueCount="75">
  <si>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</si>
  <si>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</si>
  <si>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</si>
  <si>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</si>
  <si>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</si>
  <si>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</si>
  <si>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</si>
  <si>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</si>
  <si>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</si>
  <si>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</si>
  <si>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</si>
  <si>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</si>
  <si>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</si>
  <si>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</si>
  <si>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</si>
  <si>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</si>
  <si>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Create Communication Plan</t>
  </si>
  <si>
    <t>Create Configuration Plan</t>
  </si>
  <si>
    <t>Create Project Charter</t>
  </si>
  <si>
    <t>Create Project Plan</t>
  </si>
  <si>
    <t>Create Development Process</t>
  </si>
  <si>
    <t>Create Quality Management Plan</t>
  </si>
  <si>
    <t>Create Measurement Plan</t>
  </si>
  <si>
    <t>Create Risk Management Plan</t>
  </si>
  <si>
    <t>Đạt Huỳnh</t>
  </si>
  <si>
    <t>Quốc Nhân</t>
  </si>
  <si>
    <t>Quang Vương</t>
  </si>
  <si>
    <t>Anh Minh</t>
  </si>
  <si>
    <t>Như Phương</t>
  </si>
  <si>
    <t>Create Requirement Plan</t>
  </si>
  <si>
    <t>Create Requirement Process</t>
  </si>
  <si>
    <t>Create Architecture Plan</t>
  </si>
  <si>
    <t>Create Architecture Process</t>
  </si>
  <si>
    <t>Create Details Design Process</t>
  </si>
  <si>
    <t>Create Implementation Plan</t>
  </si>
  <si>
    <t>Create Implementation Process</t>
  </si>
  <si>
    <t>Create Test Plan</t>
  </si>
  <si>
    <t>Create Test Process</t>
  </si>
  <si>
    <t>Create Trainning Plan</t>
  </si>
  <si>
    <t>Release S.R.S</t>
  </si>
  <si>
    <t>Release ConOp</t>
  </si>
  <si>
    <t>Release Tracebility Matrix</t>
  </si>
  <si>
    <t>Release Architecture Driver</t>
  </si>
  <si>
    <t>Release Architecture Design</t>
  </si>
  <si>
    <t>Release Details Design</t>
  </si>
  <si>
    <t>All Menber Team</t>
  </si>
  <si>
    <t>Risk Management</t>
  </si>
  <si>
    <t>Training</t>
  </si>
  <si>
    <t>Kết thúc planning, analysing &amp; training</t>
  </si>
  <si>
    <t>Số giờ hoàn thành công việc (Giờ)</t>
  </si>
  <si>
    <t>Số ngày (ngày)</t>
  </si>
  <si>
    <t>Tổng thời gian = 104 ngày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</si>
  <si>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</si>
  <si>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</si>
  <si>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</si>
  <si>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</si>
  <si>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</si>
  <si>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</si>
  <si>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</si>
  <si>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</si>
  <si>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</si>
  <si>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</si>
  <si>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</si>
  <si>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</si>
  <si>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</si>
  <si>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</si>
  <si>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</si>
  <si>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</si>
  <si>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Create plan</t>
  </si>
  <si>
    <r>
      <t xml:space="preserve">
Plan
</t>
    </r>
    <r>
      <rPr>
        <b/>
        <sz val="20"/>
        <color rgb="FFFF0000"/>
        <rFont val="Arial"/>
        <family val="2"/>
      </rPr>
      <t>BDS Project</t>
    </r>
  </si>
  <si>
    <t>Plan</t>
  </si>
  <si>
    <t>ID</t>
  </si>
  <si>
    <t>Release Use Case</t>
  </si>
  <si>
    <t>Version 1.1</t>
  </si>
  <si>
    <t>Review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</si>
</sst>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2"/>
      <color theme="1"/>
      <name val="Arial"/>
      <family val="2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Arial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name val="Arial"/>
      <family val="1"/>
      <scheme val="minor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theme="4"/>
      <name val="Arial"/>
      <family val="2"/>
      <scheme val="minor"/>
    </font>
    <font>
      <sz val="9"/>
      <color theme="4"/>
      <name val="Arial"/>
      <family val="1"/>
      <scheme val="minor"/>
    </font>
    <font>
      <sz val="9"/>
      <color theme="9"/>
      <name val="Arial"/>
      <family val="2"/>
    </font>
    <font>
      <sz val="9"/>
      <color theme="9"/>
      <name val="Arial"/>
      <family val="2"/>
      <scheme val="minor"/>
    </font>
    <font>
      <sz val="9"/>
      <color rgb="FF7030A0"/>
      <name val="Arial"/>
      <family val="2"/>
    </font>
    <font>
      <sz val="9"/>
      <color rgb="FF7030A0"/>
      <name val="Arial"/>
      <family val="2"/>
      <scheme val="minor"/>
    </font>
    <font>
      <sz val="9"/>
      <color rgb="FF7030A0"/>
      <name val="Arial"/>
      <family val="1"/>
      <scheme val="minor"/>
    </font>
    <font>
      <sz val="9"/>
      <color theme="6"/>
      <name val="Arial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7" tint="0.39997558519241921"/>
      <name val="Arial"/>
      <family val="2"/>
    </font>
    <font>
      <sz val="12"/>
      <color theme="1"/>
      <name val="Arial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0"/>
      <color theme="9"/>
      <name val="Century Gothic"/>
      <family val="2"/>
    </font>
    <font>
      <sz val="10"/>
      <color rgb="FF7030A0"/>
      <name val="Century Gothic"/>
      <family val="2"/>
    </font>
    <font>
      <sz val="10"/>
      <color theme="2" tint="-0.499984740745262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4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wrapText="1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4" xfId="0" applyFont="1" applyBorder="1" applyAlignment="1">
      <alignment vertical="center"/>
    </xf>
    <xf numFmtId="0" fontId="14" fillId="0" borderId="2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indent="1"/>
    </xf>
    <xf numFmtId="0" fontId="16" fillId="0" borderId="1" xfId="0" applyFont="1" applyFill="1" applyBorder="1" applyAlignment="1">
      <alignment horizontal="left" vertical="center" indent="1"/>
    </xf>
    <xf numFmtId="0" fontId="17" fillId="0" borderId="2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vertical="center"/>
    </xf>
    <xf numFmtId="0" fontId="22" fillId="0" borderId="2" xfId="0" applyFont="1" applyBorder="1" applyAlignment="1">
      <alignment horizontal="left" vertical="center" wrapText="1"/>
    </xf>
    <xf numFmtId="0" fontId="23" fillId="0" borderId="4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6" fillId="2" borderId="2" xfId="0" applyFont="1" applyFill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32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3" fillId="4" borderId="13" xfId="0" applyFont="1" applyFill="1" applyBorder="1" applyAlignment="1">
      <alignment wrapText="1"/>
    </xf>
    <xf numFmtId="0" fontId="29" fillId="0" borderId="8" xfId="0" applyFont="1" applyBorder="1" applyAlignment="1">
      <alignment wrapText="1"/>
    </xf>
    <xf numFmtId="0" fontId="33" fillId="4" borderId="13" xfId="0" applyFont="1" applyFill="1" applyBorder="1" applyAlignment="1">
      <alignment vertical="center" wrapText="1"/>
    </xf>
    <xf numFmtId="0" fontId="29" fillId="0" borderId="11" xfId="0" applyFont="1" applyBorder="1" applyAlignment="1">
      <alignment wrapText="1"/>
    </xf>
    <xf numFmtId="0" fontId="33" fillId="5" borderId="13" xfId="0" applyFont="1" applyFill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14" fontId="34" fillId="0" borderId="13" xfId="0" applyNumberFormat="1" applyFont="1" applyBorder="1" applyAlignment="1">
      <alignment horizontal="left" vertical="center" wrapText="1"/>
    </xf>
    <xf numFmtId="0" fontId="34" fillId="0" borderId="13" xfId="0" applyFont="1" applyBorder="1" applyAlignment="1">
      <alignment horizontal="left" vertical="center" wrapText="1"/>
    </xf>
    <xf numFmtId="0" fontId="34" fillId="0" borderId="13" xfId="0" applyFont="1" applyBorder="1" applyAlignment="1">
      <alignment horizontal="left" wrapText="1"/>
    </xf>
    <xf numFmtId="0" fontId="29" fillId="0" borderId="13" xfId="0" applyFont="1" applyBorder="1" applyAlignment="1">
      <alignment vertical="center" wrapText="1"/>
    </xf>
    <xf numFmtId="0" fontId="34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2" fillId="0" borderId="13" xfId="0" applyFont="1" applyBorder="1" applyAlignment="1">
      <alignment wrapText="1"/>
    </xf>
    <xf numFmtId="0" fontId="30" fillId="0" borderId="9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0" fillId="0" borderId="17" xfId="0" applyFont="1" applyBorder="1" applyAlignment="1">
      <alignment vertical="center" wrapText="1"/>
    </xf>
    <xf numFmtId="0" fontId="30" fillId="0" borderId="18" xfId="0" applyFont="1" applyBorder="1" applyAlignment="1">
      <alignment vertical="center" wrapText="1"/>
    </xf>
    <xf numFmtId="0" fontId="30" fillId="0" borderId="19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2" fillId="0" borderId="20" xfId="0" applyFont="1" applyBorder="1" applyAlignment="1">
      <alignment horizontal="left" vertical="center" wrapText="1" indent="4"/>
    </xf>
    <xf numFmtId="0" fontId="7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 indent="1"/>
    </xf>
    <xf numFmtId="0" fontId="36" fillId="0" borderId="1" xfId="0" applyFont="1" applyFill="1" applyBorder="1" applyAlignment="1">
      <alignment horizontal="left" vertical="center" indent="1"/>
    </xf>
    <xf numFmtId="0" fontId="37" fillId="0" borderId="1" xfId="0" applyFont="1" applyFill="1" applyBorder="1" applyAlignment="1">
      <alignment horizontal="left" vertical="center" indent="1"/>
    </xf>
    <xf numFmtId="14" fontId="34" fillId="0" borderId="13" xfId="0" applyNumberFormat="1" applyFont="1" applyBorder="1" applyAlignment="1">
      <alignment horizontal="left" wrapText="1"/>
    </xf>
    <xf numFmtId="0" fontId="30" fillId="0" borderId="5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4" fillId="0" borderId="14" xfId="0" applyFont="1" applyBorder="1" applyAlignment="1">
      <alignment wrapText="1"/>
    </xf>
    <xf numFmtId="0" fontId="34" fillId="0" borderId="15" xfId="0" applyFont="1" applyBorder="1" applyAlignment="1">
      <alignment wrapText="1"/>
    </xf>
    <xf numFmtId="14" fontId="34" fillId="0" borderId="14" xfId="0" applyNumberFormat="1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33" fillId="4" borderId="14" xfId="0" applyFont="1" applyFill="1" applyBorder="1" applyAlignment="1">
      <alignment horizontal="center" vertical="center" wrapText="1"/>
    </xf>
    <xf numFmtId="0" fontId="33" fillId="4" borderId="16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D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án'!$B$4:$B$31</c:f>
              <c:strCache>
                <c:ptCount val="27"/>
                <c:pt idx="0">
                  <c:v>Create Communication Plan</c:v>
                </c:pt>
                <c:pt idx="1">
                  <c:v>Create Configuration Plan</c:v>
                </c:pt>
                <c:pt idx="2">
                  <c:v>Create Project Charter</c:v>
                </c:pt>
                <c:pt idx="3">
                  <c:v>Create Project Plan</c:v>
                </c:pt>
                <c:pt idx="4">
                  <c:v>Create Development Process</c:v>
                </c:pt>
                <c:pt idx="5">
                  <c:v>Create Quality Management Plan</c:v>
                </c:pt>
                <c:pt idx="6">
                  <c:v>Create Measurement Plan</c:v>
                </c:pt>
                <c:pt idx="7">
                  <c:v>Create Risk Management Plan</c:v>
                </c:pt>
                <c:pt idx="8">
                  <c:v>Create Requirement Plan</c:v>
                </c:pt>
                <c:pt idx="9">
                  <c:v>Create Requirement Process</c:v>
                </c:pt>
                <c:pt idx="10">
                  <c:v>Create Architecture Plan</c:v>
                </c:pt>
                <c:pt idx="11">
                  <c:v>Create Architecture Process</c:v>
                </c:pt>
                <c:pt idx="12">
                  <c:v>Create Details Design Process</c:v>
                </c:pt>
                <c:pt idx="13">
                  <c:v>Create Implementation Plan</c:v>
                </c:pt>
                <c:pt idx="14">
                  <c:v>Create Implementation Process</c:v>
                </c:pt>
                <c:pt idx="15">
                  <c:v>Create Test Plan</c:v>
                </c:pt>
                <c:pt idx="16">
                  <c:v>Create Test Process</c:v>
                </c:pt>
                <c:pt idx="17">
                  <c:v>Create Trainning Plan</c:v>
                </c:pt>
                <c:pt idx="18">
                  <c:v>Release S.R.S</c:v>
                </c:pt>
                <c:pt idx="19">
                  <c:v>Release ConOp</c:v>
                </c:pt>
                <c:pt idx="20">
                  <c:v>Release Use Case</c:v>
                </c:pt>
                <c:pt idx="21">
                  <c:v>Release Tracebility Matrix</c:v>
                </c:pt>
                <c:pt idx="22">
                  <c:v>Release Architecture Driver</c:v>
                </c:pt>
                <c:pt idx="23">
                  <c:v>Release Architecture Design</c:v>
                </c:pt>
                <c:pt idx="24">
                  <c:v>Release Details Design</c:v>
                </c:pt>
                <c:pt idx="25">
                  <c:v>Risk Management</c:v>
                </c:pt>
                <c:pt idx="26">
                  <c:v>Training</c:v>
                </c:pt>
              </c:strCache>
            </c:strRef>
          </c:cat>
          <c:val>
            <c:numRef>
              <c:f>'Dữ liệu dự án'!$D$4:$D$31</c:f>
              <c:numCache>
                <c:formatCode>m/d/yyyy</c:formatCode>
                <c:ptCount val="28"/>
                <c:pt idx="0">
                  <c:v>43752</c:v>
                </c:pt>
                <c:pt idx="1">
                  <c:v>43753</c:v>
                </c:pt>
                <c:pt idx="2">
                  <c:v>43755</c:v>
                </c:pt>
                <c:pt idx="3">
                  <c:v>43759</c:v>
                </c:pt>
                <c:pt idx="4">
                  <c:v>43759</c:v>
                </c:pt>
                <c:pt idx="5">
                  <c:v>43762</c:v>
                </c:pt>
                <c:pt idx="6">
                  <c:v>43766</c:v>
                </c:pt>
                <c:pt idx="7">
                  <c:v>43766</c:v>
                </c:pt>
                <c:pt idx="8">
                  <c:v>43762</c:v>
                </c:pt>
                <c:pt idx="9">
                  <c:v>43762</c:v>
                </c:pt>
                <c:pt idx="10">
                  <c:v>43766</c:v>
                </c:pt>
                <c:pt idx="11">
                  <c:v>43766</c:v>
                </c:pt>
                <c:pt idx="12">
                  <c:v>43769</c:v>
                </c:pt>
                <c:pt idx="13">
                  <c:v>43773</c:v>
                </c:pt>
                <c:pt idx="14">
                  <c:v>43773</c:v>
                </c:pt>
                <c:pt idx="15">
                  <c:v>43776</c:v>
                </c:pt>
                <c:pt idx="16">
                  <c:v>43776</c:v>
                </c:pt>
                <c:pt idx="17">
                  <c:v>43776</c:v>
                </c:pt>
                <c:pt idx="18">
                  <c:v>43780</c:v>
                </c:pt>
                <c:pt idx="19">
                  <c:v>43782</c:v>
                </c:pt>
                <c:pt idx="20">
                  <c:v>43782</c:v>
                </c:pt>
                <c:pt idx="21">
                  <c:v>43787</c:v>
                </c:pt>
                <c:pt idx="22">
                  <c:v>43794</c:v>
                </c:pt>
                <c:pt idx="23">
                  <c:v>43801</c:v>
                </c:pt>
                <c:pt idx="24">
                  <c:v>43801</c:v>
                </c:pt>
                <c:pt idx="25">
                  <c:v>43802</c:v>
                </c:pt>
                <c:pt idx="26">
                  <c:v>43794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1.3180119916605473E-2"/>
                  <c:y val="-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án'!$B$4:$B$31</c:f>
              <c:strCache>
                <c:ptCount val="27"/>
                <c:pt idx="0">
                  <c:v>Create Communication Plan</c:v>
                </c:pt>
                <c:pt idx="1">
                  <c:v>Create Configuration Plan</c:v>
                </c:pt>
                <c:pt idx="2">
                  <c:v>Create Project Charter</c:v>
                </c:pt>
                <c:pt idx="3">
                  <c:v>Create Project Plan</c:v>
                </c:pt>
                <c:pt idx="4">
                  <c:v>Create Development Process</c:v>
                </c:pt>
                <c:pt idx="5">
                  <c:v>Create Quality Management Plan</c:v>
                </c:pt>
                <c:pt idx="6">
                  <c:v>Create Measurement Plan</c:v>
                </c:pt>
                <c:pt idx="7">
                  <c:v>Create Risk Management Plan</c:v>
                </c:pt>
                <c:pt idx="8">
                  <c:v>Create Requirement Plan</c:v>
                </c:pt>
                <c:pt idx="9">
                  <c:v>Create Requirement Process</c:v>
                </c:pt>
                <c:pt idx="10">
                  <c:v>Create Architecture Plan</c:v>
                </c:pt>
                <c:pt idx="11">
                  <c:v>Create Architecture Process</c:v>
                </c:pt>
                <c:pt idx="12">
                  <c:v>Create Details Design Process</c:v>
                </c:pt>
                <c:pt idx="13">
                  <c:v>Create Implementation Plan</c:v>
                </c:pt>
                <c:pt idx="14">
                  <c:v>Create Implementation Process</c:v>
                </c:pt>
                <c:pt idx="15">
                  <c:v>Create Test Plan</c:v>
                </c:pt>
                <c:pt idx="16">
                  <c:v>Create Test Process</c:v>
                </c:pt>
                <c:pt idx="17">
                  <c:v>Create Trainning Plan</c:v>
                </c:pt>
                <c:pt idx="18">
                  <c:v>Release S.R.S</c:v>
                </c:pt>
                <c:pt idx="19">
                  <c:v>Release ConOp</c:v>
                </c:pt>
                <c:pt idx="20">
                  <c:v>Release Use Case</c:v>
                </c:pt>
                <c:pt idx="21">
                  <c:v>Release Tracebility Matrix</c:v>
                </c:pt>
                <c:pt idx="22">
                  <c:v>Release Architecture Driver</c:v>
                </c:pt>
                <c:pt idx="23">
                  <c:v>Release Architecture Design</c:v>
                </c:pt>
                <c:pt idx="24">
                  <c:v>Release Details Design</c:v>
                </c:pt>
                <c:pt idx="25">
                  <c:v>Risk Management</c:v>
                </c:pt>
                <c:pt idx="26">
                  <c:v>Training</c:v>
                </c:pt>
              </c:strCache>
            </c:strRef>
          </c:cat>
          <c:val>
            <c:numRef>
              <c:f>'Dữ liệu dự án'!$F$4:$F$31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26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cat>
            <c:strRef>
              <c:f>'Dữ liệu dự án'!$B$48:$B$52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án'!$C$48:$C$52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án'!$B$36:$B$39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án'!$C$36:$C$39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vi-VN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án'!$B$43:$B$44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án'!$C$43:$C$44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625928</xdr:colOff>
      <xdr:row>35</xdr:row>
      <xdr:rowOff>204106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77BB-8BC1-4E5F-BF51-059D70D83F1D}">
  <dimension ref="A1:Z1000"/>
  <sheetViews>
    <sheetView topLeftCell="A10" workbookViewId="0">
      <selection activeCell="O18" sqref="O17:O18"/>
    </sheetView>
  </sheetViews>
  <sheetFormatPr defaultColWidth="8" defaultRowHeight="14.25"/>
  <cols>
    <col min="1" max="11" width="8" style="39"/>
    <col min="12" max="12" width="14.21875" style="39" customWidth="1"/>
    <col min="13" max="13" width="13.44140625" style="39" customWidth="1"/>
    <col min="14" max="14" width="18.88671875" style="39" customWidth="1"/>
    <col min="15" max="15" width="13.77734375" style="39" customWidth="1"/>
    <col min="16" max="16384" width="8" style="39"/>
  </cols>
  <sheetData>
    <row r="1" spans="1:26" ht="15.75" thickBot="1">
      <c r="A1" s="69" t="s">
        <v>69</v>
      </c>
      <c r="B1" s="70"/>
      <c r="C1" s="70"/>
      <c r="D1" s="70"/>
      <c r="E1" s="70"/>
      <c r="F1" s="70"/>
      <c r="G1" s="70"/>
      <c r="H1" s="70"/>
      <c r="I1" s="70"/>
      <c r="J1" s="71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thickBot="1">
      <c r="A2" s="72"/>
      <c r="B2" s="73"/>
      <c r="C2" s="73"/>
      <c r="D2" s="73"/>
      <c r="E2" s="73"/>
      <c r="F2" s="73"/>
      <c r="G2" s="73"/>
      <c r="H2" s="73"/>
      <c r="I2" s="73"/>
      <c r="J2" s="74"/>
      <c r="K2" s="38"/>
      <c r="L2" s="40"/>
      <c r="M2" s="40"/>
      <c r="N2" s="40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6.5" thickBot="1">
      <c r="A3" s="72"/>
      <c r="B3" s="73"/>
      <c r="C3" s="73"/>
      <c r="D3" s="73"/>
      <c r="E3" s="73"/>
      <c r="F3" s="73"/>
      <c r="G3" s="73"/>
      <c r="H3" s="73"/>
      <c r="I3" s="73"/>
      <c r="J3" s="74"/>
      <c r="K3" s="41"/>
      <c r="L3" s="42" t="s">
        <v>54</v>
      </c>
      <c r="M3" s="75" t="s">
        <v>55</v>
      </c>
      <c r="N3" s="76"/>
      <c r="O3" s="43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6.5" thickBot="1">
      <c r="A4" s="72"/>
      <c r="B4" s="73"/>
      <c r="C4" s="73"/>
      <c r="D4" s="73"/>
      <c r="E4" s="73"/>
      <c r="F4" s="73"/>
      <c r="G4" s="73"/>
      <c r="H4" s="73"/>
      <c r="I4" s="73"/>
      <c r="J4" s="74"/>
      <c r="K4" s="41"/>
      <c r="L4" s="44" t="s">
        <v>56</v>
      </c>
      <c r="M4" s="75" t="s">
        <v>57</v>
      </c>
      <c r="N4" s="76"/>
      <c r="O4" s="43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6.5" thickBot="1">
      <c r="A5" s="72"/>
      <c r="B5" s="73"/>
      <c r="C5" s="73"/>
      <c r="D5" s="73"/>
      <c r="E5" s="73"/>
      <c r="F5" s="73"/>
      <c r="G5" s="73"/>
      <c r="H5" s="73"/>
      <c r="I5" s="73"/>
      <c r="J5" s="74"/>
      <c r="K5" s="41"/>
      <c r="L5" s="42" t="s">
        <v>58</v>
      </c>
      <c r="M5" s="75" t="s">
        <v>70</v>
      </c>
      <c r="N5" s="76"/>
      <c r="O5" s="4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6.5" thickBot="1">
      <c r="A6" s="72"/>
      <c r="B6" s="73"/>
      <c r="C6" s="73"/>
      <c r="D6" s="73"/>
      <c r="E6" s="73"/>
      <c r="F6" s="73"/>
      <c r="G6" s="73"/>
      <c r="H6" s="73"/>
      <c r="I6" s="73"/>
      <c r="J6" s="74"/>
      <c r="K6" s="41"/>
      <c r="L6" s="44" t="s">
        <v>59</v>
      </c>
      <c r="M6" s="75" t="s">
        <v>60</v>
      </c>
      <c r="N6" s="76"/>
      <c r="O6" s="4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6.5" thickBot="1">
      <c r="A7" s="72"/>
      <c r="B7" s="73"/>
      <c r="C7" s="73"/>
      <c r="D7" s="73"/>
      <c r="E7" s="73"/>
      <c r="F7" s="73"/>
      <c r="G7" s="73"/>
      <c r="H7" s="73"/>
      <c r="I7" s="73"/>
      <c r="J7" s="74"/>
      <c r="K7" s="41"/>
      <c r="L7" s="42" t="s">
        <v>61</v>
      </c>
      <c r="M7" s="77">
        <v>43752</v>
      </c>
      <c r="N7" s="78"/>
      <c r="O7" s="43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thickBot="1">
      <c r="A8" s="72"/>
      <c r="B8" s="73"/>
      <c r="C8" s="73"/>
      <c r="D8" s="73"/>
      <c r="E8" s="73"/>
      <c r="F8" s="73"/>
      <c r="G8" s="73"/>
      <c r="H8" s="73"/>
      <c r="I8" s="73"/>
      <c r="J8" s="74"/>
      <c r="K8" s="38"/>
      <c r="L8" s="43"/>
      <c r="M8" s="43"/>
      <c r="N8" s="43"/>
      <c r="O8" s="43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thickBot="1">
      <c r="A9" s="72"/>
      <c r="B9" s="73"/>
      <c r="C9" s="73"/>
      <c r="D9" s="73"/>
      <c r="E9" s="73"/>
      <c r="F9" s="73"/>
      <c r="G9" s="73"/>
      <c r="H9" s="73"/>
      <c r="I9" s="73"/>
      <c r="J9" s="74"/>
      <c r="K9" s="38"/>
      <c r="L9" s="43"/>
      <c r="M9" s="43"/>
      <c r="N9" s="43"/>
      <c r="O9" s="43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thickBot="1">
      <c r="A10" s="72"/>
      <c r="B10" s="73"/>
      <c r="C10" s="73"/>
      <c r="D10" s="73"/>
      <c r="E10" s="73"/>
      <c r="F10" s="73"/>
      <c r="G10" s="73"/>
      <c r="H10" s="73"/>
      <c r="I10" s="73"/>
      <c r="J10" s="74"/>
      <c r="K10" s="38"/>
      <c r="L10" s="45"/>
      <c r="M10" s="45"/>
      <c r="N10" s="45"/>
      <c r="O10" s="45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6.5" thickBot="1">
      <c r="A11" s="72"/>
      <c r="B11" s="73"/>
      <c r="C11" s="73"/>
      <c r="D11" s="73"/>
      <c r="E11" s="73"/>
      <c r="F11" s="73"/>
      <c r="G11" s="73"/>
      <c r="H11" s="73"/>
      <c r="I11" s="73"/>
      <c r="J11" s="74"/>
      <c r="K11" s="41"/>
      <c r="L11" s="79" t="s">
        <v>62</v>
      </c>
      <c r="M11" s="80"/>
      <c r="N11" s="80"/>
      <c r="O11" s="81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6.5" thickBot="1">
      <c r="A12" s="72"/>
      <c r="B12" s="73"/>
      <c r="C12" s="73"/>
      <c r="D12" s="73"/>
      <c r="E12" s="73"/>
      <c r="F12" s="73"/>
      <c r="G12" s="73"/>
      <c r="H12" s="73"/>
      <c r="I12" s="73"/>
      <c r="J12" s="74"/>
      <c r="K12" s="41"/>
      <c r="L12" s="46" t="s">
        <v>63</v>
      </c>
      <c r="M12" s="46" t="s">
        <v>64</v>
      </c>
      <c r="N12" s="46" t="s">
        <v>65</v>
      </c>
      <c r="O12" s="46" t="s">
        <v>66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thickBot="1">
      <c r="A13" s="72"/>
      <c r="B13" s="73"/>
      <c r="C13" s="73"/>
      <c r="D13" s="73"/>
      <c r="E13" s="73"/>
      <c r="F13" s="73"/>
      <c r="G13" s="73"/>
      <c r="H13" s="73"/>
      <c r="I13" s="73"/>
      <c r="J13" s="74"/>
      <c r="K13" s="41"/>
      <c r="L13" s="47" t="s">
        <v>67</v>
      </c>
      <c r="M13" s="48">
        <v>43752</v>
      </c>
      <c r="N13" s="49" t="s">
        <v>60</v>
      </c>
      <c r="O13" s="50" t="s">
        <v>68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30.75" thickBot="1">
      <c r="A14" s="72"/>
      <c r="B14" s="73"/>
      <c r="C14" s="73"/>
      <c r="D14" s="73"/>
      <c r="E14" s="73"/>
      <c r="F14" s="73"/>
      <c r="G14" s="73"/>
      <c r="H14" s="73"/>
      <c r="I14" s="73"/>
      <c r="J14" s="74"/>
      <c r="K14" s="41"/>
      <c r="L14" s="47" t="s">
        <v>73</v>
      </c>
      <c r="M14" s="68">
        <v>44002</v>
      </c>
      <c r="N14" s="49" t="s">
        <v>60</v>
      </c>
      <c r="O14" s="52" t="s">
        <v>74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thickBot="1">
      <c r="A15" s="72"/>
      <c r="B15" s="73"/>
      <c r="C15" s="73"/>
      <c r="D15" s="73"/>
      <c r="E15" s="73"/>
      <c r="F15" s="73"/>
      <c r="G15" s="73"/>
      <c r="H15" s="73"/>
      <c r="I15" s="73"/>
      <c r="J15" s="74"/>
      <c r="K15" s="41"/>
      <c r="L15" s="51"/>
      <c r="M15" s="52"/>
      <c r="N15" s="52"/>
      <c r="O15" s="52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thickBot="1">
      <c r="A16" s="72"/>
      <c r="B16" s="73"/>
      <c r="C16" s="73"/>
      <c r="D16" s="73"/>
      <c r="E16" s="73"/>
      <c r="F16" s="73"/>
      <c r="G16" s="73"/>
      <c r="H16" s="73"/>
      <c r="I16" s="73"/>
      <c r="J16" s="74"/>
      <c r="K16" s="41"/>
      <c r="L16" s="53"/>
      <c r="M16" s="54"/>
      <c r="N16" s="54"/>
      <c r="O16" s="54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thickBot="1">
      <c r="A17" s="72"/>
      <c r="B17" s="73"/>
      <c r="C17" s="73"/>
      <c r="D17" s="73"/>
      <c r="E17" s="73"/>
      <c r="F17" s="73"/>
      <c r="G17" s="73"/>
      <c r="H17" s="73"/>
      <c r="I17" s="73"/>
      <c r="J17" s="74"/>
      <c r="K17" s="41"/>
      <c r="L17" s="53"/>
      <c r="M17" s="54"/>
      <c r="N17" s="54"/>
      <c r="O17" s="54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thickBot="1">
      <c r="A18" s="72"/>
      <c r="B18" s="73"/>
      <c r="C18" s="73"/>
      <c r="D18" s="73"/>
      <c r="E18" s="73"/>
      <c r="F18" s="73"/>
      <c r="G18" s="73"/>
      <c r="H18" s="73"/>
      <c r="I18" s="73"/>
      <c r="J18" s="74"/>
      <c r="K18" s="41"/>
      <c r="L18" s="53"/>
      <c r="M18" s="54"/>
      <c r="N18" s="54"/>
      <c r="O18" s="54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thickBot="1">
      <c r="A19" s="72"/>
      <c r="B19" s="73"/>
      <c r="C19" s="73"/>
      <c r="D19" s="73"/>
      <c r="E19" s="73"/>
      <c r="F19" s="73"/>
      <c r="G19" s="73"/>
      <c r="H19" s="73"/>
      <c r="I19" s="73"/>
      <c r="J19" s="74"/>
      <c r="K19" s="41"/>
      <c r="L19" s="53"/>
      <c r="M19" s="54"/>
      <c r="N19" s="54"/>
      <c r="O19" s="54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thickBot="1">
      <c r="A20" s="72"/>
      <c r="B20" s="73"/>
      <c r="C20" s="73"/>
      <c r="D20" s="73"/>
      <c r="E20" s="73"/>
      <c r="F20" s="73"/>
      <c r="G20" s="73"/>
      <c r="H20" s="73"/>
      <c r="I20" s="73"/>
      <c r="J20" s="74"/>
      <c r="K20" s="41"/>
      <c r="L20" s="53"/>
      <c r="M20" s="54"/>
      <c r="N20" s="54"/>
      <c r="O20" s="54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42" thickBot="1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42" thickBot="1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42" thickBot="1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42" thickBot="1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42" thickBot="1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42" thickBot="1">
      <c r="A26" s="55"/>
      <c r="B26" s="56"/>
      <c r="C26" s="56"/>
      <c r="D26" s="56"/>
      <c r="E26" s="56"/>
      <c r="F26" s="56"/>
      <c r="G26" s="56"/>
      <c r="H26" s="56"/>
      <c r="I26" s="56"/>
      <c r="J26" s="5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42" thickBot="1">
      <c r="A27" s="55"/>
      <c r="B27" s="56"/>
      <c r="C27" s="56"/>
      <c r="D27" s="56"/>
      <c r="E27" s="56"/>
      <c r="F27" s="56"/>
      <c r="G27" s="56"/>
      <c r="H27" s="56"/>
      <c r="I27" s="56"/>
      <c r="J27" s="5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42" thickBot="1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42" thickBot="1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42" thickBot="1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42" thickBot="1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42" thickBot="1">
      <c r="A32" s="58"/>
      <c r="B32" s="59"/>
      <c r="C32" s="59"/>
      <c r="D32" s="59"/>
      <c r="E32" s="59"/>
      <c r="F32" s="59"/>
      <c r="G32" s="59"/>
      <c r="H32" s="59"/>
      <c r="I32" s="59"/>
      <c r="J32" s="60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thickBo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thickBo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thickBo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thickBo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thickBo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thickBo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thickBo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thickBo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thickBo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thickBo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thickBo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thickBo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thickBo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thickBo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thickBo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thickBo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thickBo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thickBo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thickBo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thickBo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thickBo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thickBo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thickBo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thickBo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thickBo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thickBo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thickBo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thickBo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thickBo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thickBo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thickBo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thickBo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thickBo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thickBo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thickBo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thickBo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thickBo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thickBo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thickBo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thickBo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thickBo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thickBo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thickBo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thickBo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thickBo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thickBo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thickBo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thickBo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thickBo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thickBo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thickBo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thickBo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thickBo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thickBo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thickBo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thickBo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thickBo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thickBo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thickBo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thickBo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thickBo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thickBo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thickBo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thickBo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thickBo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thickBo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thickBo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thickBo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thickBo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thickBo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thickBo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thickBo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thickBo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thickBo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thickBo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thickBo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thickBo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thickBo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thickBo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thickBo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thickBo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thickBo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thickBo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thickBo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thickBo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thickBo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thickBo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thickBo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thickBo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thickBo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thickBo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thickBo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thickBo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thickBo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thickBo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thickBo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thickBo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thickBo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thickBo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thickBo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thickBo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thickBo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thickBo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thickBo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thickBo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thickBo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thickBo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thickBo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thickBo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thickBo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thickBo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thickBo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thickBo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thickBo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thickBo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thickBo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thickBo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thickBo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thickBo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thickBo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thickBo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thickBo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thickBo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thickBo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thickBo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thickBo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thickBo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thickBo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thickBo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thickBo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thickBo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thickBo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thickBo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thickBo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thickBo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thickBo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thickBo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thickBo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thickBo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thickBo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thickBo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thickBo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thickBo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thickBo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thickBo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thickBo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thickBo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thickBo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thickBo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thickBo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thickBo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thickBo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thickBo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thickBo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thickBo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thickBo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thickBo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thickBo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thickBo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thickBo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thickBo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thickBo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thickBo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thickBo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thickBo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thickBo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thickBo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thickBo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thickBo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thickBo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thickBo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thickBo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thickBo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thickBo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thickBo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thickBo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thickBo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thickBo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thickBo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thickBo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thickBo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thickBo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thickBo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thickBo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thickBo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thickBo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thickBo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thickBo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thickBo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thickBo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thickBo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thickBo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thickBo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thickBo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thickBo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thickBo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thickBo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thickBo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thickBo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thickBo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thickBo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thickBo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thickBo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thickBo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thickBo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thickBo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thickBo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thickBo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thickBo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thickBo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thickBo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thickBo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thickBo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thickBo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thickBo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thickBo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thickBo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thickBo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thickBo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thickBo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thickBo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thickBo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thickBo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thickBo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thickBo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thickBo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thickBo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thickBo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thickBo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thickBo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thickBo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thickBo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thickBo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thickBo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thickBo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thickBo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thickBo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thickBo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thickBo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thickBo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thickBo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thickBo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thickBo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thickBo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thickBo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thickBo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thickBo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thickBo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thickBo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thickBo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thickBo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thickBo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thickBo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thickBo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thickBo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thickBo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thickBo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thickBo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thickBo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thickBo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thickBo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thickBo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thickBo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thickBo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thickBo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thickBo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thickBo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thickBo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thickBo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thickBo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thickBo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thickBo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thickBo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thickBo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thickBo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thickBo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thickBo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thickBo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thickBo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thickBo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thickBo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thickBo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thickBo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thickBo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thickBo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thickBo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thickBo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thickBo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thickBo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thickBo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thickBo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thickBo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thickBo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thickBo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thickBo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thickBo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thickBo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thickBo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thickBo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thickBo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thickBo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thickBo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thickBo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thickBo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thickBo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thickBo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thickBo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thickBo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thickBo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thickBo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thickBo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thickBo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thickBo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thickBo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thickBo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thickBo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thickBo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thickBo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thickBo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thickBo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thickBo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thickBo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thickBo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thickBo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thickBo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thickBo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thickBo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thickBo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thickBo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thickBo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thickBo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thickBo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thickBo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thickBo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thickBo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thickBo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thickBo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thickBo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thickBo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thickBo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thickBo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thickBo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thickBo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thickBo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thickBo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thickBo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thickBo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thickBo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thickBo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thickBo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thickBo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thickBo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thickBo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thickBo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thickBo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thickBo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thickBo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thickBo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thickBo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thickBo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thickBo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thickBo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thickBo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thickBo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thickBo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thickBo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thickBo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thickBo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thickBo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thickBo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thickBo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thickBo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thickBo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thickBo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thickBo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thickBo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thickBo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thickBo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thickBo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thickBo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thickBo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thickBo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thickBo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thickBo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thickBo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thickBo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thickBo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thickBo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thickBo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thickBo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thickBo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thickBo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thickBo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thickBo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thickBo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thickBo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thickBo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thickBo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thickBo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thickBo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thickBo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thickBo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thickBo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thickBo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thickBo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thickBo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thickBo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thickBo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thickBo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thickBo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thickBo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thickBo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thickBo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thickBo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thickBo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thickBo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thickBo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thickBo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thickBo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thickBo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thickBo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thickBo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thickBo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thickBo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thickBo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thickBo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thickBo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thickBo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thickBo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thickBo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thickBo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thickBo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thickBo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thickBo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thickBo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thickBo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thickBo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thickBo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thickBo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thickBo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thickBo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thickBo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thickBo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thickBo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thickBo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thickBo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thickBo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thickBo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thickBo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thickBo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thickBo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thickBo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thickBo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thickBo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thickBo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thickBo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thickBo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thickBo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thickBo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thickBo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thickBo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thickBo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thickBo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thickBo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thickBo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thickBo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thickBo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thickBo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thickBo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thickBo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thickBo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thickBo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thickBo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thickBo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thickBo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thickBo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thickBo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thickBo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thickBo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thickBo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thickBo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thickBo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thickBo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thickBo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thickBo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thickBo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thickBo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thickBo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thickBo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thickBo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thickBo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thickBo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thickBo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thickBo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thickBo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thickBo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thickBo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thickBo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thickBo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thickBo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thickBo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thickBo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thickBo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thickBo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thickBo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thickBo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thickBo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thickBo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thickBo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thickBo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thickBo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thickBo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thickBo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thickBo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thickBo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thickBo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thickBo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thickBo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thickBo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thickBo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thickBo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thickBo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thickBo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thickBo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thickBo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thickBo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thickBo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thickBo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thickBo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thickBo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thickBo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thickBo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thickBo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thickBo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thickBo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thickBo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thickBo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thickBo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thickBo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thickBo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thickBo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thickBo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thickBo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thickBo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thickBo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thickBo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thickBo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thickBo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thickBo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thickBo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thickBo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thickBo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thickBo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thickBo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thickBo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thickBo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thickBo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thickBo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thickBo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thickBo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thickBo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thickBo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thickBo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thickBo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thickBo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thickBo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thickBo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thickBo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thickBo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thickBo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thickBo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thickBo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thickBo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thickBo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thickBo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thickBo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thickBo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thickBo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thickBo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thickBo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thickBo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thickBo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thickBo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thickBo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thickBo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thickBo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thickBo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thickBo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thickBo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thickBo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thickBo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thickBo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thickBo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thickBo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thickBo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thickBo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thickBo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thickBo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thickBo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thickBo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thickBo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thickBo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thickBo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thickBo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thickBo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thickBo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thickBo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thickBo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thickBo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thickBo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thickBo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thickBo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thickBo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thickBo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thickBo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thickBo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thickBo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thickBo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thickBo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thickBo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thickBo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thickBo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thickBo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thickBo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thickBo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thickBo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thickBo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thickBo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thickBo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thickBo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thickBo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thickBo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thickBo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thickBo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thickBo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thickBo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thickBo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thickBo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thickBo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thickBo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thickBo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thickBo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thickBo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thickBo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thickBo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thickBo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thickBo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thickBo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thickBo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thickBo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thickBo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thickBo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thickBo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thickBo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thickBo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thickBo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thickBo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thickBo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thickBo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thickBo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thickBo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thickBo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thickBo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thickBo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thickBo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thickBo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thickBo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thickBo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thickBo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thickBo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thickBo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thickBo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thickBo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thickBo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thickBo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thickBo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thickBo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thickBo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thickBo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thickBo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thickBo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thickBo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thickBo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thickBo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thickBo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thickBo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thickBo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thickBo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thickBo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thickBo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thickBo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thickBo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thickBo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thickBo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thickBo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thickBo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thickBo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thickBo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thickBo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thickBo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thickBo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thickBo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thickBo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thickBo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thickBo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thickBo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thickBo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thickBo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thickBo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thickBo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thickBo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thickBo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thickBo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thickBo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thickBo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thickBo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thickBo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thickBo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thickBo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thickBo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thickBo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thickBo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thickBo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thickBo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thickBo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thickBo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thickBo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thickBo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thickBo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thickBo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thickBo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thickBo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thickBo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thickBo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thickBo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thickBo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thickBo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thickBo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thickBo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thickBo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thickBo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thickBo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thickBo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thickBo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thickBo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thickBo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thickBo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thickBo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thickBo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thickBo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thickBo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thickBo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thickBo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thickBo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thickBo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thickBo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thickBo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thickBo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thickBo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thickBo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thickBo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thickBo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thickBo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thickBo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thickBo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thickBo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thickBo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thickBo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thickBo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thickBo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thickBo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thickBo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thickBo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thickBo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thickBo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thickBo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thickBo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thickBo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thickBo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thickBo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thickBo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thickBo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thickBo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thickBo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thickBo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thickBo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thickBo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thickBo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thickBo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thickBo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thickBo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thickBo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thickBo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thickBo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thickBo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thickBo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thickBo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thickBo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thickBo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thickBo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thickBo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thickBo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thickBo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thickBo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thickBo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thickBo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thickBo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thickBo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thickBo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thickBo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thickBo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thickBo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thickBo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thickBo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thickBo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thickBo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thickBo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thickBo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thickBo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thickBo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thickBo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thickBo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thickBo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thickBo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thickBo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thickBo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thickBo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thickBo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thickBo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thickBo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thickBo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thickBo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thickBo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thickBo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thickBo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thickBo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thickBo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thickBo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thickBo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thickBo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thickBo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thickBo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thickBo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thickBo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thickBo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thickBo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thickBo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thickBo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thickBo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thickBo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thickBo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thickBo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thickBo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thickBo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thickBo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thickBo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thickBo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thickBo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thickBo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thickBo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thickBo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thickBo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thickBo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thickBo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thickBo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thickBo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thickBo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thickBo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thickBo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thickBo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thickBo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thickBo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thickBo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thickBo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thickBo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thickBo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thickBo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thickBo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thickBo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thickBo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thickBo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thickBo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thickBo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thickBo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thickBo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thickBo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thickBo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thickBo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thickBo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thickBo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thickBo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thickBo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thickBo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thickBo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thickBo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thickBo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thickBo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thickBo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thickBo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thickBo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thickBo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thickBo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thickBo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thickBo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thickBo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thickBo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thickBo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thickBo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thickBo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thickBo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thickBo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thickBo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thickBo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thickBo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thickBo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thickBo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thickBo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thickBo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thickBo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thickBo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thickBo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thickBo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thickBo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thickBo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thickBo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thickBo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thickBo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thickBo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thickBo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thickBo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thickBo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thickBo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thickBo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thickBo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thickBo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thickBo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thickBo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thickBo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thickBo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thickBo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thickBo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thickBo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thickBo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thickBo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thickBo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thickBo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thickBo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thickBo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thickBo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thickBo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thickBo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thickBo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thickBo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thickBo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thickBo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thickBo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thickBo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thickBo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thickBo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thickBo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thickBo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thickBo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thickBo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thickBo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thickBo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thickBo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.75" thickBo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57"/>
  <sheetViews>
    <sheetView showGridLines="0" tabSelected="1" topLeftCell="A13" workbookViewId="0">
      <selection activeCell="B30" sqref="B30"/>
    </sheetView>
  </sheetViews>
  <sheetFormatPr defaultColWidth="11" defaultRowHeight="13.5"/>
  <cols>
    <col min="1" max="1" width="11" style="61"/>
    <col min="2" max="2" width="38.77734375" style="3" customWidth="1"/>
    <col min="3" max="3" width="17.44140625" style="3" customWidth="1"/>
    <col min="4" max="5" width="14.77734375" style="3" customWidth="1"/>
    <col min="6" max="6" width="21.88671875" style="3" bestFit="1" customWidth="1"/>
    <col min="7" max="7" width="22.77734375" style="3" customWidth="1"/>
    <col min="8" max="8" width="31.44140625" style="3" bestFit="1" customWidth="1"/>
    <col min="9" max="9" width="14.44140625" style="3" bestFit="1" customWidth="1"/>
    <col min="10" max="16384" width="11" style="3"/>
  </cols>
  <sheetData>
    <row r="2" spans="1:9" ht="15" customHeight="1">
      <c r="B2" s="2" t="s">
        <v>8</v>
      </c>
    </row>
    <row r="3" spans="1:9" ht="15" customHeight="1">
      <c r="A3" s="63" t="s">
        <v>71</v>
      </c>
      <c r="B3" s="10" t="s">
        <v>5</v>
      </c>
      <c r="C3" s="10" t="s">
        <v>12</v>
      </c>
      <c r="D3" s="10" t="s">
        <v>6</v>
      </c>
      <c r="E3" s="10" t="s">
        <v>7</v>
      </c>
      <c r="F3" s="10" t="s">
        <v>50</v>
      </c>
      <c r="G3" s="10" t="s">
        <v>14</v>
      </c>
      <c r="H3" s="10" t="s">
        <v>49</v>
      </c>
      <c r="I3" s="32" t="s">
        <v>13</v>
      </c>
    </row>
    <row r="4" spans="1:9" ht="15" customHeight="1">
      <c r="A4" s="64">
        <v>1</v>
      </c>
      <c r="B4" s="62" t="s">
        <v>16</v>
      </c>
      <c r="C4" s="20" t="s">
        <v>24</v>
      </c>
      <c r="D4" s="11">
        <v>43752</v>
      </c>
      <c r="E4" s="11">
        <v>43753</v>
      </c>
      <c r="F4" s="34">
        <f t="shared" ref="F4:F11" si="0">E4-D4</f>
        <v>1</v>
      </c>
      <c r="G4" s="12" t="s">
        <v>0</v>
      </c>
      <c r="H4" s="33">
        <v>7</v>
      </c>
      <c r="I4" s="36" t="s">
        <v>52</v>
      </c>
    </row>
    <row r="5" spans="1:9" ht="15" customHeight="1">
      <c r="A5" s="64">
        <v>2</v>
      </c>
      <c r="B5" s="62" t="s">
        <v>17</v>
      </c>
      <c r="C5" s="20" t="s">
        <v>24</v>
      </c>
      <c r="D5" s="11">
        <v>43753</v>
      </c>
      <c r="E5" s="11">
        <v>43754</v>
      </c>
      <c r="F5" s="34">
        <f t="shared" si="0"/>
        <v>1</v>
      </c>
      <c r="G5" s="12" t="s">
        <v>0</v>
      </c>
      <c r="H5" s="33">
        <v>7</v>
      </c>
      <c r="I5" s="36" t="s">
        <v>52</v>
      </c>
    </row>
    <row r="6" spans="1:9" ht="15" customHeight="1">
      <c r="A6" s="64">
        <v>3</v>
      </c>
      <c r="B6" s="62" t="s">
        <v>18</v>
      </c>
      <c r="C6" s="23" t="s">
        <v>25</v>
      </c>
      <c r="D6" s="11">
        <v>43755</v>
      </c>
      <c r="E6" s="11">
        <v>43757</v>
      </c>
      <c r="F6" s="34">
        <f t="shared" si="0"/>
        <v>2</v>
      </c>
      <c r="G6" s="12" t="s">
        <v>0</v>
      </c>
      <c r="H6" s="33">
        <v>10</v>
      </c>
      <c r="I6" s="36" t="s">
        <v>52</v>
      </c>
    </row>
    <row r="7" spans="1:9" ht="15" customHeight="1">
      <c r="A7" s="64">
        <v>4</v>
      </c>
      <c r="B7" s="62" t="s">
        <v>19</v>
      </c>
      <c r="C7" s="23" t="s">
        <v>25</v>
      </c>
      <c r="D7" s="11">
        <v>43759</v>
      </c>
      <c r="E7" s="11">
        <v>43761</v>
      </c>
      <c r="F7" s="34">
        <f t="shared" si="0"/>
        <v>2</v>
      </c>
      <c r="G7" s="12" t="s">
        <v>0</v>
      </c>
      <c r="H7" s="33">
        <v>10</v>
      </c>
      <c r="I7" s="36" t="s">
        <v>52</v>
      </c>
    </row>
    <row r="8" spans="1:9" ht="15" customHeight="1">
      <c r="A8" s="64">
        <v>5</v>
      </c>
      <c r="B8" s="62" t="s">
        <v>20</v>
      </c>
      <c r="C8" s="20" t="s">
        <v>24</v>
      </c>
      <c r="D8" s="11">
        <v>43759</v>
      </c>
      <c r="E8" s="11">
        <v>43761</v>
      </c>
      <c r="F8" s="34">
        <f t="shared" si="0"/>
        <v>2</v>
      </c>
      <c r="G8" s="12" t="s">
        <v>0</v>
      </c>
      <c r="H8" s="33">
        <v>10</v>
      </c>
      <c r="I8" s="37" t="s">
        <v>53</v>
      </c>
    </row>
    <row r="9" spans="1:9" ht="15" customHeight="1">
      <c r="A9" s="64">
        <v>6</v>
      </c>
      <c r="B9" s="62" t="s">
        <v>21</v>
      </c>
      <c r="C9" s="26" t="s">
        <v>26</v>
      </c>
      <c r="D9" s="11">
        <v>43762</v>
      </c>
      <c r="E9" s="11">
        <v>43764</v>
      </c>
      <c r="F9" s="34">
        <f t="shared" si="0"/>
        <v>2</v>
      </c>
      <c r="G9" s="12" t="s">
        <v>0</v>
      </c>
      <c r="H9" s="33">
        <v>10</v>
      </c>
      <c r="I9" s="36" t="s">
        <v>52</v>
      </c>
    </row>
    <row r="10" spans="1:9" ht="15" customHeight="1">
      <c r="A10" s="64">
        <v>7</v>
      </c>
      <c r="B10" s="62" t="s">
        <v>22</v>
      </c>
      <c r="C10" s="28" t="s">
        <v>27</v>
      </c>
      <c r="D10" s="11">
        <v>43766</v>
      </c>
      <c r="E10" s="11">
        <v>43768</v>
      </c>
      <c r="F10" s="34">
        <f t="shared" si="0"/>
        <v>2</v>
      </c>
      <c r="G10" s="12" t="s">
        <v>0</v>
      </c>
      <c r="H10" s="33">
        <v>10</v>
      </c>
      <c r="I10" s="37" t="s">
        <v>53</v>
      </c>
    </row>
    <row r="11" spans="1:9" ht="15" customHeight="1">
      <c r="A11" s="64">
        <v>8</v>
      </c>
      <c r="B11" s="62" t="s">
        <v>23</v>
      </c>
      <c r="C11" s="28" t="s">
        <v>27</v>
      </c>
      <c r="D11" s="11">
        <v>43766</v>
      </c>
      <c r="E11" s="11">
        <v>43768</v>
      </c>
      <c r="F11" s="34">
        <f t="shared" si="0"/>
        <v>2</v>
      </c>
      <c r="G11" s="12" t="s">
        <v>0</v>
      </c>
      <c r="H11" s="33">
        <v>10</v>
      </c>
      <c r="I11" s="36" t="s">
        <v>52</v>
      </c>
    </row>
    <row r="12" spans="1:9" ht="15" customHeight="1">
      <c r="A12" s="64">
        <v>9</v>
      </c>
      <c r="B12" s="62" t="s">
        <v>29</v>
      </c>
      <c r="C12" s="31" t="s">
        <v>28</v>
      </c>
      <c r="D12" s="11">
        <v>43762</v>
      </c>
      <c r="E12" s="11">
        <v>43764</v>
      </c>
      <c r="F12" s="34">
        <f>E12-D12</f>
        <v>2</v>
      </c>
      <c r="G12" s="12" t="s">
        <v>0</v>
      </c>
      <c r="H12" s="33">
        <v>10</v>
      </c>
      <c r="I12" s="37" t="s">
        <v>53</v>
      </c>
    </row>
    <row r="13" spans="1:9" ht="15" customHeight="1">
      <c r="A13" s="64">
        <v>10</v>
      </c>
      <c r="B13" s="62" t="s">
        <v>30</v>
      </c>
      <c r="C13" s="31" t="s">
        <v>28</v>
      </c>
      <c r="D13" s="11">
        <v>43762</v>
      </c>
      <c r="E13" s="11">
        <v>43764</v>
      </c>
      <c r="F13" s="34">
        <f t="shared" ref="F13:F30" si="1">E13-D13</f>
        <v>2</v>
      </c>
      <c r="G13" s="12" t="s">
        <v>0</v>
      </c>
      <c r="H13" s="33">
        <v>10</v>
      </c>
      <c r="I13" s="37" t="s">
        <v>53</v>
      </c>
    </row>
    <row r="14" spans="1:9" ht="15" customHeight="1">
      <c r="A14" s="64">
        <v>11</v>
      </c>
      <c r="B14" s="62" t="s">
        <v>31</v>
      </c>
      <c r="C14" s="27" t="s">
        <v>26</v>
      </c>
      <c r="D14" s="11">
        <v>43766</v>
      </c>
      <c r="E14" s="11">
        <v>43769</v>
      </c>
      <c r="F14" s="34">
        <f t="shared" si="1"/>
        <v>3</v>
      </c>
      <c r="G14" s="12" t="s">
        <v>0</v>
      </c>
      <c r="H14" s="33">
        <v>12</v>
      </c>
      <c r="I14" s="37" t="s">
        <v>53</v>
      </c>
    </row>
    <row r="15" spans="1:9" ht="15" customHeight="1">
      <c r="A15" s="64">
        <v>12</v>
      </c>
      <c r="B15" s="62" t="s">
        <v>32</v>
      </c>
      <c r="C15" s="27" t="s">
        <v>26</v>
      </c>
      <c r="D15" s="11">
        <v>43766</v>
      </c>
      <c r="E15" s="11">
        <v>43769</v>
      </c>
      <c r="F15" s="34">
        <f t="shared" si="1"/>
        <v>3</v>
      </c>
      <c r="G15" s="12" t="s">
        <v>0</v>
      </c>
      <c r="H15" s="33">
        <v>12</v>
      </c>
      <c r="I15" s="37" t="s">
        <v>53</v>
      </c>
    </row>
    <row r="16" spans="1:9" ht="15" customHeight="1">
      <c r="A16" s="64">
        <v>13</v>
      </c>
      <c r="B16" s="62" t="s">
        <v>33</v>
      </c>
      <c r="C16" s="24" t="s">
        <v>25</v>
      </c>
      <c r="D16" s="11">
        <v>43769</v>
      </c>
      <c r="E16" s="11">
        <v>43771</v>
      </c>
      <c r="F16" s="34">
        <f t="shared" si="1"/>
        <v>2</v>
      </c>
      <c r="G16" s="12" t="s">
        <v>0</v>
      </c>
      <c r="H16" s="33">
        <v>12</v>
      </c>
      <c r="I16" s="37" t="s">
        <v>53</v>
      </c>
    </row>
    <row r="17" spans="1:20" ht="15" customHeight="1">
      <c r="A17" s="64">
        <v>14</v>
      </c>
      <c r="B17" s="62" t="s">
        <v>34</v>
      </c>
      <c r="C17" s="24" t="s">
        <v>25</v>
      </c>
      <c r="D17" s="11">
        <v>43773</v>
      </c>
      <c r="E17" s="11">
        <v>43775</v>
      </c>
      <c r="F17" s="34">
        <f t="shared" si="1"/>
        <v>2</v>
      </c>
      <c r="G17" s="12" t="s">
        <v>0</v>
      </c>
      <c r="H17" s="33">
        <v>12</v>
      </c>
      <c r="I17" s="37" t="s">
        <v>53</v>
      </c>
    </row>
    <row r="18" spans="1:20" ht="15" customHeight="1">
      <c r="A18" s="64">
        <v>15</v>
      </c>
      <c r="B18" s="62" t="s">
        <v>35</v>
      </c>
      <c r="C18" s="24" t="s">
        <v>25</v>
      </c>
      <c r="D18" s="11">
        <v>43773</v>
      </c>
      <c r="E18" s="11">
        <v>43775</v>
      </c>
      <c r="F18" s="34">
        <f t="shared" si="1"/>
        <v>2</v>
      </c>
      <c r="G18" s="12" t="s">
        <v>0</v>
      </c>
      <c r="H18" s="33">
        <v>12</v>
      </c>
      <c r="I18" s="37" t="s">
        <v>53</v>
      </c>
    </row>
    <row r="19" spans="1:20" ht="15" customHeight="1">
      <c r="A19" s="64">
        <v>16</v>
      </c>
      <c r="B19" s="62" t="s">
        <v>36</v>
      </c>
      <c r="C19" s="31" t="s">
        <v>28</v>
      </c>
      <c r="D19" s="11">
        <v>43776</v>
      </c>
      <c r="E19" s="11">
        <v>43778</v>
      </c>
      <c r="F19" s="34">
        <f t="shared" si="1"/>
        <v>2</v>
      </c>
      <c r="G19" s="12" t="s">
        <v>0</v>
      </c>
      <c r="H19" s="33">
        <v>12</v>
      </c>
      <c r="I19" s="37" t="s">
        <v>53</v>
      </c>
    </row>
    <row r="20" spans="1:20" ht="15" customHeight="1">
      <c r="A20" s="64">
        <v>17</v>
      </c>
      <c r="B20" s="62" t="s">
        <v>37</v>
      </c>
      <c r="C20" s="31" t="s">
        <v>28</v>
      </c>
      <c r="D20" s="11">
        <v>43776</v>
      </c>
      <c r="E20" s="11">
        <v>43778</v>
      </c>
      <c r="F20" s="34">
        <f t="shared" si="1"/>
        <v>2</v>
      </c>
      <c r="G20" s="12" t="s">
        <v>0</v>
      </c>
      <c r="H20" s="33">
        <v>12</v>
      </c>
      <c r="I20" s="37" t="s">
        <v>53</v>
      </c>
    </row>
    <row r="21" spans="1:20" ht="16.5" customHeight="1">
      <c r="A21" s="64">
        <v>18</v>
      </c>
      <c r="B21" s="62" t="s">
        <v>38</v>
      </c>
      <c r="C21" s="29" t="s">
        <v>27</v>
      </c>
      <c r="D21" s="11">
        <v>43776</v>
      </c>
      <c r="E21" s="11">
        <v>43778</v>
      </c>
      <c r="F21" s="34">
        <f t="shared" si="1"/>
        <v>2</v>
      </c>
      <c r="G21" s="12" t="s">
        <v>0</v>
      </c>
      <c r="H21" s="33">
        <v>12</v>
      </c>
      <c r="I21" s="37" t="s">
        <v>53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6.5" customHeight="1">
      <c r="A22" s="64">
        <v>19</v>
      </c>
      <c r="B22" s="62" t="s">
        <v>39</v>
      </c>
      <c r="C22" s="19" t="s">
        <v>45</v>
      </c>
      <c r="D22" s="11">
        <v>43780</v>
      </c>
      <c r="E22" s="11">
        <v>43793</v>
      </c>
      <c r="F22" s="34">
        <f t="shared" si="1"/>
        <v>13</v>
      </c>
      <c r="G22" s="12" t="s">
        <v>0</v>
      </c>
      <c r="H22" s="33">
        <v>520</v>
      </c>
      <c r="I22" s="36" t="s">
        <v>52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6.5" customHeight="1">
      <c r="A23" s="64">
        <v>20</v>
      </c>
      <c r="B23" s="62" t="s">
        <v>40</v>
      </c>
      <c r="C23" s="19" t="s">
        <v>45</v>
      </c>
      <c r="D23" s="11">
        <v>43782</v>
      </c>
      <c r="E23" s="11">
        <v>43785</v>
      </c>
      <c r="F23" s="34">
        <f t="shared" si="1"/>
        <v>3</v>
      </c>
      <c r="G23" s="12" t="s">
        <v>0</v>
      </c>
      <c r="H23" s="33">
        <v>48</v>
      </c>
      <c r="I23" s="36" t="s">
        <v>52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6.5" customHeight="1">
      <c r="A24" s="64">
        <v>21</v>
      </c>
      <c r="B24" s="62" t="s">
        <v>72</v>
      </c>
      <c r="C24" s="19" t="s">
        <v>45</v>
      </c>
      <c r="D24" s="11">
        <v>43782</v>
      </c>
      <c r="E24" s="11">
        <v>43785</v>
      </c>
      <c r="F24" s="34">
        <f t="shared" si="1"/>
        <v>3</v>
      </c>
      <c r="G24" s="12" t="s">
        <v>0</v>
      </c>
      <c r="H24" s="33">
        <v>48</v>
      </c>
      <c r="I24" s="36" t="s">
        <v>52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6.5" customHeight="1">
      <c r="A25" s="64">
        <v>22</v>
      </c>
      <c r="B25" s="62" t="s">
        <v>41</v>
      </c>
      <c r="C25" s="25" t="s">
        <v>25</v>
      </c>
      <c r="D25" s="11">
        <v>43787</v>
      </c>
      <c r="E25" s="11">
        <v>43790</v>
      </c>
      <c r="F25" s="34">
        <f t="shared" si="1"/>
        <v>3</v>
      </c>
      <c r="G25" s="12" t="s">
        <v>0</v>
      </c>
      <c r="H25" s="33">
        <v>48</v>
      </c>
      <c r="I25" s="36" t="s">
        <v>52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6.5" customHeight="1">
      <c r="A26" s="64">
        <v>23</v>
      </c>
      <c r="B26" s="62" t="s">
        <v>42</v>
      </c>
      <c r="C26" s="19" t="s">
        <v>45</v>
      </c>
      <c r="D26" s="11">
        <v>43794</v>
      </c>
      <c r="E26" s="11">
        <v>43799</v>
      </c>
      <c r="F26" s="34">
        <f t="shared" si="1"/>
        <v>5</v>
      </c>
      <c r="G26" s="12" t="s">
        <v>0</v>
      </c>
      <c r="H26" s="33">
        <v>175</v>
      </c>
      <c r="I26" s="36" t="s">
        <v>52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6.5" customHeight="1">
      <c r="A27" s="64">
        <v>24</v>
      </c>
      <c r="B27" s="62" t="s">
        <v>43</v>
      </c>
      <c r="C27" s="19" t="s">
        <v>45</v>
      </c>
      <c r="D27" s="11">
        <v>43801</v>
      </c>
      <c r="E27" s="11">
        <v>43806</v>
      </c>
      <c r="F27" s="34">
        <f t="shared" si="1"/>
        <v>5</v>
      </c>
      <c r="G27" s="12" t="s">
        <v>0</v>
      </c>
      <c r="H27" s="33">
        <v>175</v>
      </c>
      <c r="I27" s="36" t="s">
        <v>52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6.5" customHeight="1">
      <c r="A28" s="64">
        <v>25</v>
      </c>
      <c r="B28" s="62" t="s">
        <v>44</v>
      </c>
      <c r="C28" s="25" t="s">
        <v>25</v>
      </c>
      <c r="D28" s="11">
        <v>43801</v>
      </c>
      <c r="E28" s="11">
        <v>43806</v>
      </c>
      <c r="F28" s="34">
        <f t="shared" si="1"/>
        <v>5</v>
      </c>
      <c r="G28" s="12" t="s">
        <v>0</v>
      </c>
      <c r="H28" s="33">
        <v>200</v>
      </c>
      <c r="I28" s="36" t="s">
        <v>52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" customHeight="1">
      <c r="A29" s="64">
        <v>26</v>
      </c>
      <c r="B29" s="62" t="s">
        <v>46</v>
      </c>
      <c r="C29" s="30" t="s">
        <v>27</v>
      </c>
      <c r="D29" s="11">
        <v>43802</v>
      </c>
      <c r="E29" s="11">
        <v>43806</v>
      </c>
      <c r="F29" s="34">
        <f t="shared" si="1"/>
        <v>4</v>
      </c>
      <c r="G29" s="12" t="s">
        <v>0</v>
      </c>
      <c r="H29" s="33">
        <v>120</v>
      </c>
      <c r="I29" s="36" t="s">
        <v>52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" customHeight="1">
      <c r="A30" s="64">
        <v>27</v>
      </c>
      <c r="B30" s="62" t="s">
        <v>47</v>
      </c>
      <c r="C30" s="19" t="s">
        <v>45</v>
      </c>
      <c r="D30" s="11">
        <v>43794</v>
      </c>
      <c r="E30" s="11">
        <v>43820</v>
      </c>
      <c r="F30" s="34">
        <f t="shared" si="1"/>
        <v>26</v>
      </c>
      <c r="G30" s="12" t="s">
        <v>0</v>
      </c>
      <c r="H30" s="33">
        <v>780</v>
      </c>
      <c r="I30" s="36" t="s">
        <v>52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" customHeight="1">
      <c r="A31" s="82" t="s">
        <v>48</v>
      </c>
      <c r="B31" s="83"/>
      <c r="C31" s="13"/>
      <c r="D31" s="14"/>
      <c r="E31" s="14"/>
      <c r="F31" s="35" t="s">
        <v>51</v>
      </c>
      <c r="G31" s="13"/>
      <c r="H31" s="35">
        <f>SUM(H4:H30)</f>
        <v>2304</v>
      </c>
      <c r="I31" s="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" customHeight="1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20" ht="15" customHeight="1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20" ht="15" customHeight="1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2:20" ht="15" customHeight="1">
      <c r="B35" s="15" t="s">
        <v>4</v>
      </c>
      <c r="C35" s="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5" customHeight="1">
      <c r="B36" s="5" t="s">
        <v>0</v>
      </c>
      <c r="C36" s="6">
        <v>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2:20" ht="15" customHeight="1">
      <c r="B37" s="5" t="s">
        <v>3</v>
      </c>
      <c r="C37" s="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2:20" ht="15" customHeight="1">
      <c r="B38" s="5" t="s">
        <v>2</v>
      </c>
      <c r="C38" s="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2:20" ht="15" customHeight="1">
      <c r="B39" s="5" t="s">
        <v>1</v>
      </c>
      <c r="C39" s="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2:20" ht="15" customHeight="1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5" customHeight="1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2:20" ht="15" customHeight="1">
      <c r="B42" s="15" t="s">
        <v>9</v>
      </c>
      <c r="C42" s="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2:20" ht="15" customHeight="1">
      <c r="B43" s="5" t="s">
        <v>10</v>
      </c>
      <c r="C43" s="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2:20" ht="15" customHeight="1">
      <c r="B44" s="5" t="s">
        <v>11</v>
      </c>
      <c r="C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2:20" ht="15" customHeight="1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5" customHeight="1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2:20" ht="15" customHeight="1">
      <c r="B47" s="16" t="s">
        <v>15</v>
      </c>
      <c r="C47" s="1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2:20" ht="15" customHeight="1">
      <c r="B48" s="21" t="s">
        <v>24</v>
      </c>
      <c r="C48" s="18">
        <v>10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2:20" ht="15" customHeight="1">
      <c r="B49" s="22" t="s">
        <v>25</v>
      </c>
      <c r="C49" s="18">
        <v>10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2:20" ht="15" customHeight="1">
      <c r="B50" s="65" t="s">
        <v>26</v>
      </c>
      <c r="C50" s="18">
        <v>9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2:20" ht="15" customHeight="1">
      <c r="B51" s="66" t="s">
        <v>27</v>
      </c>
      <c r="C51" s="18">
        <v>10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2:20" ht="15" customHeight="1">
      <c r="B52" s="67" t="s">
        <v>28</v>
      </c>
      <c r="C52" s="18">
        <v>10</v>
      </c>
      <c r="E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2:20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2:20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2:20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2:20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2:20">
      <c r="C57" s="8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</sheetData>
  <mergeCells count="1">
    <mergeCell ref="A31:B31"/>
  </mergeCells>
  <dataValidations count="1">
    <dataValidation type="list" allowBlank="1" showInputMessage="1" showErrorMessage="1" sqref="C4:C21" xr:uid="{A831E3A7-8EBE-4F66-90A5-3CD1673F4CA4}">
      <formula1>"Đạt Huỳnh, Anh Minh, Quang Vương, Quốc Nhân, Như Phương"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zoomScale="55" zoomScaleNormal="55" workbookViewId="0">
      <selection activeCell="S26" sqref="S26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I17" sqref="I1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2020-06-20T06:34:46Z</dcterms:modified>
  <cp:category>Excel Template</cp:category>
</cp:coreProperties>
</file>