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OME\Documents\GitHub\Capstone-Project\Improgress\2. Artifact and Deliverable\Project Monitoring and Control\Module 1\"/>
    </mc:Choice>
  </mc:AlternateContent>
  <xr:revisionPtr revIDLastSave="0" documentId="13_ncr:1_{B2C2CD21-5B70-408D-A5AC-BCD8536B9B21}" xr6:coauthVersionLast="44" xr6:coauthVersionMax="44" xr10:uidLastSave="{00000000-0000-0000-0000-000000000000}"/>
  <bookViews>
    <workbookView xWindow="-108" yWindow="-108" windowWidth="23256" windowHeight="12576" tabRatio="500" firstSheet="1" activeTab="1" xr2:uid="{00000000-000D-0000-FFFF-FFFF00000000}"/>
  </bookViews>
  <sheets>
    <sheet name="Revision History" sheetId="11" r:id="rId1"/>
    <sheet name="Dữ liệu dự án" sheetId="5" r:id="rId2"/>
    <sheet name="Thời gian" sheetId="7" r:id="rId3"/>
    <sheet name="Cơ cấu CV" sheetId="10" r:id="rId4"/>
    <sheet name="Tổng quan" sheetId="9" r:id="rId5"/>
    <sheet name="Ngân sách" sheetId="8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6" i="5" l="1"/>
  <c r="F27" i="5"/>
  <c r="F28" i="5"/>
  <c r="F29" i="5"/>
  <c r="F30" i="5"/>
  <c r="F31" i="5"/>
  <c r="F32" i="5"/>
  <c r="F25" i="5"/>
  <c r="F16" i="5"/>
  <c r="F4" i="5"/>
  <c r="F5" i="5"/>
  <c r="F6" i="5"/>
  <c r="F7" i="5"/>
  <c r="F8" i="5"/>
  <c r="F9" i="5"/>
  <c r="F10" i="5"/>
  <c r="F11" i="5"/>
  <c r="F12" i="5"/>
  <c r="F13" i="5"/>
  <c r="F14" i="5"/>
  <c r="F15" i="5"/>
  <c r="F17" i="5"/>
  <c r="F18" i="5"/>
  <c r="F19" i="5"/>
  <c r="F20" i="5"/>
  <c r="F21" i="5"/>
  <c r="F22" i="5"/>
  <c r="F23" i="5"/>
  <c r="F24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J62" i="5"/>
  <c r="H62" i="5"/>
</calcChain>
</file>

<file path=xl/sharedStrings.xml><?xml version="1.0" encoding="utf-8"?>
<sst xmlns="http://schemas.openxmlformats.org/spreadsheetml/2006/main" count="278" uniqueCount="106">
  <si>
    <t>Đã hoàn thành</t>
  </si>
  <si>
    <t>Chưa thực hiện</t>
  </si>
  <si>
    <t>Đang thực hiện</t>
  </si>
  <si>
    <t>Quá hạn</t>
  </si>
  <si>
    <t>Phần trăm hoàn thành</t>
  </si>
  <si>
    <t>Nội dung công việc</t>
  </si>
  <si>
    <t>Ngày bắt đầu</t>
  </si>
  <si>
    <t>Ngày kết thúc</t>
  </si>
  <si>
    <t>Bảng công việc</t>
  </si>
  <si>
    <t>Ngân sách</t>
  </si>
  <si>
    <t>Theo kế hoạch</t>
  </si>
  <si>
    <t>Theo thực tế</t>
  </si>
  <si>
    <t>Người phụ trách</t>
  </si>
  <si>
    <t>Mức độ ưu tiên</t>
  </si>
  <si>
    <t>Tình trạng</t>
  </si>
  <si>
    <t>Cơ cấu công việc</t>
  </si>
  <si>
    <t>Đạt Huỳnh</t>
  </si>
  <si>
    <t>Quốc Nhân</t>
  </si>
  <si>
    <t>Quang Vương</t>
  </si>
  <si>
    <t>Anh Minh</t>
  </si>
  <si>
    <t>Như Phương</t>
  </si>
  <si>
    <t>Kết thúc planning, analysing &amp; training</t>
  </si>
  <si>
    <t>Số ngày (ngày)</t>
  </si>
  <si>
    <t>Design prototype, sequence, use case description "Login" app</t>
  </si>
  <si>
    <t>Design prototype, sequence, use case description  "Login" website</t>
  </si>
  <si>
    <t>Design prototype, sequence, use case description "Logout" app</t>
  </si>
  <si>
    <t>Design prototype, sequence, use case description "Logout" website</t>
  </si>
  <si>
    <t>Design prototype, sequence, use case description "Search personnel" app</t>
  </si>
  <si>
    <t>Design prototype, sequence, use case description "View personnel" app</t>
  </si>
  <si>
    <t>Design prototype, sequence, use case description "View organizational chart" app</t>
  </si>
  <si>
    <t>Design prototype, sequence, use case description "Edit company policy" website</t>
  </si>
  <si>
    <t>Design prototype, sequence, use case description "Add company policy" website</t>
  </si>
  <si>
    <t>Design prototype, sequence, use case description "Upload organizational chart" website</t>
  </si>
  <si>
    <t>Design prototype, sequence, use case description "Delete company policy" website</t>
  </si>
  <si>
    <t>Design prototype, sequence, use case description "View account information" website</t>
  </si>
  <si>
    <t>Design prototype, sequence, use case description "Add account" website</t>
  </si>
  <si>
    <t>Design messages list module 1</t>
  </si>
  <si>
    <t>Design business rule module 1</t>
  </si>
  <si>
    <t>Design use case diagram module 1</t>
  </si>
  <si>
    <t>Test "Login" app</t>
  </si>
  <si>
    <t>Test   "Login" website</t>
  </si>
  <si>
    <t>Test  "Logout" app</t>
  </si>
  <si>
    <t>Test  "Logout" website</t>
  </si>
  <si>
    <t>Test  "Search personnel" app</t>
  </si>
  <si>
    <t>Test  "View personnel" app</t>
  </si>
  <si>
    <t>Test  "Upload organizational chart" website</t>
  </si>
  <si>
    <t>Test  "View organizational chart" app</t>
  </si>
  <si>
    <t>Test  "Add company policy" website</t>
  </si>
  <si>
    <t>Test  "Edit company policy" website</t>
  </si>
  <si>
    <t>Test  "Delete company policy" website</t>
  </si>
  <si>
    <t>Test  "View company policy" app</t>
  </si>
  <si>
    <t>Test  "View company policy" website</t>
  </si>
  <si>
    <t>Test  "View account information" website</t>
  </si>
  <si>
    <t>Test  "Add account" website</t>
  </si>
  <si>
    <t>Cao</t>
  </si>
  <si>
    <t>Medium</t>
  </si>
  <si>
    <t>Project Name:</t>
  </si>
  <si>
    <t>BDS Project</t>
  </si>
  <si>
    <t>Team:</t>
  </si>
  <si>
    <t>Team 03 - Hello World</t>
  </si>
  <si>
    <t>Document:</t>
  </si>
  <si>
    <t>Creator:</t>
  </si>
  <si>
    <t>Nhan Pham</t>
  </si>
  <si>
    <t>Created Date:</t>
  </si>
  <si>
    <t>Revision History</t>
  </si>
  <si>
    <t>Version</t>
  </si>
  <si>
    <t>Date</t>
  </si>
  <si>
    <t>Author</t>
  </si>
  <si>
    <t>Content</t>
  </si>
  <si>
    <t>Version 1.0</t>
  </si>
  <si>
    <r>
      <t xml:space="preserve">
Schedule Module 1
</t>
    </r>
    <r>
      <rPr>
        <b/>
        <sz val="20"/>
        <color rgb="FFFF0000"/>
        <rFont val="Arial"/>
        <family val="2"/>
      </rPr>
      <t>BDS Project</t>
    </r>
  </si>
  <si>
    <t>Schedule module 1</t>
  </si>
  <si>
    <t>Create schedule module 1</t>
  </si>
  <si>
    <t>Số giờ hoàn thành công việc cá nhân (Giờ)</t>
  </si>
  <si>
    <t>Số giờ hoàn thành công việc kế hoạch (Giờ)</t>
  </si>
  <si>
    <t>Code Front-end "Login" app</t>
  </si>
  <si>
    <t>Code Front-end "Logout" app</t>
  </si>
  <si>
    <t>Code Front-end "Search personnel" app</t>
  </si>
  <si>
    <t>Code Front-end "View personnel" app</t>
  </si>
  <si>
    <t>Code Front-end, back-end "Upload organizational chart" website</t>
  </si>
  <si>
    <r>
      <t>Anh Minh</t>
    </r>
    <r>
      <rPr>
        <sz val="9"/>
        <color rgb="FFFF0000"/>
        <rFont val="Arial"/>
        <family val="2"/>
      </rPr>
      <t xml:space="preserve">  </t>
    </r>
  </si>
  <si>
    <t>Code Front-end, back-end "Login, logout" website</t>
  </si>
  <si>
    <t>Code Front-end, back-end  "Add company policy" website</t>
  </si>
  <si>
    <t>Code Front-end, back-end  "Edit company policy" website</t>
  </si>
  <si>
    <t>Code Front-end, back-end  "Delete company policy" website</t>
  </si>
  <si>
    <t>Code Front-end, back-end  "View company policy" website</t>
  </si>
  <si>
    <t>Code Front-end, back-end "View organizational chart" website</t>
  </si>
  <si>
    <t>Code Front-end, back-end "View account information" website</t>
  </si>
  <si>
    <t>Code Front-end, back-end "Add account" website</t>
  </si>
  <si>
    <t>Design prototype, sequence, use case description "View "Forgot password" website &amp; "Change pass word" app</t>
  </si>
  <si>
    <t>Design prototype, sequence, use case description "Edit, hide account" website</t>
  </si>
  <si>
    <t>Test  "Edit, hide account" website</t>
  </si>
  <si>
    <t>Code Front-end, back-end "Edit, hide account" website</t>
  </si>
  <si>
    <t>Code Front-end, back-end "View "Forgot password" website</t>
  </si>
  <si>
    <t>Design prototype, sequence, use case description "View organizational chart" &amp; "Forgot password"  app</t>
  </si>
  <si>
    <t>ID</t>
  </si>
  <si>
    <t>Test  "View organizational chart" website</t>
  </si>
  <si>
    <t>Test  "View "Forgot password" app &amp; "Change pass word" app</t>
  </si>
  <si>
    <t>Design prototype, sequence, use case description "View company policy" app, "Import file account" website</t>
  </si>
  <si>
    <t>Design prototype, sequence, use case description "View company policy" website, , "Search account" website</t>
  </si>
  <si>
    <r>
      <rPr>
        <sz val="16"/>
        <color rgb="FFFF0000"/>
        <rFont val="Century Gothic"/>
        <family val="2"/>
      </rPr>
      <t xml:space="preserve">Số giờ hoàn thành công việc cá nhân = </t>
    </r>
    <r>
      <rPr>
        <sz val="16"/>
        <color theme="1"/>
        <rFont val="Century Gothic"/>
        <family val="2"/>
      </rPr>
      <t>Thời gian cồng việc + Số công việc đã làm</t>
    </r>
    <r>
      <rPr>
        <sz val="16"/>
        <color rgb="FFFF0000"/>
        <rFont val="Century Gothic"/>
        <family val="2"/>
      </rPr>
      <t xml:space="preserve"> (cập nhật time log)</t>
    </r>
  </si>
  <si>
    <t>Formula</t>
  </si>
  <si>
    <t>Code handle "Logout" app</t>
  </si>
  <si>
    <t>Code information staff</t>
  </si>
  <si>
    <t>Code funtion forgot password</t>
  </si>
  <si>
    <t>Connect firebase and code funtion login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</si>
</sst>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rgb="FF008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Century Gothic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0"/>
      <color rgb="FFFF0000"/>
      <name val="Century Gothic"/>
      <family val="1"/>
    </font>
    <font>
      <sz val="10"/>
      <color theme="4"/>
      <name val="Century Gothic"/>
      <family val="1"/>
    </font>
    <font>
      <sz val="9"/>
      <color theme="4"/>
      <name val="Arial"/>
      <family val="2"/>
    </font>
    <font>
      <sz val="9"/>
      <color rgb="FF7030A0"/>
      <name val="Arial"/>
      <family val="2"/>
    </font>
    <font>
      <sz val="8"/>
      <name val="Calibri"/>
      <family val="2"/>
      <scheme val="minor"/>
    </font>
    <font>
      <sz val="9"/>
      <color theme="6"/>
      <name val="Arial"/>
      <family val="2"/>
    </font>
    <font>
      <sz val="10"/>
      <color rgb="FFFF0000"/>
      <name val="Arial"/>
      <family val="2"/>
    </font>
    <font>
      <sz val="10"/>
      <color theme="7"/>
      <name val="Arial"/>
      <family val="2"/>
    </font>
    <font>
      <sz val="10"/>
      <color rgb="FF92D050"/>
      <name val="Century Gothic"/>
      <family val="2"/>
    </font>
    <font>
      <sz val="10"/>
      <color rgb="FF7030A0"/>
      <name val="Century Gothic"/>
      <family val="2"/>
    </font>
    <font>
      <sz val="10"/>
      <color theme="6"/>
      <name val="Century Gothic"/>
      <family val="2"/>
    </font>
    <font>
      <sz val="12"/>
      <color theme="1"/>
      <name val="Calibri"/>
      <family val="2"/>
      <scheme val="minor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9"/>
      <color rgb="FF92D050"/>
      <name val="Arial"/>
      <family val="2"/>
    </font>
    <font>
      <sz val="16"/>
      <color rgb="FFFF0000"/>
      <name val="Century Gothic"/>
      <family val="2"/>
    </font>
    <font>
      <sz val="16"/>
      <color theme="1"/>
      <name val="Century Gothic"/>
      <family val="2"/>
    </font>
    <font>
      <sz val="18"/>
      <color theme="1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84">
    <xf numFmtId="0" fontId="0" fillId="0" borderId="0" xfId="0"/>
    <xf numFmtId="0" fontId="5" fillId="2" borderId="2" xfId="0" applyFont="1" applyFill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Fill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10" fontId="3" fillId="0" borderId="1" xfId="0" applyNumberFormat="1" applyFont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left" vertical="center" indent="1"/>
    </xf>
    <xf numFmtId="10" fontId="3" fillId="0" borderId="0" xfId="0" applyNumberFormat="1" applyFont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indent="1"/>
    </xf>
    <xf numFmtId="14" fontId="8" fillId="0" borderId="2" xfId="0" applyNumberFormat="1" applyFont="1" applyBorder="1" applyAlignment="1">
      <alignment horizontal="left" vertical="center" indent="1"/>
    </xf>
    <xf numFmtId="9" fontId="9" fillId="0" borderId="2" xfId="0" applyNumberFormat="1" applyFont="1" applyBorder="1" applyAlignment="1">
      <alignment horizontal="left" vertical="center" indent="1"/>
    </xf>
    <xf numFmtId="0" fontId="8" fillId="3" borderId="2" xfId="0" applyFont="1" applyFill="1" applyBorder="1" applyAlignment="1">
      <alignment horizontal="left" vertical="center" indent="1"/>
    </xf>
    <xf numFmtId="14" fontId="8" fillId="3" borderId="2" xfId="0" applyNumberFormat="1" applyFont="1" applyFill="1" applyBorder="1" applyAlignment="1">
      <alignment horizontal="left" vertical="center" indent="1"/>
    </xf>
    <xf numFmtId="0" fontId="11" fillId="2" borderId="2" xfId="0" applyFont="1" applyFill="1" applyBorder="1" applyAlignment="1">
      <alignment horizontal="left" vertical="center" indent="1"/>
    </xf>
    <xf numFmtId="0" fontId="11" fillId="2" borderId="3" xfId="0" applyFont="1" applyFill="1" applyBorder="1" applyAlignment="1">
      <alignment horizontal="left" vertical="center" indent="1"/>
    </xf>
    <xf numFmtId="0" fontId="5" fillId="2" borderId="3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left" vertical="center" indent="1"/>
    </xf>
    <xf numFmtId="0" fontId="13" fillId="0" borderId="2" xfId="0" applyFont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indent="1"/>
    </xf>
    <xf numFmtId="0" fontId="15" fillId="0" borderId="1" xfId="0" applyFont="1" applyFill="1" applyBorder="1" applyAlignment="1">
      <alignment horizontal="left" vertical="center" indent="1"/>
    </xf>
    <xf numFmtId="0" fontId="16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8" fillId="0" borderId="0" xfId="0" applyFont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wrapText="1" indent="1"/>
    </xf>
    <xf numFmtId="0" fontId="8" fillId="0" borderId="0" xfId="0" applyFont="1" applyFill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wrapText="1" indent="1"/>
    </xf>
    <xf numFmtId="0" fontId="20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indent="1"/>
    </xf>
    <xf numFmtId="0" fontId="23" fillId="0" borderId="1" xfId="0" applyFont="1" applyFill="1" applyBorder="1" applyAlignment="1">
      <alignment horizontal="left" vertical="center" indent="1"/>
    </xf>
    <xf numFmtId="0" fontId="24" fillId="0" borderId="1" xfId="0" applyFont="1" applyFill="1" applyBorder="1" applyAlignment="1">
      <alignment horizontal="left" vertical="center" indent="1"/>
    </xf>
    <xf numFmtId="0" fontId="0" fillId="0" borderId="8" xfId="0" applyBorder="1" applyAlignment="1">
      <alignment wrapText="1"/>
    </xf>
    <xf numFmtId="0" fontId="28" fillId="0" borderId="0" xfId="0" applyFont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29" fillId="7" borderId="13" xfId="0" applyFont="1" applyFill="1" applyBorder="1" applyAlignment="1">
      <alignment wrapText="1"/>
    </xf>
    <xf numFmtId="0" fontId="25" fillId="0" borderId="8" xfId="0" applyFont="1" applyBorder="1" applyAlignment="1">
      <alignment wrapText="1"/>
    </xf>
    <xf numFmtId="0" fontId="29" fillId="7" borderId="13" xfId="0" applyFont="1" applyFill="1" applyBorder="1" applyAlignment="1">
      <alignment vertical="center" wrapText="1"/>
    </xf>
    <xf numFmtId="0" fontId="25" fillId="0" borderId="11" xfId="0" applyFont="1" applyBorder="1" applyAlignment="1">
      <alignment wrapText="1"/>
    </xf>
    <xf numFmtId="0" fontId="29" fillId="8" borderId="13" xfId="0" applyFont="1" applyFill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14" fontId="30" fillId="0" borderId="13" xfId="0" applyNumberFormat="1" applyFont="1" applyBorder="1" applyAlignment="1">
      <alignment horizontal="left" vertical="center" wrapText="1"/>
    </xf>
    <xf numFmtId="0" fontId="30" fillId="0" borderId="13" xfId="0" applyFont="1" applyBorder="1" applyAlignment="1">
      <alignment horizontal="left" vertical="center" wrapText="1"/>
    </xf>
    <xf numFmtId="0" fontId="30" fillId="0" borderId="13" xfId="0" applyFont="1" applyBorder="1" applyAlignment="1">
      <alignment horizontal="left" wrapText="1"/>
    </xf>
    <xf numFmtId="0" fontId="25" fillId="0" borderId="13" xfId="0" applyFont="1" applyBorder="1" applyAlignment="1">
      <alignment vertical="center" wrapText="1"/>
    </xf>
    <xf numFmtId="0" fontId="30" fillId="0" borderId="13" xfId="0" applyFont="1" applyBorder="1" applyAlignment="1">
      <alignment wrapText="1"/>
    </xf>
    <xf numFmtId="0" fontId="0" fillId="0" borderId="13" xfId="0" applyBorder="1" applyAlignment="1">
      <alignment vertical="center" wrapText="1"/>
    </xf>
    <xf numFmtId="0" fontId="28" fillId="0" borderId="13" xfId="0" applyFont="1" applyBorder="1" applyAlignment="1">
      <alignment wrapText="1"/>
    </xf>
    <xf numFmtId="0" fontId="26" fillId="0" borderId="9" xfId="0" applyFont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26" fillId="0" borderId="10" xfId="0" applyFont="1" applyBorder="1" applyAlignment="1">
      <alignment vertical="center" wrapText="1"/>
    </xf>
    <xf numFmtId="0" fontId="26" fillId="0" borderId="17" xfId="0" applyFont="1" applyBorder="1" applyAlignment="1">
      <alignment vertical="center" wrapText="1"/>
    </xf>
    <xf numFmtId="0" fontId="26" fillId="0" borderId="18" xfId="0" applyFont="1" applyBorder="1" applyAlignment="1">
      <alignment vertical="center" wrapText="1"/>
    </xf>
    <xf numFmtId="0" fontId="26" fillId="0" borderId="19" xfId="0" applyFont="1" applyBorder="1" applyAlignment="1">
      <alignment vertical="center" wrapText="1"/>
    </xf>
    <xf numFmtId="0" fontId="31" fillId="0" borderId="2" xfId="0" applyFont="1" applyBorder="1" applyAlignment="1">
      <alignment horizontal="left" vertical="center" wrapText="1"/>
    </xf>
    <xf numFmtId="0" fontId="7" fillId="2" borderId="20" xfId="0" applyFont="1" applyFill="1" applyBorder="1" applyAlignment="1">
      <alignment horizontal="left" vertical="center" indent="1"/>
    </xf>
    <xf numFmtId="0" fontId="12" fillId="4" borderId="20" xfId="0" applyFont="1" applyFill="1" applyBorder="1" applyAlignment="1">
      <alignment horizontal="left" vertical="center" wrapText="1" indent="4"/>
    </xf>
    <xf numFmtId="0" fontId="12" fillId="4" borderId="20" xfId="0" quotePrefix="1" applyFont="1" applyFill="1" applyBorder="1" applyAlignment="1">
      <alignment horizontal="left" vertical="center" wrapText="1" indent="4"/>
    </xf>
    <xf numFmtId="0" fontId="12" fillId="5" borderId="20" xfId="0" applyFont="1" applyFill="1" applyBorder="1" applyAlignment="1">
      <alignment horizontal="left" vertical="center" wrapText="1" indent="4"/>
    </xf>
    <xf numFmtId="0" fontId="12" fillId="6" borderId="20" xfId="0" applyFont="1" applyFill="1" applyBorder="1" applyAlignment="1">
      <alignment horizontal="left" vertical="center" wrapText="1" indent="4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4" fillId="9" borderId="1" xfId="0" applyFont="1" applyFill="1" applyBorder="1" applyAlignment="1">
      <alignment horizontal="left" vertical="center" indent="1"/>
    </xf>
    <xf numFmtId="0" fontId="26" fillId="0" borderId="5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30" fillId="0" borderId="14" xfId="0" applyFont="1" applyBorder="1" applyAlignment="1">
      <alignment wrapText="1"/>
    </xf>
    <xf numFmtId="0" fontId="30" fillId="0" borderId="15" xfId="0" applyFont="1" applyBorder="1" applyAlignment="1">
      <alignment wrapText="1"/>
    </xf>
    <xf numFmtId="14" fontId="30" fillId="0" borderId="14" xfId="0" applyNumberFormat="1" applyFont="1" applyBorder="1" applyAlignment="1">
      <alignment horizontal="left" vertical="center" wrapText="1"/>
    </xf>
    <xf numFmtId="0" fontId="30" fillId="0" borderId="15" xfId="0" applyFont="1" applyBorder="1" applyAlignment="1">
      <alignment horizontal="left" vertical="center" wrapText="1"/>
    </xf>
    <xf numFmtId="0" fontId="29" fillId="7" borderId="14" xfId="0" applyFont="1" applyFill="1" applyBorder="1" applyAlignment="1">
      <alignment horizontal="center" vertical="center" wrapText="1"/>
    </xf>
    <xf numFmtId="0" fontId="29" fillId="7" borderId="16" xfId="0" applyFont="1" applyFill="1" applyBorder="1" applyAlignment="1">
      <alignment horizontal="center" vertical="center" wrapText="1"/>
    </xf>
    <xf numFmtId="0" fontId="29" fillId="7" borderId="15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</cellXfs>
  <cellStyles count="13">
    <cellStyle name="Bình thường" xfId="0" builtinId="0"/>
    <cellStyle name="Normal 2" xfId="12" xr:uid="{00000000-0005-0000-0000-00000C000000}"/>
    <cellStyle name="Siêu kết nối" xfId="1" builtinId="8" hidden="1"/>
    <cellStyle name="Siêu kết nối" xfId="3" builtinId="8" hidden="1"/>
    <cellStyle name="Siêu kết nối đã Bấm vào" xfId="2" builtinId="9" hidden="1"/>
    <cellStyle name="Siêu kết nối đã Bấm vào" xfId="4" builtinId="9" hidden="1"/>
    <cellStyle name="Siêu kết nối đã Bấm vào" xfId="5" builtinId="9" hidden="1"/>
    <cellStyle name="Siêu kết nối đã Bấm vào" xfId="6" builtinId="9" hidden="1"/>
    <cellStyle name="Siêu kết nối đã Bấm vào" xfId="7" builtinId="9" hidden="1"/>
    <cellStyle name="Siêu kết nối đã Bấm vào" xfId="8" builtinId="9" hidden="1"/>
    <cellStyle name="Siêu kết nối đã Bấm vào" xfId="9" builtinId="9" hidden="1"/>
    <cellStyle name="Siêu kết nối đã Bấm vào" xfId="10" builtinId="9" hidden="1"/>
    <cellStyle name="Siêu kết nối đã Bấm vào" xfId="11" builtinId="9" hidden="1"/>
  </cellStyles>
  <dxfs count="0"/>
  <tableStyles count="0" defaultTableStyle="TableStyleMedium9" defaultPivotStyle="PivotStyleMedium4"/>
  <colors>
    <mruColors>
      <color rgb="FFFFE70E"/>
      <color rgb="FFFFF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'Dữ liệu dự án'!$D$3</c:f>
              <c:strCache>
                <c:ptCount val="1"/>
                <c:pt idx="0">
                  <c:v>Ngày bắt đầu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án'!$B$4:$B$62</c:f>
              <c:strCache>
                <c:ptCount val="58"/>
                <c:pt idx="0">
                  <c:v>Design prototype, sequence, use case description "Login" app</c:v>
                </c:pt>
                <c:pt idx="1">
                  <c:v>Design prototype, sequence, use case description  "Login" website</c:v>
                </c:pt>
                <c:pt idx="2">
                  <c:v>Design prototype, sequence, use case description "Logout" app</c:v>
                </c:pt>
                <c:pt idx="3">
                  <c:v>Design prototype, sequence, use case description "Logout" website</c:v>
                </c:pt>
                <c:pt idx="4">
                  <c:v>Design prototype, sequence, use case description "Search personnel" app</c:v>
                </c:pt>
                <c:pt idx="5">
                  <c:v>Design prototype, sequence, use case description "View personnel" app</c:v>
                </c:pt>
                <c:pt idx="6">
                  <c:v>Design prototype, sequence, use case description "Upload organizational chart" website</c:v>
                </c:pt>
                <c:pt idx="7">
                  <c:v>Design prototype, sequence, use case description "View organizational chart" app</c:v>
                </c:pt>
                <c:pt idx="8">
                  <c:v>Design prototype, sequence, use case description "Add company policy" website</c:v>
                </c:pt>
                <c:pt idx="9">
                  <c:v>Design prototype, sequence, use case description "Edit company policy" website</c:v>
                </c:pt>
                <c:pt idx="10">
                  <c:v>Design prototype, sequence, use case description "Delete company policy" website</c:v>
                </c:pt>
                <c:pt idx="11">
                  <c:v>Design prototype, sequence, use case description "View company policy" app, "Import file account" website</c:v>
                </c:pt>
                <c:pt idx="12">
                  <c:v>Design prototype, sequence, use case description "View company policy" website, , "Search account" website</c:v>
                </c:pt>
                <c:pt idx="13">
                  <c:v>Design prototype, sequence, use case description "View "Forgot password" website &amp; "Change pass word" app</c:v>
                </c:pt>
                <c:pt idx="14">
                  <c:v>Design prototype, sequence, use case description "View organizational chart" &amp; "Forgot password"  app</c:v>
                </c:pt>
                <c:pt idx="15">
                  <c:v>Design prototype, sequence, use case description "View account information" website</c:v>
                </c:pt>
                <c:pt idx="16">
                  <c:v>Design prototype, sequence, use case description "Add account" website</c:v>
                </c:pt>
                <c:pt idx="17">
                  <c:v>Design prototype, sequence, use case description "Edit, hide account" website</c:v>
                </c:pt>
                <c:pt idx="18">
                  <c:v>Design messages list module 1</c:v>
                </c:pt>
                <c:pt idx="19">
                  <c:v>Design business rule module 1</c:v>
                </c:pt>
                <c:pt idx="20">
                  <c:v>Design use case diagram module 1</c:v>
                </c:pt>
                <c:pt idx="21">
                  <c:v>Code Front-end "Login" app</c:v>
                </c:pt>
                <c:pt idx="22">
                  <c:v>Code Front-end "Logout" app</c:v>
                </c:pt>
                <c:pt idx="23">
                  <c:v>Code Front-end "Search personnel" app</c:v>
                </c:pt>
                <c:pt idx="24">
                  <c:v>Code Front-end "View personnel" app</c:v>
                </c:pt>
                <c:pt idx="25">
                  <c:v>Connect firebase and code funtion login app</c:v>
                </c:pt>
                <c:pt idx="26">
                  <c:v>Code handle "Logout" app</c:v>
                </c:pt>
                <c:pt idx="27">
                  <c:v>Code funtion forgot password</c:v>
                </c:pt>
                <c:pt idx="28">
                  <c:v>Code information staff</c:v>
                </c:pt>
                <c:pt idx="29">
                  <c:v>Code Front-end, back-end "Login, logout" website</c:v>
                </c:pt>
                <c:pt idx="30">
                  <c:v>Code Front-end, back-end "Upload organizational chart" website</c:v>
                </c:pt>
                <c:pt idx="31">
                  <c:v>Code Front-end, back-end  "Add company policy" website</c:v>
                </c:pt>
                <c:pt idx="32">
                  <c:v>Code Front-end, back-end  "Edit company policy" website</c:v>
                </c:pt>
                <c:pt idx="33">
                  <c:v>Code Front-end, back-end  "Delete company policy" website</c:v>
                </c:pt>
                <c:pt idx="34">
                  <c:v>Code Front-end, back-end  "View company policy" website</c:v>
                </c:pt>
                <c:pt idx="35">
                  <c:v>Code Front-end, back-end "View "Forgot password" website</c:v>
                </c:pt>
                <c:pt idx="36">
                  <c:v>Code Front-end, back-end "View organizational chart" website</c:v>
                </c:pt>
                <c:pt idx="37">
                  <c:v>Code Front-end, back-end "View account information" website</c:v>
                </c:pt>
                <c:pt idx="38">
                  <c:v>Code Front-end, back-end "Add account" website</c:v>
                </c:pt>
                <c:pt idx="39">
                  <c:v>Code Front-end, back-end "Edit, hide account" website</c:v>
                </c:pt>
                <c:pt idx="40">
                  <c:v>Test "Login" app</c:v>
                </c:pt>
                <c:pt idx="41">
                  <c:v>Test   "Login" website</c:v>
                </c:pt>
                <c:pt idx="42">
                  <c:v>Test  "Logout" app</c:v>
                </c:pt>
                <c:pt idx="43">
                  <c:v>Test  "Logout" website</c:v>
                </c:pt>
                <c:pt idx="44">
                  <c:v>Test  "Search personnel" app</c:v>
                </c:pt>
                <c:pt idx="45">
                  <c:v>Test  "View personnel" app</c:v>
                </c:pt>
                <c:pt idx="46">
                  <c:v>Test  "Upload organizational chart" website</c:v>
                </c:pt>
                <c:pt idx="47">
                  <c:v>Test  "View organizational chart" app</c:v>
                </c:pt>
                <c:pt idx="48">
                  <c:v>Test  "Add company policy" website</c:v>
                </c:pt>
                <c:pt idx="49">
                  <c:v>Test  "Edit company policy" website</c:v>
                </c:pt>
                <c:pt idx="50">
                  <c:v>Test  "Delete company policy" website</c:v>
                </c:pt>
                <c:pt idx="51">
                  <c:v>Test  "View company policy" app</c:v>
                </c:pt>
                <c:pt idx="52">
                  <c:v>Test  "View company policy" website</c:v>
                </c:pt>
                <c:pt idx="53">
                  <c:v>Test  "View "Forgot password" app &amp; "Change pass word" app</c:v>
                </c:pt>
                <c:pt idx="54">
                  <c:v>Test  "View organizational chart" website</c:v>
                </c:pt>
                <c:pt idx="55">
                  <c:v>Test  "View account information" website</c:v>
                </c:pt>
                <c:pt idx="56">
                  <c:v>Test  "Add account" website</c:v>
                </c:pt>
                <c:pt idx="57">
                  <c:v>Test  "Edit, hide account" website</c:v>
                </c:pt>
              </c:strCache>
            </c:strRef>
          </c:cat>
          <c:val>
            <c:numRef>
              <c:f>'Dữ liệu dự án'!$D$4:$D$62</c:f>
              <c:numCache>
                <c:formatCode>m/d/yyyy</c:formatCode>
                <c:ptCount val="59"/>
                <c:pt idx="0">
                  <c:v>43822</c:v>
                </c:pt>
                <c:pt idx="1">
                  <c:v>43822</c:v>
                </c:pt>
                <c:pt idx="2">
                  <c:v>43824</c:v>
                </c:pt>
                <c:pt idx="3">
                  <c:v>43825</c:v>
                </c:pt>
                <c:pt idx="4">
                  <c:v>43829</c:v>
                </c:pt>
                <c:pt idx="5">
                  <c:v>43829</c:v>
                </c:pt>
                <c:pt idx="6">
                  <c:v>43831</c:v>
                </c:pt>
                <c:pt idx="7">
                  <c:v>43832</c:v>
                </c:pt>
                <c:pt idx="8">
                  <c:v>43832</c:v>
                </c:pt>
                <c:pt idx="9">
                  <c:v>43836</c:v>
                </c:pt>
                <c:pt idx="10">
                  <c:v>43838</c:v>
                </c:pt>
                <c:pt idx="11">
                  <c:v>43839</c:v>
                </c:pt>
                <c:pt idx="12">
                  <c:v>43841</c:v>
                </c:pt>
                <c:pt idx="13">
                  <c:v>43843</c:v>
                </c:pt>
                <c:pt idx="14">
                  <c:v>43879</c:v>
                </c:pt>
                <c:pt idx="15">
                  <c:v>43881</c:v>
                </c:pt>
                <c:pt idx="16">
                  <c:v>43885</c:v>
                </c:pt>
                <c:pt idx="17">
                  <c:v>43888</c:v>
                </c:pt>
                <c:pt idx="18">
                  <c:v>43892</c:v>
                </c:pt>
                <c:pt idx="19">
                  <c:v>43892</c:v>
                </c:pt>
                <c:pt idx="20">
                  <c:v>43895</c:v>
                </c:pt>
                <c:pt idx="21">
                  <c:v>43822</c:v>
                </c:pt>
                <c:pt idx="22">
                  <c:v>43829</c:v>
                </c:pt>
                <c:pt idx="23">
                  <c:v>43878</c:v>
                </c:pt>
                <c:pt idx="24">
                  <c:v>43885</c:v>
                </c:pt>
                <c:pt idx="25">
                  <c:v>43822</c:v>
                </c:pt>
                <c:pt idx="26">
                  <c:v>43829</c:v>
                </c:pt>
                <c:pt idx="27">
                  <c:v>43878</c:v>
                </c:pt>
                <c:pt idx="28">
                  <c:v>43885</c:v>
                </c:pt>
                <c:pt idx="29">
                  <c:v>43822</c:v>
                </c:pt>
                <c:pt idx="30">
                  <c:v>43831</c:v>
                </c:pt>
                <c:pt idx="31">
                  <c:v>43839</c:v>
                </c:pt>
                <c:pt idx="32">
                  <c:v>43881</c:v>
                </c:pt>
                <c:pt idx="33">
                  <c:v>43886</c:v>
                </c:pt>
                <c:pt idx="34">
                  <c:v>43837</c:v>
                </c:pt>
                <c:pt idx="35">
                  <c:v>43879</c:v>
                </c:pt>
                <c:pt idx="36">
                  <c:v>43829</c:v>
                </c:pt>
                <c:pt idx="37">
                  <c:v>43892</c:v>
                </c:pt>
                <c:pt idx="38">
                  <c:v>43894</c:v>
                </c:pt>
                <c:pt idx="39">
                  <c:v>43897</c:v>
                </c:pt>
                <c:pt idx="40">
                  <c:v>43824</c:v>
                </c:pt>
                <c:pt idx="41">
                  <c:v>43824</c:v>
                </c:pt>
                <c:pt idx="42">
                  <c:v>43826</c:v>
                </c:pt>
                <c:pt idx="43">
                  <c:v>43829</c:v>
                </c:pt>
                <c:pt idx="44">
                  <c:v>43831</c:v>
                </c:pt>
                <c:pt idx="45">
                  <c:v>43832</c:v>
                </c:pt>
                <c:pt idx="46">
                  <c:v>43836</c:v>
                </c:pt>
                <c:pt idx="47">
                  <c:v>43838</c:v>
                </c:pt>
                <c:pt idx="48">
                  <c:v>43839</c:v>
                </c:pt>
                <c:pt idx="49">
                  <c:v>43839</c:v>
                </c:pt>
                <c:pt idx="50">
                  <c:v>43843</c:v>
                </c:pt>
                <c:pt idx="51">
                  <c:v>43879</c:v>
                </c:pt>
                <c:pt idx="52">
                  <c:v>43881</c:v>
                </c:pt>
                <c:pt idx="53">
                  <c:v>43885</c:v>
                </c:pt>
                <c:pt idx="54">
                  <c:v>43888</c:v>
                </c:pt>
                <c:pt idx="55">
                  <c:v>43892</c:v>
                </c:pt>
                <c:pt idx="56">
                  <c:v>43892</c:v>
                </c:pt>
                <c:pt idx="57">
                  <c:v>43895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9-4363-BD7E-1A05BAB9B14A}"/>
            </c:ext>
          </c:extLst>
        </c:ser>
        <c:ser>
          <c:idx val="1"/>
          <c:order val="1"/>
          <c:tx>
            <c:strRef>
              <c:f>'Dữ liệu dự án'!$F$3</c:f>
              <c:strCache>
                <c:ptCount val="1"/>
                <c:pt idx="0">
                  <c:v>Số ngày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439-4363-BD7E-1A05BAB9B14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439-4363-BD7E-1A05BAB9B14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439-4363-BD7E-1A05BAB9B14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439-4363-BD7E-1A05BAB9B14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439-4363-BD7E-1A05BAB9B14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3439-4363-BD7E-1A05BAB9B14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3439-4363-BD7E-1A05BAB9B14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3439-4363-BD7E-1A05BAB9B14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3439-4363-BD7E-1A05BAB9B14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3439-4363-BD7E-1A05BAB9B14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3439-4363-BD7E-1A05BAB9B14A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3439-4363-BD7E-1A05BAB9B14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3439-4363-BD7E-1A05BAB9B14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3439-4363-BD7E-1A05BAB9B14A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3439-4363-BD7E-1A05BAB9B14A}"/>
              </c:ext>
            </c:extLst>
          </c:dPt>
          <c:dLbls>
            <c:dLbl>
              <c:idx val="0"/>
              <c:layout>
                <c:manualLayout>
                  <c:x val="1.434200264393211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39-4363-BD7E-1A05BAB9B14A}"/>
                </c:ext>
              </c:extLst>
            </c:dLbl>
            <c:dLbl>
              <c:idx val="1"/>
              <c:layout>
                <c:manualLayout>
                  <c:x val="1.2135540698711792E-2"/>
                  <c:y val="2.7218824104040795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39-4363-BD7E-1A05BAB9B14A}"/>
                </c:ext>
              </c:extLst>
            </c:dLbl>
            <c:dLbl>
              <c:idx val="2"/>
              <c:layout>
                <c:manualLayout>
                  <c:x val="1.2135540698711792E-2"/>
                  <c:y val="-1.728395330556287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39-4363-BD7E-1A05BAB9B14A}"/>
                </c:ext>
              </c:extLst>
            </c:dLbl>
            <c:dLbl>
              <c:idx val="3"/>
              <c:layout>
                <c:manualLayout>
                  <c:x val="1.3238771671321954E-2"/>
                  <c:y val="-3.45679066111257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39-4363-BD7E-1A05BAB9B14A}"/>
                </c:ext>
              </c:extLst>
            </c:dLbl>
            <c:dLbl>
              <c:idx val="4"/>
              <c:layout>
                <c:manualLayout>
                  <c:x val="1.199592636544898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39-4363-BD7E-1A05BAB9B14A}"/>
                </c:ext>
              </c:extLst>
            </c:dLbl>
            <c:dLbl>
              <c:idx val="5"/>
              <c:layout>
                <c:manualLayout>
                  <c:x val="9.8148488444582595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39-4363-BD7E-1A05BAB9B14A}"/>
                </c:ext>
              </c:extLst>
            </c:dLbl>
            <c:dLbl>
              <c:idx val="6"/>
              <c:layout>
                <c:manualLayout>
                  <c:x val="9.8148488444582595E-3"/>
                  <c:y val="3.266401175383073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439-4363-BD7E-1A05BAB9B14A}"/>
                </c:ext>
              </c:extLst>
            </c:dLbl>
            <c:dLbl>
              <c:idx val="7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439-4363-BD7E-1A05BAB9B14A}"/>
                </c:ext>
              </c:extLst>
            </c:dLbl>
            <c:dLbl>
              <c:idx val="8"/>
              <c:layout>
                <c:manualLayout>
                  <c:x val="6.543232562972173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439-4363-BD7E-1A05BAB9B14A}"/>
                </c:ext>
              </c:extLst>
            </c:dLbl>
            <c:dLbl>
              <c:idx val="9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439-4363-BD7E-1A05BAB9B14A}"/>
                </c:ext>
              </c:extLst>
            </c:dLbl>
            <c:dLbl>
              <c:idx val="10"/>
              <c:layout>
                <c:manualLayout>
                  <c:x val="7.633771323467535E-3"/>
                  <c:y val="-1.78155365957131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439-4363-BD7E-1A05BAB9B14A}"/>
                </c:ext>
              </c:extLst>
            </c:dLbl>
            <c:dLbl>
              <c:idx val="11"/>
              <c:layout>
                <c:manualLayout>
                  <c:x val="7.633771323467535E-3"/>
                  <c:y val="6.532802350766146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439-4363-BD7E-1A05BAB9B14A}"/>
                </c:ext>
              </c:extLst>
            </c:dLbl>
            <c:dLbl>
              <c:idx val="12"/>
              <c:layout>
                <c:manualLayout>
                  <c:x val="6.56968591728318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439-4363-BD7E-1A05BAB9B14A}"/>
                </c:ext>
              </c:extLst>
            </c:dLbl>
            <c:dLbl>
              <c:idx val="13"/>
              <c:layout>
                <c:manualLayout>
                  <c:x val="8.759581223044458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439-4363-BD7E-1A05BAB9B14A}"/>
                </c:ext>
              </c:extLst>
            </c:dLbl>
            <c:dLbl>
              <c:idx val="14"/>
              <c:layout>
                <c:manualLayout>
                  <c:x val="9.8545288759250144E-3"/>
                  <c:y val="6.4630467076559845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439-4363-BD7E-1A05BAB9B14A}"/>
                </c:ext>
              </c:extLst>
            </c:dLbl>
            <c:dLbl>
              <c:idx val="15"/>
              <c:layout>
                <c:manualLayout>
                  <c:x val="6.569685917283183E-3"/>
                  <c:y val="-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3C7-42F2-B7D8-CC115B0EE38E}"/>
                </c:ext>
              </c:extLst>
            </c:dLbl>
            <c:dLbl>
              <c:idx val="16"/>
              <c:layout>
                <c:manualLayout>
                  <c:x val="7.6646335701637406E-3"/>
                  <c:y val="1.762808257232045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3C7-42F2-B7D8-CC115B0EE38E}"/>
                </c:ext>
              </c:extLst>
            </c:dLbl>
            <c:dLbl>
              <c:idx val="17"/>
              <c:layout>
                <c:manualLayout>
                  <c:x val="8.7595812230442972E-3"/>
                  <c:y val="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3C7-42F2-B7D8-CC115B0EE38E}"/>
                </c:ext>
              </c:extLst>
            </c:dLbl>
            <c:dLbl>
              <c:idx val="18"/>
              <c:layout>
                <c:manualLayout>
                  <c:x val="9.8647388460209196E-3"/>
                  <c:y val="1.788568202683389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3C7-42F2-B7D8-CC115B0EE38E}"/>
                </c:ext>
              </c:extLst>
            </c:dLbl>
            <c:dLbl>
              <c:idx val="19"/>
              <c:layout>
                <c:manualLayout>
                  <c:x val="7.6884032846863647E-3"/>
                  <c:y val="1.748393267887439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3C7-42F2-B7D8-CC115B0EE38E}"/>
                </c:ext>
              </c:extLst>
            </c:dLbl>
            <c:dLbl>
              <c:idx val="20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3C7-42F2-B7D8-CC115B0EE38E}"/>
                </c:ext>
              </c:extLst>
            </c:dLbl>
            <c:dLbl>
              <c:idx val="21"/>
              <c:layout>
                <c:manualLayout>
                  <c:x val="6.590059958302736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3C7-42F2-B7D8-CC115B0EE38E}"/>
                </c:ext>
              </c:extLst>
            </c:dLbl>
            <c:dLbl>
              <c:idx val="22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3C7-42F2-B7D8-CC115B0EE38E}"/>
                </c:ext>
              </c:extLst>
            </c:dLbl>
            <c:dLbl>
              <c:idx val="23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3C7-42F2-B7D8-CC115B0EE38E}"/>
                </c:ext>
              </c:extLst>
            </c:dLbl>
            <c:dLbl>
              <c:idx val="24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3C7-42F2-B7D8-CC115B0EE38E}"/>
                </c:ext>
              </c:extLst>
            </c:dLbl>
            <c:dLbl>
              <c:idx val="25"/>
              <c:layout>
                <c:manualLayout>
                  <c:x val="9.7913595887814519E-3"/>
                  <c:y val="1.0946048345568703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3C7-42F2-B7D8-CC115B0EE38E}"/>
                </c:ext>
              </c:extLst>
            </c:dLbl>
            <c:dLbl>
              <c:idx val="26"/>
              <c:layout>
                <c:manualLayout>
                  <c:x val="1.022207114185900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DA9-4F67-BB25-8D495E507FEB}"/>
                </c:ext>
              </c:extLst>
            </c:dLbl>
            <c:dLbl>
              <c:idx val="27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DA9-4F67-BB25-8D495E507FEB}"/>
                </c:ext>
              </c:extLst>
            </c:dLbl>
            <c:dLbl>
              <c:idx val="28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DA9-4F67-BB25-8D495E507FEB}"/>
                </c:ext>
              </c:extLst>
            </c:dLbl>
            <c:dLbl>
              <c:idx val="29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DA9-4F67-BB25-8D495E507FEB}"/>
                </c:ext>
              </c:extLst>
            </c:dLbl>
            <c:dLbl>
              <c:idx val="30"/>
              <c:layout>
                <c:manualLayout>
                  <c:x val="6.8184093039432275E-3"/>
                  <c:y val="-2.9288251185552743E-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DA9-4F67-BB25-8D495E507FEB}"/>
                </c:ext>
              </c:extLst>
            </c:dLbl>
            <c:dLbl>
              <c:idx val="31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DA9-4F67-BB25-8D495E507FEB}"/>
                </c:ext>
              </c:extLst>
            </c:dLbl>
            <c:dLbl>
              <c:idx val="32"/>
              <c:layout>
                <c:manualLayout>
                  <c:x val="6.7932688601302716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DA9-4F67-BB25-8D495E507FEB}"/>
                </c:ext>
              </c:extLst>
            </c:dLbl>
            <c:dLbl>
              <c:idx val="33"/>
              <c:layout>
                <c:manualLayout>
                  <c:x val="5.9661218235097773E-3"/>
                  <c:y val="3.3117689339073586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DA9-4F67-BB25-8D495E507FEB}"/>
                </c:ext>
              </c:extLst>
            </c:dLbl>
            <c:dLbl>
              <c:idx val="34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DA9-4F67-BB25-8D495E507FEB}"/>
                </c:ext>
              </c:extLst>
            </c:dLbl>
            <c:dLbl>
              <c:idx val="35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DA9-4F67-BB25-8D495E507FEB}"/>
                </c:ext>
              </c:extLst>
            </c:dLbl>
            <c:dLbl>
              <c:idx val="36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DA9-4F67-BB25-8D495E507FEB}"/>
                </c:ext>
              </c:extLst>
            </c:dLbl>
            <c:dLbl>
              <c:idx val="37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DA9-4F67-BB25-8D495E507FEB}"/>
                </c:ext>
              </c:extLst>
            </c:dLbl>
            <c:dLbl>
              <c:idx val="38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DA9-4F67-BB25-8D495E507FEB}"/>
                </c:ext>
              </c:extLst>
            </c:dLbl>
            <c:dLbl>
              <c:idx val="39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DA9-4F67-BB25-8D495E507FEB}"/>
                </c:ext>
              </c:extLst>
            </c:dLbl>
            <c:dLbl>
              <c:idx val="40"/>
              <c:layout>
                <c:manualLayout>
                  <c:x val="3.396634430065011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DA9-4F67-BB25-8D495E507FEB}"/>
                </c:ext>
              </c:extLst>
            </c:dLbl>
            <c:dLbl>
              <c:idx val="41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DA9-4F67-BB25-8D495E507FEB}"/>
                </c:ext>
              </c:extLst>
            </c:dLbl>
            <c:dLbl>
              <c:idx val="42"/>
              <c:layout>
                <c:manualLayout>
                  <c:x val="3.3966344300650113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DA9-4F67-BB25-8D495E507FEB}"/>
                </c:ext>
              </c:extLst>
            </c:dLbl>
            <c:dLbl>
              <c:idx val="43"/>
              <c:layout>
                <c:manualLayout>
                  <c:x val="4.2457930375812952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DA9-4F67-BB25-8D495E507FEB}"/>
                </c:ext>
              </c:extLst>
            </c:dLbl>
            <c:dLbl>
              <c:idx val="44"/>
              <c:layout>
                <c:manualLayout>
                  <c:x val="4.2457930375814201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DA9-4F67-BB25-8D495E507FEB}"/>
                </c:ext>
              </c:extLst>
            </c:dLbl>
            <c:dLbl>
              <c:idx val="45"/>
              <c:layout>
                <c:manualLayout>
                  <c:x val="5.9441102526139877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DA9-4F67-BB25-8D495E507FEB}"/>
                </c:ext>
              </c:extLst>
            </c:dLbl>
            <c:dLbl>
              <c:idx val="46"/>
              <c:layout>
                <c:manualLayout>
                  <c:x val="5.094951645097579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DA9-4F67-BB25-8D495E507FEB}"/>
                </c:ext>
              </c:extLst>
            </c:dLbl>
            <c:dLbl>
              <c:idx val="47"/>
              <c:layout>
                <c:manualLayout>
                  <c:x val="5.09495164509757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DA9-4F67-BB25-8D495E507FEB}"/>
                </c:ext>
              </c:extLst>
            </c:dLbl>
            <c:dLbl>
              <c:idx val="48"/>
              <c:layout>
                <c:manualLayout>
                  <c:x val="5.944110252613862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DA9-4F67-BB25-8D495E507FEB}"/>
                </c:ext>
              </c:extLst>
            </c:dLbl>
            <c:dLbl>
              <c:idx val="49"/>
              <c:layout>
                <c:manualLayout>
                  <c:x val="5.094951645097579E-3"/>
                  <c:y val="-1.37254904079876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DA9-4F67-BB25-8D495E507FEB}"/>
                </c:ext>
              </c:extLst>
            </c:dLbl>
            <c:dLbl>
              <c:idx val="50"/>
              <c:layout>
                <c:manualLayout>
                  <c:x val="4.2457930375812952E-3"/>
                  <c:y val="-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DA9-4F67-BB25-8D495E507FEB}"/>
                </c:ext>
              </c:extLst>
            </c:dLbl>
            <c:dLbl>
              <c:idx val="51"/>
              <c:layout>
                <c:manualLayout>
                  <c:x val="4.245793037581544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DA9-4F67-BB25-8D495E507FEB}"/>
                </c:ext>
              </c:extLst>
            </c:dLbl>
            <c:dLbl>
              <c:idx val="52"/>
              <c:layout>
                <c:manualLayout>
                  <c:x val="3.396634430065135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DA9-4F67-BB25-8D495E507FEB}"/>
                </c:ext>
              </c:extLst>
            </c:dLbl>
            <c:dLbl>
              <c:idx val="53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DA9-4F67-BB25-8D495E507FEB}"/>
                </c:ext>
              </c:extLst>
            </c:dLbl>
            <c:dLbl>
              <c:idx val="54"/>
              <c:layout>
                <c:manualLayout>
                  <c:x val="5.094951645097579E-3"/>
                  <c:y val="1.080747278232707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DA9-4F67-BB25-8D495E507FEB}"/>
                </c:ext>
              </c:extLst>
            </c:dLbl>
            <c:dLbl>
              <c:idx val="55"/>
              <c:layout>
                <c:manualLayout>
                  <c:x val="5.094951645097579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DA9-4F67-BB25-8D495E507FEB}"/>
                </c:ext>
              </c:extLst>
            </c:dLbl>
            <c:dLbl>
              <c:idx val="56"/>
              <c:layout>
                <c:manualLayout>
                  <c:x val="3.3966344300651358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DA9-4F67-BB25-8D495E507F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án'!$B$4:$B$62</c:f>
              <c:strCache>
                <c:ptCount val="58"/>
                <c:pt idx="0">
                  <c:v>Design prototype, sequence, use case description "Login" app</c:v>
                </c:pt>
                <c:pt idx="1">
                  <c:v>Design prototype, sequence, use case description  "Login" website</c:v>
                </c:pt>
                <c:pt idx="2">
                  <c:v>Design prototype, sequence, use case description "Logout" app</c:v>
                </c:pt>
                <c:pt idx="3">
                  <c:v>Design prototype, sequence, use case description "Logout" website</c:v>
                </c:pt>
                <c:pt idx="4">
                  <c:v>Design prototype, sequence, use case description "Search personnel" app</c:v>
                </c:pt>
                <c:pt idx="5">
                  <c:v>Design prototype, sequence, use case description "View personnel" app</c:v>
                </c:pt>
                <c:pt idx="6">
                  <c:v>Design prototype, sequence, use case description "Upload organizational chart" website</c:v>
                </c:pt>
                <c:pt idx="7">
                  <c:v>Design prototype, sequence, use case description "View organizational chart" app</c:v>
                </c:pt>
                <c:pt idx="8">
                  <c:v>Design prototype, sequence, use case description "Add company policy" website</c:v>
                </c:pt>
                <c:pt idx="9">
                  <c:v>Design prototype, sequence, use case description "Edit company policy" website</c:v>
                </c:pt>
                <c:pt idx="10">
                  <c:v>Design prototype, sequence, use case description "Delete company policy" website</c:v>
                </c:pt>
                <c:pt idx="11">
                  <c:v>Design prototype, sequence, use case description "View company policy" app, "Import file account" website</c:v>
                </c:pt>
                <c:pt idx="12">
                  <c:v>Design prototype, sequence, use case description "View company policy" website, , "Search account" website</c:v>
                </c:pt>
                <c:pt idx="13">
                  <c:v>Design prototype, sequence, use case description "View "Forgot password" website &amp; "Change pass word" app</c:v>
                </c:pt>
                <c:pt idx="14">
                  <c:v>Design prototype, sequence, use case description "View organizational chart" &amp; "Forgot password"  app</c:v>
                </c:pt>
                <c:pt idx="15">
                  <c:v>Design prototype, sequence, use case description "View account information" website</c:v>
                </c:pt>
                <c:pt idx="16">
                  <c:v>Design prototype, sequence, use case description "Add account" website</c:v>
                </c:pt>
                <c:pt idx="17">
                  <c:v>Design prototype, sequence, use case description "Edit, hide account" website</c:v>
                </c:pt>
                <c:pt idx="18">
                  <c:v>Design messages list module 1</c:v>
                </c:pt>
                <c:pt idx="19">
                  <c:v>Design business rule module 1</c:v>
                </c:pt>
                <c:pt idx="20">
                  <c:v>Design use case diagram module 1</c:v>
                </c:pt>
                <c:pt idx="21">
                  <c:v>Code Front-end "Login" app</c:v>
                </c:pt>
                <c:pt idx="22">
                  <c:v>Code Front-end "Logout" app</c:v>
                </c:pt>
                <c:pt idx="23">
                  <c:v>Code Front-end "Search personnel" app</c:v>
                </c:pt>
                <c:pt idx="24">
                  <c:v>Code Front-end "View personnel" app</c:v>
                </c:pt>
                <c:pt idx="25">
                  <c:v>Connect firebase and code funtion login app</c:v>
                </c:pt>
                <c:pt idx="26">
                  <c:v>Code handle "Logout" app</c:v>
                </c:pt>
                <c:pt idx="27">
                  <c:v>Code funtion forgot password</c:v>
                </c:pt>
                <c:pt idx="28">
                  <c:v>Code information staff</c:v>
                </c:pt>
                <c:pt idx="29">
                  <c:v>Code Front-end, back-end "Login, logout" website</c:v>
                </c:pt>
                <c:pt idx="30">
                  <c:v>Code Front-end, back-end "Upload organizational chart" website</c:v>
                </c:pt>
                <c:pt idx="31">
                  <c:v>Code Front-end, back-end  "Add company policy" website</c:v>
                </c:pt>
                <c:pt idx="32">
                  <c:v>Code Front-end, back-end  "Edit company policy" website</c:v>
                </c:pt>
                <c:pt idx="33">
                  <c:v>Code Front-end, back-end  "Delete company policy" website</c:v>
                </c:pt>
                <c:pt idx="34">
                  <c:v>Code Front-end, back-end  "View company policy" website</c:v>
                </c:pt>
                <c:pt idx="35">
                  <c:v>Code Front-end, back-end "View "Forgot password" website</c:v>
                </c:pt>
                <c:pt idx="36">
                  <c:v>Code Front-end, back-end "View organizational chart" website</c:v>
                </c:pt>
                <c:pt idx="37">
                  <c:v>Code Front-end, back-end "View account information" website</c:v>
                </c:pt>
                <c:pt idx="38">
                  <c:v>Code Front-end, back-end "Add account" website</c:v>
                </c:pt>
                <c:pt idx="39">
                  <c:v>Code Front-end, back-end "Edit, hide account" website</c:v>
                </c:pt>
                <c:pt idx="40">
                  <c:v>Test "Login" app</c:v>
                </c:pt>
                <c:pt idx="41">
                  <c:v>Test   "Login" website</c:v>
                </c:pt>
                <c:pt idx="42">
                  <c:v>Test  "Logout" app</c:v>
                </c:pt>
                <c:pt idx="43">
                  <c:v>Test  "Logout" website</c:v>
                </c:pt>
                <c:pt idx="44">
                  <c:v>Test  "Search personnel" app</c:v>
                </c:pt>
                <c:pt idx="45">
                  <c:v>Test  "View personnel" app</c:v>
                </c:pt>
                <c:pt idx="46">
                  <c:v>Test  "Upload organizational chart" website</c:v>
                </c:pt>
                <c:pt idx="47">
                  <c:v>Test  "View organizational chart" app</c:v>
                </c:pt>
                <c:pt idx="48">
                  <c:v>Test  "Add company policy" website</c:v>
                </c:pt>
                <c:pt idx="49">
                  <c:v>Test  "Edit company policy" website</c:v>
                </c:pt>
                <c:pt idx="50">
                  <c:v>Test  "Delete company policy" website</c:v>
                </c:pt>
                <c:pt idx="51">
                  <c:v>Test  "View company policy" app</c:v>
                </c:pt>
                <c:pt idx="52">
                  <c:v>Test  "View company policy" website</c:v>
                </c:pt>
                <c:pt idx="53">
                  <c:v>Test  "View "Forgot password" app &amp; "Change pass word" app</c:v>
                </c:pt>
                <c:pt idx="54">
                  <c:v>Test  "View organizational chart" website</c:v>
                </c:pt>
                <c:pt idx="55">
                  <c:v>Test  "View account information" website</c:v>
                </c:pt>
                <c:pt idx="56">
                  <c:v>Test  "Add account" website</c:v>
                </c:pt>
                <c:pt idx="57">
                  <c:v>Test  "Edit, hide account" website</c:v>
                </c:pt>
              </c:strCache>
            </c:strRef>
          </c:cat>
          <c:val>
            <c:numRef>
              <c:f>'Dữ liệu dự án'!$F$4:$F$62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439-4363-BD7E-1A05BAB9B1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77636864"/>
        <c:axId val="1077627072"/>
      </c:barChart>
      <c:catAx>
        <c:axId val="107763686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27072"/>
        <c:crosses val="autoZero"/>
        <c:auto val="1"/>
        <c:lblAlgn val="ctr"/>
        <c:lblOffset val="100"/>
        <c:noMultiLvlLbl val="0"/>
      </c:catAx>
      <c:valAx>
        <c:axId val="1077627072"/>
        <c:scaling>
          <c:orientation val="minMax"/>
        </c:scaling>
        <c:delete val="1"/>
        <c:axPos val="t"/>
        <c:numFmt formatCode="m/d/yyyy" sourceLinked="0"/>
        <c:majorTickMark val="none"/>
        <c:minorTickMark val="none"/>
        <c:tickLblPos val="nextTo"/>
        <c:crossAx val="107763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Cơ</a:t>
            </a:r>
            <a:r>
              <a:rPr lang="en-US" baseline="0">
                <a:latin typeface="Century Gothic" panose="020B0502020202020204" pitchFamily="34" charset="0"/>
              </a:rPr>
              <a:t> cấu công việc</a:t>
            </a: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68D8-450F-A8FC-504D5BD3BE17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3-68D8-450F-A8FC-504D5BD3BE1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68D8-450F-A8FC-504D5BD3BE1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6-021A-4B9D-9DD6-D042F25F714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021A-4B9D-9DD6-D042F25F714E}"/>
              </c:ext>
            </c:extLst>
          </c:dPt>
          <c:cat>
            <c:strRef>
              <c:f>'Dữ liệu dự án'!$B$79:$B$83</c:f>
              <c:strCache>
                <c:ptCount val="5"/>
                <c:pt idx="0">
                  <c:v>Đạt Huỳnh</c:v>
                </c:pt>
                <c:pt idx="1">
                  <c:v>Quốc Nhân</c:v>
                </c:pt>
                <c:pt idx="2">
                  <c:v>Quang Vương</c:v>
                </c:pt>
                <c:pt idx="3">
                  <c:v>Anh Minh</c:v>
                </c:pt>
                <c:pt idx="4">
                  <c:v>Như Phương</c:v>
                </c:pt>
              </c:strCache>
            </c:strRef>
          </c:cat>
          <c:val>
            <c:numRef>
              <c:f>'Dữ liệu dự án'!$C$79:$C$83</c:f>
              <c:numCache>
                <c:formatCode>General</c:formatCode>
                <c:ptCount val="5"/>
                <c:pt idx="0">
                  <c:v>6</c:v>
                </c:pt>
                <c:pt idx="1">
                  <c:v>21</c:v>
                </c:pt>
                <c:pt idx="2">
                  <c:v>6</c:v>
                </c:pt>
                <c:pt idx="3">
                  <c:v>11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D8-450F-A8FC-504D5BD3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2991808"/>
        <c:axId val="1082992896"/>
      </c:barChart>
      <c:catAx>
        <c:axId val="108299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2992896"/>
        <c:crosses val="autoZero"/>
        <c:auto val="1"/>
        <c:lblAlgn val="ctr"/>
        <c:lblOffset val="100"/>
        <c:noMultiLvlLbl val="0"/>
      </c:catAx>
      <c:valAx>
        <c:axId val="108299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2991808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Tổng</a:t>
            </a:r>
            <a:r>
              <a:rPr lang="en-US" baseline="0">
                <a:latin typeface="Century Gothic" panose="020B0502020202020204" pitchFamily="34" charset="0"/>
              </a:rPr>
              <a:t> quan tình trạng công việc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1-2412-4898-AD3A-BD858630642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2412-4898-AD3A-BD858630642F}"/>
              </c:ext>
            </c:extLst>
          </c:dPt>
          <c:dPt>
            <c:idx val="2"/>
            <c:bubble3D val="0"/>
            <c:spPr>
              <a:solidFill>
                <a:srgbClr val="FFE70E"/>
              </a:solidFill>
            </c:spPr>
            <c:extLst>
              <c:ext xmlns:c16="http://schemas.microsoft.com/office/drawing/2014/chart" uri="{C3380CC4-5D6E-409C-BE32-E72D297353CC}">
                <c16:uniqueId val="{00000005-2412-4898-AD3A-BD858630642F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2412-4898-AD3A-BD858630642F}"/>
              </c:ext>
            </c:extLst>
          </c:dPt>
          <c:cat>
            <c:strRef>
              <c:f>'Dữ liệu dự án'!$B$67:$B$70</c:f>
              <c:strCache>
                <c:ptCount val="4"/>
                <c:pt idx="0">
                  <c:v>Đã hoàn thành</c:v>
                </c:pt>
                <c:pt idx="1">
                  <c:v>Quá hạn</c:v>
                </c:pt>
                <c:pt idx="2">
                  <c:v>Đang thực hiện</c:v>
                </c:pt>
                <c:pt idx="3">
                  <c:v>Chưa thực hiện</c:v>
                </c:pt>
              </c:strCache>
            </c:strRef>
          </c:cat>
          <c:val>
            <c:numRef>
              <c:f>'Dữ liệu dự án'!$C$67:$C$70</c:f>
              <c:numCache>
                <c:formatCode>0.00%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12-4898-AD3A-BD858630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>
              <a:latin typeface="Century Gothic" panose="020B0502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Ngân</a:t>
            </a:r>
            <a:r>
              <a:rPr lang="en-US" baseline="0">
                <a:latin typeface="Century Gothic" panose="020B0502020202020204" pitchFamily="34" charset="0"/>
              </a:rPr>
              <a:t> sách</a:t>
            </a:r>
            <a:endParaRPr lang="en-US">
              <a:latin typeface="Century Gothic" panose="020B0502020202020204" pitchFamily="34" charset="0"/>
            </a:endParaRPr>
          </a:p>
          <a:p>
            <a:pPr>
              <a:defRPr>
                <a:latin typeface="Century Gothic" panose="020B0502020202020204" pitchFamily="34" charset="0"/>
              </a:defRPr>
            </a:pP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1EC9-4AD9-8BAF-FB4269D65A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EC9-4AD9-8BAF-FB4269D65AD4}"/>
              </c:ext>
            </c:extLst>
          </c:dPt>
          <c:cat>
            <c:strRef>
              <c:f>'Dữ liệu dự án'!$B$74:$B$75</c:f>
              <c:strCache>
                <c:ptCount val="2"/>
                <c:pt idx="0">
                  <c:v>Theo kế hoạch</c:v>
                </c:pt>
                <c:pt idx="1">
                  <c:v>Theo thực tế</c:v>
                </c:pt>
              </c:strCache>
            </c:strRef>
          </c:cat>
          <c:val>
            <c:numRef>
              <c:f>'Dữ liệu dự án'!$C$74:$C$75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1EC9-4AD9-8BAF-FB4269D6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3001056"/>
        <c:axId val="1083001600"/>
      </c:barChart>
      <c:catAx>
        <c:axId val="10830010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3001600"/>
        <c:crossesAt val="0"/>
        <c:auto val="1"/>
        <c:lblAlgn val="ctr"/>
        <c:lblOffset val="100"/>
        <c:noMultiLvlLbl val="0"/>
      </c:catAx>
      <c:valAx>
        <c:axId val="1083001600"/>
        <c:scaling>
          <c:orientation val="minMax"/>
          <c:max val="90000"/>
          <c:min val="20000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3001056"/>
        <c:crosses val="autoZero"/>
        <c:crossBetween val="between"/>
        <c:majorUnit val="10000"/>
        <c:minorUnit val="5000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554181</xdr:colOff>
      <xdr:row>45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3A0A9-67EC-43C1-9ECC-E21F9E4B0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282121</xdr:colOff>
      <xdr:row>15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61712-ECE7-49C0-9DAF-397357D17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190500</xdr:colOff>
      <xdr:row>11</xdr:row>
      <xdr:rowOff>56697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074DB-9B55-4D7B-9A74-3A5566068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632279</xdr:colOff>
      <xdr:row>14</xdr:row>
      <xdr:rowOff>148772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3A46C-08F3-44BA-8676-6E6C18ED2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sqref="A1:J20"/>
    </sheetView>
  </sheetViews>
  <sheetFormatPr defaultColWidth="8" defaultRowHeight="13.8"/>
  <cols>
    <col min="1" max="11" width="8" style="37"/>
    <col min="12" max="12" width="14.19921875" style="37" customWidth="1"/>
    <col min="13" max="13" width="13.5" style="37" customWidth="1"/>
    <col min="14" max="14" width="18.8984375" style="37" customWidth="1"/>
    <col min="15" max="15" width="13.69921875" style="37" customWidth="1"/>
    <col min="16" max="16384" width="8" style="37"/>
  </cols>
  <sheetData>
    <row r="1" spans="1:26" ht="16.2" thickBot="1">
      <c r="A1" s="68" t="s">
        <v>70</v>
      </c>
      <c r="B1" s="69"/>
      <c r="C1" s="69"/>
      <c r="D1" s="69"/>
      <c r="E1" s="69"/>
      <c r="F1" s="69"/>
      <c r="G1" s="69"/>
      <c r="H1" s="69"/>
      <c r="I1" s="69"/>
      <c r="J1" s="70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6.2" thickBot="1">
      <c r="A2" s="71"/>
      <c r="B2" s="72"/>
      <c r="C2" s="72"/>
      <c r="D2" s="72"/>
      <c r="E2" s="72"/>
      <c r="F2" s="72"/>
      <c r="G2" s="72"/>
      <c r="H2" s="72"/>
      <c r="I2" s="72"/>
      <c r="J2" s="73"/>
      <c r="K2" s="36"/>
      <c r="L2" s="38"/>
      <c r="M2" s="38"/>
      <c r="N2" s="38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ht="31.8" thickBot="1">
      <c r="A3" s="71"/>
      <c r="B3" s="72"/>
      <c r="C3" s="72"/>
      <c r="D3" s="72"/>
      <c r="E3" s="72"/>
      <c r="F3" s="72"/>
      <c r="G3" s="72"/>
      <c r="H3" s="72"/>
      <c r="I3" s="72"/>
      <c r="J3" s="73"/>
      <c r="K3" s="39"/>
      <c r="L3" s="40" t="s">
        <v>56</v>
      </c>
      <c r="M3" s="74" t="s">
        <v>57</v>
      </c>
      <c r="N3" s="75"/>
      <c r="O3" s="41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ht="16.8" thickBot="1">
      <c r="A4" s="71"/>
      <c r="B4" s="72"/>
      <c r="C4" s="72"/>
      <c r="D4" s="72"/>
      <c r="E4" s="72"/>
      <c r="F4" s="72"/>
      <c r="G4" s="72"/>
      <c r="H4" s="72"/>
      <c r="I4" s="72"/>
      <c r="J4" s="73"/>
      <c r="K4" s="39"/>
      <c r="L4" s="42" t="s">
        <v>58</v>
      </c>
      <c r="M4" s="74" t="s">
        <v>59</v>
      </c>
      <c r="N4" s="75"/>
      <c r="O4" s="41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6.2" thickBot="1">
      <c r="A5" s="71"/>
      <c r="B5" s="72"/>
      <c r="C5" s="72"/>
      <c r="D5" s="72"/>
      <c r="E5" s="72"/>
      <c r="F5" s="72"/>
      <c r="G5" s="72"/>
      <c r="H5" s="72"/>
      <c r="I5" s="72"/>
      <c r="J5" s="73"/>
      <c r="K5" s="39"/>
      <c r="L5" s="40" t="s">
        <v>60</v>
      </c>
      <c r="M5" s="74" t="s">
        <v>71</v>
      </c>
      <c r="N5" s="75"/>
      <c r="O5" s="41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ht="16.2" thickBot="1">
      <c r="A6" s="71"/>
      <c r="B6" s="72"/>
      <c r="C6" s="72"/>
      <c r="D6" s="72"/>
      <c r="E6" s="72"/>
      <c r="F6" s="72"/>
      <c r="G6" s="72"/>
      <c r="H6" s="72"/>
      <c r="I6" s="72"/>
      <c r="J6" s="73"/>
      <c r="K6" s="39"/>
      <c r="L6" s="42" t="s">
        <v>61</v>
      </c>
      <c r="M6" s="74" t="s">
        <v>62</v>
      </c>
      <c r="N6" s="75"/>
      <c r="O6" s="41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ht="16.2" thickBot="1">
      <c r="A7" s="71"/>
      <c r="B7" s="72"/>
      <c r="C7" s="72"/>
      <c r="D7" s="72"/>
      <c r="E7" s="72"/>
      <c r="F7" s="72"/>
      <c r="G7" s="72"/>
      <c r="H7" s="72"/>
      <c r="I7" s="72"/>
      <c r="J7" s="73"/>
      <c r="K7" s="39"/>
      <c r="L7" s="40" t="s">
        <v>63</v>
      </c>
      <c r="M7" s="76">
        <v>43508</v>
      </c>
      <c r="N7" s="77"/>
      <c r="O7" s="41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16.2" thickBot="1">
      <c r="A8" s="71"/>
      <c r="B8" s="72"/>
      <c r="C8" s="72"/>
      <c r="D8" s="72"/>
      <c r="E8" s="72"/>
      <c r="F8" s="72"/>
      <c r="G8" s="72"/>
      <c r="H8" s="72"/>
      <c r="I8" s="72"/>
      <c r="J8" s="73"/>
      <c r="K8" s="36"/>
      <c r="L8" s="41"/>
      <c r="M8" s="41"/>
      <c r="N8" s="41"/>
      <c r="O8" s="41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ht="16.2" thickBot="1">
      <c r="A9" s="71"/>
      <c r="B9" s="72"/>
      <c r="C9" s="72"/>
      <c r="D9" s="72"/>
      <c r="E9" s="72"/>
      <c r="F9" s="72"/>
      <c r="G9" s="72"/>
      <c r="H9" s="72"/>
      <c r="I9" s="72"/>
      <c r="J9" s="73"/>
      <c r="K9" s="36"/>
      <c r="L9" s="41"/>
      <c r="M9" s="41"/>
      <c r="N9" s="41"/>
      <c r="O9" s="41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16.2" thickBot="1">
      <c r="A10" s="71"/>
      <c r="B10" s="72"/>
      <c r="C10" s="72"/>
      <c r="D10" s="72"/>
      <c r="E10" s="72"/>
      <c r="F10" s="72"/>
      <c r="G10" s="72"/>
      <c r="H10" s="72"/>
      <c r="I10" s="72"/>
      <c r="J10" s="73"/>
      <c r="K10" s="36"/>
      <c r="L10" s="43"/>
      <c r="M10" s="43"/>
      <c r="N10" s="43"/>
      <c r="O10" s="43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16.2" thickBot="1">
      <c r="A11" s="71"/>
      <c r="B11" s="72"/>
      <c r="C11" s="72"/>
      <c r="D11" s="72"/>
      <c r="E11" s="72"/>
      <c r="F11" s="72"/>
      <c r="G11" s="72"/>
      <c r="H11" s="72"/>
      <c r="I11" s="72"/>
      <c r="J11" s="73"/>
      <c r="K11" s="39"/>
      <c r="L11" s="78" t="s">
        <v>64</v>
      </c>
      <c r="M11" s="79"/>
      <c r="N11" s="79"/>
      <c r="O11" s="80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16.2" thickBot="1">
      <c r="A12" s="71"/>
      <c r="B12" s="72"/>
      <c r="C12" s="72"/>
      <c r="D12" s="72"/>
      <c r="E12" s="72"/>
      <c r="F12" s="72"/>
      <c r="G12" s="72"/>
      <c r="H12" s="72"/>
      <c r="I12" s="72"/>
      <c r="J12" s="73"/>
      <c r="K12" s="39"/>
      <c r="L12" s="44" t="s">
        <v>65</v>
      </c>
      <c r="M12" s="44" t="s">
        <v>66</v>
      </c>
      <c r="N12" s="44" t="s">
        <v>67</v>
      </c>
      <c r="O12" s="44" t="s">
        <v>68</v>
      </c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46.2" thickBot="1">
      <c r="A13" s="71"/>
      <c r="B13" s="72"/>
      <c r="C13" s="72"/>
      <c r="D13" s="72"/>
      <c r="E13" s="72"/>
      <c r="F13" s="72"/>
      <c r="G13" s="72"/>
      <c r="H13" s="72"/>
      <c r="I13" s="72"/>
      <c r="J13" s="73"/>
      <c r="K13" s="39"/>
      <c r="L13" s="45" t="s">
        <v>69</v>
      </c>
      <c r="M13" s="46">
        <v>43508</v>
      </c>
      <c r="N13" s="47" t="s">
        <v>62</v>
      </c>
      <c r="O13" s="48" t="s">
        <v>72</v>
      </c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16.2" thickBot="1">
      <c r="A14" s="71"/>
      <c r="B14" s="72"/>
      <c r="C14" s="72"/>
      <c r="D14" s="72"/>
      <c r="E14" s="72"/>
      <c r="F14" s="72"/>
      <c r="G14" s="72"/>
      <c r="H14" s="72"/>
      <c r="I14" s="72"/>
      <c r="J14" s="73"/>
      <c r="K14" s="39"/>
      <c r="L14" s="49"/>
      <c r="M14" s="50"/>
      <c r="N14" s="50"/>
      <c r="O14" s="50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16.2" thickBot="1">
      <c r="A15" s="71"/>
      <c r="B15" s="72"/>
      <c r="C15" s="72"/>
      <c r="D15" s="72"/>
      <c r="E15" s="72"/>
      <c r="F15" s="72"/>
      <c r="G15" s="72"/>
      <c r="H15" s="72"/>
      <c r="I15" s="72"/>
      <c r="J15" s="73"/>
      <c r="K15" s="39"/>
      <c r="L15" s="49"/>
      <c r="M15" s="50"/>
      <c r="N15" s="50"/>
      <c r="O15" s="50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16.2" thickBot="1">
      <c r="A16" s="71"/>
      <c r="B16" s="72"/>
      <c r="C16" s="72"/>
      <c r="D16" s="72"/>
      <c r="E16" s="72"/>
      <c r="F16" s="72"/>
      <c r="G16" s="72"/>
      <c r="H16" s="72"/>
      <c r="I16" s="72"/>
      <c r="J16" s="73"/>
      <c r="K16" s="39"/>
      <c r="L16" s="51"/>
      <c r="M16" s="52"/>
      <c r="N16" s="52"/>
      <c r="O16" s="52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16.2" thickBot="1">
      <c r="A17" s="71"/>
      <c r="B17" s="72"/>
      <c r="C17" s="72"/>
      <c r="D17" s="72"/>
      <c r="E17" s="72"/>
      <c r="F17" s="72"/>
      <c r="G17" s="72"/>
      <c r="H17" s="72"/>
      <c r="I17" s="72"/>
      <c r="J17" s="73"/>
      <c r="K17" s="39"/>
      <c r="L17" s="51"/>
      <c r="M17" s="52"/>
      <c r="N17" s="52"/>
      <c r="O17" s="52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16.2" thickBot="1">
      <c r="A18" s="71"/>
      <c r="B18" s="72"/>
      <c r="C18" s="72"/>
      <c r="D18" s="72"/>
      <c r="E18" s="72"/>
      <c r="F18" s="72"/>
      <c r="G18" s="72"/>
      <c r="H18" s="72"/>
      <c r="I18" s="72"/>
      <c r="J18" s="73"/>
      <c r="K18" s="39"/>
      <c r="L18" s="51"/>
      <c r="M18" s="52"/>
      <c r="N18" s="52"/>
      <c r="O18" s="52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16.2" thickBot="1">
      <c r="A19" s="71"/>
      <c r="B19" s="72"/>
      <c r="C19" s="72"/>
      <c r="D19" s="72"/>
      <c r="E19" s="72"/>
      <c r="F19" s="72"/>
      <c r="G19" s="72"/>
      <c r="H19" s="72"/>
      <c r="I19" s="72"/>
      <c r="J19" s="73"/>
      <c r="K19" s="39"/>
      <c r="L19" s="51"/>
      <c r="M19" s="52"/>
      <c r="N19" s="52"/>
      <c r="O19" s="52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16.2" thickBot="1">
      <c r="A20" s="71"/>
      <c r="B20" s="72"/>
      <c r="C20" s="72"/>
      <c r="D20" s="72"/>
      <c r="E20" s="72"/>
      <c r="F20" s="72"/>
      <c r="G20" s="72"/>
      <c r="H20" s="72"/>
      <c r="I20" s="72"/>
      <c r="J20" s="73"/>
      <c r="K20" s="39"/>
      <c r="L20" s="51"/>
      <c r="M20" s="52"/>
      <c r="N20" s="52"/>
      <c r="O20" s="52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40.799999999999997" thickBot="1">
      <c r="A21" s="53"/>
      <c r="B21" s="54"/>
      <c r="C21" s="54"/>
      <c r="D21" s="54"/>
      <c r="E21" s="54"/>
      <c r="F21" s="54"/>
      <c r="G21" s="54"/>
      <c r="H21" s="54"/>
      <c r="I21" s="54"/>
      <c r="J21" s="55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40.799999999999997" thickBot="1">
      <c r="A22" s="53"/>
      <c r="B22" s="54"/>
      <c r="C22" s="54"/>
      <c r="D22" s="54"/>
      <c r="E22" s="54"/>
      <c r="F22" s="54"/>
      <c r="G22" s="54"/>
      <c r="H22" s="54"/>
      <c r="I22" s="54"/>
      <c r="J22" s="55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40.799999999999997" thickBot="1">
      <c r="A23" s="53"/>
      <c r="B23" s="54"/>
      <c r="C23" s="54"/>
      <c r="D23" s="54"/>
      <c r="E23" s="54"/>
      <c r="F23" s="54"/>
      <c r="G23" s="54"/>
      <c r="H23" s="54"/>
      <c r="I23" s="54"/>
      <c r="J23" s="55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40.799999999999997" thickBot="1">
      <c r="A24" s="53"/>
      <c r="B24" s="54"/>
      <c r="C24" s="54"/>
      <c r="D24" s="54"/>
      <c r="E24" s="54"/>
      <c r="F24" s="54"/>
      <c r="G24" s="54"/>
      <c r="H24" s="54"/>
      <c r="I24" s="54"/>
      <c r="J24" s="55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40.799999999999997" thickBot="1">
      <c r="A25" s="53"/>
      <c r="B25" s="54"/>
      <c r="C25" s="54"/>
      <c r="D25" s="54"/>
      <c r="E25" s="54"/>
      <c r="F25" s="54"/>
      <c r="G25" s="54"/>
      <c r="H25" s="54"/>
      <c r="I25" s="54"/>
      <c r="J25" s="55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40.799999999999997" thickBot="1">
      <c r="A26" s="53"/>
      <c r="B26" s="54"/>
      <c r="C26" s="54"/>
      <c r="D26" s="54"/>
      <c r="E26" s="54"/>
      <c r="F26" s="54"/>
      <c r="G26" s="54"/>
      <c r="H26" s="54"/>
      <c r="I26" s="54"/>
      <c r="J26" s="55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40.799999999999997" thickBot="1">
      <c r="A27" s="53"/>
      <c r="B27" s="54"/>
      <c r="C27" s="54"/>
      <c r="D27" s="54"/>
      <c r="E27" s="54"/>
      <c r="F27" s="54"/>
      <c r="G27" s="54"/>
      <c r="H27" s="54"/>
      <c r="I27" s="54"/>
      <c r="J27" s="55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40.799999999999997" thickBot="1">
      <c r="A28" s="53"/>
      <c r="B28" s="54"/>
      <c r="C28" s="54"/>
      <c r="D28" s="54"/>
      <c r="E28" s="54"/>
      <c r="F28" s="54"/>
      <c r="G28" s="54"/>
      <c r="H28" s="54"/>
      <c r="I28" s="54"/>
      <c r="J28" s="55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40.799999999999997" thickBot="1">
      <c r="A29" s="53"/>
      <c r="B29" s="54"/>
      <c r="C29" s="54"/>
      <c r="D29" s="54"/>
      <c r="E29" s="54"/>
      <c r="F29" s="54"/>
      <c r="G29" s="54"/>
      <c r="H29" s="54"/>
      <c r="I29" s="54"/>
      <c r="J29" s="55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40.799999999999997" thickBot="1">
      <c r="A30" s="53"/>
      <c r="B30" s="54"/>
      <c r="C30" s="54"/>
      <c r="D30" s="54"/>
      <c r="E30" s="54"/>
      <c r="F30" s="54"/>
      <c r="G30" s="54"/>
      <c r="H30" s="54"/>
      <c r="I30" s="54"/>
      <c r="J30" s="55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40.799999999999997" thickBot="1">
      <c r="A31" s="53"/>
      <c r="B31" s="54"/>
      <c r="C31" s="54"/>
      <c r="D31" s="54"/>
      <c r="E31" s="54"/>
      <c r="F31" s="54"/>
      <c r="G31" s="54"/>
      <c r="H31" s="54"/>
      <c r="I31" s="54"/>
      <c r="J31" s="55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40.799999999999997" thickBot="1">
      <c r="A32" s="56"/>
      <c r="B32" s="57"/>
      <c r="C32" s="57"/>
      <c r="D32" s="57"/>
      <c r="E32" s="57"/>
      <c r="F32" s="57"/>
      <c r="G32" s="57"/>
      <c r="H32" s="57"/>
      <c r="I32" s="57"/>
      <c r="J32" s="58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ht="16.2" thickBo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ht="16.2" thickBo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ht="16.2" thickBo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ht="16.2" thickBo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ht="16.2" thickBo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ht="16.2" thickBo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16.2" thickBo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16.2" thickBo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6.2" thickBo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ht="16.2" thickBo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16.2" thickBo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16.2" thickBo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16.2" thickBo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6.2" thickBo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6.2" thickBo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16.2" thickBo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16.2" thickBo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ht="16.2" thickBo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16.2" thickBo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16.2" thickBo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16.2" thickBo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16.2" thickBo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16.2" thickBo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ht="16.2" thickBo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16.2" thickBo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16.2" thickBo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16.2" thickBo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16.2" thickBo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16.2" thickBo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16.2" thickBo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ht="16.2" thickBo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ht="16.2" thickBo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ht="16.2" thickBo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ht="16.2" thickBo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ht="16.2" thickBo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16.2" thickBo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16.2" thickBo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16.2" thickBo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16.2" thickBo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16.2" thickBo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16.2" thickBo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16.2" thickBo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16.2" thickBo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16.2" thickBo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16.2" thickBo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6.2" thickBo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16.2" thickBo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16.2" thickBo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16.2" thickBo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16.2" thickBo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16.2" thickBo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16.2" thickBo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16.2" thickBo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16.2" thickBo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ht="16.2" thickBo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ht="16.2" thickBo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16.2" thickBo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16.2" thickBo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16.2" thickBo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16.2" thickBo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16.2" thickBo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16.2" thickBo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16.2" thickBo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16.2" thickBo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16.2" thickBo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16.2" thickBo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16.2" thickBo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16.2" thickBo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16.2" thickBo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16.2" thickBo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ht="16.2" thickBo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ht="16.2" thickBo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ht="16.2" thickBo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ht="16.2" thickBo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ht="16.2" thickBo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ht="16.2" thickBo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t="16.2" thickBo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ht="16.2" thickBo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ht="16.2" thickBo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ht="16.2" thickBo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ht="16.2" thickBo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ht="16.2" thickBo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ht="16.2" thickBo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ht="16.2" thickBo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ht="16.2" thickBo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ht="16.2" thickBo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ht="16.2" thickBo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ht="16.2" thickBo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ht="16.2" thickBo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ht="16.2" thickBo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ht="16.2" thickBo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ht="16.2" thickBo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ht="16.2" thickBo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ht="16.2" thickBo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ht="16.2" thickBo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ht="16.2" thickBo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ht="16.2" thickBo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ht="16.2" thickBo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ht="16.2" thickBo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ht="16.2" thickBo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ht="16.2" thickBo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ht="16.2" thickBo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ht="16.2" thickBo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ht="16.2" thickBo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ht="16.2" thickBo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ht="16.2" thickBo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ht="16.2" thickBo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16.2" thickBo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ht="16.2" thickBo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ht="16.2" thickBo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 ht="16.2" thickBo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ht="16.2" thickBo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 ht="16.2" thickBo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 ht="16.2" thickBo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 ht="16.2" thickBo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 ht="16.2" thickBo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 ht="16.2" thickBo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 ht="16.2" thickBo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 ht="16.2" thickBo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 ht="16.2" thickBo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 ht="16.2" thickBo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 ht="16.2" thickBo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 ht="16.2" thickBo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 ht="16.2" thickBo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 ht="16.2" thickBo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 ht="16.2" thickBo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 ht="16.2" thickBo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 ht="16.2" thickBo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 ht="16.2" thickBo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 ht="16.2" thickBo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 ht="16.2" thickBo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 ht="16.2" thickBo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 ht="16.2" thickBo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 ht="16.2" thickBo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 ht="16.2" thickBo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 ht="16.2" thickBo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 ht="16.2" thickBo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ht="16.2" thickBo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ht="16.2" thickBo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 ht="16.2" thickBo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 ht="16.2" thickBo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 ht="16.2" thickBo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 ht="16.2" thickBo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 ht="16.2" thickBo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 ht="16.2" thickBo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 ht="16.2" thickBo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 ht="16.2" thickBo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 ht="16.2" thickBo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 ht="16.2" thickBo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 ht="16.2" thickBo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 ht="16.2" thickBo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 ht="16.2" thickBo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 ht="16.2" thickBo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 ht="16.2" thickBo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 ht="16.2" thickBo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 ht="16.2" thickBo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 ht="16.2" thickBo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 ht="16.2" thickBo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 ht="16.2" thickBo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 ht="16.2" thickBo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 ht="16.2" thickBo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 ht="16.2" thickBo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 ht="16.2" thickBo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 ht="16.2" thickBo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 ht="16.2" thickBo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 ht="16.2" thickBo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 ht="16.2" thickBo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 ht="16.2" thickBo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 ht="16.2" thickBo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 ht="16.2" thickBo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 ht="16.2" thickBo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 ht="16.2" thickBo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 ht="16.2" thickBo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 ht="16.2" thickBo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 ht="16.2" thickBo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 ht="16.2" thickBo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 ht="16.2" thickBo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 ht="16.2" thickBo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 ht="16.2" thickBo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 ht="16.2" thickBo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 ht="16.2" thickBo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 ht="16.2" thickBo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 ht="16.2" thickBo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 ht="16.2" thickBo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 ht="16.2" thickBo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 ht="16.2" thickBo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 ht="16.2" thickBo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 ht="16.2" thickBo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 ht="16.2" thickBo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spans="1:26" ht="16.2" thickBo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spans="1:26" ht="16.2" thickBo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spans="1:26" ht="16.2" thickBo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spans="1:26" ht="16.2" thickBo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spans="1:26" ht="16.2" thickBo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spans="1:26" ht="16.2" thickBo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spans="1:26" ht="16.2" thickBo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spans="1:26" ht="16.2" thickBo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spans="1:26" ht="16.2" thickBo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spans="1:26" ht="16.2" thickBo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spans="1:26" ht="16.2" thickBo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spans="1:26" ht="16.2" thickBo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spans="1:26" ht="16.2" thickBot="1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spans="1:26" ht="16.2" thickBo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spans="1:26" ht="16.2" thickBo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spans="1:26" ht="16.2" thickBo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spans="1:26" ht="16.2" thickBo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spans="1:26" ht="16.2" thickBo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spans="1:26" ht="16.2" thickBo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spans="1:26" ht="16.2" thickBo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spans="1:26" ht="16.2" thickBo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spans="1:26" ht="16.2" thickBo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spans="1:26" ht="16.2" thickBot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spans="1:26" ht="16.2" thickBot="1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spans="1:26" ht="16.2" thickBot="1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spans="1:26" ht="16.2" thickBot="1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spans="1:26" ht="16.2" thickBot="1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spans="1:26" ht="16.2" thickBot="1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spans="1:26" ht="16.2" thickBot="1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spans="1:26" ht="16.2" thickBot="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spans="1:26" ht="16.2" thickBot="1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spans="1:26" ht="16.2" thickBot="1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spans="1:26" ht="16.2" thickBot="1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spans="1:26" ht="16.2" thickBot="1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spans="1:26" ht="16.2" thickBot="1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spans="1:26" ht="16.2" thickBot="1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spans="1:26" ht="16.2" thickBot="1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spans="1:26" ht="16.2" thickBot="1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spans="1:26" ht="16.2" thickBot="1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spans="1:26" ht="16.2" thickBot="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spans="1:26" ht="16.2" thickBot="1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spans="1:26" ht="16.2" thickBot="1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spans="1:26" ht="16.2" thickBot="1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spans="1:26" ht="16.2" thickBot="1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spans="1:26" ht="16.2" thickBot="1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spans="1:26" ht="16.2" thickBo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spans="1:26" ht="16.2" thickBot="1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spans="1:26" ht="16.2" thickBot="1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spans="1:26" ht="16.2" thickBot="1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spans="1:26" ht="16.2" thickBot="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spans="1:26" ht="16.2" thickBot="1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spans="1:26" ht="16.2" thickBot="1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spans="1:26" ht="16.2" thickBot="1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spans="1:26" ht="16.2" thickBot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spans="1:26" ht="16.2" thickBot="1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spans="1:26" ht="16.2" thickBot="1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spans="1:26" ht="16.2" thickBot="1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spans="1:26" ht="16.2" thickBot="1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spans="1:26" ht="16.2" thickBot="1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spans="1:26" ht="16.2" thickBot="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spans="1:26" ht="16.2" thickBot="1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spans="1:26" ht="16.2" thickBot="1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spans="1:26" ht="16.2" thickBot="1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spans="1:26" ht="16.2" thickBot="1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spans="1:26" ht="16.2" thickBot="1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spans="1:26" ht="16.2" thickBot="1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spans="1:26" ht="16.2" thickBot="1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spans="1:26" ht="16.2" thickBot="1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spans="1:26" ht="16.2" thickBot="1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spans="1:26" ht="16.2" thickBot="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spans="1:26" ht="16.2" thickBot="1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spans="1:26" ht="16.2" thickBot="1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spans="1:26" ht="16.2" thickBot="1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spans="1:26" ht="16.2" thickBot="1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spans="1:26" ht="16.2" thickBot="1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spans="1:26" ht="16.2" thickBot="1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spans="1:26" ht="16.2" thickBot="1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spans="1:26" ht="16.2" thickBot="1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spans="1:26" ht="16.2" thickBot="1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spans="1:26" ht="16.2" thickBot="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spans="1:26" ht="16.2" thickBot="1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spans="1:26" ht="16.2" thickBot="1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spans="1:26" ht="16.2" thickBot="1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spans="1:26" ht="16.2" thickBot="1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spans="1:26" ht="16.2" thickBot="1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spans="1:26" ht="16.2" thickBot="1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spans="1:26" ht="16.2" thickBot="1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spans="1:26" ht="16.2" thickBot="1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spans="1:26" ht="16.2" thickBot="1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spans="1:26" ht="16.2" thickBot="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spans="1:26" ht="16.2" thickBot="1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spans="1:26" ht="16.2" thickBot="1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spans="1:26" ht="16.2" thickBot="1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spans="1:26" ht="16.2" thickBot="1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spans="1:26" ht="16.2" thickBot="1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spans="1:26" ht="16.2" thickBot="1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spans="1:26" ht="16.2" thickBot="1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spans="1:26" ht="16.2" thickBot="1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spans="1:26" ht="16.2" thickBot="1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spans="1:26" ht="16.2" thickBot="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spans="1:26" ht="16.2" thickBot="1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spans="1:26" ht="16.2" thickBot="1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spans="1:26" ht="16.2" thickBot="1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spans="1:26" ht="16.2" thickBot="1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spans="1:26" ht="16.2" thickBot="1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spans="1:26" ht="16.2" thickBot="1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spans="1:26" ht="16.2" thickBot="1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spans="1:26" ht="16.2" thickBot="1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spans="1:26" ht="16.2" thickBot="1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spans="1:26" ht="16.2" thickBot="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spans="1:26" ht="16.2" thickBot="1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spans="1:26" ht="16.2" thickBot="1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spans="1:26" ht="16.2" thickBot="1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spans="1:26" ht="16.2" thickBot="1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spans="1:26" ht="16.2" thickBot="1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spans="1:26" ht="16.2" thickBot="1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spans="1:26" ht="16.2" thickBot="1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spans="1:26" ht="16.2" thickBot="1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spans="1:26" ht="16.2" thickBot="1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spans="1:26" ht="16.2" thickBot="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spans="1:26" ht="16.2" thickBot="1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spans="1:26" ht="16.2" thickBot="1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spans="1:26" ht="16.2" thickBot="1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spans="1:26" ht="16.2" thickBot="1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spans="1:26" ht="16.2" thickBot="1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spans="1:26" ht="16.2" thickBot="1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spans="1:26" ht="16.2" thickBot="1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spans="1:26" ht="16.2" thickBot="1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spans="1:26" ht="16.2" thickBot="1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spans="1:26" ht="16.2" thickBot="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spans="1:26" ht="16.2" thickBot="1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spans="1:26" ht="16.2" thickBot="1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spans="1:26" ht="16.2" thickBot="1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spans="1:26" ht="16.2" thickBot="1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spans="1:26" ht="16.2" thickBot="1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spans="1:26" ht="16.2" thickBot="1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spans="1:26" ht="16.2" thickBot="1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spans="1:26" ht="16.2" thickBot="1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spans="1:26" ht="16.2" thickBot="1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spans="1:26" ht="16.2" thickBot="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spans="1:26" ht="16.2" thickBot="1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spans="1:26" ht="16.2" thickBot="1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spans="1:26" ht="16.2" thickBot="1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spans="1:26" ht="16.2" thickBot="1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spans="1:26" ht="16.2" thickBot="1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spans="1:26" ht="16.2" thickBot="1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spans="1:26" ht="16.2" thickBot="1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spans="1:26" ht="16.2" thickBot="1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spans="1:26" ht="16.2" thickBot="1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spans="1:26" ht="16.2" thickBot="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spans="1:26" ht="16.2" thickBot="1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spans="1:26" ht="16.2" thickBot="1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spans="1:26" ht="16.2" thickBot="1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spans="1:26" ht="16.2" thickBot="1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spans="1:26" ht="16.2" thickBot="1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spans="1:26" ht="16.2" thickBot="1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spans="1:26" ht="16.2" thickBot="1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spans="1:26" ht="16.2" thickBot="1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spans="1:26" ht="16.2" thickBot="1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spans="1:26" ht="16.2" thickBot="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spans="1:26" ht="16.2" thickBot="1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spans="1:26" ht="16.2" thickBot="1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spans="1:26" ht="16.2" thickBot="1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spans="1:26" ht="16.2" thickBot="1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spans="1:26" ht="16.2" thickBot="1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spans="1:26" ht="16.2" thickBot="1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spans="1:26" ht="16.2" thickBot="1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spans="1:26" ht="16.2" thickBot="1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spans="1:26" ht="16.2" thickBot="1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spans="1:26" ht="16.2" thickBot="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spans="1:26" ht="16.2" thickBot="1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spans="1:26" ht="16.2" thickBot="1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spans="1:26" ht="16.2" thickBot="1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spans="1:26" ht="16.2" thickBot="1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spans="1:26" ht="16.2" thickBot="1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spans="1:26" ht="16.2" thickBot="1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spans="1:26" ht="16.2" thickBot="1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spans="1:26" ht="16.2" thickBot="1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spans="1:26" ht="16.2" thickBot="1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spans="1:26" ht="16.2" thickBot="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spans="1:26" ht="16.2" thickBot="1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spans="1:26" ht="16.2" thickBot="1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spans="1:26" ht="16.2" thickBot="1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spans="1:26" ht="16.2" thickBot="1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spans="1:26" ht="16.2" thickBot="1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spans="1:26" ht="16.2" thickBot="1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spans="1:26" ht="16.2" thickBot="1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spans="1:26" ht="16.2" thickBot="1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spans="1:26" ht="16.2" thickBot="1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spans="1:26" ht="16.2" thickBot="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spans="1:26" ht="16.2" thickBot="1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spans="1:26" ht="16.2" thickBot="1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spans="1:26" ht="16.2" thickBot="1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spans="1:26" ht="16.2" thickBot="1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spans="1:26" ht="16.2" thickBot="1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spans="1:26" ht="16.2" thickBot="1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spans="1:26" ht="16.2" thickBot="1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spans="1:26" ht="16.2" thickBot="1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spans="1:26" ht="16.2" thickBot="1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spans="1:26" ht="16.2" thickBot="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spans="1:26" ht="16.2" thickBot="1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spans="1:26" ht="16.2" thickBot="1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spans="1:26" ht="16.2" thickBot="1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spans="1:26" ht="16.2" thickBot="1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spans="1:26" ht="16.2" thickBot="1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spans="1:26" ht="16.2" thickBot="1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spans="1:26" ht="16.2" thickBot="1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spans="1:26" ht="16.2" thickBot="1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spans="1:26" ht="16.2" thickBot="1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spans="1:26" ht="16.2" thickBot="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spans="1:26" ht="16.2" thickBot="1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spans="1:26" ht="16.2" thickBot="1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spans="1:26" ht="16.2" thickBot="1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spans="1:26" ht="16.2" thickBot="1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spans="1:26" ht="16.2" thickBot="1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spans="1:26" ht="16.2" thickBot="1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spans="1:26" ht="16.2" thickBot="1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spans="1:26" ht="16.2" thickBot="1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spans="1:26" ht="16.2" thickBot="1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spans="1:26" ht="16.2" thickBot="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spans="1:26" ht="16.2" thickBot="1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spans="1:26" ht="16.2" thickBot="1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spans="1:26" ht="16.2" thickBot="1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spans="1:26" ht="16.2" thickBot="1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spans="1:26" ht="16.2" thickBot="1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spans="1:26" ht="16.2" thickBot="1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spans="1:26" ht="16.2" thickBot="1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spans="1:26" ht="16.2" thickBot="1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spans="1:26" ht="16.2" thickBot="1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spans="1:26" ht="16.2" thickBot="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spans="1:26" ht="16.2" thickBot="1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spans="1:26" ht="16.2" thickBot="1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spans="1:26" ht="16.2" thickBot="1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spans="1:26" ht="16.2" thickBot="1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spans="1:26" ht="16.2" thickBot="1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spans="1:26" ht="16.2" thickBot="1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spans="1:26" ht="16.2" thickBot="1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spans="1:26" ht="16.2" thickBot="1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spans="1:26" ht="16.2" thickBot="1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spans="1:26" ht="16.2" thickBot="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spans="1:26" ht="16.2" thickBot="1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spans="1:26" ht="16.2" thickBot="1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spans="1:26" ht="16.2" thickBot="1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spans="1:26" ht="16.2" thickBot="1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spans="1:26" ht="16.2" thickBot="1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spans="1:26" ht="16.2" thickBot="1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spans="1:26" ht="16.2" thickBot="1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spans="1:26" ht="16.2" thickBot="1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spans="1:26" ht="16.2" thickBot="1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spans="1:26" ht="16.2" thickBot="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spans="1:26" ht="16.2" thickBot="1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spans="1:26" ht="16.2" thickBot="1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spans="1:26" ht="16.2" thickBot="1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spans="1:26" ht="16.2" thickBot="1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spans="1:26" ht="16.2" thickBot="1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spans="1:26" ht="16.2" thickBot="1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spans="1:26" ht="16.2" thickBot="1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spans="1:26" ht="16.2" thickBot="1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spans="1:26" ht="16.2" thickBot="1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spans="1:26" ht="16.2" thickBot="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spans="1:26" ht="16.2" thickBot="1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spans="1:26" ht="16.2" thickBot="1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spans="1:26" ht="16.2" thickBot="1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spans="1:26" ht="16.2" thickBot="1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spans="1:26" ht="16.2" thickBot="1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spans="1:26" ht="16.2" thickBot="1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spans="1:26" ht="16.2" thickBot="1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spans="1:26" ht="16.2" thickBot="1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spans="1:26" ht="16.2" thickBot="1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spans="1:26" ht="16.2" thickBot="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spans="1:26" ht="16.2" thickBot="1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spans="1:26" ht="16.2" thickBot="1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spans="1:26" ht="16.2" thickBot="1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spans="1:26" ht="16.2" thickBot="1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spans="1:26" ht="16.2" thickBot="1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spans="1:26" ht="16.2" thickBot="1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spans="1:26" ht="16.2" thickBot="1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spans="1:26" ht="16.2" thickBot="1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spans="1:26" ht="16.2" thickBot="1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spans="1:26" ht="16.2" thickBot="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spans="1:26" ht="16.2" thickBot="1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spans="1:26" ht="16.2" thickBot="1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spans="1:26" ht="16.2" thickBot="1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spans="1:26" ht="16.2" thickBot="1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spans="1:26" ht="16.2" thickBot="1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spans="1:26" ht="16.2" thickBot="1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spans="1:26" ht="16.2" thickBot="1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spans="1:26" ht="16.2" thickBot="1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spans="1:26" ht="16.2" thickBot="1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spans="1:26" ht="16.2" thickBot="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spans="1:26" ht="16.2" thickBot="1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spans="1:26" ht="16.2" thickBot="1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spans="1:26" ht="16.2" thickBot="1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spans="1:26" ht="16.2" thickBot="1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spans="1:26" ht="16.2" thickBot="1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spans="1:26" ht="16.2" thickBot="1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spans="1:26" ht="16.2" thickBot="1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spans="1:26" ht="16.2" thickBot="1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spans="1:26" ht="16.2" thickBot="1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spans="1:26" ht="16.2" thickBot="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spans="1:26" ht="16.2" thickBot="1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spans="1:26" ht="16.2" thickBot="1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spans="1:26" ht="16.2" thickBot="1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spans="1:26" ht="16.2" thickBot="1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spans="1:26" ht="16.2" thickBot="1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spans="1:26" ht="16.2" thickBot="1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spans="1:26" ht="16.2" thickBot="1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spans="1:26" ht="16.2" thickBot="1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spans="1:26" ht="16.2" thickBot="1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spans="1:26" ht="16.2" thickBot="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spans="1:26" ht="16.2" thickBot="1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spans="1:26" ht="16.2" thickBot="1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spans="1:26" ht="16.2" thickBot="1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spans="1:26" ht="16.2" thickBot="1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spans="1:26" ht="16.2" thickBot="1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spans="1:26" ht="16.2" thickBot="1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spans="1:26" ht="16.2" thickBot="1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spans="1:26" ht="16.2" thickBot="1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spans="1:26" ht="16.2" thickBot="1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spans="1:26" ht="16.2" thickBot="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spans="1:26" ht="16.2" thickBot="1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spans="1:26" ht="16.2" thickBot="1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spans="1:26" ht="16.2" thickBot="1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spans="1:26" ht="16.2" thickBot="1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spans="1:26" ht="16.2" thickBot="1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spans="1:26" ht="16.2" thickBot="1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spans="1:26" ht="16.2" thickBot="1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spans="1:26" ht="16.2" thickBot="1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spans="1:26" ht="16.2" thickBot="1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spans="1:26" ht="16.2" thickBot="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spans="1:26" ht="16.2" thickBot="1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spans="1:26" ht="16.2" thickBot="1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spans="1:26" ht="16.2" thickBot="1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spans="1:26" ht="16.2" thickBot="1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spans="1:26" ht="16.2" thickBot="1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spans="1:26" ht="16.2" thickBot="1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spans="1:26" ht="16.2" thickBot="1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spans="1:26" ht="16.2" thickBot="1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spans="1:26" ht="16.2" thickBot="1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spans="1:26" ht="16.2" thickBot="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spans="1:26" ht="16.2" thickBot="1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spans="1:26" ht="16.2" thickBot="1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spans="1:26" ht="16.2" thickBot="1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spans="1:26" ht="16.2" thickBot="1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spans="1:26" ht="16.2" thickBot="1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spans="1:26" ht="16.2" thickBot="1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spans="1:26" ht="16.2" thickBot="1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spans="1:26" ht="16.2" thickBot="1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spans="1:26" ht="16.2" thickBot="1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spans="1:26" ht="16.2" thickBot="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spans="1:26" ht="16.2" thickBot="1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spans="1:26" ht="16.2" thickBot="1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spans="1:26" ht="16.2" thickBot="1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spans="1:26" ht="16.2" thickBot="1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spans="1:26" ht="16.2" thickBot="1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spans="1:26" ht="16.2" thickBot="1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spans="1:26" ht="16.2" thickBot="1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spans="1:26" ht="16.2" thickBot="1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spans="1:26" ht="16.2" thickBot="1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spans="1:26" ht="16.2" thickBot="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spans="1:26" ht="16.2" thickBot="1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spans="1:26" ht="16.2" thickBot="1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spans="1:26" ht="16.2" thickBot="1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spans="1:26" ht="16.2" thickBot="1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spans="1:26" ht="16.2" thickBot="1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spans="1:26" ht="16.2" thickBot="1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spans="1:26" ht="16.2" thickBot="1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spans="1:26" ht="16.2" thickBot="1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spans="1:26" ht="16.2" thickBot="1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spans="1:26" ht="16.2" thickBot="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spans="1:26" ht="16.2" thickBot="1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spans="1:26" ht="16.2" thickBot="1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spans="1:26" ht="16.2" thickBot="1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spans="1:26" ht="16.2" thickBot="1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spans="1:26" ht="16.2" thickBot="1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spans="1:26" ht="16.2" thickBot="1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spans="1:26" ht="16.2" thickBot="1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spans="1:26" ht="16.2" thickBot="1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spans="1:26" ht="16.2" thickBot="1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spans="1:26" ht="16.2" thickBot="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spans="1:26" ht="16.2" thickBot="1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spans="1:26" ht="16.2" thickBot="1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spans="1:26" ht="16.2" thickBot="1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spans="1:26" ht="16.2" thickBot="1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spans="1:26" ht="16.2" thickBot="1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spans="1:26" ht="16.2" thickBot="1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spans="1:26" ht="16.2" thickBot="1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spans="1:26" ht="16.2" thickBot="1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spans="1:26" ht="16.2" thickBot="1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spans="1:26" ht="16.2" thickBot="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spans="1:26" ht="16.2" thickBot="1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spans="1:26" ht="16.2" thickBot="1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spans="1:26" ht="16.2" thickBot="1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spans="1:26" ht="16.2" thickBot="1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spans="1:26" ht="16.2" thickBot="1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spans="1:26" ht="16.2" thickBot="1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spans="1:26" ht="16.2" thickBot="1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spans="1:26" ht="16.2" thickBot="1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spans="1:26" ht="16.2" thickBot="1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spans="1:26" ht="16.2" thickBot="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spans="1:26" ht="16.2" thickBot="1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spans="1:26" ht="16.2" thickBot="1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spans="1:26" ht="16.2" thickBot="1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spans="1:26" ht="16.2" thickBot="1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spans="1:26" ht="16.2" thickBot="1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spans="1:26" ht="16.2" thickBot="1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spans="1:26" ht="16.2" thickBot="1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spans="1:26" ht="16.2" thickBot="1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spans="1:26" ht="16.2" thickBot="1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spans="1:26" ht="16.2" thickBot="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spans="1:26" ht="16.2" thickBot="1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spans="1:26" ht="16.2" thickBot="1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spans="1:26" ht="16.2" thickBot="1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spans="1:26" ht="16.2" thickBot="1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spans="1:26" ht="16.2" thickBot="1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spans="1:26" ht="16.2" thickBot="1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spans="1:26" ht="16.2" thickBot="1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spans="1:26" ht="16.2" thickBot="1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spans="1:26" ht="16.2" thickBot="1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spans="1:26" ht="16.2" thickBot="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spans="1:26" ht="16.2" thickBot="1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spans="1:26" ht="16.2" thickBot="1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spans="1:26" ht="16.2" thickBot="1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spans="1:26" ht="16.2" thickBot="1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spans="1:26" ht="16.2" thickBot="1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spans="1:26" ht="16.2" thickBot="1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spans="1:26" ht="16.2" thickBot="1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spans="1:26" ht="16.2" thickBot="1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spans="1:26" ht="16.2" thickBot="1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spans="1:26" ht="16.2" thickBot="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spans="1:26" ht="16.2" thickBot="1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spans="1:26" ht="16.2" thickBot="1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spans="1:26" ht="16.2" thickBot="1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spans="1:26" ht="16.2" thickBot="1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spans="1:26" ht="16.2" thickBot="1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spans="1:26" ht="16.2" thickBot="1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spans="1:26" ht="16.2" thickBot="1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spans="1:26" ht="16.2" thickBot="1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spans="1:26" ht="16.2" thickBot="1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spans="1:26" ht="16.2" thickBot="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spans="1:26" ht="16.2" thickBot="1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spans="1:26" ht="16.2" thickBot="1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spans="1:26" ht="16.2" thickBot="1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spans="1:26" ht="16.2" thickBot="1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spans="1:26" ht="16.2" thickBot="1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spans="1:26" ht="16.2" thickBot="1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spans="1:26" ht="16.2" thickBot="1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spans="1:26" ht="16.2" thickBot="1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spans="1:26" ht="16.2" thickBot="1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spans="1:26" ht="16.2" thickBot="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spans="1:26" ht="16.2" thickBot="1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spans="1:26" ht="16.2" thickBot="1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spans="1:26" ht="16.2" thickBot="1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spans="1:26" ht="16.2" thickBot="1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spans="1:26" ht="16.2" thickBot="1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spans="1:26" ht="16.2" thickBot="1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spans="1:26" ht="16.2" thickBot="1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spans="1:26" ht="16.2" thickBot="1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spans="1:26" ht="16.2" thickBot="1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spans="1:26" ht="16.2" thickBot="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spans="1:26" ht="16.2" thickBot="1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spans="1:26" ht="16.2" thickBot="1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spans="1:26" ht="16.2" thickBot="1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spans="1:26" ht="16.2" thickBot="1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spans="1:26" ht="16.2" thickBot="1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spans="1:26" ht="16.2" thickBot="1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spans="1:26" ht="16.2" thickBot="1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spans="1:26" ht="16.2" thickBot="1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spans="1:26" ht="16.2" thickBot="1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spans="1:26" ht="16.2" thickBot="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spans="1:26" ht="16.2" thickBot="1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spans="1:26" ht="16.2" thickBot="1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spans="1:26" ht="16.2" thickBot="1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spans="1:26" ht="16.2" thickBot="1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spans="1:26" ht="16.2" thickBot="1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spans="1:26" ht="16.2" thickBot="1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spans="1:26" ht="16.2" thickBot="1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spans="1:26" ht="16.2" thickBot="1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spans="1:26" ht="16.2" thickBot="1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spans="1:26" ht="16.2" thickBot="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spans="1:26" ht="16.2" thickBot="1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spans="1:26" ht="16.2" thickBot="1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spans="1:26" ht="16.2" thickBot="1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spans="1:26" ht="16.2" thickBot="1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spans="1:26" ht="16.2" thickBot="1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spans="1:26" ht="16.2" thickBot="1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spans="1:26" ht="16.2" thickBot="1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spans="1:26" ht="16.2" thickBot="1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spans="1:26" ht="16.2" thickBot="1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spans="1:26" ht="16.2" thickBot="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spans="1:26" ht="16.2" thickBot="1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spans="1:26" ht="16.2" thickBot="1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spans="1:26" ht="16.2" thickBot="1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spans="1:26" ht="16.2" thickBot="1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spans="1:26" ht="16.2" thickBot="1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spans="1:26" ht="16.2" thickBot="1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spans="1:26" ht="16.2" thickBot="1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spans="1:26" ht="16.2" thickBot="1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spans="1:26" ht="16.2" thickBot="1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spans="1:26" ht="16.2" thickBot="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spans="1:26" ht="16.2" thickBot="1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spans="1:26" ht="16.2" thickBot="1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spans="1:26" ht="16.2" thickBot="1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spans="1:26" ht="16.2" thickBot="1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spans="1:26" ht="16.2" thickBot="1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spans="1:26" ht="16.2" thickBot="1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spans="1:26" ht="16.2" thickBot="1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spans="1:26" ht="16.2" thickBot="1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spans="1:26" ht="16.2" thickBot="1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spans="1:26" ht="16.2" thickBot="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spans="1:26" ht="16.2" thickBot="1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spans="1:26" ht="16.2" thickBot="1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spans="1:26" ht="16.2" thickBot="1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spans="1:26" ht="16.2" thickBot="1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spans="1:26" ht="16.2" thickBot="1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spans="1:26" ht="16.2" thickBot="1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spans="1:26" ht="16.2" thickBot="1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spans="1:26" ht="16.2" thickBot="1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spans="1:26" ht="16.2" thickBot="1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spans="1:26" ht="16.2" thickBot="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spans="1:26" ht="16.2" thickBot="1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spans="1:26" ht="16.2" thickBot="1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spans="1:26" ht="16.2" thickBot="1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spans="1:26" ht="16.2" thickBot="1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spans="1:26" ht="16.2" thickBot="1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spans="1:26" ht="16.2" thickBot="1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spans="1:26" ht="16.2" thickBot="1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spans="1:26" ht="16.2" thickBot="1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spans="1:26" ht="16.2" thickBot="1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spans="1:26" ht="16.2" thickBot="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spans="1:26" ht="16.2" thickBot="1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spans="1:26" ht="16.2" thickBot="1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spans="1:26" ht="16.2" thickBot="1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spans="1:26" ht="16.2" thickBot="1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spans="1:26" ht="16.2" thickBot="1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spans="1:26" ht="16.2" thickBot="1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spans="1:26" ht="16.2" thickBot="1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spans="1:26" ht="16.2" thickBot="1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spans="1:26" ht="16.2" thickBot="1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spans="1:26" ht="16.2" thickBot="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spans="1:26" ht="16.2" thickBot="1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spans="1:26" ht="16.2" thickBot="1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spans="1:26" ht="16.2" thickBot="1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spans="1:26" ht="16.2" thickBot="1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spans="1:26" ht="16.2" thickBot="1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spans="1:26" ht="16.2" thickBot="1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spans="1:26" ht="16.2" thickBot="1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spans="1:26" ht="16.2" thickBot="1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spans="1:26" ht="16.2" thickBot="1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spans="1:26" ht="16.2" thickBot="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spans="1:26" ht="16.2" thickBot="1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spans="1:26" ht="16.2" thickBot="1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spans="1:26" ht="16.2" thickBot="1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spans="1:26" ht="16.2" thickBot="1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spans="1:26" ht="16.2" thickBot="1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spans="1:26" ht="16.2" thickBot="1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spans="1:26" ht="16.2" thickBot="1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spans="1:26" ht="16.2" thickBot="1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spans="1:26" ht="16.2" thickBot="1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spans="1:26" ht="16.2" thickBot="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spans="1:26" ht="16.2" thickBot="1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spans="1:26" ht="16.2" thickBot="1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spans="1:26" ht="16.2" thickBot="1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spans="1:26" ht="16.2" thickBot="1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spans="1:26" ht="16.2" thickBot="1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spans="1:26" ht="16.2" thickBot="1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spans="1:26" ht="16.2" thickBot="1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spans="1:26" ht="16.2" thickBot="1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spans="1:26" ht="16.2" thickBot="1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spans="1:26" ht="16.2" thickBot="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spans="1:26" ht="16.2" thickBot="1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spans="1:26" ht="16.2" thickBot="1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spans="1:26" ht="16.2" thickBot="1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spans="1:26" ht="16.2" thickBot="1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spans="1:26" ht="16.2" thickBot="1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spans="1:26" ht="16.2" thickBot="1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spans="1:26" ht="16.2" thickBot="1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spans="1:26" ht="16.2" thickBot="1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spans="1:26" ht="16.2" thickBot="1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spans="1:26" ht="16.2" thickBot="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spans="1:26" ht="16.2" thickBot="1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spans="1:26" ht="16.2" thickBot="1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spans="1:26" ht="16.2" thickBot="1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spans="1:26" ht="16.2" thickBot="1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spans="1:26" ht="16.2" thickBot="1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spans="1:26" ht="16.2" thickBot="1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spans="1:26" ht="16.2" thickBot="1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spans="1:26" ht="16.2" thickBot="1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spans="1:26" ht="16.2" thickBot="1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spans="1:26" ht="16.2" thickBot="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spans="1:26" ht="16.2" thickBot="1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spans="1:26" ht="16.2" thickBot="1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spans="1:26" ht="16.2" thickBot="1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spans="1:26" ht="16.2" thickBot="1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spans="1:26" ht="16.2" thickBot="1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spans="1:26" ht="16.2" thickBot="1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spans="1:26" ht="16.2" thickBot="1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spans="1:26" ht="16.2" thickBot="1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spans="1:26" ht="16.2" thickBot="1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spans="1:26" ht="16.2" thickBot="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spans="1:26" ht="16.2" thickBot="1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spans="1:26" ht="16.2" thickBot="1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spans="1:26" ht="16.2" thickBot="1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spans="1:26" ht="16.2" thickBot="1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spans="1:26" ht="16.2" thickBot="1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spans="1:26" ht="16.2" thickBot="1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spans="1:26" ht="16.2" thickBot="1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spans="1:26" ht="16.2" thickBot="1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spans="1:26" ht="16.2" thickBot="1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spans="1:26" ht="16.2" thickBot="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spans="1:26" ht="16.2" thickBot="1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spans="1:26" ht="16.2" thickBot="1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spans="1:26" ht="16.2" thickBot="1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spans="1:26" ht="16.2" thickBot="1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spans="1:26" ht="16.2" thickBot="1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spans="1:26" ht="16.2" thickBot="1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spans="1:26" ht="16.2" thickBot="1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spans="1:26" ht="16.2" thickBot="1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spans="1:26" ht="16.2" thickBot="1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spans="1:26" ht="16.2" thickBot="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spans="1:26" ht="16.2" thickBot="1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spans="1:26" ht="16.2" thickBot="1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spans="1:26" ht="16.2" thickBot="1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spans="1:26" ht="16.2" thickBot="1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spans="1:26" ht="16.2" thickBot="1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spans="1:26" ht="16.2" thickBot="1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spans="1:26" ht="16.2" thickBot="1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spans="1:26" ht="16.2" thickBot="1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spans="1:26" ht="16.2" thickBot="1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spans="1:26" ht="16.2" thickBot="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spans="1:26" ht="16.2" thickBot="1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spans="1:26" ht="16.2" thickBot="1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spans="1:26" ht="16.2" thickBot="1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spans="1:26" ht="16.2" thickBot="1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spans="1:26" ht="16.2" thickBot="1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spans="1:26" ht="16.2" thickBot="1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spans="1:26" ht="16.2" thickBot="1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spans="1:26" ht="16.2" thickBot="1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spans="1:26" ht="16.2" thickBot="1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spans="1:26" ht="16.2" thickBot="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spans="1:26" ht="16.2" thickBot="1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spans="1:26" ht="16.2" thickBot="1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spans="1:26" ht="16.2" thickBot="1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spans="1:26" ht="16.2" thickBot="1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spans="1:26" ht="16.2" thickBot="1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spans="1:26" ht="16.2" thickBot="1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spans="1:26" ht="16.2" thickBot="1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spans="1:26" ht="16.2" thickBot="1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spans="1:26" ht="16.2" thickBot="1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spans="1:26" ht="16.2" thickBot="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spans="1:26" ht="16.2" thickBot="1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spans="1:26" ht="16.2" thickBot="1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spans="1:26" ht="16.2" thickBot="1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spans="1:26" ht="16.2" thickBot="1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spans="1:26" ht="16.2" thickBot="1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spans="1:26" ht="16.2" thickBot="1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spans="1:26" ht="16.2" thickBot="1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spans="1:26" ht="16.2" thickBot="1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spans="1:26" ht="16.2" thickBot="1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spans="1:26" ht="16.2" thickBot="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spans="1:26" ht="16.2" thickBot="1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spans="1:26" ht="16.2" thickBot="1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spans="1:26" ht="16.2" thickBot="1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spans="1:26" ht="16.2" thickBot="1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spans="1:26" ht="16.2" thickBot="1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spans="1:26" ht="16.2" thickBot="1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spans="1:26" ht="16.2" thickBot="1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spans="1:26" ht="16.2" thickBot="1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spans="1:26" ht="16.2" thickBot="1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spans="1:26" ht="16.2" thickBot="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spans="1:26" ht="16.2" thickBot="1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spans="1:26" ht="16.2" thickBot="1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spans="1:26" ht="16.2" thickBot="1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spans="1:26" ht="16.2" thickBot="1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spans="1:26" ht="16.2" thickBot="1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spans="1:26" ht="16.2" thickBot="1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spans="1:26" ht="16.2" thickBot="1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spans="1:26" ht="16.2" thickBot="1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spans="1:26" ht="16.2" thickBot="1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spans="1:26" ht="16.2" thickBot="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spans="1:26" ht="16.2" thickBot="1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spans="1:26" ht="16.2" thickBot="1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spans="1:26" ht="16.2" thickBot="1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spans="1:26" ht="16.2" thickBot="1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spans="1:26" ht="16.2" thickBot="1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spans="1:26" ht="16.2" thickBot="1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spans="1:26" ht="16.2" thickBot="1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spans="1:26" ht="16.2" thickBot="1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spans="1:26" ht="16.2" thickBot="1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spans="1:26" ht="16.2" thickBot="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spans="1:26" ht="16.2" thickBot="1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spans="1:26" ht="16.2" thickBot="1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spans="1:26" ht="16.2" thickBot="1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spans="1:26" ht="16.2" thickBot="1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spans="1:26" ht="16.2" thickBot="1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spans="1:26" ht="16.2" thickBot="1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spans="1:26" ht="16.2" thickBot="1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spans="1:26" ht="16.2" thickBot="1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spans="1:26" ht="16.2" thickBot="1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spans="1:26" ht="16.2" thickBot="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spans="1:26" ht="16.2" thickBot="1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spans="1:26" ht="16.2" thickBot="1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spans="1:26" ht="16.2" thickBot="1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spans="1:26" ht="16.2" thickBot="1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spans="1:26" ht="16.2" thickBot="1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spans="1:26" ht="16.2" thickBot="1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spans="1:26" ht="16.2" thickBot="1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spans="1:26" ht="16.2" thickBot="1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spans="1:26" ht="16.2" thickBot="1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spans="1:26" ht="16.2" thickBot="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spans="1:26" ht="16.2" thickBot="1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spans="1:26" ht="16.2" thickBot="1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spans="1:26" ht="16.2" thickBot="1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spans="1:26" ht="16.2" thickBot="1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spans="1:26" ht="16.2" thickBot="1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spans="1:26" ht="16.2" thickBot="1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spans="1:26" ht="16.2" thickBot="1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spans="1:26" ht="16.2" thickBot="1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spans="1:26" ht="16.2" thickBot="1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spans="1:26" ht="16.2" thickBot="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spans="1:26" ht="16.2" thickBot="1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spans="1:26" ht="16.2" thickBot="1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spans="1:26" ht="16.2" thickBot="1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spans="1:26" ht="16.2" thickBot="1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spans="1:26" ht="16.2" thickBot="1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spans="1:26" ht="16.2" thickBot="1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spans="1:26" ht="16.2" thickBot="1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spans="1:26" ht="16.2" thickBot="1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spans="1:26" ht="16.2" thickBot="1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spans="1:26" ht="16.2" thickBot="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spans="1:26" ht="16.2" thickBot="1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spans="1:26" ht="16.2" thickBot="1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spans="1:26" ht="16.2" thickBot="1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spans="1:26" ht="16.2" thickBot="1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spans="1:26" ht="16.2" thickBot="1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spans="1:26" ht="16.2" thickBot="1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spans="1:26" ht="16.2" thickBot="1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spans="1:26" ht="16.2" thickBot="1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spans="1:26" ht="16.2" thickBot="1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spans="1:26" ht="16.2" thickBot="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spans="1:26" ht="16.2" thickBot="1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spans="1:26" ht="16.2" thickBot="1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spans="1:26" ht="16.2" thickBot="1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spans="1:26" ht="16.2" thickBot="1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spans="1:26" ht="16.2" thickBot="1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spans="1:26" ht="16.2" thickBot="1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spans="1:26" ht="16.2" thickBot="1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spans="1:26" ht="16.2" thickBot="1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spans="1:26" ht="16.2" thickBot="1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spans="1:26" ht="16.2" thickBot="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spans="1:26" ht="16.2" thickBot="1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spans="1:26" ht="16.2" thickBot="1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spans="1:26" ht="16.2" thickBot="1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spans="1:26" ht="16.2" thickBot="1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spans="1:26" ht="16.2" thickBot="1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spans="1:26" ht="16.2" thickBot="1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spans="1:26" ht="16.2" thickBot="1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spans="1:26" ht="16.2" thickBot="1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spans="1:26" ht="16.2" thickBot="1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spans="1:26" ht="16.2" thickBot="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spans="1:26" ht="16.2" thickBot="1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spans="1:26" ht="16.2" thickBot="1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spans="1:26" ht="16.2" thickBot="1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spans="1:26" ht="16.2" thickBot="1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spans="1:26" ht="16.2" thickBot="1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spans="1:26" ht="16.2" thickBot="1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spans="1:26" ht="16.2" thickBot="1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spans="1:26" ht="16.2" thickBot="1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spans="1:26" ht="16.2" thickBot="1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spans="1:26" ht="16.2" thickBot="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spans="1:26" ht="16.2" thickBot="1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spans="1:26" ht="16.2" thickBot="1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spans="1:26" ht="16.2" thickBot="1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spans="1:26" ht="16.2" thickBot="1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spans="1:26" ht="16.2" thickBot="1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spans="1:26" ht="16.2" thickBot="1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spans="1:26" ht="16.2" thickBot="1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spans="1:26" ht="16.2" thickBot="1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spans="1:26" ht="16.2" thickBot="1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2:T129"/>
  <sheetViews>
    <sheetView showGridLines="0" tabSelected="1" topLeftCell="C10" zoomScale="85" zoomScaleNormal="85" workbookViewId="0">
      <selection activeCell="K32" sqref="K32"/>
    </sheetView>
  </sheetViews>
  <sheetFormatPr defaultColWidth="11" defaultRowHeight="13.2"/>
  <cols>
    <col min="1" max="1" width="11" style="3"/>
    <col min="2" max="2" width="77" style="3" bestFit="1" customWidth="1"/>
    <col min="3" max="3" width="25.8984375" style="3" bestFit="1" customWidth="1"/>
    <col min="4" max="5" width="14.69921875" style="3" customWidth="1"/>
    <col min="6" max="6" width="21.8984375" style="3" bestFit="1" customWidth="1"/>
    <col min="7" max="7" width="22.69921875" style="3" customWidth="1"/>
    <col min="8" max="8" width="35.09765625" style="3" bestFit="1" customWidth="1"/>
    <col min="9" max="9" width="14.5" style="27" bestFit="1" customWidth="1"/>
    <col min="10" max="10" width="34.19921875" style="3" bestFit="1" customWidth="1"/>
    <col min="11" max="11" width="11" style="3"/>
    <col min="12" max="12" width="35" style="3" customWidth="1"/>
    <col min="13" max="16384" width="11" style="3"/>
  </cols>
  <sheetData>
    <row r="2" spans="1:12" ht="15" customHeight="1">
      <c r="B2" s="2" t="s">
        <v>8</v>
      </c>
    </row>
    <row r="3" spans="1:12" ht="15" customHeight="1">
      <c r="A3" s="65" t="s">
        <v>95</v>
      </c>
      <c r="B3" s="60" t="s">
        <v>5</v>
      </c>
      <c r="C3" s="9" t="s">
        <v>12</v>
      </c>
      <c r="D3" s="9" t="s">
        <v>6</v>
      </c>
      <c r="E3" s="9" t="s">
        <v>7</v>
      </c>
      <c r="F3" s="9" t="s">
        <v>22</v>
      </c>
      <c r="G3" s="9" t="s">
        <v>14</v>
      </c>
      <c r="H3" s="9" t="s">
        <v>74</v>
      </c>
      <c r="I3" s="30" t="s">
        <v>13</v>
      </c>
      <c r="J3" s="9" t="s">
        <v>73</v>
      </c>
    </row>
    <row r="4" spans="1:12" ht="21.75" customHeight="1">
      <c r="A4" s="66">
        <v>1</v>
      </c>
      <c r="B4" s="61" t="s">
        <v>23</v>
      </c>
      <c r="C4" s="21" t="s">
        <v>17</v>
      </c>
      <c r="D4" s="10">
        <v>43822</v>
      </c>
      <c r="E4" s="10">
        <v>43823</v>
      </c>
      <c r="F4" s="24">
        <f t="shared" ref="F4:F52" si="0">E4-D4</f>
        <v>1</v>
      </c>
      <c r="G4" s="11" t="s">
        <v>0</v>
      </c>
      <c r="H4" s="23">
        <v>9</v>
      </c>
      <c r="I4" s="31" t="s">
        <v>54</v>
      </c>
      <c r="J4" s="23">
        <v>15</v>
      </c>
      <c r="L4" s="67" t="s">
        <v>101</v>
      </c>
    </row>
    <row r="5" spans="1:12" ht="25.5" customHeight="1">
      <c r="A5" s="66">
        <v>2</v>
      </c>
      <c r="B5" s="61" t="s">
        <v>24</v>
      </c>
      <c r="C5" s="21" t="s">
        <v>17</v>
      </c>
      <c r="D5" s="10">
        <v>43822</v>
      </c>
      <c r="E5" s="10">
        <v>43823</v>
      </c>
      <c r="F5" s="24">
        <f t="shared" si="0"/>
        <v>1</v>
      </c>
      <c r="G5" s="11" t="s">
        <v>0</v>
      </c>
      <c r="H5" s="23">
        <v>9</v>
      </c>
      <c r="I5" s="31" t="s">
        <v>54</v>
      </c>
      <c r="J5" s="23">
        <v>15</v>
      </c>
      <c r="L5" s="83" t="s">
        <v>100</v>
      </c>
    </row>
    <row r="6" spans="1:12" ht="15" customHeight="1">
      <c r="A6" s="66">
        <v>3</v>
      </c>
      <c r="B6" s="61" t="s">
        <v>25</v>
      </c>
      <c r="C6" s="21" t="s">
        <v>17</v>
      </c>
      <c r="D6" s="10">
        <v>43824</v>
      </c>
      <c r="E6" s="10">
        <v>43825</v>
      </c>
      <c r="F6" s="24">
        <f t="shared" si="0"/>
        <v>1</v>
      </c>
      <c r="G6" s="11" t="s">
        <v>0</v>
      </c>
      <c r="H6" s="23">
        <v>10</v>
      </c>
      <c r="I6" s="31" t="s">
        <v>54</v>
      </c>
      <c r="J6" s="23">
        <v>7</v>
      </c>
      <c r="L6" s="83"/>
    </row>
    <row r="7" spans="1:12" ht="15" customHeight="1">
      <c r="A7" s="66">
        <v>4</v>
      </c>
      <c r="B7" s="61" t="s">
        <v>26</v>
      </c>
      <c r="C7" s="21" t="s">
        <v>17</v>
      </c>
      <c r="D7" s="10">
        <v>43825</v>
      </c>
      <c r="E7" s="10">
        <v>43826</v>
      </c>
      <c r="F7" s="24">
        <f t="shared" si="0"/>
        <v>1</v>
      </c>
      <c r="G7" s="11" t="s">
        <v>0</v>
      </c>
      <c r="H7" s="23">
        <v>10</v>
      </c>
      <c r="I7" s="31" t="s">
        <v>54</v>
      </c>
      <c r="J7" s="23">
        <v>7</v>
      </c>
      <c r="L7" s="83"/>
    </row>
    <row r="8" spans="1:12" ht="15" customHeight="1">
      <c r="A8" s="66">
        <v>5</v>
      </c>
      <c r="B8" s="61" t="s">
        <v>27</v>
      </c>
      <c r="C8" s="21" t="s">
        <v>17</v>
      </c>
      <c r="D8" s="10">
        <v>43829</v>
      </c>
      <c r="E8" s="10">
        <v>43830</v>
      </c>
      <c r="F8" s="24">
        <f t="shared" si="0"/>
        <v>1</v>
      </c>
      <c r="G8" s="11" t="s">
        <v>0</v>
      </c>
      <c r="H8" s="23">
        <v>8</v>
      </c>
      <c r="I8" s="32" t="s">
        <v>55</v>
      </c>
      <c r="J8" s="23">
        <v>15</v>
      </c>
      <c r="L8" s="83"/>
    </row>
    <row r="9" spans="1:12" ht="15" customHeight="1">
      <c r="A9" s="66">
        <v>6</v>
      </c>
      <c r="B9" s="61" t="s">
        <v>28</v>
      </c>
      <c r="C9" s="21" t="s">
        <v>17</v>
      </c>
      <c r="D9" s="10">
        <v>43829</v>
      </c>
      <c r="E9" s="10">
        <v>43830</v>
      </c>
      <c r="F9" s="24">
        <f t="shared" si="0"/>
        <v>1</v>
      </c>
      <c r="G9" s="11" t="s">
        <v>0</v>
      </c>
      <c r="H9" s="23">
        <v>8</v>
      </c>
      <c r="I9" s="32" t="s">
        <v>55</v>
      </c>
      <c r="J9" s="23">
        <v>7</v>
      </c>
      <c r="L9" s="83"/>
    </row>
    <row r="10" spans="1:12" ht="15" customHeight="1">
      <c r="A10" s="66">
        <v>7</v>
      </c>
      <c r="B10" s="61" t="s">
        <v>32</v>
      </c>
      <c r="C10" s="21" t="s">
        <v>17</v>
      </c>
      <c r="D10" s="10">
        <v>43831</v>
      </c>
      <c r="E10" s="10">
        <v>43832</v>
      </c>
      <c r="F10" s="24">
        <f t="shared" si="0"/>
        <v>1</v>
      </c>
      <c r="G10" s="11" t="s">
        <v>0</v>
      </c>
      <c r="H10" s="23">
        <v>10</v>
      </c>
      <c r="I10" s="31" t="s">
        <v>54</v>
      </c>
      <c r="J10" s="23">
        <v>21</v>
      </c>
      <c r="L10" s="83"/>
    </row>
    <row r="11" spans="1:12" ht="15" customHeight="1">
      <c r="A11" s="66">
        <v>8</v>
      </c>
      <c r="B11" s="61" t="s">
        <v>29</v>
      </c>
      <c r="C11" s="21" t="s">
        <v>17</v>
      </c>
      <c r="D11" s="10">
        <v>43832</v>
      </c>
      <c r="E11" s="10">
        <v>43833</v>
      </c>
      <c r="F11" s="24">
        <f t="shared" si="0"/>
        <v>1</v>
      </c>
      <c r="G11" s="11" t="s">
        <v>0</v>
      </c>
      <c r="H11" s="23">
        <v>8</v>
      </c>
      <c r="I11" s="32" t="s">
        <v>55</v>
      </c>
      <c r="J11" s="23">
        <v>7</v>
      </c>
      <c r="L11" s="83"/>
    </row>
    <row r="12" spans="1:12" ht="15" customHeight="1">
      <c r="A12" s="66">
        <v>9</v>
      </c>
      <c r="B12" s="61" t="s">
        <v>31</v>
      </c>
      <c r="C12" s="21" t="s">
        <v>17</v>
      </c>
      <c r="D12" s="10">
        <v>43832</v>
      </c>
      <c r="E12" s="10">
        <v>43833</v>
      </c>
      <c r="F12" s="24">
        <f t="shared" si="0"/>
        <v>1</v>
      </c>
      <c r="G12" s="11" t="s">
        <v>0</v>
      </c>
      <c r="H12" s="23">
        <v>9</v>
      </c>
      <c r="I12" s="31" t="s">
        <v>54</v>
      </c>
      <c r="J12" s="23">
        <v>16</v>
      </c>
      <c r="L12" s="83"/>
    </row>
    <row r="13" spans="1:12" ht="15" customHeight="1">
      <c r="A13" s="66">
        <v>10</v>
      </c>
      <c r="B13" s="61" t="s">
        <v>30</v>
      </c>
      <c r="C13" s="21" t="s">
        <v>17</v>
      </c>
      <c r="D13" s="10">
        <v>43836</v>
      </c>
      <c r="E13" s="10">
        <v>43837</v>
      </c>
      <c r="F13" s="24">
        <f t="shared" si="0"/>
        <v>1</v>
      </c>
      <c r="G13" s="11" t="s">
        <v>0</v>
      </c>
      <c r="H13" s="23">
        <v>9</v>
      </c>
      <c r="I13" s="31" t="s">
        <v>54</v>
      </c>
      <c r="J13" s="23">
        <v>16</v>
      </c>
    </row>
    <row r="14" spans="1:12" ht="15" customHeight="1">
      <c r="A14" s="66">
        <v>11</v>
      </c>
      <c r="B14" s="61" t="s">
        <v>33</v>
      </c>
      <c r="C14" s="21" t="s">
        <v>17</v>
      </c>
      <c r="D14" s="10">
        <v>43838</v>
      </c>
      <c r="E14" s="10">
        <v>43839</v>
      </c>
      <c r="F14" s="24">
        <f t="shared" si="0"/>
        <v>1</v>
      </c>
      <c r="G14" s="11" t="s">
        <v>0</v>
      </c>
      <c r="H14" s="23">
        <v>9</v>
      </c>
      <c r="I14" s="31" t="s">
        <v>54</v>
      </c>
      <c r="J14" s="23">
        <v>10</v>
      </c>
    </row>
    <row r="15" spans="1:12" ht="22.8">
      <c r="A15" s="66">
        <v>12</v>
      </c>
      <c r="B15" s="61" t="s">
        <v>98</v>
      </c>
      <c r="C15" s="21" t="s">
        <v>17</v>
      </c>
      <c r="D15" s="10">
        <v>43839</v>
      </c>
      <c r="E15" s="10">
        <v>43840</v>
      </c>
      <c r="F15" s="24">
        <f t="shared" si="0"/>
        <v>1</v>
      </c>
      <c r="G15" s="11" t="s">
        <v>0</v>
      </c>
      <c r="H15" s="23">
        <v>7</v>
      </c>
      <c r="I15" s="32" t="s">
        <v>55</v>
      </c>
      <c r="J15" s="23">
        <v>10</v>
      </c>
    </row>
    <row r="16" spans="1:12" ht="22.8">
      <c r="A16" s="66">
        <v>13</v>
      </c>
      <c r="B16" s="61" t="s">
        <v>99</v>
      </c>
      <c r="C16" s="21" t="s">
        <v>17</v>
      </c>
      <c r="D16" s="10">
        <v>43841</v>
      </c>
      <c r="E16" s="10">
        <v>43842</v>
      </c>
      <c r="F16" s="24">
        <f t="shared" si="0"/>
        <v>1</v>
      </c>
      <c r="G16" s="11" t="s">
        <v>0</v>
      </c>
      <c r="H16" s="23">
        <v>7</v>
      </c>
      <c r="I16" s="32" t="s">
        <v>55</v>
      </c>
      <c r="J16" s="23">
        <v>10.5</v>
      </c>
    </row>
    <row r="17" spans="1:10" ht="36" customHeight="1">
      <c r="A17" s="66">
        <v>14</v>
      </c>
      <c r="B17" s="62" t="s">
        <v>89</v>
      </c>
      <c r="C17" s="21" t="s">
        <v>17</v>
      </c>
      <c r="D17" s="10">
        <v>43843</v>
      </c>
      <c r="E17" s="10">
        <v>43844</v>
      </c>
      <c r="F17" s="24">
        <f t="shared" si="0"/>
        <v>1</v>
      </c>
      <c r="G17" s="11" t="s">
        <v>0</v>
      </c>
      <c r="H17" s="23">
        <v>7</v>
      </c>
      <c r="I17" s="32" t="s">
        <v>55</v>
      </c>
      <c r="J17" s="23">
        <v>6.5</v>
      </c>
    </row>
    <row r="18" spans="1:10">
      <c r="A18" s="66">
        <v>15</v>
      </c>
      <c r="B18" s="61" t="s">
        <v>94</v>
      </c>
      <c r="C18" s="21" t="s">
        <v>17</v>
      </c>
      <c r="D18" s="10">
        <v>43879</v>
      </c>
      <c r="E18" s="10">
        <v>43880</v>
      </c>
      <c r="F18" s="24">
        <f t="shared" si="0"/>
        <v>1</v>
      </c>
      <c r="G18" s="11" t="s">
        <v>0</v>
      </c>
      <c r="H18" s="23">
        <v>7</v>
      </c>
      <c r="I18" s="32" t="s">
        <v>55</v>
      </c>
      <c r="J18" s="23">
        <v>8</v>
      </c>
    </row>
    <row r="19" spans="1:10" ht="15" customHeight="1">
      <c r="A19" s="66">
        <v>16</v>
      </c>
      <c r="B19" s="61" t="s">
        <v>34</v>
      </c>
      <c r="C19" s="21" t="s">
        <v>17</v>
      </c>
      <c r="D19" s="10">
        <v>43881</v>
      </c>
      <c r="E19" s="10">
        <v>43882</v>
      </c>
      <c r="F19" s="24">
        <f t="shared" si="0"/>
        <v>1</v>
      </c>
      <c r="G19" s="11" t="s">
        <v>0</v>
      </c>
      <c r="H19" s="23">
        <v>9</v>
      </c>
      <c r="I19" s="31" t="s">
        <v>54</v>
      </c>
      <c r="J19" s="23">
        <v>8</v>
      </c>
    </row>
    <row r="20" spans="1:10" ht="15" customHeight="1">
      <c r="A20" s="66">
        <v>17</v>
      </c>
      <c r="B20" s="61" t="s">
        <v>35</v>
      </c>
      <c r="C20" s="21" t="s">
        <v>17</v>
      </c>
      <c r="D20" s="10">
        <v>43885</v>
      </c>
      <c r="E20" s="10">
        <v>43887</v>
      </c>
      <c r="F20" s="24">
        <f t="shared" si="0"/>
        <v>2</v>
      </c>
      <c r="G20" s="11" t="s">
        <v>0</v>
      </c>
      <c r="H20" s="23">
        <v>18</v>
      </c>
      <c r="I20" s="31" t="s">
        <v>54</v>
      </c>
      <c r="J20" s="23">
        <v>13</v>
      </c>
    </row>
    <row r="21" spans="1:10" ht="16.5" customHeight="1">
      <c r="A21" s="66">
        <v>18</v>
      </c>
      <c r="B21" s="61" t="s">
        <v>90</v>
      </c>
      <c r="C21" s="21" t="s">
        <v>17</v>
      </c>
      <c r="D21" s="10">
        <v>43888</v>
      </c>
      <c r="E21" s="10">
        <v>43889</v>
      </c>
      <c r="F21" s="24">
        <f t="shared" si="0"/>
        <v>1</v>
      </c>
      <c r="G21" s="11" t="s">
        <v>0</v>
      </c>
      <c r="H21" s="23">
        <v>9</v>
      </c>
      <c r="I21" s="31" t="s">
        <v>54</v>
      </c>
      <c r="J21" s="23">
        <v>14</v>
      </c>
    </row>
    <row r="22" spans="1:10" ht="16.5" customHeight="1">
      <c r="A22" s="66">
        <v>19</v>
      </c>
      <c r="B22" s="61" t="s">
        <v>36</v>
      </c>
      <c r="C22" s="21" t="s">
        <v>17</v>
      </c>
      <c r="D22" s="10">
        <v>43892</v>
      </c>
      <c r="E22" s="10">
        <v>43894</v>
      </c>
      <c r="F22" s="24">
        <f t="shared" si="0"/>
        <v>2</v>
      </c>
      <c r="G22" s="11" t="s">
        <v>0</v>
      </c>
      <c r="H22" s="23">
        <v>18</v>
      </c>
      <c r="I22" s="31" t="s">
        <v>54</v>
      </c>
      <c r="J22" s="23">
        <v>15</v>
      </c>
    </row>
    <row r="23" spans="1:10" ht="16.5" customHeight="1">
      <c r="A23" s="66">
        <v>20</v>
      </c>
      <c r="B23" s="61" t="s">
        <v>37</v>
      </c>
      <c r="C23" s="21" t="s">
        <v>17</v>
      </c>
      <c r="D23" s="10">
        <v>43892</v>
      </c>
      <c r="E23" s="10">
        <v>43894</v>
      </c>
      <c r="F23" s="24">
        <f t="shared" si="0"/>
        <v>2</v>
      </c>
      <c r="G23" s="11" t="s">
        <v>0</v>
      </c>
      <c r="H23" s="23">
        <v>18</v>
      </c>
      <c r="I23" s="31" t="s">
        <v>54</v>
      </c>
      <c r="J23" s="23">
        <v>14</v>
      </c>
    </row>
    <row r="24" spans="1:10" ht="16.5" customHeight="1">
      <c r="A24" s="66">
        <v>21</v>
      </c>
      <c r="B24" s="61" t="s">
        <v>38</v>
      </c>
      <c r="C24" s="21" t="s">
        <v>17</v>
      </c>
      <c r="D24" s="10">
        <v>43895</v>
      </c>
      <c r="E24" s="10">
        <v>43897</v>
      </c>
      <c r="F24" s="24">
        <f t="shared" si="0"/>
        <v>2</v>
      </c>
      <c r="G24" s="11" t="s">
        <v>0</v>
      </c>
      <c r="H24" s="23">
        <v>18</v>
      </c>
      <c r="I24" s="31" t="s">
        <v>54</v>
      </c>
      <c r="J24" s="23">
        <v>20</v>
      </c>
    </row>
    <row r="25" spans="1:10" ht="16.5" customHeight="1">
      <c r="A25" s="66">
        <v>22</v>
      </c>
      <c r="B25" s="63" t="s">
        <v>75</v>
      </c>
      <c r="C25" s="18" t="s">
        <v>16</v>
      </c>
      <c r="D25" s="10">
        <v>43822</v>
      </c>
      <c r="E25" s="10">
        <v>43827</v>
      </c>
      <c r="F25" s="24">
        <f>E25-D25+1</f>
        <v>6</v>
      </c>
      <c r="G25" s="11" t="s">
        <v>0</v>
      </c>
      <c r="H25" s="23">
        <v>36</v>
      </c>
      <c r="I25" s="31" t="s">
        <v>54</v>
      </c>
      <c r="J25" s="23">
        <v>43.5</v>
      </c>
    </row>
    <row r="26" spans="1:10" ht="16.5" customHeight="1">
      <c r="A26" s="66">
        <v>23</v>
      </c>
      <c r="B26" s="63" t="s">
        <v>76</v>
      </c>
      <c r="C26" s="18" t="s">
        <v>16</v>
      </c>
      <c r="D26" s="10">
        <v>43829</v>
      </c>
      <c r="E26" s="10">
        <v>43834</v>
      </c>
      <c r="F26" s="24">
        <f t="shared" ref="F26:F32" si="1">E26-D26+1</f>
        <v>6</v>
      </c>
      <c r="G26" s="11" t="s">
        <v>0</v>
      </c>
      <c r="H26" s="23">
        <v>34</v>
      </c>
      <c r="I26" s="31" t="s">
        <v>54</v>
      </c>
      <c r="J26" s="23">
        <v>46</v>
      </c>
    </row>
    <row r="27" spans="1:10" ht="16.5" customHeight="1">
      <c r="A27" s="66">
        <v>24</v>
      </c>
      <c r="B27" s="63" t="s">
        <v>77</v>
      </c>
      <c r="C27" s="18" t="s">
        <v>16</v>
      </c>
      <c r="D27" s="10">
        <v>43878</v>
      </c>
      <c r="E27" s="10">
        <v>43883</v>
      </c>
      <c r="F27" s="24">
        <f t="shared" si="1"/>
        <v>6</v>
      </c>
      <c r="G27" s="11" t="s">
        <v>0</v>
      </c>
      <c r="H27" s="23">
        <v>30</v>
      </c>
      <c r="I27" s="31" t="s">
        <v>54</v>
      </c>
      <c r="J27" s="23">
        <v>31.5</v>
      </c>
    </row>
    <row r="28" spans="1:10" ht="15" customHeight="1">
      <c r="A28" s="66">
        <v>25</v>
      </c>
      <c r="B28" s="63" t="s">
        <v>78</v>
      </c>
      <c r="C28" s="18" t="s">
        <v>16</v>
      </c>
      <c r="D28" s="10">
        <v>43885</v>
      </c>
      <c r="E28" s="10">
        <v>43890</v>
      </c>
      <c r="F28" s="24">
        <f t="shared" si="1"/>
        <v>6</v>
      </c>
      <c r="G28" s="11" t="s">
        <v>0</v>
      </c>
      <c r="H28" s="23">
        <v>34</v>
      </c>
      <c r="I28" s="31" t="s">
        <v>54</v>
      </c>
      <c r="J28" s="23">
        <v>34</v>
      </c>
    </row>
    <row r="29" spans="1:10" ht="16.5" customHeight="1">
      <c r="A29" s="66">
        <v>28</v>
      </c>
      <c r="B29" s="63" t="s">
        <v>105</v>
      </c>
      <c r="C29" s="59" t="s">
        <v>18</v>
      </c>
      <c r="D29" s="10">
        <v>43822</v>
      </c>
      <c r="E29" s="10">
        <v>43827</v>
      </c>
      <c r="F29" s="24">
        <f t="shared" si="1"/>
        <v>6</v>
      </c>
      <c r="G29" s="11" t="s">
        <v>0</v>
      </c>
      <c r="H29" s="23">
        <v>33</v>
      </c>
      <c r="I29" s="31" t="s">
        <v>54</v>
      </c>
      <c r="J29" s="23">
        <v>36</v>
      </c>
    </row>
    <row r="30" spans="1:10" ht="16.5" customHeight="1">
      <c r="A30" s="66">
        <v>29</v>
      </c>
      <c r="B30" s="63" t="s">
        <v>102</v>
      </c>
      <c r="C30" s="59" t="s">
        <v>18</v>
      </c>
      <c r="D30" s="10">
        <v>43829</v>
      </c>
      <c r="E30" s="10">
        <v>43834</v>
      </c>
      <c r="F30" s="24">
        <f t="shared" si="1"/>
        <v>6</v>
      </c>
      <c r="G30" s="11" t="s">
        <v>0</v>
      </c>
      <c r="H30" s="23">
        <v>31</v>
      </c>
      <c r="I30" s="31" t="s">
        <v>54</v>
      </c>
      <c r="J30" s="23">
        <v>35.5</v>
      </c>
    </row>
    <row r="31" spans="1:10" ht="16.5" customHeight="1">
      <c r="A31" s="66">
        <v>30</v>
      </c>
      <c r="B31" s="63" t="s">
        <v>104</v>
      </c>
      <c r="C31" s="59" t="s">
        <v>18</v>
      </c>
      <c r="D31" s="10">
        <v>43878</v>
      </c>
      <c r="E31" s="10">
        <v>43883</v>
      </c>
      <c r="F31" s="24">
        <f t="shared" si="1"/>
        <v>6</v>
      </c>
      <c r="G31" s="11" t="s">
        <v>0</v>
      </c>
      <c r="H31" s="23">
        <v>31</v>
      </c>
      <c r="I31" s="31" t="s">
        <v>54</v>
      </c>
      <c r="J31" s="23">
        <v>32</v>
      </c>
    </row>
    <row r="32" spans="1:10" ht="15" customHeight="1">
      <c r="A32" s="66">
        <v>31</v>
      </c>
      <c r="B32" s="63" t="s">
        <v>103</v>
      </c>
      <c r="C32" s="59" t="s">
        <v>18</v>
      </c>
      <c r="D32" s="10">
        <v>43885</v>
      </c>
      <c r="E32" s="10">
        <v>43890</v>
      </c>
      <c r="F32" s="24">
        <f t="shared" si="1"/>
        <v>6</v>
      </c>
      <c r="G32" s="11" t="s">
        <v>0</v>
      </c>
      <c r="H32" s="23">
        <v>36</v>
      </c>
      <c r="I32" s="31" t="s">
        <v>54</v>
      </c>
      <c r="J32" s="23">
        <v>30.5</v>
      </c>
    </row>
    <row r="33" spans="1:10" ht="16.5" customHeight="1">
      <c r="A33" s="66">
        <v>34</v>
      </c>
      <c r="B33" s="63" t="s">
        <v>81</v>
      </c>
      <c r="C33" s="22" t="s">
        <v>19</v>
      </c>
      <c r="D33" s="10">
        <v>43822</v>
      </c>
      <c r="E33" s="10">
        <v>43827</v>
      </c>
      <c r="F33" s="24">
        <f t="shared" ref="F30:F43" si="2">E33-D33</f>
        <v>5</v>
      </c>
      <c r="G33" s="11" t="s">
        <v>0</v>
      </c>
      <c r="H33" s="23">
        <v>45</v>
      </c>
      <c r="I33" s="31" t="s">
        <v>54</v>
      </c>
      <c r="J33" s="23"/>
    </row>
    <row r="34" spans="1:10" ht="15" customHeight="1">
      <c r="A34" s="66">
        <v>35</v>
      </c>
      <c r="B34" s="63" t="s">
        <v>79</v>
      </c>
      <c r="C34" s="22" t="s">
        <v>80</v>
      </c>
      <c r="D34" s="10">
        <v>43831</v>
      </c>
      <c r="E34" s="10">
        <v>43836</v>
      </c>
      <c r="F34" s="24">
        <f t="shared" si="2"/>
        <v>5</v>
      </c>
      <c r="G34" s="11" t="s">
        <v>0</v>
      </c>
      <c r="H34" s="23">
        <v>45</v>
      </c>
      <c r="I34" s="31" t="s">
        <v>54</v>
      </c>
      <c r="J34" s="23"/>
    </row>
    <row r="35" spans="1:10" ht="15" customHeight="1">
      <c r="A35" s="66">
        <v>36</v>
      </c>
      <c r="B35" s="63" t="s">
        <v>82</v>
      </c>
      <c r="C35" s="22" t="s">
        <v>19</v>
      </c>
      <c r="D35" s="10">
        <v>43839</v>
      </c>
      <c r="E35" s="10">
        <v>43844</v>
      </c>
      <c r="F35" s="24">
        <f t="shared" si="2"/>
        <v>5</v>
      </c>
      <c r="G35" s="11" t="s">
        <v>0</v>
      </c>
      <c r="H35" s="23">
        <v>45</v>
      </c>
      <c r="I35" s="31" t="s">
        <v>54</v>
      </c>
      <c r="J35" s="23"/>
    </row>
    <row r="36" spans="1:10" ht="15" customHeight="1">
      <c r="A36" s="66">
        <v>37</v>
      </c>
      <c r="B36" s="63" t="s">
        <v>83</v>
      </c>
      <c r="C36" s="22" t="s">
        <v>19</v>
      </c>
      <c r="D36" s="10">
        <v>43881</v>
      </c>
      <c r="E36" s="10">
        <v>43885</v>
      </c>
      <c r="F36" s="24">
        <f t="shared" si="2"/>
        <v>4</v>
      </c>
      <c r="G36" s="11" t="s">
        <v>0</v>
      </c>
      <c r="H36" s="23">
        <v>36</v>
      </c>
      <c r="I36" s="31" t="s">
        <v>54</v>
      </c>
      <c r="J36" s="23"/>
    </row>
    <row r="37" spans="1:10" ht="15" customHeight="1">
      <c r="A37" s="66">
        <v>38</v>
      </c>
      <c r="B37" s="63" t="s">
        <v>84</v>
      </c>
      <c r="C37" s="22" t="s">
        <v>19</v>
      </c>
      <c r="D37" s="10">
        <v>43886</v>
      </c>
      <c r="E37" s="10">
        <v>43890</v>
      </c>
      <c r="F37" s="24">
        <f t="shared" si="2"/>
        <v>4</v>
      </c>
      <c r="G37" s="11" t="s">
        <v>0</v>
      </c>
      <c r="H37" s="23">
        <v>36</v>
      </c>
      <c r="I37" s="31" t="s">
        <v>54</v>
      </c>
      <c r="J37" s="23"/>
    </row>
    <row r="38" spans="1:10" ht="15" customHeight="1">
      <c r="A38" s="66">
        <v>39</v>
      </c>
      <c r="B38" s="63" t="s">
        <v>85</v>
      </c>
      <c r="C38" s="22" t="s">
        <v>19</v>
      </c>
      <c r="D38" s="10">
        <v>43837</v>
      </c>
      <c r="E38" s="10">
        <v>43838</v>
      </c>
      <c r="F38" s="24">
        <f t="shared" si="2"/>
        <v>1</v>
      </c>
      <c r="G38" s="11" t="s">
        <v>0</v>
      </c>
      <c r="H38" s="23">
        <v>9</v>
      </c>
      <c r="I38" s="31" t="s">
        <v>54</v>
      </c>
      <c r="J38" s="23"/>
    </row>
    <row r="39" spans="1:10" ht="15" customHeight="1">
      <c r="A39" s="66">
        <v>40</v>
      </c>
      <c r="B39" s="63" t="s">
        <v>93</v>
      </c>
      <c r="C39" s="22" t="s">
        <v>19</v>
      </c>
      <c r="D39" s="10">
        <v>43879</v>
      </c>
      <c r="E39" s="10">
        <v>43880</v>
      </c>
      <c r="F39" s="24">
        <f t="shared" si="2"/>
        <v>1</v>
      </c>
      <c r="G39" s="11" t="s">
        <v>0</v>
      </c>
      <c r="H39" s="23">
        <v>9</v>
      </c>
      <c r="I39" s="31" t="s">
        <v>54</v>
      </c>
      <c r="J39" s="23"/>
    </row>
    <row r="40" spans="1:10" ht="15" customHeight="1">
      <c r="A40" s="66">
        <v>41</v>
      </c>
      <c r="B40" s="63" t="s">
        <v>86</v>
      </c>
      <c r="C40" s="22" t="s">
        <v>19</v>
      </c>
      <c r="D40" s="10">
        <v>43829</v>
      </c>
      <c r="E40" s="10">
        <v>43830</v>
      </c>
      <c r="F40" s="24">
        <f t="shared" si="2"/>
        <v>1</v>
      </c>
      <c r="G40" s="11" t="s">
        <v>0</v>
      </c>
      <c r="H40" s="23">
        <v>9</v>
      </c>
      <c r="I40" s="31" t="s">
        <v>54</v>
      </c>
      <c r="J40" s="23"/>
    </row>
    <row r="41" spans="1:10">
      <c r="A41" s="66">
        <v>42</v>
      </c>
      <c r="B41" s="63" t="s">
        <v>87</v>
      </c>
      <c r="C41" s="22" t="s">
        <v>19</v>
      </c>
      <c r="D41" s="10">
        <v>43892</v>
      </c>
      <c r="E41" s="10">
        <v>43893</v>
      </c>
      <c r="F41" s="24">
        <f t="shared" si="2"/>
        <v>1</v>
      </c>
      <c r="G41" s="11" t="s">
        <v>0</v>
      </c>
      <c r="H41" s="23">
        <v>9</v>
      </c>
      <c r="I41" s="31" t="s">
        <v>54</v>
      </c>
      <c r="J41" s="23"/>
    </row>
    <row r="42" spans="1:10" ht="15" customHeight="1">
      <c r="A42" s="66">
        <v>43</v>
      </c>
      <c r="B42" s="63" t="s">
        <v>88</v>
      </c>
      <c r="C42" s="22" t="s">
        <v>19</v>
      </c>
      <c r="D42" s="10">
        <v>43894</v>
      </c>
      <c r="E42" s="10">
        <v>43896</v>
      </c>
      <c r="F42" s="24">
        <f t="shared" si="2"/>
        <v>2</v>
      </c>
      <c r="G42" s="11" t="s">
        <v>0</v>
      </c>
      <c r="H42" s="23">
        <v>18</v>
      </c>
      <c r="I42" s="31" t="s">
        <v>54</v>
      </c>
      <c r="J42" s="23"/>
    </row>
    <row r="43" spans="1:10" ht="15" customHeight="1">
      <c r="A43" s="66">
        <v>44</v>
      </c>
      <c r="B43" s="63" t="s">
        <v>92</v>
      </c>
      <c r="C43" s="22" t="s">
        <v>19</v>
      </c>
      <c r="D43" s="10">
        <v>43897</v>
      </c>
      <c r="E43" s="10">
        <v>43899</v>
      </c>
      <c r="F43" s="24">
        <f t="shared" si="2"/>
        <v>2</v>
      </c>
      <c r="G43" s="11" t="s">
        <v>0</v>
      </c>
      <c r="H43" s="23">
        <v>18</v>
      </c>
      <c r="I43" s="31" t="s">
        <v>54</v>
      </c>
      <c r="J43" s="23"/>
    </row>
    <row r="44" spans="1:10" ht="15" customHeight="1">
      <c r="A44" s="66">
        <v>45</v>
      </c>
      <c r="B44" s="64" t="s">
        <v>39</v>
      </c>
      <c r="C44" s="26" t="s">
        <v>20</v>
      </c>
      <c r="D44" s="10">
        <v>43824</v>
      </c>
      <c r="E44" s="10">
        <v>43825</v>
      </c>
      <c r="F44" s="24">
        <f t="shared" si="0"/>
        <v>1</v>
      </c>
      <c r="G44" s="11" t="s">
        <v>0</v>
      </c>
      <c r="H44" s="23">
        <v>9</v>
      </c>
      <c r="I44" s="31" t="s">
        <v>54</v>
      </c>
      <c r="J44" s="23"/>
    </row>
    <row r="45" spans="1:10" ht="15" customHeight="1">
      <c r="A45" s="66">
        <v>46</v>
      </c>
      <c r="B45" s="64" t="s">
        <v>40</v>
      </c>
      <c r="C45" s="26" t="s">
        <v>20</v>
      </c>
      <c r="D45" s="10">
        <v>43824</v>
      </c>
      <c r="E45" s="10">
        <v>43825</v>
      </c>
      <c r="F45" s="24">
        <f t="shared" si="0"/>
        <v>1</v>
      </c>
      <c r="G45" s="11" t="s">
        <v>0</v>
      </c>
      <c r="H45" s="23">
        <v>9</v>
      </c>
      <c r="I45" s="31" t="s">
        <v>54</v>
      </c>
      <c r="J45" s="23"/>
    </row>
    <row r="46" spans="1:10" ht="15" customHeight="1">
      <c r="A46" s="66">
        <v>47</v>
      </c>
      <c r="B46" s="64" t="s">
        <v>41</v>
      </c>
      <c r="C46" s="26" t="s">
        <v>20</v>
      </c>
      <c r="D46" s="10">
        <v>43826</v>
      </c>
      <c r="E46" s="10">
        <v>43827</v>
      </c>
      <c r="F46" s="24">
        <f t="shared" si="0"/>
        <v>1</v>
      </c>
      <c r="G46" s="11" t="s">
        <v>0</v>
      </c>
      <c r="H46" s="23">
        <v>9</v>
      </c>
      <c r="I46" s="31" t="s">
        <v>54</v>
      </c>
      <c r="J46" s="23"/>
    </row>
    <row r="47" spans="1:10" ht="15" customHeight="1">
      <c r="A47" s="66">
        <v>48</v>
      </c>
      <c r="B47" s="64" t="s">
        <v>42</v>
      </c>
      <c r="C47" s="26" t="s">
        <v>20</v>
      </c>
      <c r="D47" s="10">
        <v>43829</v>
      </c>
      <c r="E47" s="10">
        <v>43830</v>
      </c>
      <c r="F47" s="24">
        <f t="shared" si="0"/>
        <v>1</v>
      </c>
      <c r="G47" s="11" t="s">
        <v>0</v>
      </c>
      <c r="H47" s="23">
        <v>9</v>
      </c>
      <c r="I47" s="31" t="s">
        <v>54</v>
      </c>
      <c r="J47" s="23"/>
    </row>
    <row r="48" spans="1:10" ht="15" customHeight="1">
      <c r="A48" s="66">
        <v>49</v>
      </c>
      <c r="B48" s="64" t="s">
        <v>43</v>
      </c>
      <c r="C48" s="26" t="s">
        <v>20</v>
      </c>
      <c r="D48" s="10">
        <v>43831</v>
      </c>
      <c r="E48" s="10">
        <v>43832</v>
      </c>
      <c r="F48" s="24">
        <f t="shared" si="0"/>
        <v>1</v>
      </c>
      <c r="G48" s="11" t="s">
        <v>0</v>
      </c>
      <c r="H48" s="23">
        <v>7</v>
      </c>
      <c r="I48" s="32" t="s">
        <v>55</v>
      </c>
      <c r="J48" s="23"/>
    </row>
    <row r="49" spans="1:10" ht="15" customHeight="1">
      <c r="A49" s="66">
        <v>50</v>
      </c>
      <c r="B49" s="64" t="s">
        <v>44</v>
      </c>
      <c r="C49" s="26" t="s">
        <v>20</v>
      </c>
      <c r="D49" s="10">
        <v>43832</v>
      </c>
      <c r="E49" s="10">
        <v>43833</v>
      </c>
      <c r="F49" s="24">
        <f t="shared" si="0"/>
        <v>1</v>
      </c>
      <c r="G49" s="11" t="s">
        <v>0</v>
      </c>
      <c r="H49" s="23">
        <v>9</v>
      </c>
      <c r="I49" s="31" t="s">
        <v>54</v>
      </c>
      <c r="J49" s="23"/>
    </row>
    <row r="50" spans="1:10" ht="15" customHeight="1">
      <c r="A50" s="66">
        <v>51</v>
      </c>
      <c r="B50" s="64" t="s">
        <v>45</v>
      </c>
      <c r="C50" s="26" t="s">
        <v>20</v>
      </c>
      <c r="D50" s="10">
        <v>43836</v>
      </c>
      <c r="E50" s="10">
        <v>43837</v>
      </c>
      <c r="F50" s="24">
        <f t="shared" si="0"/>
        <v>1</v>
      </c>
      <c r="G50" s="11" t="s">
        <v>0</v>
      </c>
      <c r="H50" s="23">
        <v>7</v>
      </c>
      <c r="I50" s="32" t="s">
        <v>55</v>
      </c>
      <c r="J50" s="23"/>
    </row>
    <row r="51" spans="1:10" ht="15" customHeight="1">
      <c r="A51" s="66">
        <v>52</v>
      </c>
      <c r="B51" s="64" t="s">
        <v>46</v>
      </c>
      <c r="C51" s="26" t="s">
        <v>20</v>
      </c>
      <c r="D51" s="10">
        <v>43838</v>
      </c>
      <c r="E51" s="10">
        <v>43839</v>
      </c>
      <c r="F51" s="24">
        <f t="shared" si="0"/>
        <v>1</v>
      </c>
      <c r="G51" s="11" t="s">
        <v>0</v>
      </c>
      <c r="H51" s="23">
        <v>9</v>
      </c>
      <c r="I51" s="31" t="s">
        <v>54</v>
      </c>
      <c r="J51" s="23"/>
    </row>
    <row r="52" spans="1:10" ht="15" customHeight="1">
      <c r="A52" s="66">
        <v>53</v>
      </c>
      <c r="B52" s="64" t="s">
        <v>47</v>
      </c>
      <c r="C52" s="26" t="s">
        <v>20</v>
      </c>
      <c r="D52" s="10">
        <v>43839</v>
      </c>
      <c r="E52" s="10">
        <v>43840</v>
      </c>
      <c r="F52" s="24">
        <f t="shared" si="0"/>
        <v>1</v>
      </c>
      <c r="G52" s="11" t="s">
        <v>0</v>
      </c>
      <c r="H52" s="23">
        <v>9</v>
      </c>
      <c r="I52" s="31" t="s">
        <v>54</v>
      </c>
      <c r="J52" s="23"/>
    </row>
    <row r="53" spans="1:10" ht="15" customHeight="1">
      <c r="A53" s="66">
        <v>54</v>
      </c>
      <c r="B53" s="64" t="s">
        <v>48</v>
      </c>
      <c r="C53" s="26" t="s">
        <v>20</v>
      </c>
      <c r="D53" s="10">
        <v>43839</v>
      </c>
      <c r="E53" s="10">
        <v>43840</v>
      </c>
      <c r="F53" s="24">
        <f t="shared" ref="F53:F61" si="3">E53-D53</f>
        <v>1</v>
      </c>
      <c r="G53" s="11" t="s">
        <v>0</v>
      </c>
      <c r="H53" s="23">
        <v>9</v>
      </c>
      <c r="I53" s="31" t="s">
        <v>54</v>
      </c>
      <c r="J53" s="23"/>
    </row>
    <row r="54" spans="1:10" ht="15" customHeight="1">
      <c r="A54" s="66">
        <v>55</v>
      </c>
      <c r="B54" s="64" t="s">
        <v>49</v>
      </c>
      <c r="C54" s="26" t="s">
        <v>20</v>
      </c>
      <c r="D54" s="10">
        <v>43843</v>
      </c>
      <c r="E54" s="10">
        <v>43844</v>
      </c>
      <c r="F54" s="24">
        <f t="shared" si="3"/>
        <v>1</v>
      </c>
      <c r="G54" s="11" t="s">
        <v>0</v>
      </c>
      <c r="H54" s="23">
        <v>8</v>
      </c>
      <c r="I54" s="32" t="s">
        <v>55</v>
      </c>
      <c r="J54" s="23"/>
    </row>
    <row r="55" spans="1:10" ht="15" customHeight="1">
      <c r="A55" s="66">
        <v>56</v>
      </c>
      <c r="B55" s="64" t="s">
        <v>50</v>
      </c>
      <c r="C55" s="26" t="s">
        <v>20</v>
      </c>
      <c r="D55" s="10">
        <v>43879</v>
      </c>
      <c r="E55" s="10">
        <v>43880</v>
      </c>
      <c r="F55" s="24">
        <f t="shared" si="3"/>
        <v>1</v>
      </c>
      <c r="G55" s="11" t="s">
        <v>0</v>
      </c>
      <c r="H55" s="23">
        <v>8</v>
      </c>
      <c r="I55" s="32" t="s">
        <v>55</v>
      </c>
      <c r="J55" s="23">
        <v>14</v>
      </c>
    </row>
    <row r="56" spans="1:10" ht="15" customHeight="1">
      <c r="A56" s="66">
        <v>57</v>
      </c>
      <c r="B56" s="64" t="s">
        <v>51</v>
      </c>
      <c r="C56" s="26" t="s">
        <v>20</v>
      </c>
      <c r="D56" s="10">
        <v>43881</v>
      </c>
      <c r="E56" s="10">
        <v>43882</v>
      </c>
      <c r="F56" s="24">
        <f t="shared" si="3"/>
        <v>1</v>
      </c>
      <c r="G56" s="11" t="s">
        <v>0</v>
      </c>
      <c r="H56" s="23">
        <v>8</v>
      </c>
      <c r="I56" s="32" t="s">
        <v>55</v>
      </c>
      <c r="J56" s="23">
        <v>11</v>
      </c>
    </row>
    <row r="57" spans="1:10" ht="15" customHeight="1">
      <c r="A57" s="66">
        <v>58</v>
      </c>
      <c r="B57" s="64" t="s">
        <v>97</v>
      </c>
      <c r="C57" s="26" t="s">
        <v>20</v>
      </c>
      <c r="D57" s="10">
        <v>43885</v>
      </c>
      <c r="E57" s="10">
        <v>43887</v>
      </c>
      <c r="F57" s="24">
        <f t="shared" si="3"/>
        <v>2</v>
      </c>
      <c r="G57" s="11" t="s">
        <v>0</v>
      </c>
      <c r="H57" s="23">
        <v>14</v>
      </c>
      <c r="I57" s="32" t="s">
        <v>55</v>
      </c>
      <c r="J57" s="23">
        <v>10</v>
      </c>
    </row>
    <row r="58" spans="1:10" ht="15" customHeight="1">
      <c r="A58" s="66">
        <v>59</v>
      </c>
      <c r="B58" s="64" t="s">
        <v>96</v>
      </c>
      <c r="C58" s="26" t="s">
        <v>20</v>
      </c>
      <c r="D58" s="10">
        <v>43888</v>
      </c>
      <c r="E58" s="10">
        <v>43889</v>
      </c>
      <c r="F58" s="24">
        <f t="shared" si="3"/>
        <v>1</v>
      </c>
      <c r="G58" s="11" t="s">
        <v>0</v>
      </c>
      <c r="H58" s="23">
        <v>7</v>
      </c>
      <c r="I58" s="32" t="s">
        <v>55</v>
      </c>
      <c r="J58" s="23">
        <v>16</v>
      </c>
    </row>
    <row r="59" spans="1:10" ht="15" customHeight="1">
      <c r="A59" s="66">
        <v>60</v>
      </c>
      <c r="B59" s="64" t="s">
        <v>52</v>
      </c>
      <c r="C59" s="26" t="s">
        <v>20</v>
      </c>
      <c r="D59" s="10">
        <v>43892</v>
      </c>
      <c r="E59" s="10">
        <v>43894</v>
      </c>
      <c r="F59" s="24">
        <f t="shared" si="3"/>
        <v>2</v>
      </c>
      <c r="G59" s="11" t="s">
        <v>0</v>
      </c>
      <c r="H59" s="23">
        <v>18</v>
      </c>
      <c r="I59" s="31" t="s">
        <v>54</v>
      </c>
      <c r="J59" s="23">
        <v>6</v>
      </c>
    </row>
    <row r="60" spans="1:10" ht="15" customHeight="1">
      <c r="A60" s="66">
        <v>61</v>
      </c>
      <c r="B60" s="64" t="s">
        <v>53</v>
      </c>
      <c r="C60" s="26" t="s">
        <v>20</v>
      </c>
      <c r="D60" s="10">
        <v>43892</v>
      </c>
      <c r="E60" s="10">
        <v>43894</v>
      </c>
      <c r="F60" s="24">
        <f t="shared" si="3"/>
        <v>2</v>
      </c>
      <c r="G60" s="11" t="s">
        <v>0</v>
      </c>
      <c r="H60" s="23">
        <v>18</v>
      </c>
      <c r="I60" s="31" t="s">
        <v>54</v>
      </c>
      <c r="J60" s="23">
        <v>12</v>
      </c>
    </row>
    <row r="61" spans="1:10" ht="15" customHeight="1">
      <c r="A61" s="66">
        <v>62</v>
      </c>
      <c r="B61" s="64" t="s">
        <v>91</v>
      </c>
      <c r="C61" s="26" t="s">
        <v>20</v>
      </c>
      <c r="D61" s="10">
        <v>43895</v>
      </c>
      <c r="E61" s="10">
        <v>43896</v>
      </c>
      <c r="F61" s="24">
        <f t="shared" si="3"/>
        <v>1</v>
      </c>
      <c r="G61" s="11" t="s">
        <v>0</v>
      </c>
      <c r="H61" s="23">
        <v>18</v>
      </c>
      <c r="I61" s="31" t="s">
        <v>54</v>
      </c>
      <c r="J61" s="23">
        <v>13</v>
      </c>
    </row>
    <row r="62" spans="1:10" ht="15" customHeight="1">
      <c r="A62" s="81" t="s">
        <v>21</v>
      </c>
      <c r="B62" s="82"/>
      <c r="C62" s="12"/>
      <c r="D62" s="13"/>
      <c r="E62" s="13"/>
      <c r="F62" s="25">
        <f>SUM(F4:F61)</f>
        <v>125</v>
      </c>
      <c r="G62" s="12"/>
      <c r="H62" s="25">
        <f>SUM(H4:H61)</f>
        <v>946</v>
      </c>
      <c r="I62" s="28"/>
      <c r="J62" s="25">
        <f>SUM(J4:J61)</f>
        <v>626</v>
      </c>
    </row>
    <row r="63" spans="1:10" ht="15" customHeight="1">
      <c r="H63" s="4"/>
      <c r="I63" s="29"/>
      <c r="J63" s="4"/>
    </row>
    <row r="64" spans="1:10" ht="15" customHeight="1">
      <c r="H64" s="4"/>
      <c r="I64" s="29"/>
      <c r="J64" s="4"/>
    </row>
    <row r="65" spans="2:10" ht="15" customHeight="1">
      <c r="H65" s="4"/>
      <c r="I65" s="29"/>
      <c r="J65" s="4"/>
    </row>
    <row r="66" spans="2:10" ht="15" customHeight="1">
      <c r="B66" s="14" t="s">
        <v>4</v>
      </c>
      <c r="C66" s="1"/>
      <c r="H66" s="4"/>
      <c r="I66" s="29"/>
      <c r="J66" s="4"/>
    </row>
    <row r="67" spans="2:10" ht="15" customHeight="1">
      <c r="B67" s="5" t="s">
        <v>0</v>
      </c>
      <c r="C67" s="6">
        <v>1</v>
      </c>
      <c r="H67" s="4"/>
      <c r="I67" s="29"/>
      <c r="J67" s="4"/>
    </row>
    <row r="68" spans="2:10" ht="15" customHeight="1">
      <c r="B68" s="5" t="s">
        <v>3</v>
      </c>
      <c r="C68" s="6">
        <v>0</v>
      </c>
      <c r="H68" s="4"/>
      <c r="I68" s="29"/>
      <c r="J68" s="4"/>
    </row>
    <row r="69" spans="2:10" ht="15" customHeight="1">
      <c r="B69" s="5" t="s">
        <v>2</v>
      </c>
      <c r="C69" s="6">
        <v>0</v>
      </c>
      <c r="H69" s="4"/>
      <c r="I69" s="29"/>
      <c r="J69" s="4"/>
    </row>
    <row r="70" spans="2:10" ht="15" customHeight="1">
      <c r="B70" s="5" t="s">
        <v>1</v>
      </c>
      <c r="C70" s="6">
        <v>0</v>
      </c>
      <c r="H70" s="4"/>
      <c r="I70" s="29"/>
      <c r="J70" s="4"/>
    </row>
    <row r="71" spans="2:10" ht="15" customHeight="1">
      <c r="H71" s="4"/>
      <c r="I71" s="29"/>
      <c r="J71" s="4"/>
    </row>
    <row r="72" spans="2:10" ht="15" customHeight="1">
      <c r="H72" s="4"/>
      <c r="I72" s="29"/>
      <c r="J72" s="4"/>
    </row>
    <row r="73" spans="2:10" ht="15" customHeight="1">
      <c r="B73" s="14" t="s">
        <v>9</v>
      </c>
      <c r="C73" s="1"/>
      <c r="H73" s="4"/>
      <c r="I73" s="29"/>
      <c r="J73" s="4"/>
    </row>
    <row r="74" spans="2:10" ht="15" customHeight="1">
      <c r="B74" s="5" t="s">
        <v>10</v>
      </c>
      <c r="C74" s="7"/>
      <c r="H74" s="4"/>
      <c r="I74" s="29"/>
      <c r="J74" s="4"/>
    </row>
    <row r="75" spans="2:10" ht="15" customHeight="1">
      <c r="B75" s="5" t="s">
        <v>11</v>
      </c>
      <c r="C75" s="7"/>
      <c r="H75" s="4"/>
      <c r="I75" s="29"/>
      <c r="J75" s="4"/>
    </row>
    <row r="76" spans="2:10" ht="15" customHeight="1">
      <c r="H76" s="4"/>
      <c r="I76" s="29"/>
      <c r="J76" s="4"/>
    </row>
    <row r="77" spans="2:10" ht="15" customHeight="1">
      <c r="B77" s="4"/>
      <c r="C77" s="4"/>
      <c r="D77" s="4"/>
      <c r="E77" s="4"/>
      <c r="F77" s="4"/>
      <c r="G77" s="4"/>
      <c r="H77" s="4"/>
      <c r="I77" s="29"/>
      <c r="J77" s="4"/>
    </row>
    <row r="78" spans="2:10" ht="15" customHeight="1">
      <c r="B78" s="15" t="s">
        <v>15</v>
      </c>
      <c r="C78" s="16"/>
      <c r="D78" s="4"/>
      <c r="E78" s="4"/>
      <c r="F78" s="4"/>
      <c r="G78" s="4"/>
      <c r="H78" s="4"/>
      <c r="I78" s="29"/>
      <c r="J78" s="4"/>
    </row>
    <row r="79" spans="2:10" ht="15" customHeight="1">
      <c r="B79" s="19" t="s">
        <v>16</v>
      </c>
      <c r="C79" s="17">
        <v>6</v>
      </c>
      <c r="D79" s="4"/>
      <c r="E79" s="4"/>
      <c r="F79" s="4"/>
      <c r="G79" s="4"/>
      <c r="H79" s="4"/>
      <c r="I79" s="29"/>
      <c r="J79" s="4"/>
    </row>
    <row r="80" spans="2:10" ht="15" customHeight="1">
      <c r="B80" s="20" t="s">
        <v>17</v>
      </c>
      <c r="C80" s="17">
        <v>21</v>
      </c>
      <c r="H80" s="4"/>
      <c r="I80" s="29"/>
      <c r="J80" s="4"/>
    </row>
    <row r="81" spans="2:20" ht="15" customHeight="1">
      <c r="B81" s="33" t="s">
        <v>18</v>
      </c>
      <c r="C81" s="17">
        <v>6</v>
      </c>
      <c r="H81" s="4"/>
      <c r="I81" s="29"/>
      <c r="J81" s="4"/>
    </row>
    <row r="82" spans="2:20" ht="15" customHeight="1">
      <c r="B82" s="34" t="s">
        <v>19</v>
      </c>
      <c r="C82" s="17">
        <v>11</v>
      </c>
      <c r="H82" s="4"/>
      <c r="I82" s="29"/>
      <c r="J82" s="4"/>
    </row>
    <row r="83" spans="2:20" ht="15" customHeight="1">
      <c r="B83" s="35" t="s">
        <v>20</v>
      </c>
      <c r="C83" s="17">
        <v>17</v>
      </c>
      <c r="E83" s="4"/>
      <c r="H83" s="4"/>
      <c r="I83" s="29"/>
      <c r="J83" s="4"/>
    </row>
    <row r="84" spans="2:20" ht="15" customHeight="1">
      <c r="H84" s="4"/>
      <c r="I84" s="29"/>
      <c r="J84" s="4"/>
    </row>
    <row r="85" spans="2:20" ht="15" customHeight="1">
      <c r="H85" s="4"/>
      <c r="I85" s="29"/>
      <c r="J85" s="4"/>
    </row>
    <row r="86" spans="2:20" ht="15" customHeight="1">
      <c r="H86" s="4"/>
      <c r="I86" s="29"/>
      <c r="J86" s="4"/>
    </row>
    <row r="87" spans="2:20" ht="15" customHeight="1">
      <c r="H87" s="4"/>
      <c r="I87" s="29"/>
      <c r="J87" s="4"/>
    </row>
    <row r="88" spans="2:20" ht="15" customHeight="1">
      <c r="C88" s="8"/>
      <c r="H88" s="4"/>
      <c r="I88" s="29"/>
      <c r="J88" s="4"/>
    </row>
    <row r="89" spans="2:20" ht="15" customHeight="1"/>
    <row r="90" spans="2:20" ht="15" customHeight="1"/>
    <row r="91" spans="2:20" ht="15" customHeight="1"/>
    <row r="92" spans="2:20" ht="15" customHeight="1"/>
    <row r="93" spans="2:20" ht="15" customHeight="1"/>
    <row r="94" spans="2:20" ht="16.5" customHeight="1"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2:20" ht="16.5" customHeight="1"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2:20" ht="16.5" customHeight="1"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1:20" ht="16.5" customHeight="1"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1:20" ht="16.5" customHeight="1"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1:20" ht="16.5" customHeight="1"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1:20" ht="16.5" customHeight="1"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1:20" ht="15" customHeight="1"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1:20" ht="15" customHeight="1"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1:20" ht="15" customHeight="1"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1:20" ht="15" customHeight="1"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1:20" ht="15" customHeight="1"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1:20" ht="15" customHeight="1"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1:20" ht="15" customHeight="1"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1:20" ht="15" customHeight="1"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1:20" ht="15" customHeight="1"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1:20" ht="15" customHeight="1"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1:20" ht="15" customHeight="1"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1:20" ht="15" customHeight="1"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1:20" ht="15" customHeight="1"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1:20" ht="15" customHeight="1"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1:20" ht="15" customHeight="1"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1:20" ht="15" customHeight="1"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1:20" ht="15" customHeight="1"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1:20" ht="15" customHeight="1"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1:20" ht="15" customHeight="1"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1:20" ht="15" customHeight="1"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1:20" ht="15" customHeight="1"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1:20" ht="15" customHeight="1"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1:20" ht="15" customHeight="1"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1:20" ht="15" customHeight="1"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1:20"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1:20"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1:20"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1:20"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1:20">
      <c r="K129" s="4"/>
      <c r="L129" s="4"/>
      <c r="M129" s="4"/>
      <c r="N129" s="4"/>
      <c r="O129" s="4"/>
      <c r="P129" s="4"/>
      <c r="Q129" s="4"/>
      <c r="R129" s="4"/>
      <c r="S129" s="4"/>
      <c r="T129" s="4"/>
    </row>
  </sheetData>
  <mergeCells count="2">
    <mergeCell ref="A62:B62"/>
    <mergeCell ref="L5:L12"/>
  </mergeCells>
  <phoneticPr fontId="18" type="noConversion"/>
  <dataValidations count="2">
    <dataValidation type="list" allowBlank="1" showInputMessage="1" showErrorMessage="1" sqref="C44:C61 C4:C24" xr:uid="{00000000-0002-0000-0100-000000000000}">
      <formula1>"Đạt Huỳnh, Anh Minh, Quang Vương, Quốc Nhân, Như Phương"</formula1>
    </dataValidation>
    <dataValidation type="list" allowBlank="1" showInputMessage="1" showErrorMessage="1" sqref="I4:I61" xr:uid="{00000000-0002-0000-0100-000001000000}">
      <formula1>"Cao, Medium, Low"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F1" zoomScale="70" zoomScaleNormal="70" workbookViewId="0">
      <selection activeCell="X24" sqref="X24"/>
    </sheetView>
  </sheetViews>
  <sheetFormatPr defaultRowHeight="15.6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14" sqref="H13:H14"/>
    </sheetView>
  </sheetViews>
  <sheetFormatPr defaultRowHeight="15.6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22" sqref="F22"/>
    </sheetView>
  </sheetViews>
  <sheetFormatPr defaultRowHeight="15.6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C23" sqref="C23"/>
    </sheetView>
  </sheetViews>
  <sheetFormatPr defaultRowHeight="15.6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Revision History</vt:lpstr>
      <vt:lpstr>Dữ liệu dự án</vt:lpstr>
      <vt:lpstr>Thời gian</vt:lpstr>
      <vt:lpstr>Cơ cấu CV</vt:lpstr>
      <vt:lpstr>Tổng quan</vt:lpstr>
      <vt:lpstr>Ngân sách</vt:lpstr>
    </vt:vector>
  </TitlesOfParts>
  <Manager>Đàm Tài Cap</Manager>
  <Company>www.manaaz.com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Bảng điều khiển dự án PMD</dc:title>
  <dc:creator>Đàm Tài Cap</dc:creator>
  <cp:keywords>exel; damtaicap</cp:keywords>
  <cp:lastModifiedBy>Vuong Truong</cp:lastModifiedBy>
  <dcterms:created xsi:type="dcterms:W3CDTF">2015-07-29T21:33:10Z</dcterms:created>
  <dcterms:modified xsi:type="dcterms:W3CDTF">2020-06-12T08:49:10Z</dcterms:modified>
  <cp:category>Excel Template</cp:category>
</cp:coreProperties>
</file>