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OME\Documents\GitHub\Capstone-Project\Private\Vương\4. Timelog\"/>
    </mc:Choice>
  </mc:AlternateContent>
  <xr:revisionPtr revIDLastSave="0" documentId="13_ncr:1_{DBE84CDD-4E7E-46B6-AFD7-2944166BCDB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7" r:id="rId1"/>
    <sheet name="Vương Trương" sheetId="10" r:id="rId2"/>
    <sheet name="Sheet2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0" i="10" l="1"/>
  <c r="C110" i="10"/>
  <c r="H99" i="10"/>
  <c r="C99" i="10"/>
  <c r="H88" i="10"/>
  <c r="C88" i="10"/>
  <c r="H77" i="10"/>
  <c r="C77" i="10"/>
  <c r="H66" i="10"/>
  <c r="C66" i="10"/>
  <c r="H44" i="10" l="1"/>
  <c r="C44" i="10"/>
  <c r="H55" i="10" l="1"/>
  <c r="C55" i="10"/>
  <c r="H33" i="10"/>
  <c r="C33" i="10"/>
  <c r="H22" i="10"/>
  <c r="C22" i="10"/>
  <c r="H11" i="10"/>
  <c r="C11" i="10"/>
  <c r="H19" i="9"/>
  <c r="C19" i="9"/>
  <c r="H11" i="9"/>
  <c r="C11" i="9"/>
  <c r="C9" i="7"/>
  <c r="C2" i="7"/>
  <c r="B9" i="7"/>
  <c r="B2" i="7"/>
  <c r="AM10" i="7"/>
  <c r="AM11" i="7"/>
  <c r="AM12" i="7"/>
  <c r="AM13" i="7"/>
  <c r="AM3" i="7"/>
  <c r="AM4" i="7"/>
  <c r="AM5" i="7"/>
  <c r="AM6" i="7"/>
  <c r="B7" i="7" l="1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2" i="7"/>
  <c r="AM9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</calcChain>
</file>

<file path=xl/sharedStrings.xml><?xml version="1.0" encoding="utf-8"?>
<sst xmlns="http://schemas.openxmlformats.org/spreadsheetml/2006/main" count="490" uniqueCount="112">
  <si>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</si>
  <si>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</si>
  <si>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</si>
  <si>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</si>
  <si>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</si>
  <si>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</si>
  <si>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</si>
  <si>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</si>
  <si>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</si>
  <si>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</si>
  <si>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</si>
  <si>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</si>
  <si>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</si>
  <si>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</si>
  <si>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</si>
  <si>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</si>
  <si>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</si>
  <si>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</si>
  <si>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</si>
  <si>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</si>
  <si>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</si>
  <si>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</si>
  <si>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</si>
  <si>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</si>
  <si>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</si>
  <si>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</si>
  <si>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</si>
  <si>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</si>
  <si>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</si>
  <si>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</si>
  <si>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</si>
  <si>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</si>
  <si>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</si>
  <si>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</si>
  <si>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</si>
  <si>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</si>
  <si>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</si>
  <si>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</si>
  <si>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</si>
  <si>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</si>
  <si>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</si>
  <si>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</si>
  <si>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</si>
  <si>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</si>
  <si>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</si>
  <si>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</si>
  <si>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</si>
  <si>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</si>
  <si>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</si>
  <si>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</si>
  <si>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</si>
  <si>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</si>
  <si>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</si>
  <si>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</si>
  <si>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</si>
  <si>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</si>
  <si>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</si>
  <si>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</si>
  <si>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</si>
  <si>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</si>
  <si>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</si>
  <si>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</si>
  <si>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</si>
  <si>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</si>
  <si>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</si>
  <si>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</si>
  <si>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</si>
  <si>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</si>
  <si>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</si>
  <si>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</si>
  <si>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20/10/2019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</si>
  <si>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</si>
  <si>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</si>
  <si>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</si>
  <si>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</si>
  <si>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</si>
  <si>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</si>
  <si>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</si>
  <si>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Presentation Customer Documments</t>
  </si>
  <si>
    <t>research webgis</t>
  </si>
  <si>
    <t>find another app like webgis</t>
  </si>
  <si>
    <t>Install qgis</t>
  </si>
  <si>
    <t>Research GIS</t>
  </si>
  <si>
    <t>Install react</t>
  </si>
  <si>
    <t>research react</t>
  </si>
  <si>
    <t>Document quality management</t>
  </si>
  <si>
    <t>Meeting team</t>
  </si>
  <si>
    <t>26/10/2019</t>
  </si>
  <si>
    <t>29/10/2019</t>
  </si>
  <si>
    <t>30/10/2019</t>
  </si>
  <si>
    <t>31/10/2019</t>
  </si>
  <si>
    <t>28/10/2019</t>
  </si>
  <si>
    <t>Research firebase</t>
  </si>
  <si>
    <t>Connect firebase with project</t>
  </si>
  <si>
    <t>Research</t>
  </si>
  <si>
    <t>Project</t>
  </si>
  <si>
    <t>Architecter plan document</t>
  </si>
  <si>
    <t>Research model</t>
  </si>
  <si>
    <t>Architecture process document</t>
  </si>
  <si>
    <t>Meetting mentor</t>
  </si>
  <si>
    <t>Requirement</t>
  </si>
  <si>
    <t>UC description</t>
  </si>
  <si>
    <t>Data design</t>
  </si>
  <si>
    <t>Data distionary</t>
  </si>
  <si>
    <t xml:space="preserve">Architect </t>
  </si>
  <si>
    <t>Architecture driver document</t>
  </si>
  <si>
    <t>Architecture design document</t>
  </si>
  <si>
    <t>Review</t>
  </si>
  <si>
    <t>Detail design</t>
  </si>
  <si>
    <t>UC description detail module 1</t>
  </si>
  <si>
    <t>Install react native invironment</t>
  </si>
  <si>
    <t>Research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</si>
</sst>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165" fontId="4" fillId="0" borderId="19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3" borderId="17" xfId="2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166" fontId="4" fillId="0" borderId="17" xfId="0" applyNumberFormat="1" applyFont="1" applyBorder="1" applyAlignment="1">
      <alignment horizontal="center" vertical="center"/>
    </xf>
    <xf numFmtId="0" fontId="0" fillId="0" borderId="17" xfId="0" applyBorder="1"/>
    <xf numFmtId="20" fontId="4" fillId="0" borderId="17" xfId="0" applyNumberFormat="1" applyFont="1" applyBorder="1" applyAlignment="1">
      <alignment horizontal="center" vertical="center"/>
    </xf>
    <xf numFmtId="20" fontId="4" fillId="0" borderId="14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20" fontId="3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35" xfId="0" applyFont="1" applyBorder="1" applyAlignment="1">
      <alignment vertical="center" wrapText="1"/>
    </xf>
  </cellXfs>
  <cellStyles count="11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8671875" defaultRowHeight="15" x14ac:dyDescent="0.25"/>
  <cols>
    <col min="1" max="1" width="12.5546875" style="14" bestFit="1" customWidth="1"/>
    <col min="2" max="10" width="9" style="14" bestFit="1" customWidth="1"/>
    <col min="11" max="38" width="10.21875" style="14" bestFit="1" customWidth="1"/>
    <col min="39" max="39" width="6.6640625" style="14" bestFit="1" customWidth="1"/>
    <col min="40" max="16384" width="8.88671875" style="14"/>
  </cols>
  <sheetData>
    <row r="1" spans="1:39" ht="16.2" thickBot="1" x14ac:dyDescent="0.35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2" thickBot="1" x14ac:dyDescent="0.35">
      <c r="A2" s="37" t="s">
        <v>66</v>
      </c>
      <c r="B2" s="38" t="e">
        <f>#REF!</f>
        <v>#REF!</v>
      </c>
      <c r="C2" s="38" t="e">
        <f>#REF!</f>
        <v>#REF!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 t="e">
        <f>SUM(B2:AL2)</f>
        <v>#REF!</v>
      </c>
    </row>
    <row r="3" spans="1:39" ht="16.2" thickBot="1" x14ac:dyDescent="0.35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2" thickBot="1" x14ac:dyDescent="0.35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2" thickBot="1" x14ac:dyDescent="0.35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2" thickBot="1" x14ac:dyDescent="0.35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6" thickBot="1" x14ac:dyDescent="0.3">
      <c r="B7" s="14" t="e">
        <f>SUM(B2:B6)</f>
        <v>#REF!</v>
      </c>
      <c r="C7" s="14" t="e">
        <f t="shared" ref="C7:R7" si="1">SUM(C2:C6)+B7</f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1"/>
        <v>#REF!</v>
      </c>
      <c r="P7" s="14" t="e">
        <f t="shared" si="1"/>
        <v>#REF!</v>
      </c>
      <c r="Q7" s="14" t="e">
        <f t="shared" si="1"/>
        <v>#REF!</v>
      </c>
      <c r="R7" s="14" t="e">
        <f t="shared" si="1"/>
        <v>#REF!</v>
      </c>
      <c r="S7" s="14" t="e">
        <f t="shared" ref="S7" si="2">SUM(S2:S6)+R7</f>
        <v>#REF!</v>
      </c>
      <c r="T7" s="14" t="e">
        <f t="shared" ref="T7" si="3">SUM(T2:T6)+S7</f>
        <v>#REF!</v>
      </c>
      <c r="U7" s="14" t="e">
        <f t="shared" ref="U7" si="4">SUM(U2:U6)+T7</f>
        <v>#REF!</v>
      </c>
      <c r="V7" s="14" t="e">
        <f t="shared" ref="V7" si="5">SUM(V2:V6)+U7</f>
        <v>#REF!</v>
      </c>
      <c r="W7" s="14" t="e">
        <f t="shared" ref="W7" si="6">SUM(W2:W6)+V7</f>
        <v>#REF!</v>
      </c>
      <c r="X7" s="14" t="e">
        <f t="shared" ref="X7" si="7">SUM(X2:X6)+W7</f>
        <v>#REF!</v>
      </c>
      <c r="Y7" s="14" t="e">
        <f t="shared" ref="Y7" si="8">SUM(Y2:Y6)+X7</f>
        <v>#REF!</v>
      </c>
      <c r="Z7" s="14" t="e">
        <f t="shared" ref="Z7" si="9">SUM(Z2:Z6)+Y7</f>
        <v>#REF!</v>
      </c>
      <c r="AA7" s="14" t="e">
        <f t="shared" ref="AA7" si="10">SUM(AA2:AA6)+Z7</f>
        <v>#REF!</v>
      </c>
      <c r="AB7" s="14" t="e">
        <f t="shared" ref="AB7" si="11">SUM(AB2:AB6)+AA7</f>
        <v>#REF!</v>
      </c>
      <c r="AC7" s="14" t="e">
        <f t="shared" ref="AC7" si="12">SUM(AC2:AC6)+AB7</f>
        <v>#REF!</v>
      </c>
      <c r="AD7" s="14" t="e">
        <f t="shared" ref="AD7" si="13">SUM(AD2:AD6)+AC7</f>
        <v>#REF!</v>
      </c>
      <c r="AE7" s="14" t="e">
        <f t="shared" ref="AE7" si="14">SUM(AE2:AE6)+AD7</f>
        <v>#REF!</v>
      </c>
      <c r="AF7" s="14" t="e">
        <f t="shared" ref="AF7" si="15">SUM(AF2:AF6)+AE7</f>
        <v>#REF!</v>
      </c>
      <c r="AG7" s="14" t="e">
        <f t="shared" ref="AG7" si="16">SUM(AG2:AG6)+AF7</f>
        <v>#REF!</v>
      </c>
      <c r="AH7" s="14" t="e">
        <f t="shared" ref="AH7" si="17">SUM(AH2:AH6)+AG7</f>
        <v>#REF!</v>
      </c>
      <c r="AI7" s="14" t="e">
        <f t="shared" ref="AI7" si="18">SUM(AI2:AI6)+AH7</f>
        <v>#REF!</v>
      </c>
      <c r="AJ7" s="14" t="e">
        <f t="shared" ref="AJ7" si="19">SUM(AJ2:AJ6)+AI7</f>
        <v>#REF!</v>
      </c>
      <c r="AK7" s="14" t="e">
        <f t="shared" ref="AK7" si="20">SUM(AK2:AK6)+AJ7</f>
        <v>#REF!</v>
      </c>
      <c r="AL7" s="14" t="e">
        <f t="shared" ref="AL7" si="21">SUM(AL2:AL6)+AK7</f>
        <v>#REF!</v>
      </c>
    </row>
    <row r="8" spans="1:39" ht="16.2" thickBot="1" x14ac:dyDescent="0.35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2" thickBot="1" x14ac:dyDescent="0.35">
      <c r="A9" s="54" t="s">
        <v>66</v>
      </c>
      <c r="B9" s="55" t="e">
        <f>#REF!</f>
        <v>#REF!</v>
      </c>
      <c r="C9" s="56" t="e">
        <f>#REF!</f>
        <v>#REF!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 t="e">
        <f>SUM(B9:AL9)</f>
        <v>#REF!</v>
      </c>
    </row>
    <row r="10" spans="1:39" ht="16.2" thickBot="1" x14ac:dyDescent="0.35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2" thickBot="1" x14ac:dyDescent="0.35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2" thickBot="1" x14ac:dyDescent="0.35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2" thickBot="1" x14ac:dyDescent="0.35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5">
      <c r="B14" s="14" t="e">
        <f>SUM(B9:B13)</f>
        <v>#REF!</v>
      </c>
      <c r="C14" s="14" t="e">
        <f t="shared" ref="C14:R14" si="23">SUM(C9:C13)+B14</f>
        <v>#REF!</v>
      </c>
      <c r="D14" s="14" t="e">
        <f t="shared" si="23"/>
        <v>#REF!</v>
      </c>
      <c r="E14" s="14" t="e">
        <f t="shared" si="23"/>
        <v>#REF!</v>
      </c>
      <c r="F14" s="14" t="e">
        <f t="shared" si="23"/>
        <v>#REF!</v>
      </c>
      <c r="G14" s="14" t="e">
        <f t="shared" si="23"/>
        <v>#REF!</v>
      </c>
      <c r="H14" s="14" t="e">
        <f t="shared" si="23"/>
        <v>#REF!</v>
      </c>
      <c r="I14" s="14" t="e">
        <f t="shared" si="23"/>
        <v>#REF!</v>
      </c>
      <c r="J14" s="14" t="e">
        <f t="shared" si="23"/>
        <v>#REF!</v>
      </c>
      <c r="K14" s="14" t="e">
        <f t="shared" si="23"/>
        <v>#REF!</v>
      </c>
      <c r="L14" s="14" t="e">
        <f t="shared" si="23"/>
        <v>#REF!</v>
      </c>
      <c r="M14" s="14" t="e">
        <f t="shared" si="23"/>
        <v>#REF!</v>
      </c>
      <c r="N14" s="14" t="e">
        <f t="shared" si="23"/>
        <v>#REF!</v>
      </c>
      <c r="O14" s="14" t="e">
        <f t="shared" si="23"/>
        <v>#REF!</v>
      </c>
      <c r="P14" s="14" t="e">
        <f t="shared" si="23"/>
        <v>#REF!</v>
      </c>
      <c r="Q14" s="14" t="e">
        <f t="shared" si="23"/>
        <v>#REF!</v>
      </c>
      <c r="R14" s="14" t="e">
        <f t="shared" si="23"/>
        <v>#REF!</v>
      </c>
      <c r="S14" s="14" t="e">
        <f t="shared" ref="S14" si="24">SUM(S9:S13)+R14</f>
        <v>#REF!</v>
      </c>
      <c r="T14" s="14" t="e">
        <f t="shared" ref="T14" si="25">SUM(T9:T13)+S14</f>
        <v>#REF!</v>
      </c>
      <c r="U14" s="14" t="e">
        <f t="shared" ref="U14" si="26">SUM(U9:U13)+T14</f>
        <v>#REF!</v>
      </c>
      <c r="V14" s="14" t="e">
        <f t="shared" ref="V14" si="27">SUM(V9:V13)+U14</f>
        <v>#REF!</v>
      </c>
      <c r="W14" s="14" t="e">
        <f t="shared" ref="W14" si="28">SUM(W9:W13)+V14</f>
        <v>#REF!</v>
      </c>
      <c r="X14" s="14" t="e">
        <f t="shared" ref="X14" si="29">SUM(X9:X13)+W14</f>
        <v>#REF!</v>
      </c>
      <c r="Y14" s="14" t="e">
        <f t="shared" ref="Y14" si="30">SUM(Y9:Y13)+X14</f>
        <v>#REF!</v>
      </c>
      <c r="Z14" s="14" t="e">
        <f t="shared" ref="Z14" si="31">SUM(Z9:Z13)+Y14</f>
        <v>#REF!</v>
      </c>
      <c r="AA14" s="14" t="e">
        <f t="shared" ref="AA14" si="32">SUM(AA9:AA13)+Z14</f>
        <v>#REF!</v>
      </c>
      <c r="AB14" s="14" t="e">
        <f t="shared" ref="AB14" si="33">SUM(AB9:AB13)+AA14</f>
        <v>#REF!</v>
      </c>
      <c r="AC14" s="14" t="e">
        <f t="shared" ref="AC14" si="34">SUM(AC9:AC13)+AB14</f>
        <v>#REF!</v>
      </c>
      <c r="AD14" s="14" t="e">
        <f t="shared" ref="AD14" si="35">SUM(AD9:AD13)+AC14</f>
        <v>#REF!</v>
      </c>
      <c r="AE14" s="14" t="e">
        <f t="shared" ref="AE14" si="36">SUM(AE9:AE13)+AD14</f>
        <v>#REF!</v>
      </c>
      <c r="AF14" s="14" t="e">
        <f t="shared" ref="AF14" si="37">SUM(AF9:AF13)+AE14</f>
        <v>#REF!</v>
      </c>
      <c r="AG14" s="14" t="e">
        <f t="shared" ref="AG14" si="38">SUM(AG9:AG13)+AF14</f>
        <v>#REF!</v>
      </c>
      <c r="AH14" s="14" t="e">
        <f t="shared" ref="AH14" si="39">SUM(AH9:AH13)+AG14</f>
        <v>#REF!</v>
      </c>
      <c r="AI14" s="14" t="e">
        <f t="shared" ref="AI14" si="40">SUM(AI9:AI13)+AH14</f>
        <v>#REF!</v>
      </c>
      <c r="AJ14" s="14" t="e">
        <f t="shared" ref="AJ14" si="41">SUM(AJ9:AJ13)+AI14</f>
        <v>#REF!</v>
      </c>
      <c r="AK14" s="14" t="e">
        <f t="shared" ref="AK14" si="42">SUM(AK9:AK13)+AJ14</f>
        <v>#REF!</v>
      </c>
      <c r="AL14" s="14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0"/>
  <sheetViews>
    <sheetView tabSelected="1" topLeftCell="A85" workbookViewId="0">
      <selection activeCell="J105" sqref="J105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1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19" ht="15.6" x14ac:dyDescent="0.3">
      <c r="A2" s="87" t="s">
        <v>0</v>
      </c>
      <c r="B2" s="88"/>
      <c r="C2" s="89"/>
      <c r="D2" s="89"/>
      <c r="E2" s="89"/>
      <c r="F2" s="89"/>
      <c r="G2" s="89"/>
      <c r="H2" s="89"/>
      <c r="I2" s="90"/>
    </row>
    <row r="3" spans="1:1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9" ht="15.6" x14ac:dyDescent="0.3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9" ht="15.6" x14ac:dyDescent="0.3">
      <c r="A5" s="12">
        <v>1</v>
      </c>
      <c r="B5" s="31" t="s">
        <v>10</v>
      </c>
      <c r="C5" s="30" t="s">
        <v>94</v>
      </c>
      <c r="D5" s="17" t="s">
        <v>79</v>
      </c>
      <c r="E5" s="23" t="s">
        <v>67</v>
      </c>
      <c r="F5" s="8">
        <v>5</v>
      </c>
      <c r="G5" s="8">
        <v>5</v>
      </c>
      <c r="H5" s="18" t="s">
        <v>21</v>
      </c>
      <c r="I5" s="19"/>
    </row>
    <row r="6" spans="1:19" ht="15.6" x14ac:dyDescent="0.3">
      <c r="A6" s="1">
        <v>1</v>
      </c>
      <c r="B6" s="32" t="s">
        <v>11</v>
      </c>
      <c r="C6" s="30" t="s">
        <v>94</v>
      </c>
      <c r="D6" s="2" t="s">
        <v>79</v>
      </c>
      <c r="E6" s="21" t="s">
        <v>68</v>
      </c>
      <c r="F6" s="9">
        <v>4.5</v>
      </c>
      <c r="G6" s="9">
        <v>4.5</v>
      </c>
      <c r="H6" s="18" t="s">
        <v>21</v>
      </c>
      <c r="I6" s="3"/>
    </row>
    <row r="7" spans="1:19" ht="15.6" x14ac:dyDescent="0.3">
      <c r="A7" s="1">
        <v>1</v>
      </c>
      <c r="B7" s="32" t="s">
        <v>12</v>
      </c>
      <c r="C7" s="30" t="s">
        <v>94</v>
      </c>
      <c r="D7" s="2" t="s">
        <v>80</v>
      </c>
      <c r="E7" s="23" t="s">
        <v>69</v>
      </c>
      <c r="F7" s="9">
        <v>5</v>
      </c>
      <c r="G7" s="9">
        <v>5</v>
      </c>
      <c r="H7" s="18" t="s">
        <v>20</v>
      </c>
      <c r="I7" s="3"/>
      <c r="S7" s="19"/>
    </row>
    <row r="8" spans="1:19" ht="15.6" x14ac:dyDescent="0.3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9" ht="15.6" x14ac:dyDescent="0.3">
      <c r="A9" s="1">
        <v>1</v>
      </c>
      <c r="B9" s="32" t="s">
        <v>14</v>
      </c>
      <c r="C9" s="30" t="s">
        <v>94</v>
      </c>
      <c r="D9" s="91" t="s">
        <v>95</v>
      </c>
      <c r="E9" s="20" t="s">
        <v>76</v>
      </c>
      <c r="F9" s="9">
        <v>4</v>
      </c>
      <c r="G9" s="9">
        <v>5</v>
      </c>
      <c r="H9" s="18" t="s">
        <v>21</v>
      </c>
      <c r="I9" s="3"/>
    </row>
    <row r="10" spans="1:19" ht="15.6" x14ac:dyDescent="0.3">
      <c r="A10" s="11"/>
      <c r="B10" s="13"/>
      <c r="C10" s="11"/>
      <c r="D10" s="4"/>
      <c r="E10" s="20"/>
      <c r="F10" s="10"/>
      <c r="G10" s="10"/>
      <c r="H10" s="80"/>
      <c r="I10" s="5"/>
    </row>
    <row r="11" spans="1:19" ht="15.6" x14ac:dyDescent="0.3">
      <c r="A11" s="1" t="s">
        <v>15</v>
      </c>
      <c r="B11" s="1" t="s">
        <v>16</v>
      </c>
      <c r="C11" s="86">
        <f>SUM(F4:F10)</f>
        <v>26.5</v>
      </c>
      <c r="D11" s="86"/>
      <c r="E11" s="86"/>
      <c r="F11" s="86"/>
      <c r="G11" s="82" t="s">
        <v>17</v>
      </c>
      <c r="H11" s="86">
        <f>SUM(G4:G10)</f>
        <v>27.5</v>
      </c>
      <c r="I11" s="86"/>
    </row>
    <row r="12" spans="1:19" s="74" customFormat="1" ht="15.6" x14ac:dyDescent="0.3">
      <c r="A12" s="70"/>
      <c r="B12" s="70"/>
      <c r="C12" s="71"/>
      <c r="D12" s="71"/>
      <c r="E12" s="71"/>
      <c r="F12" s="71"/>
      <c r="G12" s="72"/>
      <c r="H12" s="71"/>
      <c r="I12" s="71"/>
    </row>
    <row r="13" spans="1:19" s="74" customFormat="1" ht="15.6" x14ac:dyDescent="0.3">
      <c r="A13" s="70"/>
      <c r="B13" s="70"/>
      <c r="C13" s="71"/>
      <c r="D13" s="71"/>
      <c r="F13" s="71"/>
      <c r="G13" s="72"/>
      <c r="H13" s="71"/>
      <c r="I13" s="71"/>
    </row>
    <row r="14" spans="1:19" ht="15.6" x14ac:dyDescent="0.3">
      <c r="A14" s="75" t="s">
        <v>1</v>
      </c>
      <c r="B14" s="75" t="s">
        <v>2</v>
      </c>
      <c r="C14" s="76" t="s">
        <v>53</v>
      </c>
      <c r="D14" s="1" t="s">
        <v>3</v>
      </c>
      <c r="E14" s="77"/>
      <c r="F14" s="1" t="s">
        <v>5</v>
      </c>
      <c r="G14" s="1" t="s">
        <v>6</v>
      </c>
      <c r="H14" s="1" t="s">
        <v>7</v>
      </c>
      <c r="I14" s="1" t="s">
        <v>8</v>
      </c>
    </row>
    <row r="15" spans="1:19" ht="15.6" x14ac:dyDescent="0.3">
      <c r="A15" s="12">
        <v>2</v>
      </c>
      <c r="B15" s="30" t="s">
        <v>9</v>
      </c>
      <c r="C15" s="30" t="s">
        <v>94</v>
      </c>
      <c r="D15" s="17" t="s">
        <v>97</v>
      </c>
      <c r="E15" s="21" t="s">
        <v>71</v>
      </c>
      <c r="F15" s="8">
        <v>5.5</v>
      </c>
      <c r="G15" s="8">
        <v>6</v>
      </c>
      <c r="H15" s="18" t="s">
        <v>20</v>
      </c>
      <c r="I15" s="19"/>
    </row>
    <row r="16" spans="1:19" ht="15.6" x14ac:dyDescent="0.3">
      <c r="A16" s="12">
        <v>2</v>
      </c>
      <c r="B16" s="31" t="s">
        <v>10</v>
      </c>
      <c r="C16" s="30" t="s">
        <v>94</v>
      </c>
      <c r="D16" s="17" t="s">
        <v>81</v>
      </c>
      <c r="E16" s="23" t="s">
        <v>72</v>
      </c>
      <c r="F16" s="8">
        <v>5</v>
      </c>
      <c r="G16" s="8">
        <v>6</v>
      </c>
      <c r="H16" s="18" t="s">
        <v>20</v>
      </c>
      <c r="I16" s="19"/>
    </row>
    <row r="17" spans="1:9" ht="15.6" x14ac:dyDescent="0.3">
      <c r="A17" s="12">
        <v>2</v>
      </c>
      <c r="B17" s="32" t="s">
        <v>11</v>
      </c>
      <c r="C17" s="30" t="s">
        <v>63</v>
      </c>
      <c r="D17" s="2"/>
      <c r="E17" s="21" t="s">
        <v>73</v>
      </c>
      <c r="F17" s="9">
        <v>4</v>
      </c>
      <c r="G17" s="9">
        <v>4</v>
      </c>
      <c r="H17" s="18" t="s">
        <v>20</v>
      </c>
      <c r="I17" s="3"/>
    </row>
    <row r="18" spans="1:9" ht="15.6" x14ac:dyDescent="0.3">
      <c r="A18" s="12">
        <v>2</v>
      </c>
      <c r="B18" s="32" t="s">
        <v>12</v>
      </c>
      <c r="C18" s="30" t="s">
        <v>19</v>
      </c>
      <c r="D18" s="2" t="s">
        <v>79</v>
      </c>
      <c r="E18" s="23" t="s">
        <v>74</v>
      </c>
      <c r="F18" s="9">
        <v>5</v>
      </c>
      <c r="G18" s="9">
        <v>6</v>
      </c>
      <c r="H18" s="18" t="s">
        <v>20</v>
      </c>
      <c r="I18" s="3"/>
    </row>
    <row r="19" spans="1:9" ht="15.6" x14ac:dyDescent="0.3">
      <c r="A19" s="12">
        <v>2</v>
      </c>
      <c r="B19" s="32" t="s">
        <v>13</v>
      </c>
      <c r="C19" s="30" t="s">
        <v>94</v>
      </c>
      <c r="D19" s="2" t="s">
        <v>75</v>
      </c>
      <c r="E19" s="20" t="s">
        <v>77</v>
      </c>
      <c r="F19" s="9">
        <v>6</v>
      </c>
      <c r="G19" s="9">
        <v>6</v>
      </c>
      <c r="H19" s="18" t="s">
        <v>20</v>
      </c>
      <c r="I19" s="3"/>
    </row>
    <row r="20" spans="1:9" ht="15.6" x14ac:dyDescent="0.3">
      <c r="A20" s="12">
        <v>2</v>
      </c>
      <c r="B20" s="32" t="s">
        <v>14</v>
      </c>
      <c r="C20" s="30" t="s">
        <v>94</v>
      </c>
      <c r="D20" s="2" t="s">
        <v>78</v>
      </c>
      <c r="E20" s="20" t="s">
        <v>87</v>
      </c>
      <c r="F20" s="9">
        <v>4</v>
      </c>
      <c r="G20" s="9">
        <v>6</v>
      </c>
      <c r="H20" s="18" t="s">
        <v>20</v>
      </c>
      <c r="I20" s="3"/>
    </row>
    <row r="21" spans="1:9" ht="15.6" x14ac:dyDescent="0.3">
      <c r="A21" s="11"/>
      <c r="B21" s="13"/>
      <c r="C21" s="11"/>
      <c r="D21" s="4"/>
      <c r="E21" s="20"/>
      <c r="F21" s="10"/>
      <c r="G21" s="10"/>
      <c r="H21" s="80"/>
      <c r="I21" s="5"/>
    </row>
    <row r="22" spans="1:9" ht="15.6" x14ac:dyDescent="0.3">
      <c r="A22" s="1" t="s">
        <v>15</v>
      </c>
      <c r="B22" s="1" t="s">
        <v>16</v>
      </c>
      <c r="C22" s="86">
        <f>SUM(F15:F21)</f>
        <v>29.5</v>
      </c>
      <c r="D22" s="86"/>
      <c r="E22" s="86"/>
      <c r="F22" s="86"/>
      <c r="G22" s="82" t="s">
        <v>17</v>
      </c>
      <c r="H22" s="86">
        <f>SUM(G15:G21)</f>
        <v>34</v>
      </c>
      <c r="I22" s="86"/>
    </row>
    <row r="23" spans="1:9" s="74" customFormat="1" ht="15.6" x14ac:dyDescent="0.3">
      <c r="A23" s="70"/>
      <c r="B23" s="70"/>
      <c r="C23" s="71"/>
      <c r="D23" s="71"/>
      <c r="E23" s="73"/>
      <c r="F23" s="71"/>
      <c r="G23" s="72"/>
      <c r="H23" s="71"/>
      <c r="I23" s="71"/>
    </row>
    <row r="24" spans="1:9" s="74" customFormat="1" ht="15.6" x14ac:dyDescent="0.3">
      <c r="A24" s="70"/>
      <c r="B24" s="70"/>
      <c r="C24" s="71"/>
      <c r="D24" s="71"/>
      <c r="E24" s="73"/>
      <c r="F24" s="71"/>
      <c r="G24" s="72"/>
      <c r="H24" s="71"/>
      <c r="I24" s="71"/>
    </row>
    <row r="25" spans="1:9" ht="15.6" x14ac:dyDescent="0.3">
      <c r="A25" s="75" t="s">
        <v>1</v>
      </c>
      <c r="B25" s="75" t="s">
        <v>2</v>
      </c>
      <c r="C25" s="76" t="s">
        <v>53</v>
      </c>
      <c r="D25" s="1" t="s">
        <v>3</v>
      </c>
      <c r="E25" s="77"/>
      <c r="F25" s="1" t="s">
        <v>5</v>
      </c>
      <c r="G25" s="1" t="s">
        <v>6</v>
      </c>
      <c r="H25" s="1" t="s">
        <v>7</v>
      </c>
      <c r="I25" s="1" t="s">
        <v>8</v>
      </c>
    </row>
    <row r="26" spans="1:9" ht="15.6" x14ac:dyDescent="0.3">
      <c r="A26" s="12">
        <v>3</v>
      </c>
      <c r="B26" s="30" t="s">
        <v>9</v>
      </c>
      <c r="C26" s="30" t="s">
        <v>6</v>
      </c>
      <c r="D26" s="17" t="s">
        <v>96</v>
      </c>
      <c r="E26" s="23" t="s">
        <v>91</v>
      </c>
      <c r="F26" s="8">
        <v>5</v>
      </c>
      <c r="G26" s="8">
        <v>5</v>
      </c>
      <c r="H26" s="18" t="s">
        <v>20</v>
      </c>
      <c r="I26" s="19"/>
    </row>
    <row r="27" spans="1:9" ht="15.6" x14ac:dyDescent="0.3">
      <c r="A27" s="12">
        <v>3</v>
      </c>
      <c r="B27" s="31" t="s">
        <v>10</v>
      </c>
      <c r="C27" s="30" t="s">
        <v>63</v>
      </c>
      <c r="D27" s="17"/>
      <c r="E27" s="23" t="s">
        <v>88</v>
      </c>
      <c r="F27" s="8">
        <v>4</v>
      </c>
      <c r="G27" s="8">
        <v>4</v>
      </c>
      <c r="H27" s="18" t="s">
        <v>20</v>
      </c>
      <c r="I27" s="78"/>
    </row>
    <row r="28" spans="1:9" ht="15.6" x14ac:dyDescent="0.3">
      <c r="A28" s="12">
        <v>3</v>
      </c>
      <c r="B28" s="32" t="s">
        <v>11</v>
      </c>
      <c r="C28" s="30" t="s">
        <v>61</v>
      </c>
      <c r="D28" s="2"/>
      <c r="E28" s="23" t="s">
        <v>89</v>
      </c>
      <c r="F28" s="9">
        <v>4.5</v>
      </c>
      <c r="G28" s="9">
        <v>5</v>
      </c>
      <c r="H28" s="18" t="s">
        <v>20</v>
      </c>
      <c r="I28" s="3"/>
    </row>
    <row r="29" spans="1:9" ht="15.6" x14ac:dyDescent="0.3">
      <c r="A29" s="12">
        <v>3</v>
      </c>
      <c r="B29" s="32" t="s">
        <v>12</v>
      </c>
      <c r="C29" s="30" t="s">
        <v>94</v>
      </c>
      <c r="D29" s="2" t="s">
        <v>84</v>
      </c>
      <c r="E29" s="77" t="s">
        <v>90</v>
      </c>
      <c r="F29" s="9">
        <v>5</v>
      </c>
      <c r="G29" s="9">
        <v>5</v>
      </c>
      <c r="H29" s="18" t="s">
        <v>20</v>
      </c>
      <c r="I29" s="3"/>
    </row>
    <row r="30" spans="1:9" ht="15.6" x14ac:dyDescent="0.3">
      <c r="A30" s="12">
        <v>3</v>
      </c>
      <c r="B30" s="32" t="s">
        <v>13</v>
      </c>
      <c r="C30" s="30" t="s">
        <v>94</v>
      </c>
      <c r="D30" s="92" t="s">
        <v>98</v>
      </c>
      <c r="E30" s="77">
        <v>43476</v>
      </c>
      <c r="F30" s="9">
        <v>6</v>
      </c>
      <c r="G30" s="9">
        <v>5</v>
      </c>
      <c r="H30" s="18" t="s">
        <v>20</v>
      </c>
      <c r="I30" s="3"/>
    </row>
    <row r="31" spans="1:9" ht="15.6" x14ac:dyDescent="0.3">
      <c r="A31" s="12">
        <v>3</v>
      </c>
      <c r="B31" s="32" t="s">
        <v>14</v>
      </c>
      <c r="C31" s="12" t="s">
        <v>19</v>
      </c>
      <c r="D31" s="2" t="s">
        <v>85</v>
      </c>
      <c r="E31" s="77">
        <v>43507</v>
      </c>
      <c r="F31" s="9">
        <v>5.5</v>
      </c>
      <c r="G31" s="9">
        <v>5</v>
      </c>
      <c r="H31" s="18" t="s">
        <v>20</v>
      </c>
      <c r="I31" s="3"/>
    </row>
    <row r="32" spans="1:9" ht="15.6" x14ac:dyDescent="0.3">
      <c r="A32" s="1"/>
      <c r="B32" s="1"/>
      <c r="C32" s="1"/>
      <c r="D32" s="2"/>
      <c r="E32" s="23"/>
      <c r="F32" s="9"/>
      <c r="G32" s="9"/>
      <c r="H32" s="79"/>
      <c r="I32" s="83"/>
    </row>
    <row r="33" spans="1:9" ht="15.6" x14ac:dyDescent="0.3">
      <c r="A33" s="1" t="s">
        <v>15</v>
      </c>
      <c r="B33" s="1" t="s">
        <v>16</v>
      </c>
      <c r="C33" s="86">
        <f>SUM(F26:F32)</f>
        <v>30</v>
      </c>
      <c r="D33" s="86"/>
      <c r="E33" s="86"/>
      <c r="F33" s="86"/>
      <c r="G33" s="82" t="s">
        <v>17</v>
      </c>
      <c r="H33" s="86">
        <f>SUM(G26:G32)</f>
        <v>29</v>
      </c>
      <c r="I33" s="86"/>
    </row>
    <row r="34" spans="1:9" s="74" customFormat="1" ht="15.6" x14ac:dyDescent="0.3">
      <c r="A34" s="70"/>
      <c r="B34" s="70"/>
      <c r="C34" s="71"/>
      <c r="D34" s="71"/>
      <c r="E34" s="73"/>
      <c r="F34" s="71"/>
      <c r="G34" s="72"/>
      <c r="H34" s="71"/>
      <c r="I34" s="71"/>
    </row>
    <row r="35" spans="1:9" s="74" customFormat="1" ht="15.6" x14ac:dyDescent="0.3">
      <c r="A35" s="70"/>
      <c r="B35" s="70"/>
      <c r="C35" s="71"/>
      <c r="D35" s="71"/>
      <c r="E35" s="73"/>
      <c r="F35" s="71"/>
      <c r="G35" s="72"/>
      <c r="H35" s="71"/>
      <c r="I35" s="71"/>
    </row>
    <row r="36" spans="1:9" ht="16.2" thickBot="1" x14ac:dyDescent="0.35">
      <c r="A36" s="75" t="s">
        <v>1</v>
      </c>
      <c r="B36" s="75" t="s">
        <v>2</v>
      </c>
      <c r="C36" s="76" t="s">
        <v>53</v>
      </c>
      <c r="D36" s="1" t="s">
        <v>3</v>
      </c>
      <c r="E36" s="23"/>
      <c r="F36" s="1" t="s">
        <v>5</v>
      </c>
      <c r="G36" s="1" t="s">
        <v>6</v>
      </c>
      <c r="H36" s="1" t="s">
        <v>7</v>
      </c>
      <c r="I36" s="1" t="s">
        <v>8</v>
      </c>
    </row>
    <row r="37" spans="1:9" ht="16.2" thickBot="1" x14ac:dyDescent="0.35">
      <c r="A37" s="12">
        <v>4</v>
      </c>
      <c r="B37" s="30" t="s">
        <v>9</v>
      </c>
      <c r="C37" s="30" t="s">
        <v>86</v>
      </c>
      <c r="D37" s="17"/>
      <c r="E37" s="22">
        <v>43773</v>
      </c>
      <c r="F37" s="8">
        <v>5.5</v>
      </c>
      <c r="G37" s="8">
        <v>6</v>
      </c>
      <c r="H37" s="18" t="s">
        <v>20</v>
      </c>
      <c r="I37" s="19"/>
    </row>
    <row r="38" spans="1:9" ht="16.2" thickBot="1" x14ac:dyDescent="0.35">
      <c r="A38" s="12">
        <v>4</v>
      </c>
      <c r="B38" s="31" t="s">
        <v>10</v>
      </c>
      <c r="C38" s="30" t="s">
        <v>100</v>
      </c>
      <c r="D38" s="17" t="s">
        <v>101</v>
      </c>
      <c r="E38" s="22">
        <v>43774</v>
      </c>
      <c r="F38" s="8">
        <v>4</v>
      </c>
      <c r="G38" s="8">
        <v>4</v>
      </c>
      <c r="H38" s="18" t="s">
        <v>21</v>
      </c>
      <c r="I38" s="78"/>
    </row>
    <row r="39" spans="1:9" ht="16.2" thickBot="1" x14ac:dyDescent="0.35">
      <c r="A39" s="12">
        <v>4</v>
      </c>
      <c r="B39" s="32" t="s">
        <v>11</v>
      </c>
      <c r="C39" s="30" t="s">
        <v>99</v>
      </c>
      <c r="D39" s="2"/>
      <c r="E39" s="22">
        <v>43775</v>
      </c>
      <c r="F39" s="9">
        <v>4</v>
      </c>
      <c r="G39" s="9">
        <v>4</v>
      </c>
      <c r="H39" s="18" t="s">
        <v>20</v>
      </c>
      <c r="I39" s="3"/>
    </row>
    <row r="40" spans="1:9" ht="16.2" thickBot="1" x14ac:dyDescent="0.35">
      <c r="A40" s="12">
        <v>4</v>
      </c>
      <c r="B40" s="32" t="s">
        <v>12</v>
      </c>
      <c r="C40" s="30" t="s">
        <v>86</v>
      </c>
      <c r="D40" s="2" t="s">
        <v>84</v>
      </c>
      <c r="E40" s="22">
        <v>43776</v>
      </c>
      <c r="F40" s="9">
        <v>5</v>
      </c>
      <c r="G40" s="9">
        <v>5</v>
      </c>
      <c r="H40" s="18" t="s">
        <v>20</v>
      </c>
      <c r="I40" s="3"/>
    </row>
    <row r="41" spans="1:9" ht="16.2" thickBot="1" x14ac:dyDescent="0.35">
      <c r="A41" s="12">
        <v>4</v>
      </c>
      <c r="B41" s="32" t="s">
        <v>13</v>
      </c>
      <c r="C41" s="30" t="s">
        <v>61</v>
      </c>
      <c r="D41" s="2"/>
      <c r="E41" s="22">
        <v>43777</v>
      </c>
      <c r="F41" s="9">
        <v>5</v>
      </c>
      <c r="G41" s="9">
        <v>5</v>
      </c>
      <c r="H41" s="18" t="s">
        <v>20</v>
      </c>
      <c r="I41" s="3"/>
    </row>
    <row r="42" spans="1:9" ht="16.2" thickBot="1" x14ac:dyDescent="0.35">
      <c r="A42" s="12">
        <v>4</v>
      </c>
      <c r="B42" s="32" t="s">
        <v>14</v>
      </c>
      <c r="C42" s="30" t="s">
        <v>100</v>
      </c>
      <c r="D42" s="17" t="s">
        <v>101</v>
      </c>
      <c r="E42" s="22">
        <v>43778</v>
      </c>
      <c r="F42" s="9">
        <v>6</v>
      </c>
      <c r="G42" s="9">
        <v>6</v>
      </c>
      <c r="H42" s="18" t="s">
        <v>20</v>
      </c>
      <c r="I42" s="3"/>
    </row>
    <row r="43" spans="1:9" ht="16.2" thickBot="1" x14ac:dyDescent="0.35">
      <c r="A43" s="11"/>
      <c r="B43" s="13"/>
      <c r="C43" s="11"/>
      <c r="D43" s="4"/>
      <c r="E43" s="22"/>
      <c r="F43" s="10"/>
      <c r="G43" s="10"/>
      <c r="H43" s="18"/>
      <c r="I43" s="5"/>
    </row>
    <row r="44" spans="1:9" ht="16.2" thickBot="1" x14ac:dyDescent="0.35">
      <c r="A44" s="6" t="s">
        <v>15</v>
      </c>
      <c r="B44" s="6" t="s">
        <v>16</v>
      </c>
      <c r="C44" s="84">
        <f>SUM(F37:F43)</f>
        <v>29.5</v>
      </c>
      <c r="D44" s="84"/>
      <c r="E44" s="84"/>
      <c r="F44" s="85"/>
      <c r="G44" s="7" t="s">
        <v>17</v>
      </c>
      <c r="H44" s="84">
        <f>SUM(G37:G43)</f>
        <v>30</v>
      </c>
      <c r="I44" s="85"/>
    </row>
    <row r="47" spans="1:9" ht="16.2" thickBot="1" x14ac:dyDescent="0.35">
      <c r="A47" s="29" t="s">
        <v>1</v>
      </c>
      <c r="B47" s="29" t="s">
        <v>2</v>
      </c>
      <c r="C47" s="28" t="s">
        <v>53</v>
      </c>
      <c r="D47" s="15" t="s">
        <v>3</v>
      </c>
      <c r="E47" s="78"/>
      <c r="F47" s="15" t="s">
        <v>5</v>
      </c>
      <c r="G47" s="15" t="s">
        <v>6</v>
      </c>
      <c r="H47" s="15" t="s">
        <v>7</v>
      </c>
      <c r="I47" s="16" t="s">
        <v>8</v>
      </c>
    </row>
    <row r="48" spans="1:9" ht="16.2" thickBot="1" x14ac:dyDescent="0.35">
      <c r="A48" s="12">
        <v>5</v>
      </c>
      <c r="B48" s="30" t="s">
        <v>9</v>
      </c>
      <c r="C48" s="30" t="s">
        <v>86</v>
      </c>
      <c r="D48" s="17"/>
      <c r="E48" s="21">
        <v>43780</v>
      </c>
      <c r="F48" s="8">
        <v>5</v>
      </c>
      <c r="G48" s="8">
        <v>5</v>
      </c>
      <c r="H48" s="18" t="s">
        <v>20</v>
      </c>
      <c r="I48" s="19"/>
    </row>
    <row r="49" spans="1:9" ht="16.2" thickBot="1" x14ac:dyDescent="0.35">
      <c r="A49" s="12">
        <v>5</v>
      </c>
      <c r="B49" s="31" t="s">
        <v>10</v>
      </c>
      <c r="C49" s="30" t="s">
        <v>63</v>
      </c>
      <c r="D49" s="17"/>
      <c r="E49" s="22">
        <v>43781</v>
      </c>
      <c r="F49" s="8">
        <v>4</v>
      </c>
      <c r="G49" s="8">
        <v>4</v>
      </c>
      <c r="H49" s="18" t="s">
        <v>20</v>
      </c>
      <c r="I49" s="19"/>
    </row>
    <row r="50" spans="1:9" ht="16.2" thickBot="1" x14ac:dyDescent="0.35">
      <c r="A50" s="12">
        <v>5</v>
      </c>
      <c r="B50" s="32" t="s">
        <v>11</v>
      </c>
      <c r="C50" s="30" t="s">
        <v>100</v>
      </c>
      <c r="D50" s="2" t="s">
        <v>102</v>
      </c>
      <c r="E50" s="22">
        <v>43782</v>
      </c>
      <c r="F50" s="9">
        <v>4.5</v>
      </c>
      <c r="G50" s="9">
        <v>5</v>
      </c>
      <c r="H50" s="18" t="s">
        <v>20</v>
      </c>
      <c r="I50" s="3"/>
    </row>
    <row r="51" spans="1:9" ht="16.2" thickBot="1" x14ac:dyDescent="0.35">
      <c r="A51" s="12">
        <v>5</v>
      </c>
      <c r="B51" s="32" t="s">
        <v>12</v>
      </c>
      <c r="C51" s="30" t="s">
        <v>86</v>
      </c>
      <c r="D51" s="2" t="s">
        <v>84</v>
      </c>
      <c r="E51" s="22">
        <v>43783</v>
      </c>
      <c r="F51" s="9">
        <v>5.5</v>
      </c>
      <c r="G51" s="9">
        <v>6</v>
      </c>
      <c r="H51" s="18" t="s">
        <v>20</v>
      </c>
      <c r="I51" s="3"/>
    </row>
    <row r="52" spans="1:9" ht="16.2" thickBot="1" x14ac:dyDescent="0.35">
      <c r="A52" s="12">
        <v>5</v>
      </c>
      <c r="B52" s="32" t="s">
        <v>13</v>
      </c>
      <c r="C52" s="30" t="s">
        <v>100</v>
      </c>
      <c r="D52" s="2" t="s">
        <v>103</v>
      </c>
      <c r="E52" s="22">
        <v>43784</v>
      </c>
      <c r="F52" s="9">
        <v>6</v>
      </c>
      <c r="G52" s="9">
        <v>6</v>
      </c>
      <c r="H52" s="18" t="s">
        <v>21</v>
      </c>
      <c r="I52" s="3"/>
    </row>
    <row r="53" spans="1:9" ht="16.2" thickBot="1" x14ac:dyDescent="0.35">
      <c r="A53" s="12">
        <v>5</v>
      </c>
      <c r="B53" s="32" t="s">
        <v>14</v>
      </c>
      <c r="C53" s="30" t="s">
        <v>100</v>
      </c>
      <c r="D53" s="2" t="s">
        <v>103</v>
      </c>
      <c r="E53" s="22">
        <v>43785</v>
      </c>
      <c r="F53" s="9">
        <v>5.5</v>
      </c>
      <c r="G53" s="9">
        <v>6</v>
      </c>
      <c r="H53" s="18" t="s">
        <v>20</v>
      </c>
      <c r="I53" s="3"/>
    </row>
    <row r="54" spans="1:9" ht="16.2" thickBot="1" x14ac:dyDescent="0.35">
      <c r="A54" s="11"/>
      <c r="B54" s="13"/>
      <c r="C54" s="11"/>
      <c r="D54" s="4"/>
      <c r="E54" s="22"/>
      <c r="F54" s="10"/>
      <c r="G54" s="10"/>
      <c r="H54" s="18"/>
      <c r="I54" s="5"/>
    </row>
    <row r="55" spans="1:9" ht="16.2" thickBot="1" x14ac:dyDescent="0.35">
      <c r="A55" s="6" t="s">
        <v>15</v>
      </c>
      <c r="B55" s="6" t="s">
        <v>16</v>
      </c>
      <c r="C55" s="84">
        <f>SUM(F48:F54)</f>
        <v>30.5</v>
      </c>
      <c r="D55" s="84"/>
      <c r="E55" s="84"/>
      <c r="F55" s="85"/>
      <c r="G55" s="7" t="s">
        <v>17</v>
      </c>
      <c r="H55" s="84">
        <f>SUM(G48:G54)</f>
        <v>32</v>
      </c>
      <c r="I55" s="85"/>
    </row>
    <row r="58" spans="1:9" ht="16.2" thickBot="1" x14ac:dyDescent="0.35">
      <c r="A58" s="29" t="s">
        <v>1</v>
      </c>
      <c r="B58" s="29" t="s">
        <v>2</v>
      </c>
      <c r="C58" s="28" t="s">
        <v>53</v>
      </c>
      <c r="D58" s="15" t="s">
        <v>3</v>
      </c>
      <c r="E58" s="78"/>
      <c r="F58" s="15" t="s">
        <v>5</v>
      </c>
      <c r="G58" s="15" t="s">
        <v>6</v>
      </c>
      <c r="H58" s="15" t="s">
        <v>7</v>
      </c>
      <c r="I58" s="16" t="s">
        <v>8</v>
      </c>
    </row>
    <row r="59" spans="1:9" ht="15.6" x14ac:dyDescent="0.3">
      <c r="A59" s="12">
        <v>6</v>
      </c>
      <c r="B59" s="30" t="s">
        <v>9</v>
      </c>
      <c r="C59" s="30" t="s">
        <v>86</v>
      </c>
      <c r="D59" s="17"/>
      <c r="E59" s="21">
        <v>43786</v>
      </c>
      <c r="F59" s="8">
        <v>5.5</v>
      </c>
      <c r="G59" s="8">
        <v>6</v>
      </c>
      <c r="H59" s="18" t="s">
        <v>20</v>
      </c>
      <c r="I59" s="19"/>
    </row>
    <row r="60" spans="1:9" ht="15.6" x14ac:dyDescent="0.3">
      <c r="A60" s="12">
        <v>6</v>
      </c>
      <c r="B60" s="31" t="s">
        <v>10</v>
      </c>
      <c r="C60" s="30" t="s">
        <v>61</v>
      </c>
      <c r="D60" s="17"/>
      <c r="E60" s="21">
        <v>43787</v>
      </c>
      <c r="F60" s="8">
        <v>4</v>
      </c>
      <c r="G60" s="8">
        <v>4</v>
      </c>
      <c r="H60" s="18" t="s">
        <v>20</v>
      </c>
      <c r="I60" s="19"/>
    </row>
    <row r="61" spans="1:9" ht="15.6" x14ac:dyDescent="0.3">
      <c r="A61" s="12">
        <v>6</v>
      </c>
      <c r="B61" s="32" t="s">
        <v>11</v>
      </c>
      <c r="C61" s="30" t="s">
        <v>104</v>
      </c>
      <c r="D61" s="2" t="s">
        <v>105</v>
      </c>
      <c r="E61" s="21">
        <v>43788</v>
      </c>
      <c r="F61" s="81">
        <v>4.5</v>
      </c>
      <c r="G61" s="81">
        <v>5</v>
      </c>
      <c r="H61" s="18" t="s">
        <v>21</v>
      </c>
      <c r="I61" s="3"/>
    </row>
    <row r="62" spans="1:9" ht="15.6" x14ac:dyDescent="0.3">
      <c r="A62" s="12">
        <v>6</v>
      </c>
      <c r="B62" s="32" t="s">
        <v>12</v>
      </c>
      <c r="C62" s="30" t="s">
        <v>86</v>
      </c>
      <c r="D62" s="2"/>
      <c r="E62" s="21">
        <v>43789</v>
      </c>
      <c r="F62" s="81">
        <v>5.5</v>
      </c>
      <c r="G62" s="81">
        <v>6</v>
      </c>
      <c r="H62" s="18" t="s">
        <v>20</v>
      </c>
      <c r="I62" s="3"/>
    </row>
    <row r="63" spans="1:9" ht="15.6" x14ac:dyDescent="0.3">
      <c r="A63" s="12">
        <v>6</v>
      </c>
      <c r="B63" s="32" t="s">
        <v>13</v>
      </c>
      <c r="C63" s="30" t="s">
        <v>104</v>
      </c>
      <c r="D63" s="2" t="s">
        <v>105</v>
      </c>
      <c r="E63" s="21">
        <v>43790</v>
      </c>
      <c r="F63" s="81">
        <v>6</v>
      </c>
      <c r="G63" s="81">
        <v>5</v>
      </c>
      <c r="H63" s="18" t="s">
        <v>21</v>
      </c>
      <c r="I63" s="3"/>
    </row>
    <row r="64" spans="1:9" ht="16.2" thickBot="1" x14ac:dyDescent="0.35">
      <c r="A64" s="12">
        <v>6</v>
      </c>
      <c r="B64" s="32" t="s">
        <v>14</v>
      </c>
      <c r="C64" s="30" t="s">
        <v>104</v>
      </c>
      <c r="D64" s="2" t="s">
        <v>105</v>
      </c>
      <c r="E64" s="21">
        <v>43791</v>
      </c>
      <c r="F64" s="81">
        <v>5.5</v>
      </c>
      <c r="G64" s="81">
        <v>5</v>
      </c>
      <c r="H64" s="18" t="s">
        <v>20</v>
      </c>
      <c r="I64" s="3"/>
    </row>
    <row r="65" spans="1:9" ht="16.2" thickBot="1" x14ac:dyDescent="0.35">
      <c r="A65" s="11"/>
      <c r="B65" s="13"/>
      <c r="C65" s="11"/>
      <c r="D65" s="4"/>
      <c r="E65" s="22"/>
      <c r="F65" s="10"/>
      <c r="G65" s="10"/>
      <c r="H65" s="18"/>
      <c r="I65" s="5"/>
    </row>
    <row r="66" spans="1:9" ht="16.2" thickBot="1" x14ac:dyDescent="0.35">
      <c r="A66" s="6" t="s">
        <v>15</v>
      </c>
      <c r="B66" s="6" t="s">
        <v>16</v>
      </c>
      <c r="C66" s="84">
        <f>SUM(F59:F65)</f>
        <v>31</v>
      </c>
      <c r="D66" s="84"/>
      <c r="E66" s="84"/>
      <c r="F66" s="85"/>
      <c r="G66" s="7" t="s">
        <v>17</v>
      </c>
      <c r="H66" s="84">
        <f>SUM(G59:G65)</f>
        <v>31</v>
      </c>
      <c r="I66" s="85"/>
    </row>
    <row r="69" spans="1:9" ht="16.2" thickBot="1" x14ac:dyDescent="0.35">
      <c r="A69" s="29" t="s">
        <v>1</v>
      </c>
      <c r="B69" s="29" t="s">
        <v>2</v>
      </c>
      <c r="C69" s="28" t="s">
        <v>53</v>
      </c>
      <c r="D69" s="15" t="s">
        <v>3</v>
      </c>
      <c r="E69" s="78"/>
      <c r="F69" s="15" t="s">
        <v>5</v>
      </c>
      <c r="G69" s="15" t="s">
        <v>6</v>
      </c>
      <c r="H69" s="15" t="s">
        <v>7</v>
      </c>
      <c r="I69" s="16" t="s">
        <v>8</v>
      </c>
    </row>
    <row r="70" spans="1:9" ht="15.6" x14ac:dyDescent="0.3">
      <c r="A70" s="12">
        <v>7</v>
      </c>
      <c r="B70" s="30" t="s">
        <v>9</v>
      </c>
      <c r="C70" s="30" t="s">
        <v>86</v>
      </c>
      <c r="D70" s="17"/>
      <c r="E70" s="21">
        <v>43793</v>
      </c>
      <c r="F70" s="81">
        <v>5.5</v>
      </c>
      <c r="G70" s="81">
        <v>6</v>
      </c>
      <c r="H70" s="18" t="s">
        <v>20</v>
      </c>
      <c r="I70" s="19"/>
    </row>
    <row r="71" spans="1:9" ht="15.6" x14ac:dyDescent="0.3">
      <c r="A71" s="12">
        <v>7</v>
      </c>
      <c r="B71" s="31" t="s">
        <v>10</v>
      </c>
      <c r="C71" s="30" t="s">
        <v>63</v>
      </c>
      <c r="D71" s="17"/>
      <c r="E71" s="21">
        <v>43794</v>
      </c>
      <c r="F71" s="8">
        <v>4</v>
      </c>
      <c r="G71" s="8">
        <v>4</v>
      </c>
      <c r="H71" s="18" t="s">
        <v>20</v>
      </c>
      <c r="I71" s="19"/>
    </row>
    <row r="72" spans="1:9" ht="15.6" x14ac:dyDescent="0.3">
      <c r="A72" s="12">
        <v>7</v>
      </c>
      <c r="B72" s="32" t="s">
        <v>11</v>
      </c>
      <c r="C72" s="30" t="s">
        <v>104</v>
      </c>
      <c r="D72" s="2" t="s">
        <v>106</v>
      </c>
      <c r="E72" s="21">
        <v>43795</v>
      </c>
      <c r="F72" s="81">
        <v>4.5</v>
      </c>
      <c r="G72" s="81">
        <v>5</v>
      </c>
      <c r="H72" s="18" t="s">
        <v>20</v>
      </c>
      <c r="I72" s="3"/>
    </row>
    <row r="73" spans="1:9" ht="15.6" x14ac:dyDescent="0.3">
      <c r="A73" s="12">
        <v>7</v>
      </c>
      <c r="B73" s="32" t="s">
        <v>12</v>
      </c>
      <c r="C73" s="30" t="s">
        <v>86</v>
      </c>
      <c r="D73" s="2" t="s">
        <v>84</v>
      </c>
      <c r="E73" s="21">
        <v>43796</v>
      </c>
      <c r="F73" s="81">
        <v>5.5</v>
      </c>
      <c r="G73" s="81">
        <v>6</v>
      </c>
      <c r="H73" s="18" t="s">
        <v>20</v>
      </c>
      <c r="I73" s="3"/>
    </row>
    <row r="74" spans="1:9" ht="15.6" x14ac:dyDescent="0.3">
      <c r="A74" s="12">
        <v>7</v>
      </c>
      <c r="B74" s="32" t="s">
        <v>13</v>
      </c>
      <c r="C74" s="30" t="s">
        <v>104</v>
      </c>
      <c r="D74" s="2" t="s">
        <v>106</v>
      </c>
      <c r="E74" s="21">
        <v>43797</v>
      </c>
      <c r="F74" s="81">
        <v>6</v>
      </c>
      <c r="G74" s="81">
        <v>5</v>
      </c>
      <c r="H74" s="18" t="s">
        <v>20</v>
      </c>
      <c r="I74" s="3"/>
    </row>
    <row r="75" spans="1:9" ht="16.2" thickBot="1" x14ac:dyDescent="0.35">
      <c r="A75" s="12">
        <v>7</v>
      </c>
      <c r="B75" s="32" t="s">
        <v>14</v>
      </c>
      <c r="C75" s="30" t="s">
        <v>104</v>
      </c>
      <c r="D75" s="2" t="s">
        <v>106</v>
      </c>
      <c r="E75" s="21">
        <v>43798</v>
      </c>
      <c r="F75" s="81">
        <v>5.5</v>
      </c>
      <c r="G75" s="81">
        <v>5</v>
      </c>
      <c r="H75" s="18" t="s">
        <v>20</v>
      </c>
      <c r="I75" s="3"/>
    </row>
    <row r="76" spans="1:9" ht="16.2" thickBot="1" x14ac:dyDescent="0.35">
      <c r="A76" s="11"/>
      <c r="B76" s="13"/>
      <c r="C76" s="11"/>
      <c r="D76" s="4"/>
      <c r="E76" s="22"/>
      <c r="F76" s="10"/>
      <c r="G76" s="10"/>
      <c r="H76" s="18"/>
      <c r="I76" s="5"/>
    </row>
    <row r="77" spans="1:9" ht="16.2" thickBot="1" x14ac:dyDescent="0.35">
      <c r="A77" s="6" t="s">
        <v>15</v>
      </c>
      <c r="B77" s="6" t="s">
        <v>16</v>
      </c>
      <c r="C77" s="84">
        <f>SUM(F70:F76)</f>
        <v>31</v>
      </c>
      <c r="D77" s="84"/>
      <c r="E77" s="84"/>
      <c r="F77" s="85"/>
      <c r="G77" s="7" t="s">
        <v>17</v>
      </c>
      <c r="H77" s="84">
        <f>SUM(G70:G76)</f>
        <v>31</v>
      </c>
      <c r="I77" s="85"/>
    </row>
    <row r="80" spans="1:9" ht="16.2" thickBot="1" x14ac:dyDescent="0.35">
      <c r="A80" s="29" t="s">
        <v>1</v>
      </c>
      <c r="B80" s="29" t="s">
        <v>2</v>
      </c>
      <c r="C80" s="28" t="s">
        <v>53</v>
      </c>
      <c r="D80" s="15" t="s">
        <v>3</v>
      </c>
      <c r="E80" s="78"/>
      <c r="F80" s="15" t="s">
        <v>5</v>
      </c>
      <c r="G80" s="15" t="s">
        <v>6</v>
      </c>
      <c r="H80" s="15" t="s">
        <v>7</v>
      </c>
      <c r="I80" s="16" t="s">
        <v>8</v>
      </c>
    </row>
    <row r="81" spans="1:9" ht="15.6" x14ac:dyDescent="0.3">
      <c r="A81" s="12">
        <v>8</v>
      </c>
      <c r="B81" s="30" t="s">
        <v>9</v>
      </c>
      <c r="C81" s="30" t="s">
        <v>86</v>
      </c>
      <c r="D81" s="17"/>
      <c r="E81" s="21">
        <v>43800</v>
      </c>
      <c r="F81" s="8">
        <v>5.5</v>
      </c>
      <c r="G81" s="8">
        <v>6</v>
      </c>
      <c r="H81" s="18" t="s">
        <v>20</v>
      </c>
      <c r="I81" s="19"/>
    </row>
    <row r="82" spans="1:9" ht="15.6" x14ac:dyDescent="0.3">
      <c r="A82" s="12">
        <v>8</v>
      </c>
      <c r="B82" s="31" t="s">
        <v>10</v>
      </c>
      <c r="C82" s="30" t="s">
        <v>63</v>
      </c>
      <c r="D82" s="17"/>
      <c r="E82" s="21">
        <v>43801</v>
      </c>
      <c r="F82" s="8">
        <v>4</v>
      </c>
      <c r="G82" s="8">
        <v>4</v>
      </c>
      <c r="H82" s="18" t="s">
        <v>20</v>
      </c>
      <c r="I82" s="19"/>
    </row>
    <row r="83" spans="1:9" ht="15.6" x14ac:dyDescent="0.3">
      <c r="A83" s="12">
        <v>8</v>
      </c>
      <c r="B83" s="32" t="s">
        <v>11</v>
      </c>
      <c r="C83" s="30" t="s">
        <v>108</v>
      </c>
      <c r="D83" s="2" t="s">
        <v>109</v>
      </c>
      <c r="E83" s="21">
        <v>43802</v>
      </c>
      <c r="F83" s="81">
        <v>6</v>
      </c>
      <c r="G83" s="81">
        <v>6</v>
      </c>
      <c r="H83" s="18" t="s">
        <v>20</v>
      </c>
      <c r="I83" s="3"/>
    </row>
    <row r="84" spans="1:9" ht="15.6" x14ac:dyDescent="0.3">
      <c r="A84" s="12">
        <v>8</v>
      </c>
      <c r="B84" s="32" t="s">
        <v>12</v>
      </c>
      <c r="C84" s="30" t="s">
        <v>18</v>
      </c>
      <c r="D84" s="2" t="s">
        <v>110</v>
      </c>
      <c r="E84" s="21">
        <v>43803</v>
      </c>
      <c r="F84" s="81">
        <v>5</v>
      </c>
      <c r="G84" s="81">
        <v>5</v>
      </c>
      <c r="H84" s="18" t="s">
        <v>20</v>
      </c>
      <c r="I84" s="3"/>
    </row>
    <row r="85" spans="1:9" ht="15.6" x14ac:dyDescent="0.3">
      <c r="A85" s="12">
        <v>8</v>
      </c>
      <c r="B85" s="32" t="s">
        <v>13</v>
      </c>
      <c r="C85" s="30" t="s">
        <v>18</v>
      </c>
      <c r="D85" s="2" t="s">
        <v>110</v>
      </c>
      <c r="E85" s="21">
        <v>43804</v>
      </c>
      <c r="F85" s="81">
        <v>6</v>
      </c>
      <c r="G85" s="81">
        <v>6</v>
      </c>
      <c r="H85" s="18" t="s">
        <v>20</v>
      </c>
      <c r="I85" s="3"/>
    </row>
    <row r="86" spans="1:9" ht="16.2" thickBot="1" x14ac:dyDescent="0.35">
      <c r="A86" s="12">
        <v>8</v>
      </c>
      <c r="B86" s="32" t="s">
        <v>14</v>
      </c>
      <c r="C86" s="30" t="s">
        <v>18</v>
      </c>
      <c r="D86" s="2" t="s">
        <v>111</v>
      </c>
      <c r="E86" s="21">
        <v>43805</v>
      </c>
      <c r="F86" s="81">
        <v>5.5</v>
      </c>
      <c r="G86" s="81">
        <v>5</v>
      </c>
      <c r="H86" s="18" t="s">
        <v>21</v>
      </c>
      <c r="I86" s="3"/>
    </row>
    <row r="87" spans="1:9" ht="16.2" thickBot="1" x14ac:dyDescent="0.35">
      <c r="A87" s="11"/>
      <c r="B87" s="13"/>
      <c r="C87" s="11"/>
      <c r="D87" s="4"/>
      <c r="E87" s="22"/>
      <c r="F87" s="10"/>
      <c r="G87" s="10"/>
      <c r="H87" s="18"/>
      <c r="I87" s="5"/>
    </row>
    <row r="88" spans="1:9" ht="16.2" thickBot="1" x14ac:dyDescent="0.35">
      <c r="A88" s="6" t="s">
        <v>15</v>
      </c>
      <c r="B88" s="6" t="s">
        <v>16</v>
      </c>
      <c r="C88" s="84">
        <f>SUM(F81:F87)</f>
        <v>32</v>
      </c>
      <c r="D88" s="84"/>
      <c r="E88" s="84"/>
      <c r="F88" s="85"/>
      <c r="G88" s="7" t="s">
        <v>17</v>
      </c>
      <c r="H88" s="84">
        <f>SUM(G81:G87)</f>
        <v>32</v>
      </c>
      <c r="I88" s="85"/>
    </row>
    <row r="91" spans="1:9" ht="16.2" thickBot="1" x14ac:dyDescent="0.35">
      <c r="A91" s="29" t="s">
        <v>1</v>
      </c>
      <c r="B91" s="29" t="s">
        <v>2</v>
      </c>
      <c r="C91" s="28" t="s">
        <v>53</v>
      </c>
      <c r="D91" s="15" t="s">
        <v>3</v>
      </c>
      <c r="E91" s="78"/>
      <c r="F91" s="15" t="s">
        <v>5</v>
      </c>
      <c r="G91" s="15" t="s">
        <v>6</v>
      </c>
      <c r="H91" s="15" t="s">
        <v>7</v>
      </c>
      <c r="I91" s="16" t="s">
        <v>8</v>
      </c>
    </row>
    <row r="92" spans="1:9" ht="15.6" x14ac:dyDescent="0.3">
      <c r="A92" s="12">
        <v>9</v>
      </c>
      <c r="B92" s="30" t="s">
        <v>9</v>
      </c>
      <c r="C92" s="30" t="s">
        <v>86</v>
      </c>
      <c r="D92" s="17"/>
      <c r="E92" s="21">
        <v>43807</v>
      </c>
      <c r="F92" s="8">
        <v>5.5</v>
      </c>
      <c r="G92" s="8">
        <v>6</v>
      </c>
      <c r="H92" s="18" t="s">
        <v>20</v>
      </c>
      <c r="I92" s="19"/>
    </row>
    <row r="93" spans="1:9" ht="15.6" x14ac:dyDescent="0.3">
      <c r="A93" s="12">
        <v>9</v>
      </c>
      <c r="B93" s="31" t="s">
        <v>10</v>
      </c>
      <c r="C93" s="30" t="s">
        <v>18</v>
      </c>
      <c r="D93" s="2" t="s">
        <v>111</v>
      </c>
      <c r="E93" s="21">
        <v>43808</v>
      </c>
      <c r="F93" s="8">
        <v>5.5</v>
      </c>
      <c r="G93" s="8">
        <v>6</v>
      </c>
      <c r="H93" s="18" t="s">
        <v>21</v>
      </c>
      <c r="I93" s="19"/>
    </row>
    <row r="94" spans="1:9" ht="15.6" x14ac:dyDescent="0.3">
      <c r="A94" s="12">
        <v>9</v>
      </c>
      <c r="B94" s="32" t="s">
        <v>11</v>
      </c>
      <c r="C94" s="30" t="s">
        <v>18</v>
      </c>
      <c r="D94" s="2" t="s">
        <v>111</v>
      </c>
      <c r="E94" s="21">
        <v>43809</v>
      </c>
      <c r="F94" s="81">
        <v>4.5</v>
      </c>
      <c r="G94" s="81">
        <v>5</v>
      </c>
      <c r="H94" s="18" t="s">
        <v>21</v>
      </c>
      <c r="I94" s="3"/>
    </row>
    <row r="95" spans="1:9" ht="15.6" x14ac:dyDescent="0.3">
      <c r="A95" s="12">
        <v>9</v>
      </c>
      <c r="B95" s="32" t="s">
        <v>12</v>
      </c>
      <c r="C95" s="30" t="s">
        <v>86</v>
      </c>
      <c r="D95" s="2"/>
      <c r="E95" s="21">
        <v>43810</v>
      </c>
      <c r="F95" s="81">
        <v>5</v>
      </c>
      <c r="G95" s="81">
        <v>5</v>
      </c>
      <c r="H95" s="18" t="s">
        <v>20</v>
      </c>
      <c r="I95" s="3"/>
    </row>
    <row r="96" spans="1:9" ht="15.6" x14ac:dyDescent="0.3">
      <c r="A96" s="12">
        <v>9</v>
      </c>
      <c r="B96" s="32" t="s">
        <v>13</v>
      </c>
      <c r="C96" s="30" t="s">
        <v>63</v>
      </c>
      <c r="D96" s="2" t="s">
        <v>111</v>
      </c>
      <c r="E96" s="21">
        <v>43811</v>
      </c>
      <c r="F96" s="81">
        <v>4</v>
      </c>
      <c r="G96" s="81">
        <v>4</v>
      </c>
      <c r="H96" s="18" t="s">
        <v>20</v>
      </c>
      <c r="I96" s="3"/>
    </row>
    <row r="97" spans="1:9" ht="16.2" thickBot="1" x14ac:dyDescent="0.35">
      <c r="A97" s="12">
        <v>9</v>
      </c>
      <c r="B97" s="32" t="s">
        <v>14</v>
      </c>
      <c r="C97" s="30" t="s">
        <v>86</v>
      </c>
      <c r="D97" s="91" t="s">
        <v>107</v>
      </c>
      <c r="E97" s="21">
        <v>43812</v>
      </c>
      <c r="F97" s="81">
        <v>5.5</v>
      </c>
      <c r="G97" s="81">
        <v>5</v>
      </c>
      <c r="H97" s="18" t="s">
        <v>20</v>
      </c>
      <c r="I97" s="3"/>
    </row>
    <row r="98" spans="1:9" ht="16.2" thickBot="1" x14ac:dyDescent="0.35">
      <c r="A98" s="11"/>
      <c r="B98" s="13"/>
      <c r="C98" s="11"/>
      <c r="D98" s="4"/>
      <c r="E98" s="22"/>
      <c r="F98" s="10"/>
      <c r="G98" s="10"/>
      <c r="H98" s="18"/>
      <c r="I98" s="5"/>
    </row>
    <row r="99" spans="1:9" ht="16.2" thickBot="1" x14ac:dyDescent="0.35">
      <c r="A99" s="6" t="s">
        <v>15</v>
      </c>
      <c r="B99" s="6" t="s">
        <v>16</v>
      </c>
      <c r="C99" s="84">
        <f>SUM(F92:F98)</f>
        <v>30</v>
      </c>
      <c r="D99" s="84"/>
      <c r="E99" s="84"/>
      <c r="F99" s="85"/>
      <c r="G99" s="7" t="s">
        <v>17</v>
      </c>
      <c r="H99" s="84">
        <f>SUM(G92:G98)</f>
        <v>31</v>
      </c>
      <c r="I99" s="85"/>
    </row>
    <row r="102" spans="1:9" ht="16.2" thickBot="1" x14ac:dyDescent="0.35">
      <c r="A102" s="29" t="s">
        <v>1</v>
      </c>
      <c r="B102" s="29" t="s">
        <v>2</v>
      </c>
      <c r="C102" s="28" t="s">
        <v>53</v>
      </c>
      <c r="D102" s="15" t="s">
        <v>3</v>
      </c>
      <c r="E102" s="78"/>
      <c r="F102" s="15" t="s">
        <v>5</v>
      </c>
      <c r="G102" s="15" t="s">
        <v>6</v>
      </c>
      <c r="H102" s="15" t="s">
        <v>7</v>
      </c>
      <c r="I102" s="16" t="s">
        <v>8</v>
      </c>
    </row>
    <row r="103" spans="1:9" ht="15.6" x14ac:dyDescent="0.3">
      <c r="A103" s="12">
        <v>10</v>
      </c>
      <c r="B103" s="30" t="s">
        <v>9</v>
      </c>
      <c r="C103" s="30" t="s">
        <v>86</v>
      </c>
      <c r="D103" s="17"/>
      <c r="E103" s="21">
        <v>43814</v>
      </c>
      <c r="F103" s="8">
        <v>5</v>
      </c>
      <c r="G103" s="8">
        <v>5</v>
      </c>
      <c r="H103" s="18" t="s">
        <v>20</v>
      </c>
      <c r="I103" s="19"/>
    </row>
    <row r="104" spans="1:9" ht="15.6" x14ac:dyDescent="0.3">
      <c r="A104" s="12">
        <v>10</v>
      </c>
      <c r="B104" s="31" t="s">
        <v>10</v>
      </c>
      <c r="C104" s="30" t="s">
        <v>18</v>
      </c>
      <c r="D104" s="17" t="s">
        <v>92</v>
      </c>
      <c r="E104" s="21">
        <v>43815</v>
      </c>
      <c r="F104" s="8">
        <v>5.5</v>
      </c>
      <c r="G104" s="8">
        <v>6</v>
      </c>
      <c r="H104" s="18" t="s">
        <v>21</v>
      </c>
      <c r="I104" s="19"/>
    </row>
    <row r="105" spans="1:9" ht="15.6" x14ac:dyDescent="0.3">
      <c r="A105" s="12">
        <v>10</v>
      </c>
      <c r="B105" s="32" t="s">
        <v>11</v>
      </c>
      <c r="C105" s="30" t="s">
        <v>18</v>
      </c>
      <c r="D105" s="2" t="s">
        <v>92</v>
      </c>
      <c r="E105" s="21">
        <v>43816</v>
      </c>
      <c r="F105" s="81">
        <v>5.5</v>
      </c>
      <c r="G105" s="81">
        <v>6</v>
      </c>
      <c r="H105" s="18" t="s">
        <v>20</v>
      </c>
      <c r="I105" s="3"/>
    </row>
    <row r="106" spans="1:9" ht="15.6" x14ac:dyDescent="0.3">
      <c r="A106" s="12">
        <v>10</v>
      </c>
      <c r="B106" s="32" t="s">
        <v>12</v>
      </c>
      <c r="C106" s="30" t="s">
        <v>63</v>
      </c>
      <c r="D106" s="2"/>
      <c r="E106" s="21">
        <v>43817</v>
      </c>
      <c r="F106" s="81">
        <v>4</v>
      </c>
      <c r="G106" s="81">
        <v>4</v>
      </c>
      <c r="H106" s="18" t="s">
        <v>20</v>
      </c>
      <c r="I106" s="3"/>
    </row>
    <row r="107" spans="1:9" ht="15.6" x14ac:dyDescent="0.3">
      <c r="A107" s="12">
        <v>10</v>
      </c>
      <c r="B107" s="32" t="s">
        <v>13</v>
      </c>
      <c r="C107" s="30" t="s">
        <v>18</v>
      </c>
      <c r="D107" s="2" t="s">
        <v>93</v>
      </c>
      <c r="E107" s="21">
        <v>43818</v>
      </c>
      <c r="F107" s="81">
        <v>6</v>
      </c>
      <c r="G107" s="81">
        <v>6</v>
      </c>
      <c r="H107" s="18" t="s">
        <v>20</v>
      </c>
      <c r="I107" s="3"/>
    </row>
    <row r="108" spans="1:9" ht="16.2" thickBot="1" x14ac:dyDescent="0.35">
      <c r="A108" s="12">
        <v>10</v>
      </c>
      <c r="B108" s="32" t="s">
        <v>14</v>
      </c>
      <c r="C108" s="30" t="s">
        <v>86</v>
      </c>
      <c r="D108" s="91" t="s">
        <v>107</v>
      </c>
      <c r="E108" s="21">
        <v>43819</v>
      </c>
      <c r="F108" s="81">
        <v>6</v>
      </c>
      <c r="G108" s="81">
        <v>6</v>
      </c>
      <c r="H108" s="18" t="s">
        <v>20</v>
      </c>
      <c r="I108" s="3"/>
    </row>
    <row r="109" spans="1:9" ht="16.2" thickBot="1" x14ac:dyDescent="0.35">
      <c r="A109" s="11"/>
      <c r="B109" s="13"/>
      <c r="C109" s="11"/>
      <c r="D109" s="4"/>
      <c r="E109" s="22"/>
      <c r="F109" s="10"/>
      <c r="G109" s="10"/>
      <c r="H109" s="18"/>
      <c r="I109" s="5"/>
    </row>
    <row r="110" spans="1:9" ht="16.2" thickBot="1" x14ac:dyDescent="0.35">
      <c r="A110" s="6" t="s">
        <v>15</v>
      </c>
      <c r="B110" s="6" t="s">
        <v>16</v>
      </c>
      <c r="C110" s="84">
        <f>SUM(F103:F109)</f>
        <v>32</v>
      </c>
      <c r="D110" s="84"/>
      <c r="E110" s="84"/>
      <c r="F110" s="85"/>
      <c r="G110" s="7" t="s">
        <v>17</v>
      </c>
      <c r="H110" s="84">
        <f>SUM(G103:G109)</f>
        <v>33</v>
      </c>
      <c r="I110" s="85"/>
    </row>
  </sheetData>
  <mergeCells count="21"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C33:F33"/>
    <mergeCell ref="H33:I33"/>
    <mergeCell ref="A2:I2"/>
    <mergeCell ref="C11:F11"/>
    <mergeCell ref="H11:I11"/>
    <mergeCell ref="C22:F22"/>
    <mergeCell ref="H22:I22"/>
    <mergeCell ref="C44:F44"/>
    <mergeCell ref="H44:I44"/>
  </mergeCells>
  <dataValidations count="4">
    <dataValidation type="list" allowBlank="1" showInputMessage="1" showErrorMessage="1" sqref="C10 C21 C32 C54 C43 C65 C76 C87 C98 C109" xr:uid="{00000000-0002-0000-02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27:C28 C49 C17:C18 C31" xr:uid="{00000000-0002-0000-02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5:H21 H26:H32 H48:H54 H37:H43 H59:H65 H70:H76 H81:H87 H92:H98 H103:H109" xr:uid="{00000000-0002-0000-0200-000002000000}">
      <formula1>"Done,Inprogress "</formula1>
    </dataValidation>
    <dataValidation type="date" allowBlank="1" showInputMessage="1" showErrorMessage="1" sqref="B3 B25 B47 B36 B14 B58 B69 B80 B91 B102" xr:uid="{00000000-0002-0000-0200-000003000000}">
      <formula1>B4</formula1>
      <formula2>B10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H11" sqref="A2:I11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6" x14ac:dyDescent="0.3">
      <c r="A2" s="87" t="s">
        <v>0</v>
      </c>
      <c r="B2" s="88"/>
      <c r="C2" s="89"/>
      <c r="D2" s="89"/>
      <c r="E2" s="89"/>
      <c r="F2" s="89"/>
      <c r="G2" s="89"/>
      <c r="H2" s="89"/>
      <c r="I2" s="90"/>
    </row>
    <row r="3" spans="1:9" ht="16.2" thickBot="1" x14ac:dyDescent="0.35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6" x14ac:dyDescent="0.3">
      <c r="A4" s="12">
        <v>1</v>
      </c>
      <c r="B4" s="30" t="s">
        <v>9</v>
      </c>
      <c r="C4" s="30" t="s">
        <v>18</v>
      </c>
      <c r="D4" s="17" t="s">
        <v>82</v>
      </c>
      <c r="E4" s="67">
        <v>43766</v>
      </c>
      <c r="F4" s="8">
        <v>5</v>
      </c>
      <c r="G4" s="8">
        <v>5</v>
      </c>
      <c r="H4" s="18" t="s">
        <v>20</v>
      </c>
      <c r="I4" s="19"/>
    </row>
    <row r="5" spans="1:9" ht="15.6" x14ac:dyDescent="0.3">
      <c r="A5" s="12">
        <v>1</v>
      </c>
      <c r="B5" s="31" t="s">
        <v>10</v>
      </c>
      <c r="C5" s="30" t="s">
        <v>63</v>
      </c>
      <c r="D5" s="17"/>
      <c r="E5" s="68">
        <v>43767</v>
      </c>
      <c r="F5" s="8">
        <v>4</v>
      </c>
      <c r="G5" s="8">
        <v>4</v>
      </c>
      <c r="H5" s="18" t="s">
        <v>20</v>
      </c>
      <c r="I5" s="19"/>
    </row>
    <row r="6" spans="1:9" ht="15.6" x14ac:dyDescent="0.3">
      <c r="A6" s="1">
        <v>1</v>
      </c>
      <c r="B6" s="32" t="s">
        <v>11</v>
      </c>
      <c r="C6" s="30" t="s">
        <v>61</v>
      </c>
      <c r="D6" s="2"/>
      <c r="E6" s="69">
        <v>43768</v>
      </c>
      <c r="F6" s="9">
        <v>4.5</v>
      </c>
      <c r="G6" s="9">
        <v>5</v>
      </c>
      <c r="H6" s="18" t="s">
        <v>20</v>
      </c>
      <c r="I6" s="3"/>
    </row>
    <row r="7" spans="1:9" ht="15.6" x14ac:dyDescent="0.3">
      <c r="A7" s="1">
        <v>1</v>
      </c>
      <c r="B7" s="32" t="s">
        <v>12</v>
      </c>
      <c r="C7" s="30" t="s">
        <v>18</v>
      </c>
      <c r="D7" s="2" t="s">
        <v>84</v>
      </c>
      <c r="E7" s="68">
        <v>43769</v>
      </c>
      <c r="F7" s="9">
        <v>5</v>
      </c>
      <c r="G7" s="9">
        <v>5</v>
      </c>
      <c r="H7" s="18" t="s">
        <v>20</v>
      </c>
      <c r="I7" s="3"/>
    </row>
    <row r="8" spans="1:9" ht="15.6" x14ac:dyDescent="0.3">
      <c r="A8" s="1">
        <v>1</v>
      </c>
      <c r="B8" s="32" t="s">
        <v>13</v>
      </c>
      <c r="C8" s="30" t="s">
        <v>18</v>
      </c>
      <c r="D8" s="2" t="s">
        <v>83</v>
      </c>
      <c r="E8" s="66">
        <v>43739</v>
      </c>
      <c r="F8" s="9">
        <v>6</v>
      </c>
      <c r="G8" s="9">
        <v>5</v>
      </c>
      <c r="H8" s="18" t="s">
        <v>20</v>
      </c>
      <c r="I8" s="3"/>
    </row>
    <row r="9" spans="1:9" ht="15.6" x14ac:dyDescent="0.3">
      <c r="A9" s="1">
        <v>1</v>
      </c>
      <c r="B9" s="32" t="s">
        <v>14</v>
      </c>
      <c r="C9" s="12" t="s">
        <v>19</v>
      </c>
      <c r="D9" s="2" t="s">
        <v>85</v>
      </c>
      <c r="E9" s="66">
        <v>43740</v>
      </c>
      <c r="F9" s="9">
        <v>5.5</v>
      </c>
      <c r="G9" s="9">
        <v>5</v>
      </c>
      <c r="H9" s="18" t="s">
        <v>20</v>
      </c>
      <c r="I9" s="3"/>
    </row>
    <row r="10" spans="1:9" ht="16.2" thickBot="1" x14ac:dyDescent="0.35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2" thickBot="1" x14ac:dyDescent="0.35">
      <c r="A11" s="6" t="s">
        <v>15</v>
      </c>
      <c r="B11" s="6" t="s">
        <v>16</v>
      </c>
      <c r="C11" s="84">
        <f>SUM(F4:F10)</f>
        <v>30</v>
      </c>
      <c r="D11" s="84"/>
      <c r="E11" s="84"/>
      <c r="F11" s="85"/>
      <c r="G11" s="7" t="s">
        <v>17</v>
      </c>
      <c r="H11" s="84">
        <f>SUM(G4:G10)</f>
        <v>29</v>
      </c>
      <c r="I11" s="85"/>
    </row>
    <row r="12" spans="1:9" ht="15.6" x14ac:dyDescent="0.3">
      <c r="A12" s="12">
        <v>2</v>
      </c>
      <c r="B12" s="30" t="s">
        <v>9</v>
      </c>
      <c r="C12" s="30" t="s">
        <v>19</v>
      </c>
      <c r="D12" s="17"/>
      <c r="E12" s="22" t="s">
        <v>70</v>
      </c>
      <c r="F12" s="8"/>
      <c r="G12" s="8"/>
      <c r="H12" s="18" t="s">
        <v>20</v>
      </c>
      <c r="I12" s="19"/>
    </row>
    <row r="13" spans="1:9" ht="15.6" x14ac:dyDescent="0.3">
      <c r="A13" s="12">
        <v>2</v>
      </c>
      <c r="B13" s="31" t="s">
        <v>10</v>
      </c>
      <c r="C13" s="30" t="s">
        <v>19</v>
      </c>
      <c r="D13" s="17"/>
      <c r="E13" s="23" t="s">
        <v>71</v>
      </c>
      <c r="F13" s="8"/>
      <c r="G13" s="8"/>
      <c r="H13" s="18" t="s">
        <v>20</v>
      </c>
      <c r="I13" s="19"/>
    </row>
    <row r="14" spans="1:9" ht="15.6" x14ac:dyDescent="0.3">
      <c r="A14" s="12">
        <v>2</v>
      </c>
      <c r="B14" s="32" t="s">
        <v>11</v>
      </c>
      <c r="C14" s="30" t="s">
        <v>63</v>
      </c>
      <c r="D14" s="2"/>
      <c r="E14" s="21" t="s">
        <v>72</v>
      </c>
      <c r="F14" s="9"/>
      <c r="G14" s="9"/>
      <c r="H14" s="18" t="s">
        <v>20</v>
      </c>
      <c r="I14" s="3"/>
    </row>
    <row r="15" spans="1:9" ht="15.6" x14ac:dyDescent="0.3">
      <c r="A15" s="12">
        <v>2</v>
      </c>
      <c r="B15" s="32" t="s">
        <v>12</v>
      </c>
      <c r="C15" s="30" t="s">
        <v>19</v>
      </c>
      <c r="D15" s="2"/>
      <c r="E15" s="23" t="s">
        <v>73</v>
      </c>
      <c r="F15" s="9"/>
      <c r="G15" s="9"/>
      <c r="H15" s="18" t="s">
        <v>20</v>
      </c>
      <c r="I15" s="3"/>
    </row>
    <row r="16" spans="1:9" ht="15.6" x14ac:dyDescent="0.3">
      <c r="A16" s="12">
        <v>2</v>
      </c>
      <c r="B16" s="32" t="s">
        <v>13</v>
      </c>
      <c r="C16" s="30" t="s">
        <v>19</v>
      </c>
      <c r="D16" s="2"/>
      <c r="E16" s="20" t="s">
        <v>74</v>
      </c>
      <c r="F16" s="9"/>
      <c r="G16" s="9"/>
      <c r="H16" s="18" t="s">
        <v>20</v>
      </c>
      <c r="I16" s="3"/>
    </row>
    <row r="17" spans="1:9" ht="15.6" x14ac:dyDescent="0.3">
      <c r="A17" s="12">
        <v>2</v>
      </c>
      <c r="B17" s="32" t="s">
        <v>14</v>
      </c>
      <c r="C17" s="30" t="s">
        <v>19</v>
      </c>
      <c r="D17" s="2"/>
      <c r="E17" s="20"/>
      <c r="F17" s="9"/>
      <c r="G17" s="9"/>
      <c r="H17" s="18" t="s">
        <v>20</v>
      </c>
      <c r="I17" s="3"/>
    </row>
    <row r="18" spans="1:9" ht="16.2" thickBot="1" x14ac:dyDescent="0.3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2" thickBot="1" x14ac:dyDescent="0.35">
      <c r="A19" s="6" t="s">
        <v>15</v>
      </c>
      <c r="B19" s="6" t="s">
        <v>16</v>
      </c>
      <c r="C19" s="84">
        <f>SUM(F12:F18)</f>
        <v>0</v>
      </c>
      <c r="D19" s="84"/>
      <c r="E19" s="84"/>
      <c r="F19" s="85"/>
      <c r="G19" s="7" t="s">
        <v>17</v>
      </c>
      <c r="H19" s="84">
        <f>SUM(G12:G18)</f>
        <v>0</v>
      </c>
      <c r="I19" s="85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00000000-0002-0000-0300-000000000000}">
      <formula1>B4</formula1>
      <formula2>B10</formula2>
    </dataValidation>
    <dataValidation type="list" allowBlank="1" showInputMessage="1" showErrorMessage="1" sqref="H4:H10 H12:H18" xr:uid="{00000000-0002-0000-0300-000001000000}">
      <formula1>"Done,Inprogress "</formula1>
    </dataValidation>
    <dataValidation type="list" allowBlank="1" showInputMessage="1" showErrorMessage="1" sqref="C4:C9 C12:C17" xr:uid="{00000000-0002-0000-0300-000002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0000000-0002-0000-0300-000003000000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Summary</vt:lpstr>
      <vt:lpstr>Vương Trương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Vuong Truong</cp:lastModifiedBy>
  <dcterms:created xsi:type="dcterms:W3CDTF">2016-12-26T07:40:30Z</dcterms:created>
  <dcterms:modified xsi:type="dcterms:W3CDTF">2019-12-23T03:28:57Z</dcterms:modified>
</cp:coreProperties>
</file>