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4. Timelog\"/>
    </mc:Choice>
  </mc:AlternateContent>
  <xr:revisionPtr revIDLastSave="0" documentId="13_ncr:1_{86751509-F494-4F88-9E40-1EF217364C4F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0" i="12" l="1"/>
  <c r="C130" i="12"/>
  <c r="H120" i="12"/>
  <c r="C120" i="12"/>
  <c r="H110" i="10"/>
  <c r="C110" i="10"/>
  <c r="H113" i="8"/>
  <c r="C113" i="8"/>
  <c r="H104" i="8" l="1"/>
  <c r="C104" i="8"/>
  <c r="H98" i="14" l="1"/>
  <c r="C98" i="14"/>
  <c r="H90" i="14" l="1"/>
  <c r="C90" i="14"/>
  <c r="H82" i="14"/>
  <c r="C82" i="14"/>
  <c r="H74" i="14"/>
  <c r="C74" i="14"/>
  <c r="H66" i="14"/>
  <c r="C66" i="14"/>
  <c r="H58" i="14"/>
  <c r="C58" i="14"/>
  <c r="H50" i="14"/>
  <c r="C50" i="14"/>
  <c r="H42" i="14"/>
  <c r="C42" i="14"/>
  <c r="H34" i="14"/>
  <c r="C34" i="14"/>
  <c r="H26" i="14"/>
  <c r="C26" i="14"/>
  <c r="H18" i="14"/>
  <c r="C18" i="14"/>
  <c r="H10" i="14"/>
  <c r="C10" i="14"/>
  <c r="H101" i="10" l="1"/>
  <c r="C101" i="10"/>
  <c r="H92" i="10"/>
  <c r="C92" i="10"/>
  <c r="H83" i="10"/>
  <c r="C83" i="10"/>
  <c r="K9" i="7" l="1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 l="1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 l="1"/>
  <c r="C83" i="15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H56" i="10" l="1"/>
  <c r="C56" i="10"/>
  <c r="H47" i="10"/>
  <c r="C47" i="10"/>
  <c r="H38" i="10"/>
  <c r="C38" i="10"/>
  <c r="H29" i="10"/>
  <c r="C29" i="10"/>
  <c r="C13" i="7"/>
  <c r="C12" i="7"/>
  <c r="C11" i="7"/>
  <c r="AM11" i="7" s="1"/>
  <c r="B13" i="7"/>
  <c r="B12" i="7"/>
  <c r="AM12" i="7" s="1"/>
  <c r="B11" i="7"/>
  <c r="C6" i="7"/>
  <c r="B6" i="7"/>
  <c r="C5" i="7"/>
  <c r="C4" i="7"/>
  <c r="B5" i="7"/>
  <c r="B4" i="7"/>
  <c r="H20" i="10"/>
  <c r="C10" i="7" s="1"/>
  <c r="C20" i="10"/>
  <c r="C3" i="7" s="1"/>
  <c r="C11" i="10"/>
  <c r="B3" i="7" s="1"/>
  <c r="AM3" i="7" s="1"/>
  <c r="H11" i="10"/>
  <c r="B10" i="7" s="1"/>
  <c r="AM4" i="7" l="1"/>
  <c r="AM10" i="7"/>
  <c r="AM6" i="7"/>
  <c r="AM13" i="7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<sst xmlns="http://schemas.openxmlformats.org/spreadsheetml/2006/main" count="2145" uniqueCount="294">
  <si>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</si>
  <si>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</si>
  <si>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</si>
  <si>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</si>
  <si>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</si>
  <si>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</si>
  <si>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</si>
  <si>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</si>
  <si>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</si>
  <si>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</si>
  <si>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</si>
  <si>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</si>
  <si>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</si>
  <si>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</si>
  <si>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</si>
  <si>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</si>
  <si>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</si>
  <si>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</si>
  <si>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</si>
  <si>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</si>
  <si>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</si>
  <si>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</si>
  <si>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</si>
  <si>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</si>
  <si>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</si>
  <si>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</si>
  <si>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</si>
  <si>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</si>
  <si>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</si>
  <si>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</si>
  <si>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</si>
  <si>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</si>
  <si>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</si>
  <si>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</si>
  <si>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</si>
  <si>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</si>
  <si>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</si>
  <si>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</si>
  <si>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</si>
  <si>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</si>
  <si>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</si>
  <si>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</si>
  <si>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</si>
  <si>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</si>
  <si>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</si>
  <si>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</si>
  <si>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</si>
  <si>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</si>
  <si>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</si>
  <si>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</si>
  <si>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</si>
  <si>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</si>
  <si>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</si>
  <si>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</si>
  <si>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</si>
  <si>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</si>
  <si>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</si>
  <si>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</si>
  <si>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</si>
  <si>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</si>
  <si>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</si>
  <si>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</si>
  <si>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</si>
  <si>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</si>
  <si>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</si>
  <si>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</si>
  <si>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</si>
  <si>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</si>
  <si>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</si>
  <si>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</si>
  <si>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</si>
  <si>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</si>
  <si>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</si>
  <si>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</si>
  <si>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</si>
  <si>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</si>
  <si>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</si>
  <si>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</si>
  <si>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</si>
  <si>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</si>
  <si>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</si>
  <si>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</si>
  <si>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</si>
  <si>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</si>
  <si>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</si>
  <si>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</si>
  <si>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</si>
  <si>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</si>
  <si>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Create Team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</si>
  <si>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</si>
  <si>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</si>
  <si>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</si>
  <si>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</si>
  <si>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</si>
  <si>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</si>
  <si>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</si>
  <si>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</si>
  <si>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</si>
  <si>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</si>
  <si>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</si>
  <si>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</si>
  <si>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</si>
  <si>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</si>
  <si>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</si>
  <si>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</si>
  <si>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</si>
  <si>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</si>
  <si>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</si>
  <si>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</si>
  <si>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</si>
  <si>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</si>
  <si>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</si>
  <si>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</si>
  <si>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</si>
  <si>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</si>
  <si>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</si>
  <si>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</si>
  <si>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Create Project plan v1.0, Install Android studio, Genymotion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</si>
  <si>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</si>
  <si>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</si>
  <si>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</si>
  <si>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</si>
  <si>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</si>
  <si>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</si>
  <si>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</si>
  <si>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</si>
  <si>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</si>
  <si>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</si>
  <si>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PM_ProjectCharter_Ver1.0.docx, PM_Question_Ver1.0.xlxs, PM_Milestone_Ver1.0.xlxs</t>
  </si>
  <si>
    <t>Review documents</t>
  </si>
  <si>
    <t>Update implement process v1.1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</si>
  <si>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</si>
  <si>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</si>
  <si>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</si>
  <si>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</si>
  <si>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</si>
  <si>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Update Architecture Drive V1.0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</si>
  <si>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</si>
  <si>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</si>
  <si>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</si>
  <si>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</si>
  <si>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</si>
  <si>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</si>
  <si>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</si>
  <si>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</si>
  <si>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</si>
  <si>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</si>
  <si>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 xml:space="preserve">Research GIS , 
prepare question for customer 
Test plan </t>
  </si>
  <si>
    <t>28/10/2019</t>
  </si>
  <si>
    <t>29/10/2019</t>
  </si>
  <si>
    <t>30/10/2019</t>
  </si>
  <si>
    <t xml:space="preserve">Test plan 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</si>
  <si>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</si>
  <si>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</si>
  <si>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</si>
  <si>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</si>
  <si>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</si>
  <si>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</si>
  <si>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</si>
  <si>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</si>
  <si>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</si>
  <si>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</si>
  <si>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</si>
  <si>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</si>
  <si>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</si>
  <si>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</si>
  <si>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</si>
  <si>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</si>
  <si>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</si>
  <si>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</si>
  <si>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</si>
  <si>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</si>
  <si>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</si>
  <si>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</si>
  <si>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</si>
  <si>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</si>
  <si>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</si>
  <si>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</si>
  <si>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</si>
  <si>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</si>
  <si>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</si>
  <si>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</si>
  <si>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</si>
  <si>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</si>
  <si>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</si>
  <si>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</si>
  <si>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</si>
  <si>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</si>
  <si>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</si>
  <si>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</si>
  <si>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</si>
  <si>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</si>
  <si>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Document quality management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</si>
  <si>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</si>
  <si>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</si>
  <si>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</si>
  <si>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</si>
  <si>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</si>
  <si>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</si>
  <si>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</si>
  <si>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</si>
  <si>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</si>
  <si>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</si>
  <si>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</si>
  <si>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</si>
  <si>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</si>
  <si>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</si>
  <si>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</si>
  <si>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</si>
  <si>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</si>
  <si>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</si>
  <si>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</si>
  <si>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</si>
  <si>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</si>
  <si>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</si>
  <si>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</si>
  <si>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</si>
  <si>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</si>
  <si>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</si>
  <si>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</si>
  <si>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</si>
  <si>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</si>
  <si>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</si>
  <si>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</si>
  <si>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</si>
  <si>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</si>
  <si>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</si>
  <si>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Install React Native, Research Information React Native, Update Project plan v1.1</t>
  </si>
  <si>
    <t>Metting Customer</t>
  </si>
  <si>
    <t>Create SRS v1.0, implement plan v1.0, Update detail design, training plan, RE plan</t>
  </si>
  <si>
    <t>PM_Implementprocess_Ver1.0.docx, PM_SRS_Ver1.0.docx, PM_Implementplan_Ver1.0.docx</t>
  </si>
  <si>
    <t>Prepare UCD, Prepare TracebilityMetrix</t>
  </si>
  <si>
    <t>UCD 30-41 RE</t>
  </si>
  <si>
    <t>RE_TracebilityMetrix_Ver1.0, RE_UseCase_Ver1.0</t>
  </si>
  <si>
    <t>RE_UseCase_Ver1.1</t>
  </si>
  <si>
    <t>Update data dictionary SRS RE</t>
  </si>
  <si>
    <t>RE_SRS_Ver1.1</t>
  </si>
  <si>
    <t>Architecture driver document (Testability)</t>
  </si>
  <si>
    <t>Architecture driver document (Testability), static view</t>
  </si>
  <si>
    <t>AR_ArchitectureDriversDocument_Ver1.0</t>
  </si>
  <si>
    <t>DE_UseCaseDescription_Ver1.0</t>
  </si>
  <si>
    <t>https://www.figma.com/proto/MlQkRuC4HQOw51m9CU8kCB/App?node-id=2%3A18&amp;scaling=scale-down</t>
  </si>
  <si>
    <t>DE_UseCaseDescription_Ver1.0 (module 1)</t>
  </si>
  <si>
    <t>Detail Desin app (module 1)</t>
  </si>
  <si>
    <t>UC digram Module 1</t>
  </si>
  <si>
    <t>Sequence Module 1</t>
  </si>
  <si>
    <t>Business rule, massage list</t>
  </si>
  <si>
    <t>Detail Desin app (module 2)</t>
  </si>
  <si>
    <t>Create Risk Management Plan</t>
  </si>
  <si>
    <t>Create Quality Management Plan</t>
  </si>
  <si>
    <t>Update Risk Management Plan</t>
  </si>
  <si>
    <t>Update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</si>
  <si>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</si>
  <si>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</si>
  <si>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</si>
  <si>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</si>
  <si>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</si>
  <si>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Install with React Native Development</t>
  </si>
  <si>
    <t>Install the android virtual machine</t>
  </si>
  <si>
    <t>React Native application design process</t>
  </si>
  <si>
    <t>Instructions to build applications on Android + iPhone devices</t>
  </si>
  <si>
    <t>Component In React Native
1. Understand the sequence of a Component's operation
2. Text Component</t>
  </si>
  <si>
    <t>Component In React Native (p1)
3. Image Component</t>
  </si>
  <si>
    <t>Component In React Native (p1)
4. View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</si>
  <si>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</si>
  <si>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</si>
  <si>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</si>
  <si>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</si>
  <si>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</si>
  <si>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</si>
  <si>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</si>
  <si>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</si>
  <si>
    <t>Code</t>
  </si>
  <si>
    <t>Funciton "Đăng nhập/ Đăng xuất" front-end website</t>
  </si>
  <si>
    <t>Funciton "Quản lý thông tin" front-end website</t>
  </si>
  <si>
    <t>Funciton " Quản lý tài khoản" front-end website</t>
  </si>
  <si>
    <t>Funciton "Quản lý dự án bất động sản" front-end website</t>
  </si>
  <si>
    <t>Funciton "Quản lý thống kê, báo cáo" front-end website</t>
  </si>
  <si>
    <t>Funciton "Quản lý công tác" front-end website</t>
  </si>
  <si>
    <t>Funciton "Quản lý nghỉ việc" front-end website</t>
  </si>
  <si>
    <t>Homepage app, button</t>
  </si>
  <si>
    <t>Meeting mentor</t>
  </si>
  <si>
    <t>Feature "login" (App)</t>
  </si>
  <si>
    <t>Function "Company policy" interface</t>
  </si>
  <si>
    <t>Function "Personnel" interface</t>
  </si>
  <si>
    <t>Navigation "View Information"</t>
  </si>
  <si>
    <t>Function "Organazation chart" interface</t>
  </si>
  <si>
    <t>Feature "List company policy"</t>
  </si>
  <si>
    <t>Perpare documents</t>
  </si>
  <si>
    <t>datadictionary for DD</t>
  </si>
  <si>
    <t>Use Case Description module 1 (1-17)</t>
  </si>
  <si>
    <t>Perpare documents, review</t>
  </si>
  <si>
    <t>Back-end login and save on database</t>
  </si>
  <si>
    <t>Back-end login and save on database module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</si>
</sst>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;@"/>
    <numFmt numFmtId="165" formatCode="[$-1010000]d/m/yyyy;@"/>
    <numFmt numFmtId="166" formatCode="mm/dd/yyyy;@"/>
    <numFmt numFmtId="167" formatCode="dd/mm/yyyy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6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6" xfId="1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</cellXfs>
  <cellStyles count="12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31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Legion%20Y7000/Downloads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defaultColWidth="8.85546875" defaultRowHeight="15" x14ac:dyDescent="0.2"/>
  <cols>
    <col min="1" max="1" width="18.28515625" style="12" bestFit="1" customWidth="1"/>
    <col min="2" max="10" width="9" style="12" bestFit="1" customWidth="1"/>
    <col min="11" max="38" width="10.28515625" style="12" bestFit="1" customWidth="1"/>
    <col min="39" max="39" width="6.7109375" style="12" bestFit="1" customWidth="1"/>
    <col min="40" max="16384" width="8.85546875" style="12"/>
  </cols>
  <sheetData>
    <row r="1" spans="1:39" ht="16.5" thickBot="1" x14ac:dyDescent="0.3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5" thickBot="1" x14ac:dyDescent="0.3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6.5" thickBot="1" x14ac:dyDescent="0.3">
      <c r="A3" s="37" t="s">
        <v>107</v>
      </c>
      <c r="B3" s="36">
        <f>'Quốc Nhân'!C11</f>
        <v>31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 t="shared" ref="AM3:AM6" si="0">SUM(B3:AL3)</f>
        <v>61</v>
      </c>
    </row>
    <row r="4" spans="1:39" ht="16.5" thickBot="1" x14ac:dyDescent="0.3">
      <c r="A4" s="32" t="s">
        <v>108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 t="shared" si="0"/>
        <v>26.5</v>
      </c>
    </row>
    <row r="5" spans="1:39" ht="16.5" thickBot="1" x14ac:dyDescent="0.3">
      <c r="A5" s="37" t="s">
        <v>109</v>
      </c>
      <c r="B5" s="36" t="str">
        <f>'Anh Minh'!C11</f>
        <v>Task</v>
      </c>
      <c r="C5" s="36" t="str">
        <f>'Anh Minh'!C20</f>
        <v>Project Management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 t="shared" si="0"/>
        <v>0</v>
      </c>
    </row>
    <row r="6" spans="1:39" ht="16.5" thickBot="1" x14ac:dyDescent="0.3">
      <c r="A6" s="41" t="s">
        <v>110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 t="shared" si="0"/>
        <v>#REF!</v>
      </c>
    </row>
    <row r="7" spans="1:39" ht="15.75" thickBot="1" x14ac:dyDescent="0.25">
      <c r="B7" s="12" t="e">
        <f>SUM(B2:B6)</f>
        <v>#REF!</v>
      </c>
      <c r="C7" s="12" t="e">
        <f t="shared" ref="C7:R7" si="1">SUM(C2:C6)+B7</f>
        <v>#REF!</v>
      </c>
      <c r="D7" s="12" t="e">
        <f t="shared" si="1"/>
        <v>#REF!</v>
      </c>
      <c r="E7" s="12" t="e">
        <f t="shared" si="1"/>
        <v>#REF!</v>
      </c>
      <c r="F7" s="12" t="e">
        <f t="shared" si="1"/>
        <v>#REF!</v>
      </c>
      <c r="G7" s="12" t="e">
        <f t="shared" si="1"/>
        <v>#REF!</v>
      </c>
      <c r="H7" s="12" t="e">
        <f t="shared" si="1"/>
        <v>#REF!</v>
      </c>
      <c r="I7" s="12" t="e">
        <f t="shared" si="1"/>
        <v>#REF!</v>
      </c>
      <c r="J7" s="12" t="e">
        <f t="shared" si="1"/>
        <v>#REF!</v>
      </c>
      <c r="K7" s="12" t="e">
        <f t="shared" si="1"/>
        <v>#REF!</v>
      </c>
      <c r="L7" s="12" t="e">
        <f t="shared" si="1"/>
        <v>#REF!</v>
      </c>
      <c r="M7" s="12" t="e">
        <f t="shared" si="1"/>
        <v>#REF!</v>
      </c>
      <c r="N7" s="12" t="e">
        <f t="shared" si="1"/>
        <v>#REF!</v>
      </c>
      <c r="O7" s="12" t="e">
        <f t="shared" si="1"/>
        <v>#REF!</v>
      </c>
      <c r="P7" s="12" t="e">
        <f t="shared" si="1"/>
        <v>#REF!</v>
      </c>
      <c r="Q7" s="12" t="e">
        <f t="shared" si="1"/>
        <v>#REF!</v>
      </c>
      <c r="R7" s="12" t="e">
        <f t="shared" si="1"/>
        <v>#REF!</v>
      </c>
      <c r="S7" s="12" t="e">
        <f t="shared" ref="S7" si="2">SUM(S2:S6)+R7</f>
        <v>#REF!</v>
      </c>
      <c r="T7" s="12" t="e">
        <f t="shared" ref="T7" si="3">SUM(T2:T6)+S7</f>
        <v>#REF!</v>
      </c>
      <c r="U7" s="12" t="e">
        <f t="shared" ref="U7" si="4">SUM(U2:U6)+T7</f>
        <v>#REF!</v>
      </c>
      <c r="V7" s="12" t="e">
        <f t="shared" ref="V7" si="5">SUM(V2:V6)+U7</f>
        <v>#REF!</v>
      </c>
      <c r="W7" s="12" t="e">
        <f t="shared" ref="W7" si="6">SUM(W2:W6)+V7</f>
        <v>#REF!</v>
      </c>
      <c r="X7" s="12" t="e">
        <f t="shared" ref="X7" si="7">SUM(X2:X6)+W7</f>
        <v>#REF!</v>
      </c>
      <c r="Y7" s="12" t="e">
        <f t="shared" ref="Y7" si="8">SUM(Y2:Y6)+X7</f>
        <v>#REF!</v>
      </c>
      <c r="Z7" s="12" t="e">
        <f t="shared" ref="Z7" si="9">SUM(Z2:Z6)+Y7</f>
        <v>#REF!</v>
      </c>
      <c r="AA7" s="12" t="e">
        <f t="shared" ref="AA7" si="10">SUM(AA2:AA6)+Z7</f>
        <v>#REF!</v>
      </c>
      <c r="AB7" s="12" t="e">
        <f t="shared" ref="AB7" si="11">SUM(AB2:AB6)+AA7</f>
        <v>#REF!</v>
      </c>
      <c r="AC7" s="12" t="e">
        <f t="shared" ref="AC7" si="12">SUM(AC2:AC6)+AB7</f>
        <v>#REF!</v>
      </c>
      <c r="AD7" s="12" t="e">
        <f t="shared" ref="AD7" si="13">SUM(AD2:AD6)+AC7</f>
        <v>#REF!</v>
      </c>
      <c r="AE7" s="12" t="e">
        <f t="shared" ref="AE7" si="14">SUM(AE2:AE6)+AD7</f>
        <v>#REF!</v>
      </c>
      <c r="AF7" s="12" t="e">
        <f t="shared" ref="AF7" si="15">SUM(AF2:AF6)+AE7</f>
        <v>#REF!</v>
      </c>
      <c r="AG7" s="12" t="e">
        <f t="shared" ref="AG7" si="16">SUM(AG2:AG6)+AF7</f>
        <v>#REF!</v>
      </c>
      <c r="AH7" s="12" t="e">
        <f t="shared" ref="AH7" si="17">SUM(AH2:AH6)+AG7</f>
        <v>#REF!</v>
      </c>
      <c r="AI7" s="12" t="e">
        <f t="shared" ref="AI7" si="18">SUM(AI2:AI6)+AH7</f>
        <v>#REF!</v>
      </c>
      <c r="AJ7" s="12" t="e">
        <f t="shared" ref="AJ7" si="19">SUM(AJ2:AJ6)+AI7</f>
        <v>#REF!</v>
      </c>
      <c r="AK7" s="12" t="e">
        <f t="shared" ref="AK7" si="20">SUM(AK2:AK6)+AJ7</f>
        <v>#REF!</v>
      </c>
      <c r="AL7" s="12" t="e">
        <f t="shared" ref="AL7" si="21">SUM(AL2:AL6)+AK7</f>
        <v>#REF!</v>
      </c>
    </row>
    <row r="8" spans="1:39" ht="16.5" thickBot="1" x14ac:dyDescent="0.3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5" thickBot="1" x14ac:dyDescent="0.3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6.5" thickBot="1" x14ac:dyDescent="0.3">
      <c r="A10" s="37" t="s">
        <v>107</v>
      </c>
      <c r="B10" s="36">
        <f>'Quốc Nhân'!H11</f>
        <v>31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 t="shared" ref="AM10:AM13" si="22">SUM(B10:AL10)</f>
        <v>61</v>
      </c>
    </row>
    <row r="11" spans="1:39" ht="16.5" thickBot="1" x14ac:dyDescent="0.3">
      <c r="A11" s="32" t="s">
        <v>108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 t="shared" si="22"/>
        <v>27.5</v>
      </c>
    </row>
    <row r="12" spans="1:39" ht="16.5" thickBot="1" x14ac:dyDescent="0.3">
      <c r="A12" s="37" t="s">
        <v>109</v>
      </c>
      <c r="B12" s="36" t="str">
        <f>'Anh Minh'!H11</f>
        <v>Status</v>
      </c>
      <c r="C12" s="36" t="str">
        <f>'Anh Minh'!H20</f>
        <v>Done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 t="shared" si="22"/>
        <v>0</v>
      </c>
    </row>
    <row r="13" spans="1:39" ht="16.5" thickBot="1" x14ac:dyDescent="0.3">
      <c r="A13" s="41" t="s">
        <v>110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 t="shared" si="22"/>
        <v>#REF!</v>
      </c>
    </row>
    <row r="14" spans="1:39" x14ac:dyDescent="0.2">
      <c r="B14" s="12" t="e">
        <f>SUM(B9:B13)</f>
        <v>#REF!</v>
      </c>
      <c r="C14" s="12" t="e">
        <f t="shared" ref="C14:R14" si="23">SUM(C9:C13)+B14</f>
        <v>#REF!</v>
      </c>
      <c r="D14" s="12" t="e">
        <f t="shared" si="23"/>
        <v>#REF!</v>
      </c>
      <c r="E14" s="12" t="e">
        <f t="shared" si="23"/>
        <v>#REF!</v>
      </c>
      <c r="F14" s="12" t="e">
        <f t="shared" si="23"/>
        <v>#REF!</v>
      </c>
      <c r="G14" s="12" t="e">
        <f t="shared" si="23"/>
        <v>#REF!</v>
      </c>
      <c r="H14" s="12" t="e">
        <f t="shared" si="23"/>
        <v>#REF!</v>
      </c>
      <c r="I14" s="12" t="e">
        <f t="shared" si="23"/>
        <v>#REF!</v>
      </c>
      <c r="J14" s="12" t="e">
        <f t="shared" si="23"/>
        <v>#REF!</v>
      </c>
      <c r="K14" s="12" t="e">
        <f t="shared" si="23"/>
        <v>#REF!</v>
      </c>
      <c r="L14" s="12" t="e">
        <f t="shared" si="23"/>
        <v>#REF!</v>
      </c>
      <c r="M14" s="12" t="e">
        <f t="shared" si="23"/>
        <v>#REF!</v>
      </c>
      <c r="N14" s="12" t="e">
        <f t="shared" si="23"/>
        <v>#REF!</v>
      </c>
      <c r="O14" s="12" t="e">
        <f t="shared" si="23"/>
        <v>#REF!</v>
      </c>
      <c r="P14" s="12" t="e">
        <f t="shared" si="23"/>
        <v>#REF!</v>
      </c>
      <c r="Q14" s="12" t="e">
        <f t="shared" si="23"/>
        <v>#REF!</v>
      </c>
      <c r="R14" s="12" t="e">
        <f t="shared" si="23"/>
        <v>#REF!</v>
      </c>
      <c r="S14" s="12" t="e">
        <f t="shared" ref="S14" si="24">SUM(S9:S13)+R14</f>
        <v>#REF!</v>
      </c>
      <c r="T14" s="12" t="e">
        <f t="shared" ref="T14" si="25">SUM(T9:T13)+S14</f>
        <v>#REF!</v>
      </c>
      <c r="U14" s="12" t="e">
        <f t="shared" ref="U14" si="26">SUM(U9:U13)+T14</f>
        <v>#REF!</v>
      </c>
      <c r="V14" s="12" t="e">
        <f t="shared" ref="V14" si="27">SUM(V9:V13)+U14</f>
        <v>#REF!</v>
      </c>
      <c r="W14" s="12" t="e">
        <f t="shared" ref="W14" si="28">SUM(W9:W13)+V14</f>
        <v>#REF!</v>
      </c>
      <c r="X14" s="12" t="e">
        <f t="shared" ref="X14" si="29">SUM(X9:X13)+W14</f>
        <v>#REF!</v>
      </c>
      <c r="Y14" s="12" t="e">
        <f t="shared" ref="Y14" si="30">SUM(Y9:Y13)+X14</f>
        <v>#REF!</v>
      </c>
      <c r="Z14" s="12" t="e">
        <f t="shared" ref="Z14" si="31">SUM(Z9:Z13)+Y14</f>
        <v>#REF!</v>
      </c>
      <c r="AA14" s="12" t="e">
        <f t="shared" ref="AA14" si="32">SUM(AA9:AA13)+Z14</f>
        <v>#REF!</v>
      </c>
      <c r="AB14" s="12" t="e">
        <f t="shared" ref="AB14" si="33">SUM(AB9:AB13)+AA14</f>
        <v>#REF!</v>
      </c>
      <c r="AC14" s="12" t="e">
        <f t="shared" ref="AC14" si="34">SUM(AC9:AC13)+AB14</f>
        <v>#REF!</v>
      </c>
      <c r="AD14" s="12" t="e">
        <f t="shared" ref="AD14" si="35">SUM(AD9:AD13)+AC14</f>
        <v>#REF!</v>
      </c>
      <c r="AE14" s="12" t="e">
        <f t="shared" ref="AE14" si="36">SUM(AE9:AE13)+AD14</f>
        <v>#REF!</v>
      </c>
      <c r="AF14" s="12" t="e">
        <f t="shared" ref="AF14" si="37">SUM(AF9:AF13)+AE14</f>
        <v>#REF!</v>
      </c>
      <c r="AG14" s="12" t="e">
        <f t="shared" ref="AG14" si="38">SUM(AG9:AG13)+AF14</f>
        <v>#REF!</v>
      </c>
      <c r="AH14" s="12" t="e">
        <f t="shared" ref="AH14" si="39">SUM(AH9:AH13)+AG14</f>
        <v>#REF!</v>
      </c>
      <c r="AI14" s="12" t="e">
        <f t="shared" ref="AI14" si="40">SUM(AI9:AI13)+AH14</f>
        <v>#REF!</v>
      </c>
      <c r="AJ14" s="12" t="e">
        <f t="shared" ref="AJ14" si="41">SUM(AJ9:AJ13)+AI14</f>
        <v>#REF!</v>
      </c>
      <c r="AK14" s="12" t="e">
        <f t="shared" ref="AK14" si="42">SUM(AK9:AK13)+AJ14</f>
        <v>#REF!</v>
      </c>
      <c r="AL14" s="12" t="e">
        <f t="shared" ref="AL14" si="43">SUM(AL9:AL13)+AK14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3"/>
  <sheetViews>
    <sheetView tabSelected="1" topLeftCell="A94" workbookViewId="0">
      <selection activeCell="H22" sqref="H22"/>
    </sheetView>
  </sheetViews>
  <sheetFormatPr defaultColWidth="8.85546875" defaultRowHeight="15" x14ac:dyDescent="0.2"/>
  <cols>
    <col min="1" max="1" width="10.140625" style="12" bestFit="1" customWidth="1"/>
    <col min="2" max="2" width="15.85546875" style="12" bestFit="1" customWidth="1"/>
    <col min="3" max="3" width="27.85546875" style="12" bestFit="1" customWidth="1"/>
    <col min="4" max="4" width="42.7109375" style="12" bestFit="1" customWidth="1"/>
    <col min="5" max="5" width="16" style="12" bestFit="1" customWidth="1"/>
    <col min="6" max="6" width="9" style="12" bestFit="1" customWidth="1"/>
    <col min="7" max="7" width="8.85546875" style="12"/>
    <col min="8" max="8" width="12.140625" style="12" bestFit="1" customWidth="1"/>
    <col min="9" max="9" width="49.28515625" style="12" bestFit="1" customWidth="1"/>
    <col min="10" max="16384" width="8.85546875" style="12"/>
  </cols>
  <sheetData>
    <row r="1" spans="1:9" ht="16.5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75" x14ac:dyDescent="0.2">
      <c r="A2" s="128" t="s">
        <v>0</v>
      </c>
      <c r="B2" s="129"/>
      <c r="C2" s="130"/>
      <c r="D2" s="130"/>
      <c r="E2" s="130"/>
      <c r="F2" s="130"/>
      <c r="G2" s="130"/>
      <c r="H2" s="130"/>
      <c r="I2" s="131"/>
    </row>
    <row r="3" spans="1:9" ht="16.5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5"/>
    </row>
    <row r="5" spans="1:9" ht="15.75" x14ac:dyDescent="0.2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5"/>
    </row>
    <row r="6" spans="1:9" ht="15.75" x14ac:dyDescent="0.2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6"/>
    </row>
    <row r="7" spans="1:9" ht="15.75" x14ac:dyDescent="0.2">
      <c r="A7" s="1">
        <v>1</v>
      </c>
      <c r="B7" s="27" t="s">
        <v>12</v>
      </c>
      <c r="C7" s="25" t="s">
        <v>19</v>
      </c>
      <c r="D7" s="57" t="s">
        <v>80</v>
      </c>
      <c r="E7" s="19" t="s">
        <v>69</v>
      </c>
      <c r="F7" s="1">
        <v>4</v>
      </c>
      <c r="G7" s="1">
        <v>4</v>
      </c>
      <c r="H7" s="14" t="s">
        <v>20</v>
      </c>
      <c r="I7" s="96"/>
    </row>
    <row r="8" spans="1:9" ht="15.75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6"/>
    </row>
    <row r="9" spans="1:9" ht="15.75" x14ac:dyDescent="0.2">
      <c r="A9" s="1">
        <v>1</v>
      </c>
      <c r="B9" s="27" t="s">
        <v>14</v>
      </c>
      <c r="C9" s="25" t="s">
        <v>19</v>
      </c>
      <c r="D9" s="57" t="s">
        <v>112</v>
      </c>
      <c r="E9" s="16" t="s">
        <v>75</v>
      </c>
      <c r="F9" s="1">
        <v>6</v>
      </c>
      <c r="G9" s="1">
        <v>6</v>
      </c>
      <c r="H9" s="14" t="s">
        <v>20</v>
      </c>
      <c r="I9" s="97" t="s">
        <v>208</v>
      </c>
    </row>
    <row r="10" spans="1:9" ht="16.5" thickBot="1" x14ac:dyDescent="0.25">
      <c r="A10" s="9"/>
      <c r="B10" s="11"/>
      <c r="C10" s="9"/>
      <c r="D10" s="58"/>
      <c r="E10" s="16"/>
      <c r="F10" s="9"/>
      <c r="G10" s="9"/>
      <c r="H10" s="14"/>
      <c r="I10" s="5"/>
    </row>
    <row r="11" spans="1:9" ht="16.5" thickBot="1" x14ac:dyDescent="0.25">
      <c r="A11" s="64" t="s">
        <v>15</v>
      </c>
      <c r="B11" s="64" t="s">
        <v>16</v>
      </c>
      <c r="C11" s="126">
        <f>SUM(F4:F10)</f>
        <v>30</v>
      </c>
      <c r="D11" s="126"/>
      <c r="E11" s="126"/>
      <c r="F11" s="127"/>
      <c r="G11" s="63" t="s">
        <v>17</v>
      </c>
      <c r="H11" s="126">
        <f>SUM(G4:G10)</f>
        <v>30</v>
      </c>
      <c r="I11" s="127"/>
    </row>
    <row r="12" spans="1:9" ht="16.5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15.75" x14ac:dyDescent="0.2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8" t="s">
        <v>209</v>
      </c>
    </row>
    <row r="15" spans="1:9" ht="15.75" x14ac:dyDescent="0.2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">
      <c r="A16" s="10">
        <v>2</v>
      </c>
      <c r="B16" s="27" t="s">
        <v>12</v>
      </c>
      <c r="C16" s="25" t="s">
        <v>19</v>
      </c>
      <c r="D16" s="57" t="s">
        <v>79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ht="15.75" x14ac:dyDescent="0.2">
      <c r="A17" s="10">
        <v>2</v>
      </c>
      <c r="B17" s="27" t="s">
        <v>13</v>
      </c>
      <c r="C17" s="25" t="s">
        <v>18</v>
      </c>
      <c r="D17" s="57" t="s">
        <v>91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ht="15.75" x14ac:dyDescent="0.2">
      <c r="A18" s="10">
        <v>2</v>
      </c>
      <c r="B18" s="27" t="s">
        <v>14</v>
      </c>
      <c r="C18" s="25" t="s">
        <v>18</v>
      </c>
      <c r="D18" s="57" t="s">
        <v>82</v>
      </c>
      <c r="E18" s="16" t="s">
        <v>81</v>
      </c>
      <c r="F18" s="1">
        <v>4.5</v>
      </c>
      <c r="G18" s="1">
        <v>6</v>
      </c>
      <c r="H18" s="14" t="s">
        <v>20</v>
      </c>
      <c r="I18" s="3"/>
    </row>
    <row r="19" spans="1:9" ht="16.5" thickBot="1" x14ac:dyDescent="0.25">
      <c r="A19" s="9"/>
      <c r="B19" s="11"/>
      <c r="C19" s="9"/>
      <c r="D19" s="58"/>
      <c r="E19" s="16"/>
      <c r="F19" s="9"/>
      <c r="G19" s="9"/>
      <c r="H19" s="14"/>
      <c r="I19" s="5"/>
    </row>
    <row r="20" spans="1:9" ht="16.5" thickBot="1" x14ac:dyDescent="0.25">
      <c r="A20" s="64" t="s">
        <v>15</v>
      </c>
      <c r="B20" s="64" t="s">
        <v>16</v>
      </c>
      <c r="C20" s="126">
        <f>SUM(F13:F19)</f>
        <v>31.5</v>
      </c>
      <c r="D20" s="126"/>
      <c r="E20" s="126"/>
      <c r="F20" s="127"/>
      <c r="G20" s="63" t="s">
        <v>17</v>
      </c>
      <c r="H20" s="126">
        <f>SUM(G13:G19)</f>
        <v>34</v>
      </c>
      <c r="I20" s="127"/>
    </row>
    <row r="21" spans="1:9" ht="16.5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5" thickBot="1" x14ac:dyDescent="0.25">
      <c r="A22" s="10">
        <v>3</v>
      </c>
      <c r="B22" s="26" t="s">
        <v>9</v>
      </c>
      <c r="C22" s="25" t="s">
        <v>19</v>
      </c>
      <c r="D22" s="56" t="s">
        <v>111</v>
      </c>
      <c r="E22" s="59">
        <v>43766</v>
      </c>
      <c r="F22" s="10">
        <v>6</v>
      </c>
      <c r="G22" s="10">
        <v>6</v>
      </c>
      <c r="H22" s="14" t="s">
        <v>21</v>
      </c>
      <c r="I22" s="99"/>
    </row>
    <row r="23" spans="1:9" ht="16.5" thickBot="1" x14ac:dyDescent="0.25">
      <c r="A23" s="10">
        <v>3</v>
      </c>
      <c r="B23" s="27" t="s">
        <v>10</v>
      </c>
      <c r="C23" s="25" t="s">
        <v>19</v>
      </c>
      <c r="D23" s="56" t="s">
        <v>111</v>
      </c>
      <c r="E23" s="59">
        <v>43767</v>
      </c>
      <c r="F23" s="10">
        <v>5.5</v>
      </c>
      <c r="G23" s="10">
        <v>6</v>
      </c>
      <c r="H23" s="14" t="s">
        <v>20</v>
      </c>
      <c r="I23" s="99" t="s">
        <v>209</v>
      </c>
    </row>
    <row r="24" spans="1:9" ht="16.5" thickBot="1" x14ac:dyDescent="0.25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9"/>
    </row>
    <row r="25" spans="1:9" ht="16.5" thickBot="1" x14ac:dyDescent="0.25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100"/>
    </row>
    <row r="26" spans="1:9" ht="16.5" thickBot="1" x14ac:dyDescent="0.25">
      <c r="A26" s="10">
        <v>3</v>
      </c>
      <c r="B26" s="27" t="s">
        <v>12</v>
      </c>
      <c r="C26" s="25" t="s">
        <v>19</v>
      </c>
      <c r="D26" s="57" t="s">
        <v>114</v>
      </c>
      <c r="E26" s="59">
        <v>43769</v>
      </c>
      <c r="F26" s="1">
        <v>5.5</v>
      </c>
      <c r="G26" s="1">
        <v>6</v>
      </c>
      <c r="H26" s="14" t="s">
        <v>20</v>
      </c>
      <c r="I26" s="100"/>
    </row>
    <row r="27" spans="1:9" ht="16.5" thickBot="1" x14ac:dyDescent="0.25">
      <c r="A27" s="10">
        <v>3</v>
      </c>
      <c r="B27" s="27" t="s">
        <v>13</v>
      </c>
      <c r="C27" s="25" t="s">
        <v>19</v>
      </c>
      <c r="D27" s="57" t="s">
        <v>113</v>
      </c>
      <c r="E27" s="59">
        <v>43770</v>
      </c>
      <c r="F27" s="1">
        <v>6</v>
      </c>
      <c r="G27" s="1">
        <v>6</v>
      </c>
      <c r="H27" s="14" t="s">
        <v>21</v>
      </c>
      <c r="I27" s="100"/>
    </row>
    <row r="28" spans="1:9" ht="15.75" x14ac:dyDescent="0.2">
      <c r="A28" s="10">
        <v>3</v>
      </c>
      <c r="B28" s="65" t="s">
        <v>14</v>
      </c>
      <c r="C28" s="25" t="s">
        <v>19</v>
      </c>
      <c r="D28" s="57" t="s">
        <v>113</v>
      </c>
      <c r="E28" s="59">
        <v>43771</v>
      </c>
      <c r="F28" s="1">
        <v>5.5</v>
      </c>
      <c r="G28" s="1">
        <v>6</v>
      </c>
      <c r="H28" s="14" t="s">
        <v>20</v>
      </c>
      <c r="I28" s="100" t="s">
        <v>210</v>
      </c>
    </row>
    <row r="29" spans="1:9" ht="16.5" thickBot="1" x14ac:dyDescent="0.25">
      <c r="A29" s="9"/>
      <c r="C29" s="9"/>
      <c r="E29" s="16"/>
      <c r="F29" s="9"/>
      <c r="G29" s="9"/>
      <c r="H29" s="14"/>
      <c r="I29" s="101"/>
    </row>
    <row r="30" spans="1:9" ht="16.5" thickBot="1" x14ac:dyDescent="0.25">
      <c r="A30" s="64" t="s">
        <v>15</v>
      </c>
      <c r="B30" s="64" t="s">
        <v>16</v>
      </c>
      <c r="C30" s="126">
        <f>SUM(F22:F29)</f>
        <v>36.5</v>
      </c>
      <c r="D30" s="126"/>
      <c r="E30" s="126"/>
      <c r="F30" s="127"/>
      <c r="G30" s="63" t="s">
        <v>17</v>
      </c>
      <c r="H30" s="126">
        <f>SUM(G22:G29)</f>
        <v>38</v>
      </c>
      <c r="I30" s="127"/>
    </row>
    <row r="31" spans="1:9" ht="16.5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5" thickBot="1" x14ac:dyDescent="0.25">
      <c r="A32" s="10">
        <v>4</v>
      </c>
      <c r="B32" s="27" t="s">
        <v>9</v>
      </c>
      <c r="C32" s="25" t="s">
        <v>19</v>
      </c>
      <c r="D32" s="56" t="s">
        <v>211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6.5" thickBot="1" x14ac:dyDescent="0.25">
      <c r="A33" s="10">
        <v>4</v>
      </c>
      <c r="B33" s="27" t="s">
        <v>10</v>
      </c>
      <c r="C33" s="25" t="s">
        <v>19</v>
      </c>
      <c r="D33" s="56" t="s">
        <v>211</v>
      </c>
      <c r="E33" s="59">
        <v>43774</v>
      </c>
      <c r="F33" s="10">
        <v>5.5</v>
      </c>
      <c r="G33" s="10">
        <v>6</v>
      </c>
      <c r="H33" s="14" t="s">
        <v>20</v>
      </c>
      <c r="I33" s="98" t="s">
        <v>212</v>
      </c>
    </row>
    <row r="34" spans="1:9" ht="16.5" thickBot="1" x14ac:dyDescent="0.25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6.5" thickBot="1" x14ac:dyDescent="0.25">
      <c r="A35" s="10">
        <v>4</v>
      </c>
      <c r="B35" s="27" t="s">
        <v>12</v>
      </c>
      <c r="C35" s="25" t="s">
        <v>19</v>
      </c>
      <c r="D35" s="57" t="s">
        <v>213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6.5" thickBot="1" x14ac:dyDescent="0.25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6.5" thickBot="1" x14ac:dyDescent="0.25">
      <c r="A37" s="10">
        <v>4</v>
      </c>
      <c r="B37" s="65" t="s">
        <v>13</v>
      </c>
      <c r="C37" s="25" t="s">
        <v>19</v>
      </c>
      <c r="D37" s="57" t="s">
        <v>213</v>
      </c>
      <c r="E37" s="59">
        <v>43777</v>
      </c>
      <c r="F37" s="1">
        <v>5.5</v>
      </c>
      <c r="G37" s="1">
        <v>6</v>
      </c>
      <c r="H37" s="14" t="s">
        <v>20</v>
      </c>
      <c r="I37" s="97" t="s">
        <v>214</v>
      </c>
    </row>
    <row r="38" spans="1:9" ht="15.75" x14ac:dyDescent="0.2">
      <c r="A38" s="10">
        <v>4</v>
      </c>
      <c r="B38" s="65" t="s">
        <v>14</v>
      </c>
      <c r="C38" s="25" t="s">
        <v>19</v>
      </c>
      <c r="D38" s="57" t="s">
        <v>115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6.5" thickBot="1" x14ac:dyDescent="0.25">
      <c r="A39" s="9"/>
      <c r="C39" s="9"/>
      <c r="D39" s="58"/>
      <c r="E39" s="16"/>
      <c r="F39" s="9"/>
      <c r="G39" s="9"/>
      <c r="H39" s="14"/>
      <c r="I39" s="5"/>
    </row>
    <row r="40" spans="1:9" ht="16.5" thickBot="1" x14ac:dyDescent="0.25">
      <c r="A40" s="64" t="s">
        <v>15</v>
      </c>
      <c r="B40" s="64" t="s">
        <v>16</v>
      </c>
      <c r="C40" s="126">
        <f>SUM(F32:F39)</f>
        <v>36.5</v>
      </c>
      <c r="D40" s="126"/>
      <c r="E40" s="126"/>
      <c r="F40" s="127"/>
      <c r="G40" s="63" t="s">
        <v>17</v>
      </c>
      <c r="H40" s="126">
        <f>SUM(G32:G39)</f>
        <v>38</v>
      </c>
      <c r="I40" s="127"/>
    </row>
    <row r="41" spans="1:9" ht="16.5" thickBot="1" x14ac:dyDescent="0.25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5" thickBot="1" x14ac:dyDescent="0.25">
      <c r="A42" s="10">
        <v>5</v>
      </c>
      <c r="B42" s="27" t="s">
        <v>9</v>
      </c>
      <c r="C42" s="25" t="s">
        <v>127</v>
      </c>
      <c r="D42" s="56" t="s">
        <v>215</v>
      </c>
      <c r="E42" s="59">
        <v>43780</v>
      </c>
      <c r="F42" s="10">
        <v>6</v>
      </c>
      <c r="G42" s="10">
        <v>6</v>
      </c>
      <c r="H42" s="14" t="s">
        <v>21</v>
      </c>
      <c r="I42" s="98"/>
    </row>
    <row r="43" spans="1:9" ht="16.5" thickBot="1" x14ac:dyDescent="0.25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8"/>
    </row>
    <row r="44" spans="1:9" ht="16.5" thickBot="1" x14ac:dyDescent="0.25">
      <c r="A44" s="10">
        <v>5</v>
      </c>
      <c r="B44" s="27" t="s">
        <v>11</v>
      </c>
      <c r="C44" s="25" t="s">
        <v>127</v>
      </c>
      <c r="D44" s="56" t="s">
        <v>215</v>
      </c>
      <c r="E44" s="59">
        <v>43782</v>
      </c>
      <c r="F44" s="1">
        <v>6</v>
      </c>
      <c r="G44" s="1">
        <v>6</v>
      </c>
      <c r="H44" s="14" t="s">
        <v>21</v>
      </c>
      <c r="I44" s="97"/>
    </row>
    <row r="45" spans="1:9" ht="16.5" thickBot="1" x14ac:dyDescent="0.25">
      <c r="A45" s="10">
        <v>5</v>
      </c>
      <c r="B45" s="27" t="s">
        <v>12</v>
      </c>
      <c r="C45" s="25" t="s">
        <v>127</v>
      </c>
      <c r="D45" s="57" t="s">
        <v>216</v>
      </c>
      <c r="E45" s="59">
        <v>43783</v>
      </c>
      <c r="F45" s="1">
        <v>6</v>
      </c>
      <c r="G45" s="1">
        <v>6</v>
      </c>
      <c r="H45" s="14" t="s">
        <v>21</v>
      </c>
      <c r="I45" s="97"/>
    </row>
    <row r="46" spans="1:9" ht="16.5" thickBot="1" x14ac:dyDescent="0.25">
      <c r="A46" s="10">
        <v>5</v>
      </c>
      <c r="B46" s="65" t="s">
        <v>13</v>
      </c>
      <c r="C46" s="25" t="s">
        <v>127</v>
      </c>
      <c r="D46" s="57" t="s">
        <v>216</v>
      </c>
      <c r="E46" s="59">
        <v>43784</v>
      </c>
      <c r="F46" s="1">
        <v>6</v>
      </c>
      <c r="G46" s="1">
        <v>6</v>
      </c>
      <c r="H46" s="14" t="s">
        <v>21</v>
      </c>
      <c r="I46" s="97"/>
    </row>
    <row r="47" spans="1:9" ht="16.5" thickBot="1" x14ac:dyDescent="0.25">
      <c r="A47" s="10">
        <v>5</v>
      </c>
      <c r="B47" s="65" t="s">
        <v>14</v>
      </c>
      <c r="C47" s="25" t="s">
        <v>19</v>
      </c>
      <c r="D47" s="57" t="s">
        <v>217</v>
      </c>
      <c r="E47" s="59">
        <v>43785</v>
      </c>
      <c r="F47" s="1">
        <v>1.5</v>
      </c>
      <c r="G47" s="1">
        <v>1</v>
      </c>
      <c r="H47" s="14" t="s">
        <v>20</v>
      </c>
      <c r="I47" s="97"/>
    </row>
    <row r="48" spans="1:9" ht="15.75" x14ac:dyDescent="0.2">
      <c r="A48" s="73">
        <v>5</v>
      </c>
      <c r="B48" s="65" t="s">
        <v>14</v>
      </c>
      <c r="C48" s="102" t="s">
        <v>19</v>
      </c>
      <c r="D48" s="57" t="s">
        <v>115</v>
      </c>
      <c r="E48" s="59">
        <v>43785</v>
      </c>
      <c r="F48" s="9">
        <v>5.5</v>
      </c>
      <c r="G48" s="9">
        <v>6</v>
      </c>
      <c r="H48" s="14" t="s">
        <v>20</v>
      </c>
      <c r="I48" s="103"/>
    </row>
    <row r="49" spans="1:9" ht="16.5" thickBot="1" x14ac:dyDescent="0.25">
      <c r="A49" s="9"/>
      <c r="C49" s="9"/>
      <c r="D49" s="58"/>
      <c r="E49" s="16"/>
      <c r="F49" s="9"/>
      <c r="G49" s="9"/>
      <c r="H49" s="14"/>
      <c r="I49" s="103"/>
    </row>
    <row r="50" spans="1:9" ht="16.5" thickBot="1" x14ac:dyDescent="0.25">
      <c r="A50" s="64" t="s">
        <v>15</v>
      </c>
      <c r="B50" s="64" t="s">
        <v>16</v>
      </c>
      <c r="C50" s="126">
        <f>SUM(F42:F49)</f>
        <v>35</v>
      </c>
      <c r="D50" s="126"/>
      <c r="E50" s="126"/>
      <c r="F50" s="127"/>
      <c r="G50" s="63" t="s">
        <v>17</v>
      </c>
      <c r="H50" s="126">
        <f>SUM(G42:G49)</f>
        <v>35</v>
      </c>
      <c r="I50" s="127"/>
    </row>
    <row r="51" spans="1:9" ht="16.5" thickBot="1" x14ac:dyDescent="0.25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5" thickBot="1" x14ac:dyDescent="0.25">
      <c r="A52" s="10">
        <v>6</v>
      </c>
      <c r="B52" s="27" t="s">
        <v>9</v>
      </c>
      <c r="C52" s="25" t="s">
        <v>127</v>
      </c>
      <c r="D52" s="56" t="s">
        <v>215</v>
      </c>
      <c r="E52" s="59">
        <v>43787</v>
      </c>
      <c r="F52" s="10">
        <v>5.5</v>
      </c>
      <c r="G52" s="10">
        <v>6</v>
      </c>
      <c r="H52" s="14" t="s">
        <v>20</v>
      </c>
      <c r="I52" s="98" t="s">
        <v>218</v>
      </c>
    </row>
    <row r="53" spans="1:9" ht="16.5" thickBot="1" x14ac:dyDescent="0.25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8"/>
    </row>
    <row r="54" spans="1:9" ht="16.5" thickBot="1" x14ac:dyDescent="0.25">
      <c r="A54" s="10">
        <v>6</v>
      </c>
      <c r="B54" s="27" t="s">
        <v>11</v>
      </c>
      <c r="C54" s="25" t="s">
        <v>127</v>
      </c>
      <c r="D54" s="57" t="s">
        <v>216</v>
      </c>
      <c r="E54" s="59">
        <v>43789</v>
      </c>
      <c r="F54" s="1">
        <v>5.5</v>
      </c>
      <c r="G54" s="1">
        <v>6</v>
      </c>
      <c r="H54" s="14" t="s">
        <v>20</v>
      </c>
      <c r="I54" s="97" t="s">
        <v>219</v>
      </c>
    </row>
    <row r="55" spans="1:9" ht="16.5" thickBot="1" x14ac:dyDescent="0.25">
      <c r="A55" s="10">
        <v>6</v>
      </c>
      <c r="B55" s="27" t="s">
        <v>12</v>
      </c>
      <c r="C55" s="25" t="s">
        <v>127</v>
      </c>
      <c r="D55" s="57" t="s">
        <v>220</v>
      </c>
      <c r="E55" s="59">
        <v>43790</v>
      </c>
      <c r="F55" s="1">
        <v>6</v>
      </c>
      <c r="G55" s="1">
        <v>6</v>
      </c>
      <c r="H55" s="14" t="s">
        <v>20</v>
      </c>
      <c r="I55" s="97"/>
    </row>
    <row r="56" spans="1:9" ht="16.5" thickBot="1" x14ac:dyDescent="0.25">
      <c r="A56" s="10">
        <v>6</v>
      </c>
      <c r="B56" s="65" t="s">
        <v>13</v>
      </c>
      <c r="C56" s="25" t="s">
        <v>127</v>
      </c>
      <c r="D56" s="57" t="s">
        <v>221</v>
      </c>
      <c r="E56" s="59">
        <v>43791</v>
      </c>
      <c r="F56" s="1">
        <v>6</v>
      </c>
      <c r="G56" s="1">
        <v>6</v>
      </c>
      <c r="H56" s="14" t="s">
        <v>20</v>
      </c>
      <c r="I56" s="97" t="s">
        <v>222</v>
      </c>
    </row>
    <row r="57" spans="1:9" ht="15.75" x14ac:dyDescent="0.2">
      <c r="A57" s="10">
        <v>6</v>
      </c>
      <c r="B57" s="65" t="s">
        <v>14</v>
      </c>
      <c r="C57" s="25" t="s">
        <v>19</v>
      </c>
      <c r="D57" s="57" t="s">
        <v>115</v>
      </c>
      <c r="E57" s="59">
        <v>43792</v>
      </c>
      <c r="F57" s="1">
        <v>5.5</v>
      </c>
      <c r="G57" s="1">
        <v>6</v>
      </c>
      <c r="H57" s="14" t="s">
        <v>20</v>
      </c>
      <c r="I57" s="97"/>
    </row>
    <row r="58" spans="1:9" ht="16.5" thickBot="1" x14ac:dyDescent="0.25">
      <c r="A58" s="9"/>
      <c r="C58" s="9"/>
      <c r="D58" s="58"/>
      <c r="E58" s="16"/>
      <c r="F58" s="9"/>
      <c r="G58" s="9"/>
      <c r="H58" s="14"/>
      <c r="I58" s="103"/>
    </row>
    <row r="59" spans="1:9" ht="16.5" thickBot="1" x14ac:dyDescent="0.25">
      <c r="A59" s="64" t="s">
        <v>15</v>
      </c>
      <c r="B59" s="64" t="s">
        <v>16</v>
      </c>
      <c r="C59" s="126">
        <f>SUM(F52:F58)</f>
        <v>32.5</v>
      </c>
      <c r="D59" s="126"/>
      <c r="E59" s="126"/>
      <c r="F59" s="127"/>
      <c r="G59" s="63" t="s">
        <v>17</v>
      </c>
      <c r="H59" s="126">
        <f>SUM(G52:G58)</f>
        <v>34</v>
      </c>
      <c r="I59" s="127"/>
    </row>
    <row r="60" spans="1:9" ht="16.5" thickBot="1" x14ac:dyDescent="0.25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5" thickBot="1" x14ac:dyDescent="0.25">
      <c r="A61" s="10">
        <v>7</v>
      </c>
      <c r="B61" s="27" t="s">
        <v>9</v>
      </c>
      <c r="C61" s="25" t="s">
        <v>135</v>
      </c>
      <c r="D61" s="56" t="s">
        <v>223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6.5" thickBot="1" x14ac:dyDescent="0.25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6.5" thickBot="1" x14ac:dyDescent="0.25">
      <c r="A63" s="10">
        <v>7</v>
      </c>
      <c r="B63" s="27" t="s">
        <v>11</v>
      </c>
      <c r="C63" s="25" t="s">
        <v>135</v>
      </c>
      <c r="D63" s="56" t="s">
        <v>223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6.5" thickBot="1" x14ac:dyDescent="0.25">
      <c r="A64" s="10">
        <v>7</v>
      </c>
      <c r="B64" s="27" t="s">
        <v>12</v>
      </c>
      <c r="C64" s="25" t="s">
        <v>18</v>
      </c>
      <c r="D64" s="57" t="s">
        <v>224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6.5" thickBot="1" x14ac:dyDescent="0.25">
      <c r="A65" s="10">
        <v>7</v>
      </c>
      <c r="B65" s="27" t="s">
        <v>13</v>
      </c>
      <c r="C65" s="25" t="s">
        <v>18</v>
      </c>
      <c r="D65" s="57" t="s">
        <v>224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ht="15.75" x14ac:dyDescent="0.2">
      <c r="A66" s="10">
        <v>7</v>
      </c>
      <c r="B66" s="65" t="s">
        <v>14</v>
      </c>
      <c r="C66" s="25" t="s">
        <v>19</v>
      </c>
      <c r="D66" s="57" t="s">
        <v>115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6.5" thickBot="1" x14ac:dyDescent="0.25">
      <c r="A67" s="9"/>
      <c r="C67" s="9"/>
      <c r="D67" s="58"/>
      <c r="E67" s="16"/>
      <c r="F67" s="9"/>
      <c r="G67" s="9"/>
      <c r="H67" s="14"/>
      <c r="I67" s="5"/>
    </row>
    <row r="68" spans="1:9" ht="16.5" thickBot="1" x14ac:dyDescent="0.25">
      <c r="A68" s="64" t="s">
        <v>15</v>
      </c>
      <c r="B68" s="64" t="s">
        <v>16</v>
      </c>
      <c r="C68" s="126">
        <f>SUM(F61:F67)</f>
        <v>33.5</v>
      </c>
      <c r="D68" s="126"/>
      <c r="E68" s="126"/>
      <c r="F68" s="127"/>
      <c r="G68" s="63" t="s">
        <v>17</v>
      </c>
      <c r="H68" s="126">
        <f>SUM(G61:G67)</f>
        <v>34</v>
      </c>
      <c r="I68" s="127"/>
    </row>
    <row r="69" spans="1:9" ht="16.5" thickBot="1" x14ac:dyDescent="0.25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5" thickBot="1" x14ac:dyDescent="0.25">
      <c r="A70" s="10">
        <v>8</v>
      </c>
      <c r="B70" s="27" t="s">
        <v>9</v>
      </c>
      <c r="C70" s="25" t="s">
        <v>135</v>
      </c>
      <c r="D70" s="56" t="s">
        <v>225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6.5" thickBot="1" x14ac:dyDescent="0.25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6.5" thickBot="1" x14ac:dyDescent="0.25">
      <c r="A72" s="10">
        <v>8</v>
      </c>
      <c r="B72" s="27" t="s">
        <v>11</v>
      </c>
      <c r="C72" s="25" t="s">
        <v>135</v>
      </c>
      <c r="D72" s="57" t="s">
        <v>225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16.5" thickBot="1" x14ac:dyDescent="0.25">
      <c r="A73" s="10">
        <v>8</v>
      </c>
      <c r="B73" s="27" t="s">
        <v>12</v>
      </c>
      <c r="C73" s="25" t="s">
        <v>18</v>
      </c>
      <c r="D73" s="57"/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16.5" thickBot="1" x14ac:dyDescent="0.25">
      <c r="A74" s="10">
        <v>8</v>
      </c>
      <c r="B74" s="27" t="s">
        <v>13</v>
      </c>
      <c r="C74" s="25" t="s">
        <v>18</v>
      </c>
      <c r="D74" s="57"/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ht="15.75" x14ac:dyDescent="0.2">
      <c r="A75" s="10">
        <v>8</v>
      </c>
      <c r="B75" s="65" t="s">
        <v>14</v>
      </c>
      <c r="C75" s="25" t="s">
        <v>19</v>
      </c>
      <c r="D75" s="57" t="s">
        <v>226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6.5" thickBot="1" x14ac:dyDescent="0.25">
      <c r="A76" s="9"/>
      <c r="C76" s="9"/>
      <c r="D76" s="58"/>
      <c r="E76" s="16"/>
      <c r="F76" s="9"/>
      <c r="G76" s="9"/>
      <c r="H76" s="14"/>
      <c r="I76" s="5"/>
    </row>
    <row r="77" spans="1:9" ht="16.5" thickBot="1" x14ac:dyDescent="0.25">
      <c r="A77" s="64" t="s">
        <v>15</v>
      </c>
      <c r="B77" s="64" t="s">
        <v>16</v>
      </c>
      <c r="C77" s="126">
        <f>SUM(F70:F76)</f>
        <v>33.5</v>
      </c>
      <c r="D77" s="126"/>
      <c r="E77" s="126"/>
      <c r="F77" s="127"/>
      <c r="G77" s="63" t="s">
        <v>17</v>
      </c>
      <c r="H77" s="126">
        <f>SUM(G70:G76)</f>
        <v>34</v>
      </c>
      <c r="I77" s="127"/>
    </row>
    <row r="78" spans="1:9" ht="16.5" thickBot="1" x14ac:dyDescent="0.25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16.5" thickBot="1" x14ac:dyDescent="0.25">
      <c r="A79" s="10">
        <v>9</v>
      </c>
      <c r="B79" s="27" t="s">
        <v>9</v>
      </c>
      <c r="C79" s="25" t="s">
        <v>18</v>
      </c>
      <c r="D79" s="56"/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16.5" thickBot="1" x14ac:dyDescent="0.25">
      <c r="A80" s="10">
        <v>9</v>
      </c>
      <c r="B80" s="27" t="s">
        <v>10</v>
      </c>
      <c r="C80" s="25" t="s">
        <v>18</v>
      </c>
      <c r="D80" s="56"/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16.5" thickBot="1" x14ac:dyDescent="0.25">
      <c r="A81" s="10">
        <v>9</v>
      </c>
      <c r="B81" s="27" t="s">
        <v>11</v>
      </c>
      <c r="C81" s="25" t="s">
        <v>18</v>
      </c>
      <c r="D81" s="57"/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16.5" thickBot="1" x14ac:dyDescent="0.25">
      <c r="A82" s="10">
        <v>9</v>
      </c>
      <c r="B82" s="27" t="s">
        <v>12</v>
      </c>
      <c r="C82" s="25" t="s">
        <v>18</v>
      </c>
      <c r="D82" s="57"/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6.5" thickBot="1" x14ac:dyDescent="0.25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ht="15.75" x14ac:dyDescent="0.2">
      <c r="A84" s="10">
        <v>9</v>
      </c>
      <c r="B84" s="65" t="s">
        <v>14</v>
      </c>
      <c r="C84" s="25" t="s">
        <v>19</v>
      </c>
      <c r="D84" s="57" t="s">
        <v>226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6.5" thickBot="1" x14ac:dyDescent="0.25">
      <c r="A85" s="9"/>
      <c r="C85" s="9"/>
      <c r="D85" s="58"/>
      <c r="E85" s="16"/>
      <c r="F85" s="9"/>
      <c r="G85" s="9"/>
      <c r="H85" s="14"/>
      <c r="I85" s="5"/>
    </row>
    <row r="86" spans="1:9" ht="16.5" thickBot="1" x14ac:dyDescent="0.25">
      <c r="A86" s="64" t="s">
        <v>15</v>
      </c>
      <c r="B86" s="64" t="s">
        <v>16</v>
      </c>
      <c r="C86" s="126">
        <f>SUM(F79:F84)</f>
        <v>33.5</v>
      </c>
      <c r="D86" s="126"/>
      <c r="E86" s="126"/>
      <c r="F86" s="127"/>
      <c r="G86" s="63" t="s">
        <v>17</v>
      </c>
      <c r="H86" s="126">
        <f>SUM(G79:G85)</f>
        <v>34</v>
      </c>
      <c r="I86" s="127"/>
    </row>
    <row r="87" spans="1:9" ht="16.5" thickBot="1" x14ac:dyDescent="0.25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16.5" thickBot="1" x14ac:dyDescent="0.25">
      <c r="A88" s="10">
        <v>10</v>
      </c>
      <c r="B88" s="27" t="s">
        <v>9</v>
      </c>
      <c r="C88" s="25" t="s">
        <v>18</v>
      </c>
      <c r="D88" s="56"/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16.5" thickBot="1" x14ac:dyDescent="0.25">
      <c r="A89" s="10">
        <v>10</v>
      </c>
      <c r="B89" s="27" t="s">
        <v>10</v>
      </c>
      <c r="C89" s="25" t="s">
        <v>18</v>
      </c>
      <c r="D89" s="56"/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16.5" thickBot="1" x14ac:dyDescent="0.25">
      <c r="A90" s="10">
        <v>10</v>
      </c>
      <c r="B90" s="27" t="s">
        <v>11</v>
      </c>
      <c r="C90" s="25" t="s">
        <v>18</v>
      </c>
      <c r="D90" s="57"/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6.5" thickBot="1" x14ac:dyDescent="0.25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16.5" thickBot="1" x14ac:dyDescent="0.25">
      <c r="A92" s="10">
        <v>10</v>
      </c>
      <c r="B92" s="27" t="s">
        <v>13</v>
      </c>
      <c r="C92" s="25" t="s">
        <v>18</v>
      </c>
      <c r="D92" s="57"/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ht="15.75" x14ac:dyDescent="0.2">
      <c r="A93" s="10">
        <v>10</v>
      </c>
      <c r="B93" s="65" t="s">
        <v>14</v>
      </c>
      <c r="C93" s="25" t="s">
        <v>19</v>
      </c>
      <c r="D93" s="57" t="s">
        <v>226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6.5" thickBot="1" x14ac:dyDescent="0.25">
      <c r="A94" s="9"/>
      <c r="C94" s="9"/>
      <c r="D94" s="58"/>
      <c r="E94" s="16"/>
      <c r="F94" s="9"/>
      <c r="G94" s="9"/>
      <c r="H94" s="14"/>
      <c r="I94" s="5"/>
    </row>
    <row r="95" spans="1:9" ht="16.5" thickBot="1" x14ac:dyDescent="0.25">
      <c r="A95" s="64" t="s">
        <v>15</v>
      </c>
      <c r="B95" s="64" t="s">
        <v>16</v>
      </c>
      <c r="C95" s="126">
        <f>SUM(F88:F94)</f>
        <v>33.5</v>
      </c>
      <c r="D95" s="126"/>
      <c r="E95" s="126"/>
      <c r="F95" s="127"/>
      <c r="G95" s="63" t="s">
        <v>17</v>
      </c>
      <c r="H95" s="126">
        <f>SUM(G88:G94)</f>
        <v>34</v>
      </c>
      <c r="I95" s="127"/>
    </row>
    <row r="96" spans="1:9" ht="16.5" thickBot="1" x14ac:dyDescent="0.25">
      <c r="A96" s="24" t="s">
        <v>1</v>
      </c>
      <c r="B96" s="24" t="s">
        <v>2</v>
      </c>
      <c r="C96" s="24" t="s">
        <v>53</v>
      </c>
      <c r="D96" s="24" t="s">
        <v>3</v>
      </c>
      <c r="E96" s="24" t="s">
        <v>4</v>
      </c>
      <c r="F96" s="24" t="s">
        <v>5</v>
      </c>
      <c r="G96" s="24" t="s">
        <v>6</v>
      </c>
      <c r="H96" s="24" t="s">
        <v>7</v>
      </c>
      <c r="I96" s="24" t="s">
        <v>8</v>
      </c>
    </row>
    <row r="97" spans="1:9" ht="16.5" thickBot="1" x14ac:dyDescent="0.25">
      <c r="A97" s="10">
        <v>11</v>
      </c>
      <c r="B97" s="27" t="s">
        <v>9</v>
      </c>
      <c r="C97" s="25" t="s">
        <v>121</v>
      </c>
      <c r="D97" s="145" t="s">
        <v>282</v>
      </c>
      <c r="E97" s="18">
        <v>43822</v>
      </c>
      <c r="F97" s="6">
        <v>7</v>
      </c>
      <c r="G97" s="6">
        <v>6</v>
      </c>
      <c r="H97" s="14" t="s">
        <v>21</v>
      </c>
      <c r="I97" s="15"/>
    </row>
    <row r="98" spans="1:9" ht="16.5" thickBot="1" x14ac:dyDescent="0.25">
      <c r="A98" s="10">
        <v>11</v>
      </c>
      <c r="B98" s="27" t="s">
        <v>10</v>
      </c>
      <c r="C98" s="25" t="s">
        <v>121</v>
      </c>
      <c r="D98" s="145" t="s">
        <v>280</v>
      </c>
      <c r="E98" s="18">
        <v>43823</v>
      </c>
      <c r="F98" s="6">
        <v>8</v>
      </c>
      <c r="G98" s="6">
        <v>6</v>
      </c>
      <c r="H98" s="14" t="s">
        <v>21</v>
      </c>
      <c r="I98" s="15"/>
    </row>
    <row r="99" spans="1:9" ht="16.5" thickBot="1" x14ac:dyDescent="0.25">
      <c r="A99" s="10">
        <v>11</v>
      </c>
      <c r="B99" s="27" t="s">
        <v>11</v>
      </c>
      <c r="C99" s="25" t="s">
        <v>121</v>
      </c>
      <c r="D99" s="145" t="s">
        <v>280</v>
      </c>
      <c r="E99" s="18">
        <v>43824</v>
      </c>
      <c r="F99" s="106">
        <v>6.5</v>
      </c>
      <c r="G99" s="106">
        <v>6</v>
      </c>
      <c r="H99" s="14" t="s">
        <v>21</v>
      </c>
      <c r="I99" s="3"/>
    </row>
    <row r="100" spans="1:9" ht="16.5" thickBot="1" x14ac:dyDescent="0.25">
      <c r="A100" s="10">
        <v>11</v>
      </c>
      <c r="B100" s="27" t="s">
        <v>12</v>
      </c>
      <c r="C100" s="25" t="s">
        <v>121</v>
      </c>
      <c r="D100" s="145" t="s">
        <v>285</v>
      </c>
      <c r="E100" s="18">
        <v>43825</v>
      </c>
      <c r="F100" s="106">
        <v>7.5</v>
      </c>
      <c r="G100" s="106">
        <v>6</v>
      </c>
      <c r="H100" s="14" t="s">
        <v>21</v>
      </c>
      <c r="I100" s="105"/>
    </row>
    <row r="101" spans="1:9" ht="16.5" thickBot="1" x14ac:dyDescent="0.25">
      <c r="A101" s="10">
        <v>11</v>
      </c>
      <c r="B101" s="65" t="s">
        <v>13</v>
      </c>
      <c r="C101" s="25" t="s">
        <v>121</v>
      </c>
      <c r="D101" s="145" t="s">
        <v>283</v>
      </c>
      <c r="E101" s="18">
        <v>43826</v>
      </c>
      <c r="F101" s="106">
        <v>7</v>
      </c>
      <c r="G101" s="106">
        <v>6</v>
      </c>
      <c r="H101" s="14" t="s">
        <v>21</v>
      </c>
      <c r="I101" s="105"/>
    </row>
    <row r="102" spans="1:9" ht="16.5" thickBot="1" x14ac:dyDescent="0.25">
      <c r="A102" s="10">
        <v>11</v>
      </c>
      <c r="B102" s="65" t="s">
        <v>14</v>
      </c>
      <c r="C102" s="25" t="s">
        <v>193</v>
      </c>
      <c r="D102" s="145" t="s">
        <v>283</v>
      </c>
      <c r="E102" s="18">
        <v>43827</v>
      </c>
      <c r="F102" s="106">
        <v>7.5</v>
      </c>
      <c r="G102" s="106">
        <v>6</v>
      </c>
      <c r="H102" s="14" t="s">
        <v>21</v>
      </c>
      <c r="I102" s="105"/>
    </row>
    <row r="103" spans="1:9" ht="16.5" thickBot="1" x14ac:dyDescent="0.25">
      <c r="A103" s="10">
        <v>11</v>
      </c>
      <c r="B103" s="65"/>
      <c r="C103" s="25"/>
      <c r="D103" s="2"/>
      <c r="E103" s="18">
        <v>43828</v>
      </c>
      <c r="F103" s="8"/>
      <c r="G103" s="8"/>
      <c r="H103" s="14"/>
      <c r="I103" s="3"/>
    </row>
    <row r="104" spans="1:9" ht="16.5" thickBot="1" x14ac:dyDescent="0.25">
      <c r="A104" s="64" t="s">
        <v>15</v>
      </c>
      <c r="B104" s="64" t="s">
        <v>16</v>
      </c>
      <c r="C104" s="133">
        <f>SUM(F97:F103)</f>
        <v>43.5</v>
      </c>
      <c r="D104" s="133"/>
      <c r="E104" s="133"/>
      <c r="F104" s="134"/>
      <c r="G104" s="63" t="s">
        <v>17</v>
      </c>
      <c r="H104" s="133">
        <f>SUM(G97:G103)</f>
        <v>36</v>
      </c>
      <c r="I104" s="134"/>
    </row>
    <row r="105" spans="1:9" ht="16.5" thickBot="1" x14ac:dyDescent="0.25">
      <c r="A105" s="24" t="s">
        <v>1</v>
      </c>
      <c r="B105" s="24" t="s">
        <v>2</v>
      </c>
      <c r="C105" s="24" t="s">
        <v>53</v>
      </c>
      <c r="D105" s="24" t="s">
        <v>3</v>
      </c>
      <c r="E105" s="24" t="s">
        <v>4</v>
      </c>
      <c r="F105" s="24" t="s">
        <v>5</v>
      </c>
      <c r="G105" s="24" t="s">
        <v>6</v>
      </c>
      <c r="H105" s="24" t="s">
        <v>7</v>
      </c>
      <c r="I105" s="24" t="s">
        <v>8</v>
      </c>
    </row>
    <row r="106" spans="1:9" ht="16.5" thickBot="1" x14ac:dyDescent="0.25">
      <c r="A106" s="10">
        <v>12</v>
      </c>
      <c r="B106" s="27" t="s">
        <v>9</v>
      </c>
      <c r="C106" s="25" t="s">
        <v>121</v>
      </c>
      <c r="D106" s="145" t="s">
        <v>284</v>
      </c>
      <c r="E106" s="18">
        <v>43829</v>
      </c>
      <c r="F106" s="6">
        <v>7</v>
      </c>
      <c r="G106" s="6">
        <v>6</v>
      </c>
      <c r="H106" s="14" t="s">
        <v>21</v>
      </c>
      <c r="I106" s="15"/>
    </row>
    <row r="107" spans="1:9" ht="16.5" thickBot="1" x14ac:dyDescent="0.25">
      <c r="A107" s="10">
        <v>12</v>
      </c>
      <c r="B107" s="27" t="s">
        <v>10</v>
      </c>
      <c r="C107" s="25" t="s">
        <v>121</v>
      </c>
      <c r="D107" s="145" t="s">
        <v>284</v>
      </c>
      <c r="E107" s="18">
        <v>43830</v>
      </c>
      <c r="F107" s="6">
        <v>8</v>
      </c>
      <c r="G107" s="6">
        <v>6</v>
      </c>
      <c r="H107" s="14" t="s">
        <v>21</v>
      </c>
      <c r="I107" s="15"/>
    </row>
    <row r="108" spans="1:9" ht="16.5" thickBot="1" x14ac:dyDescent="0.25">
      <c r="A108" s="10">
        <v>12</v>
      </c>
      <c r="B108" s="27" t="s">
        <v>11</v>
      </c>
      <c r="C108" s="25" t="s">
        <v>121</v>
      </c>
      <c r="D108" s="145" t="s">
        <v>286</v>
      </c>
      <c r="E108" s="18">
        <v>43831</v>
      </c>
      <c r="F108" s="106">
        <v>7</v>
      </c>
      <c r="G108" s="106">
        <v>6</v>
      </c>
      <c r="H108" s="14" t="s">
        <v>21</v>
      </c>
      <c r="I108" s="3"/>
    </row>
    <row r="109" spans="1:9" ht="16.5" thickBot="1" x14ac:dyDescent="0.25">
      <c r="A109" s="10">
        <v>12</v>
      </c>
      <c r="B109" s="27" t="s">
        <v>12</v>
      </c>
      <c r="C109" s="25" t="s">
        <v>121</v>
      </c>
      <c r="D109" s="145" t="s">
        <v>286</v>
      </c>
      <c r="E109" s="18">
        <v>43832</v>
      </c>
      <c r="F109" s="106">
        <v>8</v>
      </c>
      <c r="G109" s="106">
        <v>6</v>
      </c>
      <c r="H109" s="14" t="s">
        <v>21</v>
      </c>
      <c r="I109" s="105"/>
    </row>
    <row r="110" spans="1:9" ht="16.5" thickBot="1" x14ac:dyDescent="0.25">
      <c r="A110" s="10">
        <v>12</v>
      </c>
      <c r="B110" s="65" t="s">
        <v>13</v>
      </c>
      <c r="C110" s="25" t="s">
        <v>121</v>
      </c>
      <c r="D110" s="145" t="s">
        <v>287</v>
      </c>
      <c r="E110" s="18">
        <v>43833</v>
      </c>
      <c r="F110" s="106">
        <v>7</v>
      </c>
      <c r="G110" s="106">
        <v>6</v>
      </c>
      <c r="H110" s="14" t="s">
        <v>21</v>
      </c>
      <c r="I110" s="105"/>
    </row>
    <row r="111" spans="1:9" ht="16.5" thickBot="1" x14ac:dyDescent="0.25">
      <c r="A111" s="10">
        <v>12</v>
      </c>
      <c r="B111" s="65" t="s">
        <v>14</v>
      </c>
      <c r="C111" s="25" t="s">
        <v>281</v>
      </c>
      <c r="D111" s="57" t="s">
        <v>129</v>
      </c>
      <c r="E111" s="18">
        <v>43834</v>
      </c>
      <c r="F111" s="106">
        <v>4</v>
      </c>
      <c r="G111" s="106">
        <v>4</v>
      </c>
      <c r="H111" s="14" t="s">
        <v>21</v>
      </c>
      <c r="I111" s="105"/>
    </row>
    <row r="112" spans="1:9" ht="16.5" thickBot="1" x14ac:dyDescent="0.25">
      <c r="A112" s="10">
        <v>12</v>
      </c>
      <c r="B112" s="65" t="s">
        <v>122</v>
      </c>
      <c r="C112" s="25" t="s">
        <v>193</v>
      </c>
      <c r="D112" s="2" t="s">
        <v>288</v>
      </c>
      <c r="E112" s="18">
        <v>43835</v>
      </c>
      <c r="F112" s="8">
        <v>5</v>
      </c>
      <c r="G112" s="8"/>
      <c r="H112" s="14" t="s">
        <v>21</v>
      </c>
      <c r="I112" s="3"/>
    </row>
    <row r="113" spans="1:9" ht="16.5" thickBot="1" x14ac:dyDescent="0.25">
      <c r="A113" s="64" t="s">
        <v>15</v>
      </c>
      <c r="B113" s="64" t="s">
        <v>16</v>
      </c>
      <c r="C113" s="133">
        <f>SUM(F106:F112)</f>
        <v>46</v>
      </c>
      <c r="D113" s="133"/>
      <c r="E113" s="133"/>
      <c r="F113" s="134"/>
      <c r="G113" s="63" t="s">
        <v>17</v>
      </c>
      <c r="H113" s="133">
        <f>SUM(G106:G112)</f>
        <v>34</v>
      </c>
      <c r="I113" s="134"/>
    </row>
  </sheetData>
  <mergeCells count="25">
    <mergeCell ref="C104:F104"/>
    <mergeCell ref="H104:I104"/>
    <mergeCell ref="C113:F113"/>
    <mergeCell ref="H113:I113"/>
    <mergeCell ref="C50:F50"/>
    <mergeCell ref="H50:I50"/>
    <mergeCell ref="C59:F59"/>
    <mergeCell ref="H59:I59"/>
    <mergeCell ref="A2:I2"/>
    <mergeCell ref="C30:F30"/>
    <mergeCell ref="H30:I30"/>
    <mergeCell ref="C11:F11"/>
    <mergeCell ref="H11:I11"/>
    <mergeCell ref="C20:F20"/>
    <mergeCell ref="H20:I20"/>
    <mergeCell ref="C40:F40"/>
    <mergeCell ref="H40:I40"/>
    <mergeCell ref="C95:F95"/>
    <mergeCell ref="H95:I95"/>
    <mergeCell ref="C68:F68"/>
    <mergeCell ref="H68:I68"/>
    <mergeCell ref="C77:F77"/>
    <mergeCell ref="H77:I77"/>
    <mergeCell ref="C86:F86"/>
    <mergeCell ref="H86:I86"/>
  </mergeCells>
  <phoneticPr fontId="8" type="noConversion"/>
  <dataValidations count="8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 C103 C97:C101 C106:C110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 H97:H103 H106:H112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  <dataValidation type="date" allowBlank="1" showInputMessage="1" showErrorMessage="1" sqref="B96 B105" xr:uid="{34290431-0246-4AD6-BD50-148833C1E31A}">
      <formula1>#REF!</formula1>
      <formula2>B101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0"/>
  <sheetViews>
    <sheetView topLeftCell="A94" workbookViewId="0">
      <selection activeCell="A108" sqref="A108:H109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57.28515625" bestFit="1" customWidth="1"/>
    <col min="5" max="5" width="12.140625" bestFit="1" customWidth="1"/>
    <col min="8" max="8" width="12.140625" bestFit="1" customWidth="1"/>
    <col min="9" max="9" width="49.28515625" bestFit="1" customWidth="1"/>
  </cols>
  <sheetData>
    <row r="1" spans="1:9" ht="16.5" thickBot="1" x14ac:dyDescent="0.3">
      <c r="A1" s="20" t="s">
        <v>65</v>
      </c>
      <c r="B1" s="23" t="s">
        <v>84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28" t="s">
        <v>0</v>
      </c>
      <c r="B2" s="129"/>
      <c r="C2" s="130"/>
      <c r="D2" s="130"/>
      <c r="E2" s="130"/>
      <c r="F2" s="130"/>
      <c r="G2" s="130"/>
      <c r="H2" s="130"/>
      <c r="I2" s="131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186</v>
      </c>
      <c r="D5" s="13" t="s">
        <v>85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186</v>
      </c>
      <c r="D6" s="2" t="s">
        <v>85</v>
      </c>
      <c r="E6" s="17" t="s">
        <v>68</v>
      </c>
      <c r="F6" s="7">
        <v>7</v>
      </c>
      <c r="G6" s="7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2" t="s">
        <v>87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5</v>
      </c>
      <c r="G8" s="7">
        <v>5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186</v>
      </c>
      <c r="D9" s="2" t="s">
        <v>86</v>
      </c>
      <c r="E9" s="16" t="s">
        <v>75</v>
      </c>
      <c r="F9" s="7">
        <v>4</v>
      </c>
      <c r="G9" s="7">
        <v>6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3">
      <c r="A11" s="64" t="s">
        <v>15</v>
      </c>
      <c r="B11" s="64" t="s">
        <v>16</v>
      </c>
      <c r="C11" s="132">
        <f>SUM(F4:F10)</f>
        <v>31</v>
      </c>
      <c r="D11" s="133"/>
      <c r="E11" s="133"/>
      <c r="F11" s="134"/>
      <c r="G11" s="63" t="s">
        <v>17</v>
      </c>
      <c r="H11" s="133">
        <f>SUM(G4:G10)</f>
        <v>31</v>
      </c>
      <c r="I11" s="134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13" t="s">
        <v>88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89</v>
      </c>
    </row>
    <row r="14" spans="1:9" ht="15.75" x14ac:dyDescent="0.25">
      <c r="A14" s="10">
        <v>2</v>
      </c>
      <c r="B14" s="26" t="s">
        <v>10</v>
      </c>
      <c r="C14" s="25" t="s">
        <v>186</v>
      </c>
      <c r="D14" s="2" t="s">
        <v>85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2" t="s">
        <v>90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83</v>
      </c>
    </row>
    <row r="17" spans="1:9" ht="15.75" x14ac:dyDescent="0.25">
      <c r="A17" s="10">
        <v>2</v>
      </c>
      <c r="B17" s="27" t="s">
        <v>13</v>
      </c>
      <c r="C17" s="25" t="s">
        <v>186</v>
      </c>
      <c r="D17" s="2" t="s">
        <v>91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186</v>
      </c>
      <c r="D18" s="2" t="s">
        <v>82</v>
      </c>
      <c r="E18" s="16" t="s">
        <v>100</v>
      </c>
      <c r="F18" s="7">
        <v>5</v>
      </c>
      <c r="G18" s="7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3">
      <c r="A20" s="64" t="s">
        <v>15</v>
      </c>
      <c r="B20" s="64" t="s">
        <v>16</v>
      </c>
      <c r="C20" s="133">
        <f>SUM(F13:F19)</f>
        <v>30</v>
      </c>
      <c r="D20" s="133"/>
      <c r="E20" s="133"/>
      <c r="F20" s="134"/>
      <c r="G20" s="63" t="s">
        <v>17</v>
      </c>
      <c r="H20" s="133">
        <f>SUM(G13:G19)</f>
        <v>30</v>
      </c>
      <c r="I20" s="134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75" thickBot="1" x14ac:dyDescent="0.3">
      <c r="A22" s="10">
        <v>3</v>
      </c>
      <c r="B22" s="26" t="s">
        <v>9</v>
      </c>
      <c r="C22" s="25" t="s">
        <v>19</v>
      </c>
      <c r="D22" s="66" t="s">
        <v>117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16.5" thickBot="1" x14ac:dyDescent="0.3">
      <c r="A23" s="10">
        <v>3</v>
      </c>
      <c r="B23" s="27" t="s">
        <v>10</v>
      </c>
      <c r="C23" s="25" t="s">
        <v>63</v>
      </c>
      <c r="D23" s="66"/>
      <c r="E23" s="18">
        <v>43767</v>
      </c>
      <c r="F23" s="10">
        <v>4</v>
      </c>
      <c r="G23" s="6">
        <v>4</v>
      </c>
      <c r="H23" s="14" t="s">
        <v>21</v>
      </c>
      <c r="I23" s="15" t="s">
        <v>123</v>
      </c>
    </row>
    <row r="24" spans="1:9" ht="16.5" thickBot="1" x14ac:dyDescent="0.3">
      <c r="A24" s="10">
        <v>3</v>
      </c>
      <c r="B24" s="27" t="s">
        <v>11</v>
      </c>
      <c r="C24" s="25" t="s">
        <v>61</v>
      </c>
      <c r="D24" s="60" t="s">
        <v>118</v>
      </c>
      <c r="E24" s="18">
        <v>43768</v>
      </c>
      <c r="F24" s="1">
        <v>4.5</v>
      </c>
      <c r="G24" s="6">
        <v>5</v>
      </c>
      <c r="H24" s="14" t="s">
        <v>21</v>
      </c>
      <c r="I24" s="15" t="s">
        <v>124</v>
      </c>
    </row>
    <row r="25" spans="1:9" ht="16.5" thickBot="1" x14ac:dyDescent="0.3">
      <c r="A25" s="10">
        <v>3</v>
      </c>
      <c r="B25" s="27" t="s">
        <v>12</v>
      </c>
      <c r="C25" s="25" t="s">
        <v>19</v>
      </c>
      <c r="D25" s="57" t="s">
        <v>119</v>
      </c>
      <c r="E25" s="18">
        <v>43769</v>
      </c>
      <c r="F25" s="1">
        <v>10</v>
      </c>
      <c r="G25" s="6">
        <v>6</v>
      </c>
      <c r="H25" s="14" t="s">
        <v>21</v>
      </c>
      <c r="I25" s="3"/>
    </row>
    <row r="26" spans="1:9" ht="16.5" thickBot="1" x14ac:dyDescent="0.3">
      <c r="A26" s="10">
        <v>3</v>
      </c>
      <c r="B26" s="27" t="s">
        <v>13</v>
      </c>
      <c r="C26" s="25" t="s">
        <v>19</v>
      </c>
      <c r="D26" s="57" t="s">
        <v>227</v>
      </c>
      <c r="E26" s="18">
        <v>43770</v>
      </c>
      <c r="F26" s="1">
        <v>6</v>
      </c>
      <c r="G26" s="6">
        <v>6</v>
      </c>
      <c r="H26" s="14" t="s">
        <v>21</v>
      </c>
      <c r="I26" s="3"/>
    </row>
    <row r="27" spans="1:9" ht="16.5" thickBot="1" x14ac:dyDescent="0.3">
      <c r="A27" s="10">
        <v>3</v>
      </c>
      <c r="B27" s="65" t="s">
        <v>14</v>
      </c>
      <c r="C27" s="10" t="s">
        <v>19</v>
      </c>
      <c r="D27" s="60" t="s">
        <v>120</v>
      </c>
      <c r="E27" s="18">
        <v>43771</v>
      </c>
      <c r="F27" s="1">
        <v>4</v>
      </c>
      <c r="G27" s="6">
        <v>6</v>
      </c>
      <c r="H27" s="14" t="s">
        <v>21</v>
      </c>
      <c r="I27" s="15" t="s">
        <v>125</v>
      </c>
    </row>
    <row r="28" spans="1:9" ht="16.5" thickBot="1" x14ac:dyDescent="0.3">
      <c r="A28" s="9">
        <v>3</v>
      </c>
      <c r="B28" s="65" t="s">
        <v>122</v>
      </c>
      <c r="C28" s="9" t="s">
        <v>121</v>
      </c>
      <c r="D28" s="57" t="s">
        <v>119</v>
      </c>
      <c r="E28" s="18">
        <v>43772</v>
      </c>
      <c r="F28" s="9">
        <v>3</v>
      </c>
      <c r="G28" s="8"/>
      <c r="H28" s="14" t="s">
        <v>20</v>
      </c>
      <c r="I28" s="5"/>
    </row>
    <row r="29" spans="1:9" ht="16.5" thickBot="1" x14ac:dyDescent="0.3">
      <c r="A29" s="64" t="s">
        <v>15</v>
      </c>
      <c r="B29" s="64" t="s">
        <v>16</v>
      </c>
      <c r="C29" s="133">
        <f>SUM(F22:F28)</f>
        <v>39.5</v>
      </c>
      <c r="D29" s="133"/>
      <c r="E29" s="133"/>
      <c r="F29" s="134"/>
      <c r="G29" s="63" t="s">
        <v>17</v>
      </c>
      <c r="H29" s="133">
        <f>SUM(G22:G28)</f>
        <v>33</v>
      </c>
      <c r="I29" s="134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75" thickBot="1" x14ac:dyDescent="0.3">
      <c r="A31" s="10">
        <v>4</v>
      </c>
      <c r="B31" s="27" t="s">
        <v>9</v>
      </c>
      <c r="C31" s="25" t="s">
        <v>19</v>
      </c>
      <c r="D31" s="66" t="s">
        <v>126</v>
      </c>
      <c r="E31" s="18">
        <v>43773</v>
      </c>
      <c r="F31" s="10">
        <v>7</v>
      </c>
      <c r="G31" s="6">
        <v>6</v>
      </c>
      <c r="H31" s="14" t="s">
        <v>20</v>
      </c>
      <c r="I31" s="15" t="s">
        <v>128</v>
      </c>
    </row>
    <row r="32" spans="1:9" ht="45.75" thickBot="1" x14ac:dyDescent="0.3">
      <c r="A32" s="10">
        <v>4</v>
      </c>
      <c r="B32" s="27" t="s">
        <v>10</v>
      </c>
      <c r="C32" s="25" t="s">
        <v>19</v>
      </c>
      <c r="D32" s="57" t="s">
        <v>229</v>
      </c>
      <c r="E32" s="18">
        <v>43774</v>
      </c>
      <c r="F32" s="10">
        <v>10</v>
      </c>
      <c r="G32" s="6">
        <v>6</v>
      </c>
      <c r="H32" s="14" t="s">
        <v>21</v>
      </c>
      <c r="I32" s="15" t="s">
        <v>230</v>
      </c>
    </row>
    <row r="33" spans="1:9" ht="16.5" thickBot="1" x14ac:dyDescent="0.3">
      <c r="A33" s="10">
        <v>4</v>
      </c>
      <c r="B33" s="27" t="s">
        <v>11</v>
      </c>
      <c r="C33" s="25" t="s">
        <v>63</v>
      </c>
      <c r="D33" s="57" t="s">
        <v>129</v>
      </c>
      <c r="E33" s="18">
        <v>43775</v>
      </c>
      <c r="F33" s="7">
        <v>4</v>
      </c>
      <c r="G33" s="7">
        <v>4</v>
      </c>
      <c r="H33" s="14" t="s">
        <v>20</v>
      </c>
      <c r="I33" s="15"/>
    </row>
    <row r="34" spans="1:9" ht="16.5" thickBot="1" x14ac:dyDescent="0.3">
      <c r="A34" s="10">
        <v>4</v>
      </c>
      <c r="B34" s="27" t="s">
        <v>12</v>
      </c>
      <c r="C34" s="25" t="s">
        <v>19</v>
      </c>
      <c r="D34" s="57" t="s">
        <v>130</v>
      </c>
      <c r="E34" s="18">
        <v>43776</v>
      </c>
      <c r="F34" s="7">
        <v>6.5</v>
      </c>
      <c r="G34" s="7">
        <v>6</v>
      </c>
      <c r="H34" s="14" t="s">
        <v>20</v>
      </c>
      <c r="I34" s="3" t="s">
        <v>131</v>
      </c>
    </row>
    <row r="35" spans="1:9" ht="16.5" thickBot="1" x14ac:dyDescent="0.3">
      <c r="A35" s="10">
        <v>4</v>
      </c>
      <c r="B35" s="65" t="s">
        <v>13</v>
      </c>
      <c r="C35" s="25" t="s">
        <v>61</v>
      </c>
      <c r="D35" s="57" t="s">
        <v>228</v>
      </c>
      <c r="E35" s="18">
        <v>43777</v>
      </c>
      <c r="F35" s="7">
        <v>5</v>
      </c>
      <c r="G35" s="7">
        <v>5</v>
      </c>
      <c r="H35" s="14" t="s">
        <v>20</v>
      </c>
      <c r="I35" s="3"/>
    </row>
    <row r="36" spans="1:9" ht="16.5" thickBot="1" x14ac:dyDescent="0.3">
      <c r="A36" s="10">
        <v>4</v>
      </c>
      <c r="B36" s="65" t="s">
        <v>14</v>
      </c>
      <c r="C36" s="25" t="s">
        <v>19</v>
      </c>
      <c r="D36" s="57" t="s">
        <v>129</v>
      </c>
      <c r="E36" s="18">
        <v>43778</v>
      </c>
      <c r="F36" s="7">
        <v>7</v>
      </c>
      <c r="G36" s="7">
        <v>6</v>
      </c>
      <c r="H36" s="14" t="s">
        <v>20</v>
      </c>
      <c r="I36" s="3"/>
    </row>
    <row r="37" spans="1:9" ht="16.5" thickBot="1" x14ac:dyDescent="0.3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5" thickBot="1" x14ac:dyDescent="0.3">
      <c r="A38" s="64" t="s">
        <v>15</v>
      </c>
      <c r="B38" s="64" t="s">
        <v>16</v>
      </c>
      <c r="C38" s="133">
        <f>SUM(F31:F37)</f>
        <v>39.5</v>
      </c>
      <c r="D38" s="133"/>
      <c r="E38" s="133"/>
      <c r="F38" s="134"/>
      <c r="G38" s="63" t="s">
        <v>17</v>
      </c>
      <c r="H38" s="133">
        <f>SUM(G31:G37)</f>
        <v>33</v>
      </c>
      <c r="I38" s="134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30.75" thickBot="1" x14ac:dyDescent="0.3">
      <c r="A40" s="10">
        <v>5</v>
      </c>
      <c r="B40" s="27" t="s">
        <v>9</v>
      </c>
      <c r="C40" s="25" t="s">
        <v>193</v>
      </c>
      <c r="D40" s="13" t="s">
        <v>231</v>
      </c>
      <c r="E40" s="18">
        <v>43780</v>
      </c>
      <c r="F40" s="6">
        <v>5</v>
      </c>
      <c r="G40" s="6">
        <v>5</v>
      </c>
      <c r="H40" s="14" t="s">
        <v>20</v>
      </c>
      <c r="I40" s="15" t="s">
        <v>233</v>
      </c>
    </row>
    <row r="41" spans="1:9" ht="16.5" thickBot="1" x14ac:dyDescent="0.3">
      <c r="A41" s="10">
        <v>5</v>
      </c>
      <c r="B41" s="27" t="s">
        <v>10</v>
      </c>
      <c r="C41" s="25" t="s">
        <v>63</v>
      </c>
      <c r="D41" s="57" t="s">
        <v>129</v>
      </c>
      <c r="E41" s="18">
        <v>43781</v>
      </c>
      <c r="F41" s="6">
        <v>4</v>
      </c>
      <c r="G41" s="6">
        <v>4</v>
      </c>
      <c r="H41" s="14" t="s">
        <v>20</v>
      </c>
      <c r="I41" s="15"/>
    </row>
    <row r="42" spans="1:9" ht="16.5" thickBot="1" x14ac:dyDescent="0.3">
      <c r="A42" s="10">
        <v>5</v>
      </c>
      <c r="B42" s="27" t="s">
        <v>11</v>
      </c>
      <c r="C42" s="25" t="s">
        <v>127</v>
      </c>
      <c r="D42" s="2" t="s">
        <v>232</v>
      </c>
      <c r="E42" s="18">
        <v>43782</v>
      </c>
      <c r="F42" s="7">
        <v>7.5</v>
      </c>
      <c r="G42" s="7">
        <v>6</v>
      </c>
      <c r="H42" s="14" t="s">
        <v>21</v>
      </c>
      <c r="I42" s="3" t="s">
        <v>234</v>
      </c>
    </row>
    <row r="43" spans="1:9" ht="16.5" thickBot="1" x14ac:dyDescent="0.3">
      <c r="A43" s="10">
        <v>5</v>
      </c>
      <c r="B43" s="27" t="s">
        <v>12</v>
      </c>
      <c r="C43" s="25" t="s">
        <v>193</v>
      </c>
      <c r="D43" s="2" t="s">
        <v>190</v>
      </c>
      <c r="E43" s="18">
        <v>43783</v>
      </c>
      <c r="F43" s="7">
        <v>5.5</v>
      </c>
      <c r="G43" s="7">
        <v>6</v>
      </c>
      <c r="H43" s="14" t="s">
        <v>21</v>
      </c>
      <c r="I43" s="3"/>
    </row>
    <row r="44" spans="1:9" ht="16.5" thickBot="1" x14ac:dyDescent="0.3">
      <c r="A44" s="10">
        <v>5</v>
      </c>
      <c r="B44" s="65" t="s">
        <v>13</v>
      </c>
      <c r="C44" s="25" t="s">
        <v>127</v>
      </c>
      <c r="D44" s="2" t="s">
        <v>235</v>
      </c>
      <c r="E44" s="18">
        <v>43784</v>
      </c>
      <c r="F44" s="7">
        <v>6.5</v>
      </c>
      <c r="G44" s="7">
        <v>6</v>
      </c>
      <c r="H44" s="14" t="s">
        <v>21</v>
      </c>
      <c r="I44" s="3" t="s">
        <v>236</v>
      </c>
    </row>
    <row r="45" spans="1:9" ht="16.5" thickBot="1" x14ac:dyDescent="0.3">
      <c r="A45" s="10">
        <v>5</v>
      </c>
      <c r="B45" s="65" t="s">
        <v>14</v>
      </c>
      <c r="C45" s="25" t="s">
        <v>127</v>
      </c>
      <c r="D45" s="2" t="s">
        <v>235</v>
      </c>
      <c r="E45" s="18">
        <v>43785</v>
      </c>
      <c r="F45" s="7">
        <v>6</v>
      </c>
      <c r="G45" s="7">
        <v>6</v>
      </c>
      <c r="H45" s="14" t="s">
        <v>21</v>
      </c>
      <c r="I45" s="3" t="s">
        <v>236</v>
      </c>
    </row>
    <row r="46" spans="1:9" ht="16.5" thickBot="1" x14ac:dyDescent="0.3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5" thickBot="1" x14ac:dyDescent="0.3">
      <c r="A47" s="64" t="s">
        <v>15</v>
      </c>
      <c r="B47" s="64" t="s">
        <v>16</v>
      </c>
      <c r="C47" s="133">
        <f>SUM(F40:F46)</f>
        <v>34.5</v>
      </c>
      <c r="D47" s="133"/>
      <c r="E47" s="133"/>
      <c r="F47" s="134"/>
      <c r="G47" s="63" t="s">
        <v>17</v>
      </c>
      <c r="H47" s="133">
        <f>SUM(G40:G46)</f>
        <v>33</v>
      </c>
      <c r="I47" s="134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5" thickBot="1" x14ac:dyDescent="0.3">
      <c r="A49" s="10">
        <v>6</v>
      </c>
      <c r="B49" s="27" t="s">
        <v>9</v>
      </c>
      <c r="C49" s="25" t="s">
        <v>193</v>
      </c>
      <c r="D49" s="13"/>
      <c r="E49" s="18">
        <v>43787</v>
      </c>
      <c r="F49" s="6">
        <v>5.5</v>
      </c>
      <c r="G49" s="6">
        <v>6</v>
      </c>
      <c r="H49" s="14" t="s">
        <v>20</v>
      </c>
      <c r="I49" s="15"/>
    </row>
    <row r="50" spans="1:9" ht="16.5" thickBot="1" x14ac:dyDescent="0.3">
      <c r="A50" s="10">
        <v>6</v>
      </c>
      <c r="B50" s="27" t="s">
        <v>10</v>
      </c>
      <c r="C50" s="25" t="s">
        <v>61</v>
      </c>
      <c r="D50" s="13"/>
      <c r="E50" s="18">
        <v>43788</v>
      </c>
      <c r="F50" s="6">
        <v>4</v>
      </c>
      <c r="G50" s="6">
        <v>4</v>
      </c>
      <c r="H50" s="14" t="s">
        <v>20</v>
      </c>
      <c r="I50" s="15"/>
    </row>
    <row r="51" spans="1:9" ht="16.5" thickBot="1" x14ac:dyDescent="0.3">
      <c r="A51" s="10">
        <v>6</v>
      </c>
      <c r="B51" s="27" t="s">
        <v>11</v>
      </c>
      <c r="C51" s="25" t="s">
        <v>198</v>
      </c>
      <c r="D51" s="2" t="s">
        <v>238</v>
      </c>
      <c r="E51" s="18">
        <v>43789</v>
      </c>
      <c r="F51" s="94">
        <v>4.5</v>
      </c>
      <c r="G51" s="94">
        <v>5</v>
      </c>
      <c r="H51" s="14" t="s">
        <v>21</v>
      </c>
      <c r="I51" s="3" t="s">
        <v>239</v>
      </c>
    </row>
    <row r="52" spans="1:9" ht="16.5" thickBot="1" x14ac:dyDescent="0.3">
      <c r="A52" s="10">
        <v>6</v>
      </c>
      <c r="B52" s="27" t="s">
        <v>12</v>
      </c>
      <c r="C52" s="25" t="s">
        <v>193</v>
      </c>
      <c r="D52" s="2"/>
      <c r="E52" s="18">
        <v>43790</v>
      </c>
      <c r="F52" s="94">
        <v>5.5</v>
      </c>
      <c r="G52" s="94">
        <v>6</v>
      </c>
      <c r="H52" s="14" t="s">
        <v>20</v>
      </c>
      <c r="I52" s="3"/>
    </row>
    <row r="53" spans="1:9" ht="16.5" thickBot="1" x14ac:dyDescent="0.3">
      <c r="A53" s="10">
        <v>6</v>
      </c>
      <c r="B53" s="65" t="s">
        <v>13</v>
      </c>
      <c r="C53" s="25" t="s">
        <v>198</v>
      </c>
      <c r="D53" s="2" t="s">
        <v>237</v>
      </c>
      <c r="E53" s="18">
        <v>43791</v>
      </c>
      <c r="F53" s="94">
        <v>6</v>
      </c>
      <c r="G53" s="94">
        <v>5</v>
      </c>
      <c r="H53" s="14" t="s">
        <v>21</v>
      </c>
      <c r="I53" s="3" t="s">
        <v>239</v>
      </c>
    </row>
    <row r="54" spans="1:9" ht="16.5" thickBot="1" x14ac:dyDescent="0.3">
      <c r="A54" s="10">
        <v>6</v>
      </c>
      <c r="B54" s="65" t="s">
        <v>14</v>
      </c>
      <c r="C54" s="25" t="s">
        <v>198</v>
      </c>
      <c r="D54" s="2" t="s">
        <v>237</v>
      </c>
      <c r="E54" s="18">
        <v>43792</v>
      </c>
      <c r="F54" s="94">
        <v>5.5</v>
      </c>
      <c r="G54" s="94">
        <v>5</v>
      </c>
      <c r="H54" s="14" t="s">
        <v>21</v>
      </c>
      <c r="I54" s="3" t="s">
        <v>239</v>
      </c>
    </row>
    <row r="55" spans="1:9" ht="16.5" thickBot="1" x14ac:dyDescent="0.3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5" thickBot="1" x14ac:dyDescent="0.3">
      <c r="A56" s="64" t="s">
        <v>15</v>
      </c>
      <c r="B56" s="64" t="s">
        <v>16</v>
      </c>
      <c r="C56" s="133">
        <f>SUM(F49:F55)</f>
        <v>31</v>
      </c>
      <c r="D56" s="133"/>
      <c r="E56" s="133"/>
      <c r="F56" s="134"/>
      <c r="G56" s="63" t="s">
        <v>17</v>
      </c>
      <c r="H56" s="133">
        <f>SUM(G49:G55)</f>
        <v>31</v>
      </c>
      <c r="I56" s="134"/>
    </row>
    <row r="57" spans="1:9" ht="16.5" thickBot="1" x14ac:dyDescent="0.3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5" thickBot="1" x14ac:dyDescent="0.3">
      <c r="A58" s="10">
        <v>7</v>
      </c>
      <c r="B58" s="27" t="s">
        <v>9</v>
      </c>
      <c r="C58" s="25" t="s">
        <v>19</v>
      </c>
      <c r="D58" s="13" t="s">
        <v>132</v>
      </c>
      <c r="E58" s="18">
        <v>43794</v>
      </c>
      <c r="F58" s="6">
        <v>10</v>
      </c>
      <c r="G58" s="6">
        <v>6</v>
      </c>
      <c r="H58" s="14" t="s">
        <v>20</v>
      </c>
      <c r="I58" s="15" t="s">
        <v>133</v>
      </c>
    </row>
    <row r="59" spans="1:9" ht="16.5" thickBot="1" x14ac:dyDescent="0.3">
      <c r="A59" s="10">
        <v>7</v>
      </c>
      <c r="B59" s="27" t="s">
        <v>10</v>
      </c>
      <c r="C59" s="25" t="s">
        <v>63</v>
      </c>
      <c r="D59" s="13" t="s">
        <v>134</v>
      </c>
      <c r="E59" s="18">
        <v>43795</v>
      </c>
      <c r="F59" s="6">
        <v>3</v>
      </c>
      <c r="G59" s="6">
        <v>4</v>
      </c>
      <c r="H59" s="14" t="s">
        <v>20</v>
      </c>
      <c r="I59" s="15"/>
    </row>
    <row r="60" spans="1:9" ht="16.5" thickBot="1" x14ac:dyDescent="0.3">
      <c r="A60" s="10">
        <v>7</v>
      </c>
      <c r="B60" s="27" t="s">
        <v>11</v>
      </c>
      <c r="C60" s="25" t="s">
        <v>135</v>
      </c>
      <c r="D60" s="2" t="s">
        <v>136</v>
      </c>
      <c r="E60" s="18">
        <v>43796</v>
      </c>
      <c r="F60" s="7">
        <v>10</v>
      </c>
      <c r="G60" s="7">
        <v>6</v>
      </c>
      <c r="H60" s="14" t="s">
        <v>21</v>
      </c>
      <c r="I60" s="3" t="s">
        <v>137</v>
      </c>
    </row>
    <row r="61" spans="1:9" ht="16.5" thickBot="1" x14ac:dyDescent="0.3">
      <c r="A61" s="10">
        <v>7</v>
      </c>
      <c r="B61" s="27" t="s">
        <v>12</v>
      </c>
      <c r="C61" s="25" t="s">
        <v>135</v>
      </c>
      <c r="D61" s="2" t="s">
        <v>138</v>
      </c>
      <c r="E61" s="18">
        <v>43797</v>
      </c>
      <c r="F61" s="7">
        <v>10</v>
      </c>
      <c r="G61" s="7">
        <v>6</v>
      </c>
      <c r="H61" s="14" t="s">
        <v>21</v>
      </c>
      <c r="I61" s="3"/>
    </row>
    <row r="62" spans="1:9" ht="16.5" thickBot="1" x14ac:dyDescent="0.3">
      <c r="A62" s="10">
        <v>7</v>
      </c>
      <c r="B62" s="65" t="s">
        <v>13</v>
      </c>
      <c r="C62" s="25" t="s">
        <v>127</v>
      </c>
      <c r="D62" s="2" t="s">
        <v>116</v>
      </c>
      <c r="E62" s="18">
        <v>43798</v>
      </c>
      <c r="F62" s="7">
        <v>6</v>
      </c>
      <c r="G62" s="7">
        <v>6</v>
      </c>
      <c r="H62" s="14" t="s">
        <v>20</v>
      </c>
      <c r="I62" s="3" t="s">
        <v>139</v>
      </c>
    </row>
    <row r="63" spans="1:9" ht="16.5" thickBot="1" x14ac:dyDescent="0.3">
      <c r="A63" s="10">
        <v>7</v>
      </c>
      <c r="B63" s="65" t="s">
        <v>14</v>
      </c>
      <c r="C63" s="25" t="s">
        <v>127</v>
      </c>
      <c r="D63" s="2" t="s">
        <v>140</v>
      </c>
      <c r="E63" s="18">
        <v>43799</v>
      </c>
      <c r="F63" s="7">
        <v>8</v>
      </c>
      <c r="G63" s="7">
        <v>6</v>
      </c>
      <c r="H63" s="14" t="s">
        <v>20</v>
      </c>
      <c r="I63" s="3" t="s">
        <v>141</v>
      </c>
    </row>
    <row r="64" spans="1:9" ht="16.5" thickBot="1" x14ac:dyDescent="0.3">
      <c r="A64" s="9">
        <v>7</v>
      </c>
      <c r="B64" s="65" t="s">
        <v>122</v>
      </c>
      <c r="C64" s="25" t="s">
        <v>127</v>
      </c>
      <c r="D64" s="4" t="s">
        <v>142</v>
      </c>
      <c r="E64" s="18">
        <v>43800</v>
      </c>
      <c r="F64" s="8">
        <v>3</v>
      </c>
      <c r="G64" s="8"/>
      <c r="H64" s="14"/>
      <c r="I64" s="3" t="s">
        <v>141</v>
      </c>
    </row>
    <row r="65" spans="1:9" ht="16.5" thickBot="1" x14ac:dyDescent="0.3">
      <c r="A65" s="64" t="s">
        <v>15</v>
      </c>
      <c r="B65" s="64" t="s">
        <v>16</v>
      </c>
      <c r="C65" s="133">
        <f>SUM(F58:F64)</f>
        <v>50</v>
      </c>
      <c r="D65" s="133"/>
      <c r="E65" s="133"/>
      <c r="F65" s="134"/>
      <c r="G65" s="63" t="s">
        <v>17</v>
      </c>
      <c r="H65" s="133">
        <f>SUM(G58:G64)</f>
        <v>34</v>
      </c>
      <c r="I65" s="134"/>
    </row>
    <row r="66" spans="1:9" ht="16.5" thickBot="1" x14ac:dyDescent="0.3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30.75" thickBot="1" x14ac:dyDescent="0.3">
      <c r="A67" s="10">
        <v>8</v>
      </c>
      <c r="B67" s="27" t="s">
        <v>9</v>
      </c>
      <c r="C67" s="25" t="s">
        <v>135</v>
      </c>
      <c r="D67" s="13" t="s">
        <v>143</v>
      </c>
      <c r="E67" s="18">
        <v>43801</v>
      </c>
      <c r="F67" s="6">
        <v>10</v>
      </c>
      <c r="G67" s="6">
        <v>6</v>
      </c>
      <c r="H67" s="14" t="s">
        <v>21</v>
      </c>
      <c r="I67" s="15" t="s">
        <v>144</v>
      </c>
    </row>
    <row r="68" spans="1:9" ht="16.5" thickBot="1" x14ac:dyDescent="0.3">
      <c r="A68" s="10">
        <v>8</v>
      </c>
      <c r="B68" s="27" t="s">
        <v>10</v>
      </c>
      <c r="C68" s="25" t="s">
        <v>63</v>
      </c>
      <c r="D68" s="57" t="s">
        <v>129</v>
      </c>
      <c r="E68" s="18">
        <v>43802</v>
      </c>
      <c r="F68" s="6">
        <v>4</v>
      </c>
      <c r="G68" s="6">
        <v>4</v>
      </c>
      <c r="H68" s="14" t="s">
        <v>20</v>
      </c>
      <c r="I68" s="15"/>
    </row>
    <row r="69" spans="1:9" ht="16.5" thickBot="1" x14ac:dyDescent="0.3">
      <c r="A69" s="10">
        <v>8</v>
      </c>
      <c r="B69" s="27" t="s">
        <v>11</v>
      </c>
      <c r="C69" s="25" t="s">
        <v>135</v>
      </c>
      <c r="D69" s="2" t="s">
        <v>242</v>
      </c>
      <c r="E69" s="18">
        <v>43803</v>
      </c>
      <c r="F69" s="7">
        <v>6.5</v>
      </c>
      <c r="G69" s="7">
        <v>6</v>
      </c>
      <c r="H69" s="14" t="s">
        <v>20</v>
      </c>
      <c r="I69" s="3" t="s">
        <v>240</v>
      </c>
    </row>
    <row r="70" spans="1:9" ht="51" customHeight="1" thickBot="1" x14ac:dyDescent="0.3">
      <c r="A70" s="10">
        <v>8</v>
      </c>
      <c r="B70" s="27" t="s">
        <v>12</v>
      </c>
      <c r="C70" s="25" t="s">
        <v>135</v>
      </c>
      <c r="D70" s="2" t="s">
        <v>243</v>
      </c>
      <c r="E70" s="18">
        <v>43804</v>
      </c>
      <c r="F70" s="7">
        <v>7.5</v>
      </c>
      <c r="G70" s="7">
        <v>6</v>
      </c>
      <c r="H70" s="14" t="s">
        <v>21</v>
      </c>
      <c r="I70" s="105" t="s">
        <v>241</v>
      </c>
    </row>
    <row r="71" spans="1:9" ht="30.75" thickBot="1" x14ac:dyDescent="0.3">
      <c r="A71" s="10">
        <v>8</v>
      </c>
      <c r="B71" s="65" t="s">
        <v>13</v>
      </c>
      <c r="C71" s="25" t="s">
        <v>135</v>
      </c>
      <c r="D71" s="2" t="s">
        <v>243</v>
      </c>
      <c r="E71" s="18">
        <v>43805</v>
      </c>
      <c r="F71" s="94">
        <v>7.5</v>
      </c>
      <c r="G71" s="7">
        <v>6</v>
      </c>
      <c r="H71" s="14" t="s">
        <v>21</v>
      </c>
      <c r="I71" s="105" t="s">
        <v>241</v>
      </c>
    </row>
    <row r="72" spans="1:9" ht="30.75" thickBot="1" x14ac:dyDescent="0.3">
      <c r="A72" s="10">
        <v>8</v>
      </c>
      <c r="B72" s="65" t="s">
        <v>14</v>
      </c>
      <c r="C72" s="25" t="s">
        <v>135</v>
      </c>
      <c r="D72" s="2" t="s">
        <v>243</v>
      </c>
      <c r="E72" s="18">
        <v>43806</v>
      </c>
      <c r="F72" s="94">
        <v>7.5</v>
      </c>
      <c r="G72" s="7">
        <v>6</v>
      </c>
      <c r="H72" s="14" t="s">
        <v>21</v>
      </c>
      <c r="I72" s="105" t="s">
        <v>241</v>
      </c>
    </row>
    <row r="73" spans="1:9" ht="16.5" thickBot="1" x14ac:dyDescent="0.3">
      <c r="A73" s="10"/>
      <c r="B73" s="65"/>
      <c r="C73" s="25"/>
      <c r="D73" s="2"/>
      <c r="E73" s="18">
        <v>43807</v>
      </c>
      <c r="F73" s="8"/>
      <c r="G73" s="8"/>
      <c r="H73" s="14"/>
      <c r="I73" s="3"/>
    </row>
    <row r="74" spans="1:9" ht="16.5" thickBot="1" x14ac:dyDescent="0.3">
      <c r="A74" s="64" t="s">
        <v>15</v>
      </c>
      <c r="B74" s="64" t="s">
        <v>16</v>
      </c>
      <c r="C74" s="133">
        <f>SUM(F67:F73)</f>
        <v>43</v>
      </c>
      <c r="D74" s="133"/>
      <c r="E74" s="133"/>
      <c r="F74" s="134"/>
      <c r="G74" s="63" t="s">
        <v>17</v>
      </c>
      <c r="H74" s="133">
        <f>SUM(G67:G73)</f>
        <v>34</v>
      </c>
      <c r="I74" s="134"/>
    </row>
    <row r="75" spans="1:9" ht="16.5" thickBot="1" x14ac:dyDescent="0.3">
      <c r="A75" s="24" t="s">
        <v>1</v>
      </c>
      <c r="B75" s="24" t="s">
        <v>2</v>
      </c>
      <c r="C75" s="24" t="s">
        <v>53</v>
      </c>
      <c r="D75" s="24" t="s">
        <v>3</v>
      </c>
      <c r="E75" s="24" t="s">
        <v>4</v>
      </c>
      <c r="F75" s="24" t="s">
        <v>5</v>
      </c>
      <c r="G75" s="24" t="s">
        <v>6</v>
      </c>
      <c r="H75" s="24" t="s">
        <v>7</v>
      </c>
      <c r="I75" s="24" t="s">
        <v>8</v>
      </c>
    </row>
    <row r="76" spans="1:9" ht="30.75" thickBot="1" x14ac:dyDescent="0.3">
      <c r="A76" s="10">
        <v>9</v>
      </c>
      <c r="B76" s="27" t="s">
        <v>9</v>
      </c>
      <c r="C76" s="25" t="s">
        <v>135</v>
      </c>
      <c r="D76" s="13" t="s">
        <v>246</v>
      </c>
      <c r="E76" s="18">
        <v>43808</v>
      </c>
      <c r="F76" s="6">
        <v>10</v>
      </c>
      <c r="G76" s="6">
        <v>6</v>
      </c>
      <c r="H76" s="14" t="s">
        <v>20</v>
      </c>
      <c r="I76" s="15" t="s">
        <v>144</v>
      </c>
    </row>
    <row r="77" spans="1:9" ht="16.5" thickBot="1" x14ac:dyDescent="0.3">
      <c r="A77" s="10">
        <v>9</v>
      </c>
      <c r="B77" s="27" t="s">
        <v>10</v>
      </c>
      <c r="C77" s="25" t="s">
        <v>135</v>
      </c>
      <c r="D77" s="2" t="s">
        <v>245</v>
      </c>
      <c r="E77" s="18">
        <v>43809</v>
      </c>
      <c r="F77" s="6">
        <v>7.5</v>
      </c>
      <c r="G77" s="6">
        <v>6</v>
      </c>
      <c r="H77" s="14" t="s">
        <v>21</v>
      </c>
      <c r="I77" s="15"/>
    </row>
    <row r="78" spans="1:9" ht="16.5" thickBot="1" x14ac:dyDescent="0.3">
      <c r="A78" s="10">
        <v>9</v>
      </c>
      <c r="B78" s="27" t="s">
        <v>11</v>
      </c>
      <c r="C78" s="25" t="s">
        <v>135</v>
      </c>
      <c r="D78" s="2" t="s">
        <v>244</v>
      </c>
      <c r="E78" s="18">
        <v>43810</v>
      </c>
      <c r="F78" s="94">
        <v>6.5</v>
      </c>
      <c r="G78" s="94">
        <v>6</v>
      </c>
      <c r="H78" s="14" t="s">
        <v>21</v>
      </c>
      <c r="I78" s="3"/>
    </row>
    <row r="79" spans="1:9" ht="16.5" thickBot="1" x14ac:dyDescent="0.3">
      <c r="A79" s="10">
        <v>9</v>
      </c>
      <c r="B79" s="27" t="s">
        <v>12</v>
      </c>
      <c r="C79" s="25" t="s">
        <v>135</v>
      </c>
      <c r="D79" s="2" t="s">
        <v>244</v>
      </c>
      <c r="E79" s="18">
        <v>43811</v>
      </c>
      <c r="F79" s="94">
        <v>5.5</v>
      </c>
      <c r="G79" s="94">
        <v>6</v>
      </c>
      <c r="H79" s="14" t="s">
        <v>21</v>
      </c>
      <c r="I79" s="105"/>
    </row>
    <row r="80" spans="1:9" ht="16.5" thickBot="1" x14ac:dyDescent="0.3">
      <c r="A80" s="10">
        <v>9</v>
      </c>
      <c r="B80" s="65" t="s">
        <v>13</v>
      </c>
      <c r="C80" s="25" t="s">
        <v>63</v>
      </c>
      <c r="D80" s="57" t="s">
        <v>129</v>
      </c>
      <c r="E80" s="18">
        <v>43812</v>
      </c>
      <c r="F80" s="6">
        <v>4</v>
      </c>
      <c r="G80" s="6">
        <v>4</v>
      </c>
      <c r="H80" s="14" t="s">
        <v>20</v>
      </c>
      <c r="I80" s="105"/>
    </row>
    <row r="81" spans="1:9" ht="16.5" thickBot="1" x14ac:dyDescent="0.3">
      <c r="A81" s="10">
        <v>9</v>
      </c>
      <c r="B81" s="65" t="s">
        <v>14</v>
      </c>
      <c r="C81" s="25" t="s">
        <v>127</v>
      </c>
      <c r="D81" s="2" t="s">
        <v>245</v>
      </c>
      <c r="E81" s="18">
        <v>43813</v>
      </c>
      <c r="F81" s="94">
        <v>8.5</v>
      </c>
      <c r="G81" s="94">
        <v>6</v>
      </c>
      <c r="H81" s="14" t="s">
        <v>21</v>
      </c>
      <c r="I81" s="105"/>
    </row>
    <row r="82" spans="1:9" ht="16.5" thickBot="1" x14ac:dyDescent="0.3">
      <c r="A82" s="10"/>
      <c r="B82" s="65"/>
      <c r="C82" s="25"/>
      <c r="D82" s="2"/>
      <c r="E82" s="18">
        <v>43814</v>
      </c>
      <c r="F82" s="8"/>
      <c r="G82" s="8"/>
      <c r="H82" s="14"/>
      <c r="I82" s="3"/>
    </row>
    <row r="83" spans="1:9" ht="16.5" thickBot="1" x14ac:dyDescent="0.3">
      <c r="A83" s="64" t="s">
        <v>15</v>
      </c>
      <c r="B83" s="64" t="s">
        <v>16</v>
      </c>
      <c r="C83" s="133">
        <f>SUM(F76:F82)</f>
        <v>42</v>
      </c>
      <c r="D83" s="133"/>
      <c r="E83" s="133"/>
      <c r="F83" s="134"/>
      <c r="G83" s="63" t="s">
        <v>17</v>
      </c>
      <c r="H83" s="133">
        <f>SUM(G76:G82)</f>
        <v>34</v>
      </c>
      <c r="I83" s="134"/>
    </row>
    <row r="84" spans="1:9" ht="16.5" thickBot="1" x14ac:dyDescent="0.3">
      <c r="A84" s="24" t="s">
        <v>1</v>
      </c>
      <c r="B84" s="24" t="s">
        <v>2</v>
      </c>
      <c r="C84" s="24" t="s">
        <v>53</v>
      </c>
      <c r="D84" s="24" t="s">
        <v>3</v>
      </c>
      <c r="E84" s="24" t="s">
        <v>4</v>
      </c>
      <c r="F84" s="24" t="s">
        <v>5</v>
      </c>
      <c r="G84" s="24" t="s">
        <v>6</v>
      </c>
      <c r="H84" s="24" t="s">
        <v>7</v>
      </c>
      <c r="I84" s="24" t="s">
        <v>8</v>
      </c>
    </row>
    <row r="85" spans="1:9" ht="16.5" thickBot="1" x14ac:dyDescent="0.3">
      <c r="A85" s="10">
        <v>10</v>
      </c>
      <c r="B85" s="27" t="s">
        <v>9</v>
      </c>
      <c r="C85" s="25" t="s">
        <v>135</v>
      </c>
      <c r="D85" s="13" t="s">
        <v>245</v>
      </c>
      <c r="E85" s="18">
        <v>43815</v>
      </c>
      <c r="F85" s="6">
        <v>10</v>
      </c>
      <c r="G85" s="6">
        <v>6</v>
      </c>
      <c r="H85" s="14" t="s">
        <v>21</v>
      </c>
      <c r="I85" s="15"/>
    </row>
    <row r="86" spans="1:9" ht="30.75" thickBot="1" x14ac:dyDescent="0.3">
      <c r="A86" s="10">
        <v>10</v>
      </c>
      <c r="B86" s="27" t="s">
        <v>10</v>
      </c>
      <c r="C86" s="25" t="s">
        <v>135</v>
      </c>
      <c r="D86" s="2" t="s">
        <v>243</v>
      </c>
      <c r="E86" s="18">
        <v>43816</v>
      </c>
      <c r="F86" s="6">
        <v>4</v>
      </c>
      <c r="G86" s="6">
        <v>4</v>
      </c>
      <c r="H86" s="14" t="s">
        <v>20</v>
      </c>
      <c r="I86" s="105" t="s">
        <v>241</v>
      </c>
    </row>
    <row r="87" spans="1:9" ht="16.5" thickBot="1" x14ac:dyDescent="0.3">
      <c r="A87" s="10">
        <v>10</v>
      </c>
      <c r="B87" s="27" t="s">
        <v>11</v>
      </c>
      <c r="C87" s="25" t="s">
        <v>135</v>
      </c>
      <c r="D87" s="13" t="s">
        <v>245</v>
      </c>
      <c r="E87" s="18">
        <v>43817</v>
      </c>
      <c r="F87" s="94">
        <v>5.5</v>
      </c>
      <c r="G87" s="94">
        <v>6</v>
      </c>
      <c r="H87" s="14" t="s">
        <v>21</v>
      </c>
      <c r="I87" s="3"/>
    </row>
    <row r="88" spans="1:9" ht="16.5" thickBot="1" x14ac:dyDescent="0.3">
      <c r="A88" s="10">
        <v>10</v>
      </c>
      <c r="B88" s="27" t="s">
        <v>12</v>
      </c>
      <c r="C88" s="25" t="s">
        <v>135</v>
      </c>
      <c r="D88" s="2" t="s">
        <v>244</v>
      </c>
      <c r="E88" s="18">
        <v>43818</v>
      </c>
      <c r="F88" s="94">
        <v>7.5</v>
      </c>
      <c r="G88" s="94">
        <v>6</v>
      </c>
      <c r="H88" s="14" t="s">
        <v>20</v>
      </c>
      <c r="I88" s="105"/>
    </row>
    <row r="89" spans="1:9" ht="16.5" thickBot="1" x14ac:dyDescent="0.3">
      <c r="A89" s="10">
        <v>10</v>
      </c>
      <c r="B89" s="65" t="s">
        <v>13</v>
      </c>
      <c r="C89" s="25" t="s">
        <v>63</v>
      </c>
      <c r="D89" s="57" t="s">
        <v>129</v>
      </c>
      <c r="E89" s="18">
        <v>43819</v>
      </c>
      <c r="F89" s="94">
        <v>4</v>
      </c>
      <c r="G89" s="94">
        <v>4</v>
      </c>
      <c r="H89" s="14" t="s">
        <v>20</v>
      </c>
      <c r="I89" s="105"/>
    </row>
    <row r="90" spans="1:9" ht="16.5" thickBot="1" x14ac:dyDescent="0.3">
      <c r="A90" s="10">
        <v>10</v>
      </c>
      <c r="B90" s="65" t="s">
        <v>14</v>
      </c>
      <c r="C90" s="25" t="s">
        <v>193</v>
      </c>
      <c r="D90" s="57" t="s">
        <v>129</v>
      </c>
      <c r="E90" s="18">
        <v>43820</v>
      </c>
      <c r="F90" s="94">
        <v>6</v>
      </c>
      <c r="G90" s="94">
        <v>6</v>
      </c>
      <c r="H90" s="14" t="s">
        <v>20</v>
      </c>
      <c r="I90" s="105"/>
    </row>
    <row r="91" spans="1:9" ht="16.5" thickBot="1" x14ac:dyDescent="0.3">
      <c r="A91" s="10"/>
      <c r="B91" s="65"/>
      <c r="C91" s="25"/>
      <c r="D91" s="2"/>
      <c r="E91" s="18">
        <v>43821</v>
      </c>
      <c r="F91" s="8"/>
      <c r="G91" s="8"/>
      <c r="H91" s="14"/>
      <c r="I91" s="3"/>
    </row>
    <row r="92" spans="1:9" ht="16.5" thickBot="1" x14ac:dyDescent="0.3">
      <c r="A92" s="64" t="s">
        <v>15</v>
      </c>
      <c r="B92" s="64" t="s">
        <v>16</v>
      </c>
      <c r="C92" s="133">
        <f>SUM(F85:F91)</f>
        <v>37</v>
      </c>
      <c r="D92" s="133"/>
      <c r="E92" s="133"/>
      <c r="F92" s="134"/>
      <c r="G92" s="63" t="s">
        <v>17</v>
      </c>
      <c r="H92" s="133">
        <f>SUM(G85:G91)</f>
        <v>32</v>
      </c>
      <c r="I92" s="134"/>
    </row>
    <row r="93" spans="1:9" ht="16.5" thickBot="1" x14ac:dyDescent="0.3">
      <c r="A93" s="24" t="s">
        <v>1</v>
      </c>
      <c r="B93" s="24" t="s">
        <v>2</v>
      </c>
      <c r="C93" s="24" t="s">
        <v>53</v>
      </c>
      <c r="D93" s="24" t="s">
        <v>3</v>
      </c>
      <c r="E93" s="24" t="s">
        <v>4</v>
      </c>
      <c r="F93" s="24" t="s">
        <v>5</v>
      </c>
      <c r="G93" s="24" t="s">
        <v>6</v>
      </c>
      <c r="H93" s="24" t="s">
        <v>7</v>
      </c>
      <c r="I93" s="24" t="s">
        <v>8</v>
      </c>
    </row>
    <row r="94" spans="1:9" ht="16.5" thickBot="1" x14ac:dyDescent="0.3">
      <c r="A94" s="10">
        <v>11</v>
      </c>
      <c r="B94" s="27" t="s">
        <v>9</v>
      </c>
      <c r="C94" s="25" t="s">
        <v>135</v>
      </c>
      <c r="D94" s="13" t="s">
        <v>245</v>
      </c>
      <c r="E94" s="18">
        <v>43822</v>
      </c>
      <c r="F94" s="6">
        <v>7</v>
      </c>
      <c r="G94" s="6">
        <v>6</v>
      </c>
      <c r="H94" s="14" t="s">
        <v>21</v>
      </c>
      <c r="I94" s="15"/>
    </row>
    <row r="95" spans="1:9" ht="16.5" thickBot="1" x14ac:dyDescent="0.3">
      <c r="A95" s="10">
        <v>11</v>
      </c>
      <c r="B95" s="27" t="s">
        <v>10</v>
      </c>
      <c r="C95" s="25" t="s">
        <v>135</v>
      </c>
      <c r="D95" s="13" t="s">
        <v>245</v>
      </c>
      <c r="E95" s="18">
        <v>43823</v>
      </c>
      <c r="F95" s="6">
        <v>5</v>
      </c>
      <c r="G95" s="6">
        <v>6</v>
      </c>
      <c r="H95" s="14" t="s">
        <v>20</v>
      </c>
      <c r="I95" s="15"/>
    </row>
    <row r="96" spans="1:9" ht="16.5" thickBot="1" x14ac:dyDescent="0.3">
      <c r="A96" s="10">
        <v>11</v>
      </c>
      <c r="B96" s="27" t="s">
        <v>11</v>
      </c>
      <c r="C96" s="25" t="s">
        <v>135</v>
      </c>
      <c r="D96" s="2" t="s">
        <v>247</v>
      </c>
      <c r="E96" s="18">
        <v>43824</v>
      </c>
      <c r="F96" s="94">
        <v>6.5</v>
      </c>
      <c r="G96" s="94">
        <v>6</v>
      </c>
      <c r="H96" s="14" t="s">
        <v>21</v>
      </c>
      <c r="I96" s="3"/>
    </row>
    <row r="97" spans="1:9" ht="16.5" thickBot="1" x14ac:dyDescent="0.3">
      <c r="A97" s="10">
        <v>11</v>
      </c>
      <c r="B97" s="27" t="s">
        <v>12</v>
      </c>
      <c r="C97" s="25" t="s">
        <v>135</v>
      </c>
      <c r="D97" s="2" t="s">
        <v>247</v>
      </c>
      <c r="E97" s="18">
        <v>43825</v>
      </c>
      <c r="F97" s="94">
        <v>7.5</v>
      </c>
      <c r="G97" s="94">
        <v>6</v>
      </c>
      <c r="H97" s="14" t="s">
        <v>21</v>
      </c>
      <c r="I97" s="105"/>
    </row>
    <row r="98" spans="1:9" ht="16.5" thickBot="1" x14ac:dyDescent="0.3">
      <c r="A98" s="10">
        <v>11</v>
      </c>
      <c r="B98" s="65" t="s">
        <v>13</v>
      </c>
      <c r="C98" s="25" t="s">
        <v>135</v>
      </c>
      <c r="D98" s="2" t="s">
        <v>247</v>
      </c>
      <c r="E98" s="18">
        <v>43826</v>
      </c>
      <c r="F98" s="94">
        <v>5.5</v>
      </c>
      <c r="G98" s="94">
        <v>6</v>
      </c>
      <c r="H98" s="14" t="s">
        <v>21</v>
      </c>
      <c r="I98" s="105"/>
    </row>
    <row r="99" spans="1:9" ht="16.5" thickBot="1" x14ac:dyDescent="0.3">
      <c r="A99" s="10">
        <v>11</v>
      </c>
      <c r="B99" s="65" t="s">
        <v>14</v>
      </c>
      <c r="C99" s="25" t="s">
        <v>193</v>
      </c>
      <c r="D99" s="57" t="s">
        <v>129</v>
      </c>
      <c r="E99" s="18">
        <v>43827</v>
      </c>
      <c r="F99" s="94">
        <v>7.5</v>
      </c>
      <c r="G99" s="94">
        <v>6</v>
      </c>
      <c r="H99" s="14" t="s">
        <v>21</v>
      </c>
      <c r="I99" s="105"/>
    </row>
    <row r="100" spans="1:9" ht="16.5" thickBot="1" x14ac:dyDescent="0.3">
      <c r="A100" s="10">
        <v>11</v>
      </c>
      <c r="B100" s="65"/>
      <c r="C100" s="25"/>
      <c r="D100" s="2"/>
      <c r="E100" s="18">
        <v>43828</v>
      </c>
      <c r="F100" s="8"/>
      <c r="G100" s="8"/>
      <c r="H100" s="14"/>
      <c r="I100" s="3"/>
    </row>
    <row r="101" spans="1:9" ht="16.5" thickBot="1" x14ac:dyDescent="0.3">
      <c r="A101" s="64" t="s">
        <v>15</v>
      </c>
      <c r="B101" s="64" t="s">
        <v>16</v>
      </c>
      <c r="C101" s="133">
        <f>SUM(F94:F100)</f>
        <v>39</v>
      </c>
      <c r="D101" s="133"/>
      <c r="E101" s="133"/>
      <c r="F101" s="134"/>
      <c r="G101" s="63" t="s">
        <v>17</v>
      </c>
      <c r="H101" s="133">
        <f>SUM(G94:G100)</f>
        <v>36</v>
      </c>
      <c r="I101" s="134"/>
    </row>
    <row r="102" spans="1:9" ht="16.5" thickBot="1" x14ac:dyDescent="0.3">
      <c r="A102" s="24" t="s">
        <v>1</v>
      </c>
      <c r="B102" s="24" t="s">
        <v>2</v>
      </c>
      <c r="C102" s="24" t="s">
        <v>53</v>
      </c>
      <c r="D102" s="24" t="s">
        <v>3</v>
      </c>
      <c r="E102" s="24" t="s">
        <v>4</v>
      </c>
      <c r="F102" s="24" t="s">
        <v>5</v>
      </c>
      <c r="G102" s="24" t="s">
        <v>6</v>
      </c>
      <c r="H102" s="24" t="s">
        <v>7</v>
      </c>
      <c r="I102" s="24" t="s">
        <v>8</v>
      </c>
    </row>
    <row r="103" spans="1:9" ht="16.5" thickBot="1" x14ac:dyDescent="0.3">
      <c r="A103" s="10">
        <v>12</v>
      </c>
      <c r="B103" s="27" t="s">
        <v>9</v>
      </c>
      <c r="C103" s="25" t="s">
        <v>135</v>
      </c>
      <c r="D103" s="145" t="s">
        <v>289</v>
      </c>
      <c r="E103" s="18">
        <v>43829</v>
      </c>
      <c r="F103" s="6">
        <v>7</v>
      </c>
      <c r="G103" s="6">
        <v>6</v>
      </c>
      <c r="H103" s="14" t="s">
        <v>21</v>
      </c>
      <c r="I103" s="15"/>
    </row>
    <row r="104" spans="1:9" ht="16.5" thickBot="1" x14ac:dyDescent="0.3">
      <c r="A104" s="10">
        <v>12</v>
      </c>
      <c r="B104" s="27" t="s">
        <v>10</v>
      </c>
      <c r="C104" s="25" t="s">
        <v>135</v>
      </c>
      <c r="D104" s="145" t="s">
        <v>245</v>
      </c>
      <c r="E104" s="18">
        <v>43830</v>
      </c>
      <c r="F104" s="6">
        <v>8</v>
      </c>
      <c r="G104" s="6">
        <v>6</v>
      </c>
      <c r="H104" s="14" t="s">
        <v>21</v>
      </c>
      <c r="I104" s="15"/>
    </row>
    <row r="105" spans="1:9" ht="16.5" thickBot="1" x14ac:dyDescent="0.3">
      <c r="A105" s="10">
        <v>12</v>
      </c>
      <c r="B105" s="27" t="s">
        <v>11</v>
      </c>
      <c r="C105" s="25" t="s">
        <v>135</v>
      </c>
      <c r="D105" s="145" t="s">
        <v>245</v>
      </c>
      <c r="E105" s="18">
        <v>43831</v>
      </c>
      <c r="F105" s="106">
        <v>7</v>
      </c>
      <c r="G105" s="106">
        <v>6</v>
      </c>
      <c r="H105" s="14" t="s">
        <v>21</v>
      </c>
      <c r="I105" s="3"/>
    </row>
    <row r="106" spans="1:9" ht="16.5" thickBot="1" x14ac:dyDescent="0.3">
      <c r="A106" s="10">
        <v>12</v>
      </c>
      <c r="B106" s="27" t="s">
        <v>12</v>
      </c>
      <c r="C106" s="25" t="s">
        <v>135</v>
      </c>
      <c r="D106" s="145" t="s">
        <v>290</v>
      </c>
      <c r="E106" s="18">
        <v>43832</v>
      </c>
      <c r="F106" s="106">
        <v>8</v>
      </c>
      <c r="G106" s="106">
        <v>6</v>
      </c>
      <c r="H106" s="14" t="s">
        <v>21</v>
      </c>
      <c r="I106" s="105"/>
    </row>
    <row r="107" spans="1:9" ht="16.5" thickBot="1" x14ac:dyDescent="0.3">
      <c r="A107" s="10">
        <v>12</v>
      </c>
      <c r="B107" s="65" t="s">
        <v>13</v>
      </c>
      <c r="C107" s="25" t="s">
        <v>135</v>
      </c>
      <c r="D107" s="145" t="s">
        <v>290</v>
      </c>
      <c r="E107" s="18">
        <v>43833</v>
      </c>
      <c r="F107" s="106">
        <v>7</v>
      </c>
      <c r="G107" s="106">
        <v>6</v>
      </c>
      <c r="H107" s="14" t="s">
        <v>21</v>
      </c>
      <c r="I107" s="105"/>
    </row>
    <row r="108" spans="1:9" ht="16.5" thickBot="1" x14ac:dyDescent="0.3">
      <c r="A108" s="10">
        <v>12</v>
      </c>
      <c r="B108" s="65" t="s">
        <v>14</v>
      </c>
      <c r="C108" s="25" t="s">
        <v>281</v>
      </c>
      <c r="D108" s="57" t="s">
        <v>129</v>
      </c>
      <c r="E108" s="18">
        <v>43834</v>
      </c>
      <c r="F108" s="106">
        <v>4</v>
      </c>
      <c r="G108" s="106">
        <v>4</v>
      </c>
      <c r="H108" s="14" t="s">
        <v>21</v>
      </c>
      <c r="I108" s="105"/>
    </row>
    <row r="109" spans="1:9" ht="16.5" thickBot="1" x14ac:dyDescent="0.3">
      <c r="A109" s="10">
        <v>12</v>
      </c>
      <c r="B109" s="65" t="s">
        <v>122</v>
      </c>
      <c r="C109" s="25" t="s">
        <v>193</v>
      </c>
      <c r="D109" s="2" t="s">
        <v>291</v>
      </c>
      <c r="E109" s="18">
        <v>43835</v>
      </c>
      <c r="F109" s="8">
        <v>5</v>
      </c>
      <c r="G109" s="8"/>
      <c r="H109" s="14" t="s">
        <v>21</v>
      </c>
      <c r="I109" s="3"/>
    </row>
    <row r="110" spans="1:9" ht="16.5" thickBot="1" x14ac:dyDescent="0.3">
      <c r="A110" s="64" t="s">
        <v>15</v>
      </c>
      <c r="B110" s="64" t="s">
        <v>16</v>
      </c>
      <c r="C110" s="133">
        <f>SUM(F103:F109)</f>
        <v>46</v>
      </c>
      <c r="D110" s="133"/>
      <c r="E110" s="133"/>
      <c r="F110" s="134"/>
      <c r="G110" s="63" t="s">
        <v>17</v>
      </c>
      <c r="H110" s="133">
        <f>SUM(G103:G109)</f>
        <v>34</v>
      </c>
      <c r="I110" s="134"/>
    </row>
  </sheetData>
  <mergeCells count="25">
    <mergeCell ref="C110:F110"/>
    <mergeCell ref="H110:I110"/>
    <mergeCell ref="C83:F83"/>
    <mergeCell ref="H83:I83"/>
    <mergeCell ref="C92:F92"/>
    <mergeCell ref="H92:I92"/>
    <mergeCell ref="C101:F101"/>
    <mergeCell ref="H101:I101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A2:I2"/>
    <mergeCell ref="C11:F11"/>
    <mergeCell ref="H11:I11"/>
    <mergeCell ref="C20:F20"/>
    <mergeCell ref="H20:I20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7:C8 C58:C64 C67:C73 C22:C27 C15:C16 C31:C36 C4 C13 C100 C81:C82 C85:C88 C76:C79 C94:C98 C91 C103:C107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 H76:H82 H85:H91 H94:H100 H103:H109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 B75 B84 B93 B102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hyperlinks>
    <hyperlink ref="I70" r:id="rId1" xr:uid="{B8A01E70-E410-45E8-8A8A-DAF89F93DF37}"/>
    <hyperlink ref="I71:I72" r:id="rId2" display="https://www.figma.com/proto/MlQkRuC4HQOw51m9CU8kCB/App?node-id=2%3A18&amp;scaling=scale-down" xr:uid="{FBCBA98A-A344-4AA6-B7D4-A7ACF64D5CFA}"/>
    <hyperlink ref="I86" r:id="rId3" xr:uid="{E67CF4CE-8263-42AC-9DEC-34CC3C6FC4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30"/>
  <sheetViews>
    <sheetView topLeftCell="A115" workbookViewId="0">
      <selection activeCell="L124" sqref="L124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140625" bestFit="1" customWidth="1"/>
    <col min="8" max="8" width="13.85546875" customWidth="1"/>
    <col min="9" max="9" width="11.85546875" customWidth="1"/>
  </cols>
  <sheetData>
    <row r="1" spans="1:1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5.75" x14ac:dyDescent="0.25">
      <c r="A2" s="128" t="s">
        <v>0</v>
      </c>
      <c r="B2" s="129"/>
      <c r="C2" s="130"/>
      <c r="D2" s="130"/>
      <c r="E2" s="130"/>
      <c r="F2" s="130"/>
      <c r="G2" s="130"/>
      <c r="H2" s="130"/>
      <c r="I2" s="131"/>
    </row>
    <row r="3" spans="1:19" ht="16.5" thickBot="1" x14ac:dyDescent="0.3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5.75" x14ac:dyDescent="0.25">
      <c r="A5" s="10">
        <v>1</v>
      </c>
      <c r="B5" s="26" t="s">
        <v>10</v>
      </c>
      <c r="C5" s="25" t="s">
        <v>186</v>
      </c>
      <c r="D5" s="13" t="s">
        <v>92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5.75" x14ac:dyDescent="0.25">
      <c r="A6" s="1">
        <v>1</v>
      </c>
      <c r="B6" s="27" t="s">
        <v>11</v>
      </c>
      <c r="C6" s="25" t="s">
        <v>186</v>
      </c>
      <c r="D6" s="2" t="s">
        <v>92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5.75" x14ac:dyDescent="0.25">
      <c r="A7" s="1">
        <v>1</v>
      </c>
      <c r="B7" s="27" t="s">
        <v>12</v>
      </c>
      <c r="C7" s="25" t="s">
        <v>186</v>
      </c>
      <c r="D7" s="2" t="s">
        <v>93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5.75" x14ac:dyDescent="0.25">
      <c r="A9" s="1">
        <v>1</v>
      </c>
      <c r="B9" s="27" t="s">
        <v>14</v>
      </c>
      <c r="C9" s="25" t="s">
        <v>186</v>
      </c>
      <c r="D9" s="72" t="s">
        <v>187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5.75" x14ac:dyDescent="0.25">
      <c r="A10" s="9"/>
      <c r="B10" s="11"/>
      <c r="C10" s="9"/>
      <c r="D10" s="4"/>
      <c r="E10" s="16"/>
      <c r="F10" s="8"/>
      <c r="G10" s="8"/>
      <c r="H10" s="80"/>
      <c r="I10" s="5"/>
    </row>
    <row r="11" spans="1:19" ht="15.75" x14ac:dyDescent="0.25">
      <c r="A11" s="1" t="s">
        <v>15</v>
      </c>
      <c r="B11" s="1" t="s">
        <v>16</v>
      </c>
      <c r="C11" s="137">
        <f>SUM(F4:F10)</f>
        <v>26.5</v>
      </c>
      <c r="D11" s="137"/>
      <c r="E11" s="137"/>
      <c r="F11" s="137"/>
      <c r="G11" s="81" t="s">
        <v>17</v>
      </c>
      <c r="H11" s="137">
        <f>SUM(G4:G10)</f>
        <v>27.5</v>
      </c>
      <c r="I11" s="137"/>
    </row>
    <row r="12" spans="1:19" s="85" customFormat="1" ht="15.75" x14ac:dyDescent="0.25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5.75" x14ac:dyDescent="0.25">
      <c r="A13" s="82"/>
      <c r="B13" s="82"/>
      <c r="C13" s="83"/>
      <c r="D13" s="83"/>
      <c r="F13" s="83"/>
      <c r="G13" s="84"/>
      <c r="H13" s="83"/>
      <c r="I13" s="83"/>
    </row>
    <row r="14" spans="1:19" ht="15.75" x14ac:dyDescent="0.25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5.75" x14ac:dyDescent="0.25">
      <c r="A15" s="10">
        <v>2</v>
      </c>
      <c r="B15" s="25" t="s">
        <v>9</v>
      </c>
      <c r="C15" s="25" t="s">
        <v>186</v>
      </c>
      <c r="D15" s="13" t="s">
        <v>188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5.75" x14ac:dyDescent="0.25">
      <c r="A16" s="10">
        <v>2</v>
      </c>
      <c r="B16" s="26" t="s">
        <v>10</v>
      </c>
      <c r="C16" s="25" t="s">
        <v>186</v>
      </c>
      <c r="D16" s="13" t="s">
        <v>94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5.75" x14ac:dyDescent="0.25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5.75" x14ac:dyDescent="0.25">
      <c r="A18" s="10">
        <v>2</v>
      </c>
      <c r="B18" s="27" t="s">
        <v>12</v>
      </c>
      <c r="C18" s="25" t="s">
        <v>19</v>
      </c>
      <c r="D18" s="2" t="s">
        <v>92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5.75" x14ac:dyDescent="0.25">
      <c r="A19" s="10">
        <v>2</v>
      </c>
      <c r="B19" s="27" t="s">
        <v>13</v>
      </c>
      <c r="C19" s="25" t="s">
        <v>186</v>
      </c>
      <c r="D19" s="2" t="s">
        <v>95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5.75" x14ac:dyDescent="0.25">
      <c r="A20" s="10">
        <v>2</v>
      </c>
      <c r="B20" s="27" t="s">
        <v>14</v>
      </c>
      <c r="C20" s="25" t="s">
        <v>186</v>
      </c>
      <c r="D20" s="2" t="s">
        <v>82</v>
      </c>
      <c r="E20" s="16" t="s">
        <v>100</v>
      </c>
      <c r="F20" s="7">
        <v>4</v>
      </c>
      <c r="G20" s="7">
        <v>6</v>
      </c>
      <c r="H20" s="14" t="s">
        <v>20</v>
      </c>
      <c r="I20" s="3"/>
    </row>
    <row r="21" spans="1:9" ht="15.75" x14ac:dyDescent="0.25">
      <c r="A21" s="9"/>
      <c r="B21" s="11"/>
      <c r="C21" s="9"/>
      <c r="D21" s="4"/>
      <c r="E21" s="16"/>
      <c r="F21" s="8"/>
      <c r="G21" s="8"/>
      <c r="H21" s="80"/>
      <c r="I21" s="5"/>
    </row>
    <row r="22" spans="1:9" ht="15.75" x14ac:dyDescent="0.25">
      <c r="A22" s="1" t="s">
        <v>15</v>
      </c>
      <c r="B22" s="1" t="s">
        <v>16</v>
      </c>
      <c r="C22" s="137">
        <f>SUM(F15:F21)</f>
        <v>29.5</v>
      </c>
      <c r="D22" s="137"/>
      <c r="E22" s="137"/>
      <c r="F22" s="137"/>
      <c r="G22" s="81" t="s">
        <v>17</v>
      </c>
      <c r="H22" s="137">
        <f>SUM(G15:G21)</f>
        <v>34</v>
      </c>
      <c r="I22" s="137"/>
    </row>
    <row r="23" spans="1:9" s="85" customFormat="1" ht="15.75" x14ac:dyDescent="0.25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5.75" x14ac:dyDescent="0.25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5.75" x14ac:dyDescent="0.25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5.75" x14ac:dyDescent="0.25">
      <c r="A26" s="10">
        <v>3</v>
      </c>
      <c r="B26" s="25" t="s">
        <v>9</v>
      </c>
      <c r="C26" s="25" t="s">
        <v>6</v>
      </c>
      <c r="D26" s="13" t="s">
        <v>189</v>
      </c>
      <c r="E26" s="19" t="s">
        <v>148</v>
      </c>
      <c r="F26" s="6">
        <v>5</v>
      </c>
      <c r="G26" s="6">
        <v>5</v>
      </c>
      <c r="H26" s="14" t="s">
        <v>20</v>
      </c>
      <c r="I26" s="15"/>
    </row>
    <row r="27" spans="1:9" ht="15.75" x14ac:dyDescent="0.25">
      <c r="A27" s="10">
        <v>3</v>
      </c>
      <c r="B27" s="26" t="s">
        <v>10</v>
      </c>
      <c r="C27" s="25" t="s">
        <v>63</v>
      </c>
      <c r="D27" s="13"/>
      <c r="E27" s="19" t="s">
        <v>149</v>
      </c>
      <c r="F27" s="6">
        <v>4</v>
      </c>
      <c r="G27" s="6">
        <v>4</v>
      </c>
      <c r="H27" s="14" t="s">
        <v>20</v>
      </c>
      <c r="I27" s="87"/>
    </row>
    <row r="28" spans="1:9" ht="15.75" x14ac:dyDescent="0.25">
      <c r="A28" s="10">
        <v>3</v>
      </c>
      <c r="B28" s="27" t="s">
        <v>11</v>
      </c>
      <c r="C28" s="25" t="s">
        <v>61</v>
      </c>
      <c r="D28" s="2"/>
      <c r="E28" s="19" t="s">
        <v>150</v>
      </c>
      <c r="F28" s="7">
        <v>4.5</v>
      </c>
      <c r="G28" s="7">
        <v>5</v>
      </c>
      <c r="H28" s="14" t="s">
        <v>20</v>
      </c>
      <c r="I28" s="3"/>
    </row>
    <row r="29" spans="1:9" ht="15.75" x14ac:dyDescent="0.25">
      <c r="A29" s="10">
        <v>3</v>
      </c>
      <c r="B29" s="27" t="s">
        <v>12</v>
      </c>
      <c r="C29" s="25" t="s">
        <v>186</v>
      </c>
      <c r="D29" s="2" t="s">
        <v>190</v>
      </c>
      <c r="E29" s="88" t="s">
        <v>152</v>
      </c>
      <c r="F29" s="7">
        <v>5</v>
      </c>
      <c r="G29" s="7">
        <v>5</v>
      </c>
      <c r="H29" s="14" t="s">
        <v>20</v>
      </c>
      <c r="I29" s="3"/>
    </row>
    <row r="30" spans="1:9" ht="15.75" x14ac:dyDescent="0.25">
      <c r="A30" s="10">
        <v>3</v>
      </c>
      <c r="B30" s="27" t="s">
        <v>13</v>
      </c>
      <c r="C30" s="25" t="s">
        <v>186</v>
      </c>
      <c r="D30" s="89" t="s">
        <v>191</v>
      </c>
      <c r="E30" s="88">
        <v>43476</v>
      </c>
      <c r="F30" s="7">
        <v>6</v>
      </c>
      <c r="G30" s="7">
        <v>5</v>
      </c>
      <c r="H30" s="14" t="s">
        <v>20</v>
      </c>
      <c r="I30" s="3"/>
    </row>
    <row r="31" spans="1:9" ht="15.75" x14ac:dyDescent="0.25">
      <c r="A31" s="10">
        <v>3</v>
      </c>
      <c r="B31" s="27" t="s">
        <v>14</v>
      </c>
      <c r="C31" s="10" t="s">
        <v>19</v>
      </c>
      <c r="D31" s="2" t="s">
        <v>192</v>
      </c>
      <c r="E31" s="88">
        <v>43507</v>
      </c>
      <c r="F31" s="7">
        <v>5.5</v>
      </c>
      <c r="G31" s="7">
        <v>5</v>
      </c>
      <c r="H31" s="14" t="s">
        <v>20</v>
      </c>
      <c r="I31" s="3"/>
    </row>
    <row r="32" spans="1:9" ht="15.75" x14ac:dyDescent="0.25">
      <c r="A32" s="1"/>
      <c r="B32" s="1"/>
      <c r="C32" s="1"/>
      <c r="D32" s="2"/>
      <c r="E32" s="19"/>
      <c r="F32" s="7"/>
      <c r="G32" s="7"/>
      <c r="H32" s="90"/>
      <c r="I32" s="91"/>
    </row>
    <row r="33" spans="1:9" ht="15.75" x14ac:dyDescent="0.25">
      <c r="A33" s="1" t="s">
        <v>15</v>
      </c>
      <c r="B33" s="1" t="s">
        <v>16</v>
      </c>
      <c r="C33" s="137">
        <f>SUM(F26:F32)</f>
        <v>30</v>
      </c>
      <c r="D33" s="137"/>
      <c r="E33" s="137"/>
      <c r="F33" s="137"/>
      <c r="G33" s="81" t="s">
        <v>17</v>
      </c>
      <c r="H33" s="137">
        <f>SUM(G26:G32)</f>
        <v>29</v>
      </c>
      <c r="I33" s="137"/>
    </row>
    <row r="34" spans="1:9" s="85" customFormat="1" ht="15.75" x14ac:dyDescent="0.25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5.75" x14ac:dyDescent="0.25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6.5" thickBot="1" x14ac:dyDescent="0.3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6.5" thickBot="1" x14ac:dyDescent="0.3">
      <c r="A37" s="10">
        <v>4</v>
      </c>
      <c r="B37" s="25" t="s">
        <v>9</v>
      </c>
      <c r="C37" s="25" t="s">
        <v>193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6.5" thickBot="1" x14ac:dyDescent="0.3">
      <c r="A38" s="10">
        <v>4</v>
      </c>
      <c r="B38" s="26" t="s">
        <v>10</v>
      </c>
      <c r="C38" s="25" t="s">
        <v>127</v>
      </c>
      <c r="D38" s="13" t="s">
        <v>194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6.5" thickBot="1" x14ac:dyDescent="0.3">
      <c r="A39" s="10">
        <v>4</v>
      </c>
      <c r="B39" s="27" t="s">
        <v>11</v>
      </c>
      <c r="C39" s="25" t="s">
        <v>195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6.5" thickBot="1" x14ac:dyDescent="0.3">
      <c r="A40" s="10">
        <v>4</v>
      </c>
      <c r="B40" s="27" t="s">
        <v>12</v>
      </c>
      <c r="C40" s="25" t="s">
        <v>193</v>
      </c>
      <c r="D40" s="2" t="s">
        <v>190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6.5" thickBot="1" x14ac:dyDescent="0.3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6.5" thickBot="1" x14ac:dyDescent="0.3">
      <c r="A42" s="10">
        <v>4</v>
      </c>
      <c r="B42" s="27" t="s">
        <v>14</v>
      </c>
      <c r="C42" s="25" t="s">
        <v>127</v>
      </c>
      <c r="D42" s="13" t="s">
        <v>194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6.5" thickBot="1" x14ac:dyDescent="0.3">
      <c r="A43" s="9"/>
      <c r="B43" s="11"/>
      <c r="C43" s="9"/>
      <c r="D43" s="4"/>
      <c r="E43" s="18"/>
      <c r="F43" s="8"/>
      <c r="G43" s="8"/>
      <c r="H43" s="14"/>
      <c r="I43" s="5"/>
    </row>
    <row r="44" spans="1:9" ht="16.5" thickBot="1" x14ac:dyDescent="0.3">
      <c r="A44" s="92" t="s">
        <v>15</v>
      </c>
      <c r="B44" s="92" t="s">
        <v>16</v>
      </c>
      <c r="C44" s="135">
        <f>SUM(F37:F43)</f>
        <v>29.5</v>
      </c>
      <c r="D44" s="135"/>
      <c r="E44" s="135"/>
      <c r="F44" s="136"/>
      <c r="G44" s="93" t="s">
        <v>17</v>
      </c>
      <c r="H44" s="135">
        <f>SUM(G37:G43)</f>
        <v>30</v>
      </c>
      <c r="I44" s="136"/>
    </row>
    <row r="47" spans="1:9" ht="15.75" x14ac:dyDescent="0.25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6.5" thickBot="1" x14ac:dyDescent="0.3">
      <c r="A48" s="10">
        <v>5</v>
      </c>
      <c r="B48" s="25" t="s">
        <v>9</v>
      </c>
      <c r="C48" s="25" t="s">
        <v>193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6.5" thickBot="1" x14ac:dyDescent="0.3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6.5" thickBot="1" x14ac:dyDescent="0.3">
      <c r="A50" s="10">
        <v>5</v>
      </c>
      <c r="B50" s="27" t="s">
        <v>11</v>
      </c>
      <c r="C50" s="25" t="s">
        <v>127</v>
      </c>
      <c r="D50" s="2" t="s">
        <v>196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6.5" thickBot="1" x14ac:dyDescent="0.3">
      <c r="A51" s="10">
        <v>5</v>
      </c>
      <c r="B51" s="27" t="s">
        <v>12</v>
      </c>
      <c r="C51" s="25" t="s">
        <v>193</v>
      </c>
      <c r="D51" s="2" t="s">
        <v>190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6.5" thickBot="1" x14ac:dyDescent="0.3">
      <c r="A52" s="10">
        <v>5</v>
      </c>
      <c r="B52" s="27" t="s">
        <v>13</v>
      </c>
      <c r="C52" s="25" t="s">
        <v>127</v>
      </c>
      <c r="D52" s="2" t="s">
        <v>197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6.5" thickBot="1" x14ac:dyDescent="0.3">
      <c r="A53" s="10">
        <v>5</v>
      </c>
      <c r="B53" s="27" t="s">
        <v>14</v>
      </c>
      <c r="C53" s="25" t="s">
        <v>127</v>
      </c>
      <c r="D53" s="2" t="s">
        <v>197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6.5" thickBot="1" x14ac:dyDescent="0.3">
      <c r="A54" s="9"/>
      <c r="B54" s="11"/>
      <c r="C54" s="9"/>
      <c r="D54" s="4"/>
      <c r="E54" s="18"/>
      <c r="F54" s="8"/>
      <c r="G54" s="8"/>
      <c r="H54" s="14"/>
      <c r="I54" s="5"/>
    </row>
    <row r="55" spans="1:9" ht="16.5" thickBot="1" x14ac:dyDescent="0.3">
      <c r="A55" s="92" t="s">
        <v>15</v>
      </c>
      <c r="B55" s="92" t="s">
        <v>16</v>
      </c>
      <c r="C55" s="135">
        <f>SUM(F48:F54)</f>
        <v>30.5</v>
      </c>
      <c r="D55" s="135"/>
      <c r="E55" s="135"/>
      <c r="F55" s="136"/>
      <c r="G55" s="93" t="s">
        <v>17</v>
      </c>
      <c r="H55" s="135">
        <f>SUM(G48:G54)</f>
        <v>32</v>
      </c>
      <c r="I55" s="136"/>
    </row>
    <row r="58" spans="1:9" ht="15.75" x14ac:dyDescent="0.25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5.75" x14ac:dyDescent="0.25">
      <c r="A59" s="10">
        <v>6</v>
      </c>
      <c r="B59" s="25" t="s">
        <v>9</v>
      </c>
      <c r="C59" s="25" t="s">
        <v>193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5.75" x14ac:dyDescent="0.25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5.75" x14ac:dyDescent="0.25">
      <c r="A61" s="10">
        <v>6</v>
      </c>
      <c r="B61" s="27" t="s">
        <v>11</v>
      </c>
      <c r="C61" s="25" t="s">
        <v>198</v>
      </c>
      <c r="D61" s="2" t="s">
        <v>199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5.75" x14ac:dyDescent="0.25">
      <c r="A62" s="10">
        <v>6</v>
      </c>
      <c r="B62" s="27" t="s">
        <v>12</v>
      </c>
      <c r="C62" s="25" t="s">
        <v>193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5.75" x14ac:dyDescent="0.25">
      <c r="A63" s="10">
        <v>6</v>
      </c>
      <c r="B63" s="27" t="s">
        <v>13</v>
      </c>
      <c r="C63" s="25" t="s">
        <v>198</v>
      </c>
      <c r="D63" s="2" t="s">
        <v>199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6.5" thickBot="1" x14ac:dyDescent="0.3">
      <c r="A64" s="10">
        <v>6</v>
      </c>
      <c r="B64" s="27" t="s">
        <v>14</v>
      </c>
      <c r="C64" s="25" t="s">
        <v>198</v>
      </c>
      <c r="D64" s="2" t="s">
        <v>199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6.5" thickBot="1" x14ac:dyDescent="0.3">
      <c r="A65" s="9"/>
      <c r="B65" s="11"/>
      <c r="C65" s="9"/>
      <c r="D65" s="4"/>
      <c r="E65" s="18"/>
      <c r="F65" s="8"/>
      <c r="G65" s="8"/>
      <c r="H65" s="14"/>
      <c r="I65" s="5"/>
    </row>
    <row r="66" spans="1:9" ht="16.5" thickBot="1" x14ac:dyDescent="0.3">
      <c r="A66" s="92" t="s">
        <v>15</v>
      </c>
      <c r="B66" s="92" t="s">
        <v>16</v>
      </c>
      <c r="C66" s="135">
        <f>SUM(F59:F65)</f>
        <v>31</v>
      </c>
      <c r="D66" s="135"/>
      <c r="E66" s="135"/>
      <c r="F66" s="136"/>
      <c r="G66" s="93" t="s">
        <v>17</v>
      </c>
      <c r="H66" s="135">
        <f>SUM(G59:G65)</f>
        <v>31</v>
      </c>
      <c r="I66" s="136"/>
    </row>
    <row r="69" spans="1:9" ht="15.75" x14ac:dyDescent="0.25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5.75" x14ac:dyDescent="0.25">
      <c r="A70" s="10">
        <v>7</v>
      </c>
      <c r="B70" s="25" t="s">
        <v>9</v>
      </c>
      <c r="C70" s="25" t="s">
        <v>193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5.75" x14ac:dyDescent="0.25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5.75" x14ac:dyDescent="0.25">
      <c r="A72" s="10">
        <v>7</v>
      </c>
      <c r="B72" s="27" t="s">
        <v>11</v>
      </c>
      <c r="C72" s="25" t="s">
        <v>198</v>
      </c>
      <c r="D72" s="2" t="s">
        <v>200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5.75" x14ac:dyDescent="0.25">
      <c r="A73" s="10">
        <v>7</v>
      </c>
      <c r="B73" s="27" t="s">
        <v>12</v>
      </c>
      <c r="C73" s="25" t="s">
        <v>193</v>
      </c>
      <c r="D73" s="2" t="s">
        <v>190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5.75" x14ac:dyDescent="0.25">
      <c r="A74" s="10">
        <v>7</v>
      </c>
      <c r="B74" s="27" t="s">
        <v>13</v>
      </c>
      <c r="C74" s="25" t="s">
        <v>198</v>
      </c>
      <c r="D74" s="2" t="s">
        <v>200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6.5" thickBot="1" x14ac:dyDescent="0.3">
      <c r="A75" s="10">
        <v>7</v>
      </c>
      <c r="B75" s="27" t="s">
        <v>14</v>
      </c>
      <c r="C75" s="25" t="s">
        <v>198</v>
      </c>
      <c r="D75" s="2" t="s">
        <v>200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6.5" thickBot="1" x14ac:dyDescent="0.3">
      <c r="A76" s="9"/>
      <c r="B76" s="11"/>
      <c r="C76" s="9"/>
      <c r="D76" s="4"/>
      <c r="E76" s="18"/>
      <c r="F76" s="8"/>
      <c r="G76" s="8"/>
      <c r="H76" s="14"/>
      <c r="I76" s="5"/>
    </row>
    <row r="77" spans="1:9" ht="16.5" thickBot="1" x14ac:dyDescent="0.3">
      <c r="A77" s="92" t="s">
        <v>15</v>
      </c>
      <c r="B77" s="92" t="s">
        <v>16</v>
      </c>
      <c r="C77" s="135">
        <f>SUM(F70:F76)</f>
        <v>31</v>
      </c>
      <c r="D77" s="135"/>
      <c r="E77" s="135"/>
      <c r="F77" s="136"/>
      <c r="G77" s="93" t="s">
        <v>17</v>
      </c>
      <c r="H77" s="135">
        <f>SUM(G70:G76)</f>
        <v>31</v>
      </c>
      <c r="I77" s="136"/>
    </row>
    <row r="80" spans="1:9" ht="15.75" x14ac:dyDescent="0.25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5.75" x14ac:dyDescent="0.25">
      <c r="A81" s="10">
        <v>8</v>
      </c>
      <c r="B81" s="25" t="s">
        <v>9</v>
      </c>
      <c r="C81" s="25" t="s">
        <v>193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5.75" x14ac:dyDescent="0.25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5.75" x14ac:dyDescent="0.25">
      <c r="A83" s="10">
        <v>8</v>
      </c>
      <c r="B83" s="27" t="s">
        <v>11</v>
      </c>
      <c r="C83" s="25" t="s">
        <v>201</v>
      </c>
      <c r="D83" s="2" t="s">
        <v>202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5.75" x14ac:dyDescent="0.25">
      <c r="A84" s="10">
        <v>8</v>
      </c>
      <c r="B84" s="27" t="s">
        <v>12</v>
      </c>
      <c r="C84" s="25" t="s">
        <v>18</v>
      </c>
      <c r="D84" s="2" t="s">
        <v>203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5.75" x14ac:dyDescent="0.25">
      <c r="A85" s="10">
        <v>8</v>
      </c>
      <c r="B85" s="27" t="s">
        <v>13</v>
      </c>
      <c r="C85" s="25" t="s">
        <v>18</v>
      </c>
      <c r="D85" s="2" t="s">
        <v>203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6.5" thickBot="1" x14ac:dyDescent="0.3">
      <c r="A86" s="10">
        <v>8</v>
      </c>
      <c r="B86" s="27" t="s">
        <v>14</v>
      </c>
      <c r="C86" s="25" t="s">
        <v>18</v>
      </c>
      <c r="D86" s="2" t="s">
        <v>204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6.5" thickBot="1" x14ac:dyDescent="0.3">
      <c r="A87" s="9"/>
      <c r="B87" s="11"/>
      <c r="C87" s="9"/>
      <c r="D87" s="4"/>
      <c r="E87" s="18"/>
      <c r="F87" s="8"/>
      <c r="G87" s="8"/>
      <c r="H87" s="14"/>
      <c r="I87" s="5"/>
    </row>
    <row r="88" spans="1:9" ht="16.5" thickBot="1" x14ac:dyDescent="0.3">
      <c r="A88" s="92" t="s">
        <v>15</v>
      </c>
      <c r="B88" s="92" t="s">
        <v>16</v>
      </c>
      <c r="C88" s="135">
        <f>SUM(F81:F87)</f>
        <v>32</v>
      </c>
      <c r="D88" s="135"/>
      <c r="E88" s="135"/>
      <c r="F88" s="136"/>
      <c r="G88" s="93" t="s">
        <v>17</v>
      </c>
      <c r="H88" s="135">
        <f>SUM(G81:G87)</f>
        <v>32</v>
      </c>
      <c r="I88" s="136"/>
    </row>
    <row r="91" spans="1:9" ht="15.75" x14ac:dyDescent="0.25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5.75" x14ac:dyDescent="0.25">
      <c r="A92" s="10">
        <v>9</v>
      </c>
      <c r="B92" s="25" t="s">
        <v>9</v>
      </c>
      <c r="C92" s="25" t="s">
        <v>193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5.75" x14ac:dyDescent="0.25">
      <c r="A93" s="10">
        <v>9</v>
      </c>
      <c r="B93" s="26" t="s">
        <v>10</v>
      </c>
      <c r="C93" s="25" t="s">
        <v>18</v>
      </c>
      <c r="D93" s="2" t="s">
        <v>204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5.75" x14ac:dyDescent="0.25">
      <c r="A94" s="10">
        <v>9</v>
      </c>
      <c r="B94" s="27" t="s">
        <v>11</v>
      </c>
      <c r="C94" s="25" t="s">
        <v>18</v>
      </c>
      <c r="D94" s="2" t="s">
        <v>204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5.75" x14ac:dyDescent="0.25">
      <c r="A95" s="10">
        <v>9</v>
      </c>
      <c r="B95" s="27" t="s">
        <v>12</v>
      </c>
      <c r="C95" s="25" t="s">
        <v>193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5.75" x14ac:dyDescent="0.25">
      <c r="A96" s="10">
        <v>9</v>
      </c>
      <c r="B96" s="27" t="s">
        <v>13</v>
      </c>
      <c r="C96" s="25" t="s">
        <v>63</v>
      </c>
      <c r="D96" s="2" t="s">
        <v>204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6.5" thickBot="1" x14ac:dyDescent="0.3">
      <c r="A97" s="10">
        <v>9</v>
      </c>
      <c r="B97" s="27" t="s">
        <v>14</v>
      </c>
      <c r="C97" s="25" t="s">
        <v>193</v>
      </c>
      <c r="D97" s="72" t="s">
        <v>205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6.5" thickBot="1" x14ac:dyDescent="0.3">
      <c r="A98" s="9"/>
      <c r="B98" s="11"/>
      <c r="C98" s="9"/>
      <c r="D98" s="4"/>
      <c r="E98" s="18"/>
      <c r="F98" s="8"/>
      <c r="G98" s="8"/>
      <c r="H98" s="14"/>
      <c r="I98" s="5"/>
    </row>
    <row r="99" spans="1:9" ht="16.5" thickBot="1" x14ac:dyDescent="0.3">
      <c r="A99" s="92" t="s">
        <v>15</v>
      </c>
      <c r="B99" s="92" t="s">
        <v>16</v>
      </c>
      <c r="C99" s="135">
        <f>SUM(F92:F98)</f>
        <v>30</v>
      </c>
      <c r="D99" s="135"/>
      <c r="E99" s="135"/>
      <c r="F99" s="136"/>
      <c r="G99" s="93" t="s">
        <v>17</v>
      </c>
      <c r="H99" s="135">
        <f>SUM(G92:G98)</f>
        <v>31</v>
      </c>
      <c r="I99" s="136"/>
    </row>
    <row r="102" spans="1:9" ht="15.75" x14ac:dyDescent="0.25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5.75" x14ac:dyDescent="0.25">
      <c r="A103" s="10">
        <v>10</v>
      </c>
      <c r="B103" s="25" t="s">
        <v>9</v>
      </c>
      <c r="C103" s="25" t="s">
        <v>193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5.75" x14ac:dyDescent="0.25">
      <c r="A104" s="10">
        <v>10</v>
      </c>
      <c r="B104" s="26" t="s">
        <v>10</v>
      </c>
      <c r="C104" s="25" t="s">
        <v>18</v>
      </c>
      <c r="D104" s="13" t="s">
        <v>206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5.75" x14ac:dyDescent="0.25">
      <c r="A105" s="10">
        <v>10</v>
      </c>
      <c r="B105" s="27" t="s">
        <v>11</v>
      </c>
      <c r="C105" s="25" t="s">
        <v>18</v>
      </c>
      <c r="D105" s="2" t="s">
        <v>206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5.75" x14ac:dyDescent="0.25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5.75" x14ac:dyDescent="0.25">
      <c r="A107" s="10">
        <v>10</v>
      </c>
      <c r="B107" s="27" t="s">
        <v>13</v>
      </c>
      <c r="C107" s="25" t="s">
        <v>18</v>
      </c>
      <c r="D107" s="2" t="s">
        <v>207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6.5" thickBot="1" x14ac:dyDescent="0.3">
      <c r="A108" s="10">
        <v>10</v>
      </c>
      <c r="B108" s="27" t="s">
        <v>14</v>
      </c>
      <c r="C108" s="25" t="s">
        <v>193</v>
      </c>
      <c r="D108" s="72" t="s">
        <v>205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6.5" thickBot="1" x14ac:dyDescent="0.3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6.5" thickBot="1" x14ac:dyDescent="0.3">
      <c r="A110" s="92" t="s">
        <v>15</v>
      </c>
      <c r="B110" s="92" t="s">
        <v>16</v>
      </c>
      <c r="C110" s="135">
        <f>SUM(F103:F109)</f>
        <v>32</v>
      </c>
      <c r="D110" s="135"/>
      <c r="E110" s="135"/>
      <c r="F110" s="136"/>
      <c r="G110" s="93" t="s">
        <v>17</v>
      </c>
      <c r="H110" s="135">
        <f>SUM(G103:G109)</f>
        <v>33</v>
      </c>
      <c r="I110" s="136"/>
    </row>
    <row r="112" spans="1:9" ht="15.75" x14ac:dyDescent="0.25">
      <c r="A112" s="76" t="s">
        <v>1</v>
      </c>
      <c r="B112" s="76" t="s">
        <v>2</v>
      </c>
      <c r="C112" s="77" t="s">
        <v>53</v>
      </c>
      <c r="D112" s="78" t="s">
        <v>3</v>
      </c>
      <c r="E112" s="79"/>
      <c r="F112" s="78" t="s">
        <v>5</v>
      </c>
      <c r="G112" s="78" t="s">
        <v>6</v>
      </c>
      <c r="H112" s="78" t="s">
        <v>7</v>
      </c>
      <c r="I112" s="78" t="s">
        <v>8</v>
      </c>
    </row>
    <row r="113" spans="1:9" ht="15.75" x14ac:dyDescent="0.25">
      <c r="A113" s="10">
        <v>11</v>
      </c>
      <c r="B113" s="25" t="s">
        <v>9</v>
      </c>
      <c r="C113" s="25" t="s">
        <v>18</v>
      </c>
      <c r="D113" s="13" t="s">
        <v>292</v>
      </c>
      <c r="E113" s="17">
        <v>43814</v>
      </c>
      <c r="F113" s="6">
        <v>5</v>
      </c>
      <c r="G113" s="6">
        <v>5</v>
      </c>
      <c r="H113" s="14" t="s">
        <v>21</v>
      </c>
      <c r="I113" s="15"/>
    </row>
    <row r="114" spans="1:9" ht="15.75" x14ac:dyDescent="0.25">
      <c r="A114" s="10">
        <v>11</v>
      </c>
      <c r="B114" s="26" t="s">
        <v>10</v>
      </c>
      <c r="C114" s="25" t="s">
        <v>18</v>
      </c>
      <c r="D114" s="13" t="s">
        <v>292</v>
      </c>
      <c r="E114" s="17">
        <v>43815</v>
      </c>
      <c r="F114" s="6">
        <v>5.5</v>
      </c>
      <c r="G114" s="6">
        <v>6</v>
      </c>
      <c r="H114" s="14" t="s">
        <v>21</v>
      </c>
      <c r="I114" s="15"/>
    </row>
    <row r="115" spans="1:9" ht="15.75" x14ac:dyDescent="0.25">
      <c r="A115" s="10">
        <v>11</v>
      </c>
      <c r="B115" s="27" t="s">
        <v>11</v>
      </c>
      <c r="C115" s="25" t="s">
        <v>18</v>
      </c>
      <c r="D115" s="2" t="s">
        <v>206</v>
      </c>
      <c r="E115" s="17">
        <v>43816</v>
      </c>
      <c r="F115" s="106">
        <v>8</v>
      </c>
      <c r="G115" s="106">
        <v>6</v>
      </c>
      <c r="H115" s="14" t="s">
        <v>21</v>
      </c>
      <c r="I115" s="3"/>
    </row>
    <row r="116" spans="1:9" ht="15.75" x14ac:dyDescent="0.25">
      <c r="A116" s="10">
        <v>11</v>
      </c>
      <c r="B116" s="27" t="s">
        <v>12</v>
      </c>
      <c r="C116" s="25" t="s">
        <v>18</v>
      </c>
      <c r="D116" s="13" t="s">
        <v>292</v>
      </c>
      <c r="E116" s="17">
        <v>43817</v>
      </c>
      <c r="F116" s="106">
        <v>4</v>
      </c>
      <c r="G116" s="106">
        <v>4</v>
      </c>
      <c r="H116" s="14" t="s">
        <v>21</v>
      </c>
      <c r="I116" s="3"/>
    </row>
    <row r="117" spans="1:9" ht="16.5" thickBot="1" x14ac:dyDescent="0.3">
      <c r="A117" s="10">
        <v>11</v>
      </c>
      <c r="B117" s="27" t="s">
        <v>13</v>
      </c>
      <c r="C117" s="25" t="s">
        <v>18</v>
      </c>
      <c r="D117" s="2" t="s">
        <v>207</v>
      </c>
      <c r="E117" s="17">
        <v>43818</v>
      </c>
      <c r="F117" s="106">
        <v>6</v>
      </c>
      <c r="G117" s="106">
        <v>6</v>
      </c>
      <c r="H117" s="14" t="s">
        <v>21</v>
      </c>
      <c r="I117" s="3"/>
    </row>
    <row r="118" spans="1:9" ht="16.5" thickBot="1" x14ac:dyDescent="0.3">
      <c r="A118" s="10">
        <v>11</v>
      </c>
      <c r="B118" s="27" t="s">
        <v>14</v>
      </c>
      <c r="C118" s="25" t="s">
        <v>193</v>
      </c>
      <c r="D118" s="57" t="s">
        <v>129</v>
      </c>
      <c r="E118" s="18">
        <v>43827</v>
      </c>
      <c r="F118" s="106">
        <v>7.5</v>
      </c>
      <c r="G118" s="106">
        <v>6</v>
      </c>
      <c r="H118" s="14" t="s">
        <v>21</v>
      </c>
      <c r="I118" s="3"/>
    </row>
    <row r="119" spans="1:9" ht="16.5" thickBot="1" x14ac:dyDescent="0.3">
      <c r="A119" s="9"/>
      <c r="B119" s="11"/>
      <c r="C119" s="9"/>
      <c r="D119" s="4"/>
      <c r="E119" s="18"/>
      <c r="F119" s="8"/>
      <c r="G119" s="8"/>
      <c r="H119" s="14"/>
      <c r="I119" s="5"/>
    </row>
    <row r="120" spans="1:9" ht="16.5" thickBot="1" x14ac:dyDescent="0.3">
      <c r="A120" s="92" t="s">
        <v>15</v>
      </c>
      <c r="B120" s="92" t="s">
        <v>16</v>
      </c>
      <c r="C120" s="135">
        <f>SUM(F113:F119)</f>
        <v>36</v>
      </c>
      <c r="D120" s="135"/>
      <c r="E120" s="135"/>
      <c r="F120" s="136"/>
      <c r="G120" s="93" t="s">
        <v>17</v>
      </c>
      <c r="H120" s="135">
        <f>SUM(G113:G119)</f>
        <v>33</v>
      </c>
      <c r="I120" s="136"/>
    </row>
    <row r="122" spans="1:9" ht="16.5" thickBot="1" x14ac:dyDescent="0.3">
      <c r="A122" s="76" t="s">
        <v>1</v>
      </c>
      <c r="B122" s="76" t="s">
        <v>2</v>
      </c>
      <c r="C122" s="77" t="s">
        <v>53</v>
      </c>
      <c r="D122" s="78" t="s">
        <v>3</v>
      </c>
      <c r="E122" s="79"/>
      <c r="F122" s="78" t="s">
        <v>5</v>
      </c>
      <c r="G122" s="78" t="s">
        <v>6</v>
      </c>
      <c r="H122" s="78" t="s">
        <v>7</v>
      </c>
      <c r="I122" s="78" t="s">
        <v>8</v>
      </c>
    </row>
    <row r="123" spans="1:9" ht="16.5" thickBot="1" x14ac:dyDescent="0.3">
      <c r="A123" s="10">
        <v>11</v>
      </c>
      <c r="B123" s="25" t="s">
        <v>9</v>
      </c>
      <c r="C123" s="25" t="s">
        <v>18</v>
      </c>
      <c r="D123" s="13" t="s">
        <v>293</v>
      </c>
      <c r="E123" s="18">
        <v>43829</v>
      </c>
      <c r="F123" s="6">
        <v>5</v>
      </c>
      <c r="G123" s="6">
        <v>5</v>
      </c>
      <c r="H123" s="14" t="s">
        <v>21</v>
      </c>
      <c r="I123" s="15"/>
    </row>
    <row r="124" spans="1:9" ht="16.5" thickBot="1" x14ac:dyDescent="0.3">
      <c r="A124" s="10">
        <v>11</v>
      </c>
      <c r="B124" s="26" t="s">
        <v>10</v>
      </c>
      <c r="C124" s="25" t="s">
        <v>18</v>
      </c>
      <c r="D124" s="13" t="s">
        <v>292</v>
      </c>
      <c r="E124" s="18">
        <v>43830</v>
      </c>
      <c r="F124" s="6">
        <v>5.5</v>
      </c>
      <c r="G124" s="6">
        <v>6</v>
      </c>
      <c r="H124" s="14" t="s">
        <v>21</v>
      </c>
      <c r="I124" s="15"/>
    </row>
    <row r="125" spans="1:9" ht="16.5" thickBot="1" x14ac:dyDescent="0.3">
      <c r="A125" s="10">
        <v>11</v>
      </c>
      <c r="B125" s="27" t="s">
        <v>11</v>
      </c>
      <c r="C125" s="25" t="s">
        <v>18</v>
      </c>
      <c r="D125" s="13" t="s">
        <v>293</v>
      </c>
      <c r="E125" s="18">
        <v>43831</v>
      </c>
      <c r="F125" s="106">
        <v>8</v>
      </c>
      <c r="G125" s="106">
        <v>6</v>
      </c>
      <c r="H125" s="14" t="s">
        <v>21</v>
      </c>
      <c r="I125" s="3"/>
    </row>
    <row r="126" spans="1:9" ht="16.5" thickBot="1" x14ac:dyDescent="0.3">
      <c r="A126" s="10">
        <v>11</v>
      </c>
      <c r="B126" s="27" t="s">
        <v>12</v>
      </c>
      <c r="C126" s="25" t="s">
        <v>18</v>
      </c>
      <c r="D126" s="2" t="s">
        <v>207</v>
      </c>
      <c r="E126" s="18">
        <v>43832</v>
      </c>
      <c r="F126" s="106">
        <v>7</v>
      </c>
      <c r="G126" s="106">
        <v>4</v>
      </c>
      <c r="H126" s="14" t="s">
        <v>21</v>
      </c>
      <c r="I126" s="3"/>
    </row>
    <row r="127" spans="1:9" ht="16.5" thickBot="1" x14ac:dyDescent="0.3">
      <c r="A127" s="10">
        <v>11</v>
      </c>
      <c r="B127" s="27" t="s">
        <v>13</v>
      </c>
      <c r="C127" s="25" t="s">
        <v>18</v>
      </c>
      <c r="D127" s="2" t="s">
        <v>207</v>
      </c>
      <c r="E127" s="18">
        <v>43833</v>
      </c>
      <c r="F127" s="106">
        <v>6</v>
      </c>
      <c r="G127" s="106">
        <v>6</v>
      </c>
      <c r="H127" s="14" t="s">
        <v>21</v>
      </c>
      <c r="I127" s="3"/>
    </row>
    <row r="128" spans="1:9" ht="16.5" thickBot="1" x14ac:dyDescent="0.3">
      <c r="A128" s="10">
        <v>12</v>
      </c>
      <c r="B128" s="65" t="s">
        <v>14</v>
      </c>
      <c r="C128" s="25" t="s">
        <v>281</v>
      </c>
      <c r="D128" s="57" t="s">
        <v>129</v>
      </c>
      <c r="E128" s="18">
        <v>43834</v>
      </c>
      <c r="F128" s="106">
        <v>4</v>
      </c>
      <c r="G128" s="106">
        <v>4</v>
      </c>
      <c r="H128" s="14" t="s">
        <v>21</v>
      </c>
      <c r="I128" s="3"/>
    </row>
    <row r="129" spans="1:9" ht="16.5" thickBot="1" x14ac:dyDescent="0.3">
      <c r="A129" s="10">
        <v>12</v>
      </c>
      <c r="B129" s="65" t="s">
        <v>122</v>
      </c>
      <c r="C129" s="25" t="s">
        <v>193</v>
      </c>
      <c r="D129" s="2" t="s">
        <v>291</v>
      </c>
      <c r="E129" s="18">
        <v>43835</v>
      </c>
      <c r="F129" s="8">
        <v>5</v>
      </c>
      <c r="G129" s="8"/>
      <c r="H129" s="14" t="s">
        <v>21</v>
      </c>
      <c r="I129" s="5"/>
    </row>
    <row r="130" spans="1:9" ht="16.5" thickBot="1" x14ac:dyDescent="0.3">
      <c r="A130" s="92" t="s">
        <v>15</v>
      </c>
      <c r="B130" s="92" t="s">
        <v>16</v>
      </c>
      <c r="C130" s="135">
        <f>SUM(F123:F129)</f>
        <v>40.5</v>
      </c>
      <c r="D130" s="135"/>
      <c r="E130" s="135"/>
      <c r="F130" s="136"/>
      <c r="G130" s="93" t="s">
        <v>17</v>
      </c>
      <c r="H130" s="135">
        <f>SUM(G123:G129)</f>
        <v>31</v>
      </c>
      <c r="I130" s="136"/>
    </row>
  </sheetData>
  <mergeCells count="25">
    <mergeCell ref="C120:F120"/>
    <mergeCell ref="H120:I120"/>
    <mergeCell ref="C130:F130"/>
    <mergeCell ref="H130:I130"/>
    <mergeCell ref="C99:F99"/>
    <mergeCell ref="H99:I99"/>
    <mergeCell ref="C110:F110"/>
    <mergeCell ref="H110:I110"/>
    <mergeCell ref="C66:F66"/>
    <mergeCell ref="H66:I66"/>
    <mergeCell ref="C77:F77"/>
    <mergeCell ref="H77:I77"/>
    <mergeCell ref="C88:F88"/>
    <mergeCell ref="H88:I88"/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</mergeCells>
  <dataValidations count="4">
    <dataValidation type="date" allowBlank="1" showInputMessage="1" showErrorMessage="1" sqref="B3 B91 B36 B25 B14 B47 B58 B69 B80 B102 B112 B122" xr:uid="{C2AFE1DF-95C8-450B-B31C-540BE084DFAD}">
      <formula1>B4</formula1>
      <formula2>B10</formula2>
    </dataValidation>
    <dataValidation type="list" allowBlank="1" showInputMessage="1" showErrorMessage="1" sqref="H4:H10 H15:H21 H26:H32 H48:H54 H37:H43 H59:H65 H70:H76 H81:H87 H92:H98 H103:H109 H113:H119 H123:H129" xr:uid="{7CFD2AB6-3325-4F5C-A8AF-0D4FD18DC444}">
      <formula1>"Done,Inprogress "</formula1>
    </dataValidation>
    <dataValidation type="list" allowBlank="1" showInputMessage="1" showErrorMessage="1" sqref="C41 C27:C28 C49 C17:C18 C31" xr:uid="{7BE2AEF5-244D-47AB-AEA9-1372A96B88EF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 C119" xr:uid="{B34D28FD-B3F1-4571-8C1D-BD45436938B8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98"/>
  <sheetViews>
    <sheetView topLeftCell="A85" workbookViewId="0">
      <selection activeCell="J89" sqref="J89"/>
    </sheetView>
  </sheetViews>
  <sheetFormatPr defaultColWidth="8.7109375" defaultRowHeight="15" x14ac:dyDescent="0.25"/>
  <cols>
    <col min="1" max="1" width="10.140625" bestFit="1" customWidth="1"/>
    <col min="2" max="2" width="17.5703125" customWidth="1"/>
    <col min="3" max="3" width="27.140625" customWidth="1"/>
    <col min="4" max="4" width="44.140625" customWidth="1"/>
    <col min="5" max="5" width="12.7109375" bestFit="1" customWidth="1"/>
    <col min="8" max="8" width="12.7109375" customWidth="1"/>
    <col min="9" max="9" width="23.28515625" customWidth="1"/>
  </cols>
  <sheetData>
    <row r="1" spans="1: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75" x14ac:dyDescent="0.25">
      <c r="A2" s="141" t="s">
        <v>0</v>
      </c>
      <c r="B2" s="142"/>
      <c r="C2" s="143"/>
      <c r="D2" s="143"/>
      <c r="E2" s="143"/>
      <c r="F2" s="143"/>
      <c r="G2" s="143"/>
      <c r="H2" s="143"/>
      <c r="I2" s="144"/>
    </row>
    <row r="3" spans="1:9" ht="16.5" thickBot="1" x14ac:dyDescent="0.3">
      <c r="A3" s="107" t="s">
        <v>1</v>
      </c>
      <c r="B3" s="107" t="s">
        <v>2</v>
      </c>
      <c r="C3" s="107" t="s">
        <v>53</v>
      </c>
      <c r="D3" s="107" t="s">
        <v>3</v>
      </c>
      <c r="E3" s="107" t="s">
        <v>4</v>
      </c>
      <c r="F3" s="107" t="s">
        <v>5</v>
      </c>
      <c r="G3" s="107" t="s">
        <v>6</v>
      </c>
      <c r="H3" s="107" t="s">
        <v>7</v>
      </c>
      <c r="I3" s="107" t="s">
        <v>8</v>
      </c>
    </row>
    <row r="4" spans="1:9" ht="15.75" x14ac:dyDescent="0.25">
      <c r="A4" s="108">
        <v>1</v>
      </c>
      <c r="B4" s="109" t="s">
        <v>9</v>
      </c>
      <c r="C4" s="109" t="s">
        <v>63</v>
      </c>
      <c r="D4" s="66"/>
      <c r="E4" s="110" t="s">
        <v>64</v>
      </c>
      <c r="F4" s="108">
        <v>4</v>
      </c>
      <c r="G4" s="108">
        <v>4</v>
      </c>
      <c r="H4" s="111" t="s">
        <v>20</v>
      </c>
      <c r="I4" s="15"/>
    </row>
    <row r="5" spans="1:9" ht="15.75" x14ac:dyDescent="0.25">
      <c r="A5" s="108">
        <v>1</v>
      </c>
      <c r="B5" s="112" t="s">
        <v>10</v>
      </c>
      <c r="C5" s="109" t="s">
        <v>186</v>
      </c>
      <c r="D5" s="66" t="s">
        <v>96</v>
      </c>
      <c r="E5" s="113" t="s">
        <v>67</v>
      </c>
      <c r="F5" s="108">
        <v>5</v>
      </c>
      <c r="G5" s="108">
        <v>5</v>
      </c>
      <c r="H5" s="111" t="s">
        <v>21</v>
      </c>
      <c r="I5" s="15"/>
    </row>
    <row r="6" spans="1:9" ht="15.75" x14ac:dyDescent="0.25">
      <c r="A6" s="114">
        <v>1</v>
      </c>
      <c r="B6" s="115" t="s">
        <v>11</v>
      </c>
      <c r="C6" s="109" t="s">
        <v>186</v>
      </c>
      <c r="D6" s="66" t="s">
        <v>96</v>
      </c>
      <c r="E6" s="116" t="s">
        <v>68</v>
      </c>
      <c r="F6" s="114">
        <v>3</v>
      </c>
      <c r="G6" s="114">
        <v>5</v>
      </c>
      <c r="H6" s="111" t="s">
        <v>21</v>
      </c>
      <c r="I6" s="70"/>
    </row>
    <row r="7" spans="1:9" ht="15.75" x14ac:dyDescent="0.25">
      <c r="A7" s="114">
        <v>1</v>
      </c>
      <c r="B7" s="115" t="s">
        <v>12</v>
      </c>
      <c r="C7" s="109" t="s">
        <v>186</v>
      </c>
      <c r="D7" s="66" t="s">
        <v>96</v>
      </c>
      <c r="E7" s="113" t="s">
        <v>69</v>
      </c>
      <c r="F7" s="114">
        <v>3</v>
      </c>
      <c r="G7" s="114">
        <v>5</v>
      </c>
      <c r="H7" s="111" t="s">
        <v>20</v>
      </c>
      <c r="I7" s="70"/>
    </row>
    <row r="8" spans="1:9" ht="15.75" x14ac:dyDescent="0.25">
      <c r="A8" s="114">
        <v>1</v>
      </c>
      <c r="B8" s="115" t="s">
        <v>13</v>
      </c>
      <c r="C8" s="109" t="s">
        <v>61</v>
      </c>
      <c r="D8" s="60"/>
      <c r="E8" s="117" t="s">
        <v>62</v>
      </c>
      <c r="F8" s="114">
        <v>4</v>
      </c>
      <c r="G8" s="114">
        <v>4</v>
      </c>
      <c r="H8" s="111" t="s">
        <v>20</v>
      </c>
      <c r="I8" s="70"/>
    </row>
    <row r="9" spans="1:9" ht="16.5" thickBot="1" x14ac:dyDescent="0.3">
      <c r="A9" s="114">
        <v>1</v>
      </c>
      <c r="B9" s="115" t="s">
        <v>14</v>
      </c>
      <c r="C9" s="109" t="s">
        <v>18</v>
      </c>
      <c r="D9" s="60"/>
      <c r="E9" s="117" t="s">
        <v>75</v>
      </c>
      <c r="F9" s="114">
        <v>5</v>
      </c>
      <c r="G9" s="114">
        <v>5</v>
      </c>
      <c r="H9" s="111" t="s">
        <v>21</v>
      </c>
      <c r="I9" s="70"/>
    </row>
    <row r="10" spans="1:9" ht="16.5" thickBot="1" x14ac:dyDescent="0.3">
      <c r="A10" s="118" t="s">
        <v>15</v>
      </c>
      <c r="B10" s="118" t="s">
        <v>16</v>
      </c>
      <c r="C10" s="138">
        <f>SUM(F4:F9)</f>
        <v>24</v>
      </c>
      <c r="D10" s="138"/>
      <c r="E10" s="138"/>
      <c r="F10" s="139"/>
      <c r="G10" s="119" t="s">
        <v>17</v>
      </c>
      <c r="H10" s="138">
        <f>SUM(G4:G9)</f>
        <v>28</v>
      </c>
      <c r="I10" s="139"/>
    </row>
    <row r="11" spans="1:9" ht="16.5" thickBot="1" x14ac:dyDescent="0.3">
      <c r="A11" s="107" t="s">
        <v>1</v>
      </c>
      <c r="B11" s="107" t="s">
        <v>2</v>
      </c>
      <c r="C11" s="107" t="s">
        <v>53</v>
      </c>
      <c r="D11" s="107" t="s">
        <v>3</v>
      </c>
      <c r="E11" s="107" t="s">
        <v>4</v>
      </c>
      <c r="F11" s="107" t="s">
        <v>5</v>
      </c>
      <c r="G11" s="107" t="s">
        <v>6</v>
      </c>
      <c r="H11" s="107" t="s">
        <v>7</v>
      </c>
      <c r="I11" s="107" t="s">
        <v>8</v>
      </c>
    </row>
    <row r="12" spans="1:9" ht="15.75" x14ac:dyDescent="0.25">
      <c r="A12" s="108">
        <v>2</v>
      </c>
      <c r="B12" s="109" t="s">
        <v>9</v>
      </c>
      <c r="C12" s="109" t="s">
        <v>186</v>
      </c>
      <c r="D12" s="66" t="s">
        <v>97</v>
      </c>
      <c r="E12" s="113" t="s">
        <v>71</v>
      </c>
      <c r="F12" s="108">
        <v>5</v>
      </c>
      <c r="G12" s="108">
        <v>5</v>
      </c>
      <c r="H12" s="111" t="s">
        <v>20</v>
      </c>
      <c r="I12" s="15"/>
    </row>
    <row r="13" spans="1:9" ht="15.75" x14ac:dyDescent="0.25">
      <c r="A13" s="108">
        <v>2</v>
      </c>
      <c r="B13" s="112" t="s">
        <v>10</v>
      </c>
      <c r="C13" s="109" t="s">
        <v>186</v>
      </c>
      <c r="D13" s="66" t="s">
        <v>98</v>
      </c>
      <c r="E13" s="116" t="s">
        <v>72</v>
      </c>
      <c r="F13" s="108">
        <v>3</v>
      </c>
      <c r="G13" s="108">
        <v>5</v>
      </c>
      <c r="H13" s="111" t="s">
        <v>20</v>
      </c>
      <c r="I13" s="15"/>
    </row>
    <row r="14" spans="1:9" ht="15.75" x14ac:dyDescent="0.25">
      <c r="A14" s="108">
        <v>2</v>
      </c>
      <c r="B14" s="115" t="s">
        <v>11</v>
      </c>
      <c r="C14" s="109" t="s">
        <v>63</v>
      </c>
      <c r="D14" s="60"/>
      <c r="E14" s="113" t="s">
        <v>73</v>
      </c>
      <c r="F14" s="114">
        <v>4</v>
      </c>
      <c r="G14" s="114">
        <v>4</v>
      </c>
      <c r="H14" s="111" t="s">
        <v>20</v>
      </c>
      <c r="I14" s="70"/>
    </row>
    <row r="15" spans="1:9" ht="15.75" x14ac:dyDescent="0.25">
      <c r="A15" s="108">
        <v>2</v>
      </c>
      <c r="B15" s="115" t="s">
        <v>12</v>
      </c>
      <c r="C15" s="109" t="s">
        <v>186</v>
      </c>
      <c r="D15" s="60" t="s">
        <v>99</v>
      </c>
      <c r="E15" s="117" t="s">
        <v>74</v>
      </c>
      <c r="F15" s="114">
        <v>7</v>
      </c>
      <c r="G15" s="114">
        <v>5</v>
      </c>
      <c r="H15" s="111" t="s">
        <v>20</v>
      </c>
      <c r="I15" s="70"/>
    </row>
    <row r="16" spans="1:9" ht="15.75" x14ac:dyDescent="0.25">
      <c r="A16" s="108">
        <v>2</v>
      </c>
      <c r="B16" s="115" t="s">
        <v>13</v>
      </c>
      <c r="C16" s="109" t="s">
        <v>186</v>
      </c>
      <c r="D16" s="60" t="s">
        <v>95</v>
      </c>
      <c r="E16" s="117" t="s">
        <v>76</v>
      </c>
      <c r="F16" s="114">
        <v>4</v>
      </c>
      <c r="G16" s="114">
        <v>5</v>
      </c>
      <c r="H16" s="111" t="s">
        <v>20</v>
      </c>
      <c r="I16" s="70"/>
    </row>
    <row r="17" spans="1:9" ht="16.5" thickBot="1" x14ac:dyDescent="0.3">
      <c r="A17" s="108">
        <v>2</v>
      </c>
      <c r="B17" s="115" t="s">
        <v>14</v>
      </c>
      <c r="C17" s="109" t="s">
        <v>186</v>
      </c>
      <c r="D17" s="60" t="s">
        <v>82</v>
      </c>
      <c r="E17" s="117" t="s">
        <v>100</v>
      </c>
      <c r="F17" s="114">
        <v>4</v>
      </c>
      <c r="G17" s="114">
        <v>6</v>
      </c>
      <c r="H17" s="111" t="s">
        <v>20</v>
      </c>
      <c r="I17" s="70"/>
    </row>
    <row r="18" spans="1:9" ht="16.5" thickBot="1" x14ac:dyDescent="0.3">
      <c r="A18" s="118" t="s">
        <v>15</v>
      </c>
      <c r="B18" s="118" t="s">
        <v>16</v>
      </c>
      <c r="C18" s="138">
        <f>SUM(F12:F17)</f>
        <v>27</v>
      </c>
      <c r="D18" s="138"/>
      <c r="E18" s="138"/>
      <c r="F18" s="139"/>
      <c r="G18" s="119" t="s">
        <v>17</v>
      </c>
      <c r="H18" s="138">
        <f>SUM(G12:G17)</f>
        <v>30</v>
      </c>
      <c r="I18" s="139"/>
    </row>
    <row r="19" spans="1:9" ht="16.5" thickBot="1" x14ac:dyDescent="0.3">
      <c r="A19" s="107" t="s">
        <v>1</v>
      </c>
      <c r="B19" s="107" t="s">
        <v>2</v>
      </c>
      <c r="C19" s="107" t="s">
        <v>53</v>
      </c>
      <c r="D19" s="107" t="s">
        <v>3</v>
      </c>
      <c r="E19" s="107" t="s">
        <v>4</v>
      </c>
      <c r="F19" s="107" t="s">
        <v>5</v>
      </c>
      <c r="G19" s="107" t="s">
        <v>6</v>
      </c>
      <c r="H19" s="107" t="s">
        <v>7</v>
      </c>
      <c r="I19" s="107" t="s">
        <v>8</v>
      </c>
    </row>
    <row r="20" spans="1:9" ht="16.5" thickBot="1" x14ac:dyDescent="0.3">
      <c r="A20" s="108">
        <v>3</v>
      </c>
      <c r="B20" s="109" t="s">
        <v>9</v>
      </c>
      <c r="C20" s="109" t="s">
        <v>19</v>
      </c>
      <c r="D20" s="13" t="s">
        <v>248</v>
      </c>
      <c r="E20" s="110" t="s">
        <v>148</v>
      </c>
      <c r="F20" s="6">
        <v>6</v>
      </c>
      <c r="G20" s="6">
        <v>6</v>
      </c>
      <c r="H20" s="14" t="s">
        <v>20</v>
      </c>
      <c r="I20" s="15"/>
    </row>
    <row r="21" spans="1:9" ht="16.5" thickBot="1" x14ac:dyDescent="0.3">
      <c r="A21" s="108">
        <v>3</v>
      </c>
      <c r="B21" s="112" t="s">
        <v>10</v>
      </c>
      <c r="C21" s="109" t="s">
        <v>63</v>
      </c>
      <c r="D21" s="13"/>
      <c r="E21" s="110" t="s">
        <v>149</v>
      </c>
      <c r="F21" s="6">
        <v>4</v>
      </c>
      <c r="G21" s="6">
        <v>4</v>
      </c>
      <c r="H21" s="14" t="s">
        <v>20</v>
      </c>
      <c r="I21" s="15"/>
    </row>
    <row r="22" spans="1:9" ht="16.5" thickBot="1" x14ac:dyDescent="0.3">
      <c r="A22" s="108">
        <v>3</v>
      </c>
      <c r="B22" s="115" t="s">
        <v>11</v>
      </c>
      <c r="C22" s="109" t="s">
        <v>61</v>
      </c>
      <c r="D22" s="2"/>
      <c r="E22" s="110" t="s">
        <v>150</v>
      </c>
      <c r="F22" s="104">
        <v>4</v>
      </c>
      <c r="G22" s="104">
        <v>4</v>
      </c>
      <c r="H22" s="14" t="s">
        <v>20</v>
      </c>
      <c r="I22" s="70"/>
    </row>
    <row r="23" spans="1:9" ht="16.5" thickBot="1" x14ac:dyDescent="0.3">
      <c r="A23" s="108">
        <v>3</v>
      </c>
      <c r="B23" s="115" t="s">
        <v>12</v>
      </c>
      <c r="C23" s="109" t="s">
        <v>19</v>
      </c>
      <c r="D23" s="13" t="s">
        <v>249</v>
      </c>
      <c r="E23" s="120" t="s">
        <v>152</v>
      </c>
      <c r="F23" s="104">
        <v>6</v>
      </c>
      <c r="G23" s="104">
        <v>6</v>
      </c>
      <c r="H23" s="14" t="s">
        <v>20</v>
      </c>
      <c r="I23" s="70"/>
    </row>
    <row r="24" spans="1:9" ht="16.5" thickBot="1" x14ac:dyDescent="0.3">
      <c r="A24" s="108">
        <v>3</v>
      </c>
      <c r="B24" s="115" t="s">
        <v>13</v>
      </c>
      <c r="C24" s="109" t="s">
        <v>19</v>
      </c>
      <c r="D24" s="13" t="s">
        <v>250</v>
      </c>
      <c r="E24" s="120">
        <v>43476</v>
      </c>
      <c r="F24" s="104">
        <v>5</v>
      </c>
      <c r="G24" s="104">
        <v>5</v>
      </c>
      <c r="H24" s="14" t="s">
        <v>20</v>
      </c>
      <c r="I24" s="70"/>
    </row>
    <row r="25" spans="1:9" ht="16.5" thickBot="1" x14ac:dyDescent="0.3">
      <c r="A25" s="108">
        <v>3</v>
      </c>
      <c r="B25" s="115" t="s">
        <v>14</v>
      </c>
      <c r="C25" s="109" t="s">
        <v>19</v>
      </c>
      <c r="D25" s="13" t="s">
        <v>251</v>
      </c>
      <c r="E25" s="120">
        <v>43507</v>
      </c>
      <c r="F25" s="104">
        <v>5</v>
      </c>
      <c r="G25" s="104">
        <v>5</v>
      </c>
      <c r="H25" s="14" t="s">
        <v>20</v>
      </c>
      <c r="I25" s="70"/>
    </row>
    <row r="26" spans="1:9" ht="16.5" thickBot="1" x14ac:dyDescent="0.3">
      <c r="A26" s="118" t="s">
        <v>15</v>
      </c>
      <c r="B26" s="118" t="s">
        <v>16</v>
      </c>
      <c r="C26" s="140">
        <f>SUM(F20:F25)</f>
        <v>30</v>
      </c>
      <c r="D26" s="138"/>
      <c r="E26" s="138"/>
      <c r="F26" s="139"/>
      <c r="G26" s="119" t="s">
        <v>17</v>
      </c>
      <c r="H26" s="140">
        <f>SUM(G20:G25)</f>
        <v>30</v>
      </c>
      <c r="I26" s="139"/>
    </row>
    <row r="27" spans="1:9" ht="16.5" thickBot="1" x14ac:dyDescent="0.3">
      <c r="A27" s="107" t="s">
        <v>1</v>
      </c>
      <c r="B27" s="107" t="s">
        <v>2</v>
      </c>
      <c r="C27" s="107" t="s">
        <v>53</v>
      </c>
      <c r="D27" s="107" t="s">
        <v>3</v>
      </c>
      <c r="E27" s="107" t="s">
        <v>4</v>
      </c>
      <c r="F27" s="107" t="s">
        <v>5</v>
      </c>
      <c r="G27" s="107" t="s">
        <v>6</v>
      </c>
      <c r="H27" s="107" t="s">
        <v>7</v>
      </c>
      <c r="I27" s="107" t="s">
        <v>8</v>
      </c>
    </row>
    <row r="28" spans="1:9" ht="16.5" thickBot="1" x14ac:dyDescent="0.3">
      <c r="A28" s="108">
        <v>4</v>
      </c>
      <c r="B28" s="109" t="s">
        <v>9</v>
      </c>
      <c r="C28" s="109" t="s">
        <v>19</v>
      </c>
      <c r="D28" s="66" t="s">
        <v>252</v>
      </c>
      <c r="E28" s="125">
        <v>43773</v>
      </c>
      <c r="F28" s="108">
        <v>5</v>
      </c>
      <c r="G28" s="108">
        <v>5</v>
      </c>
      <c r="H28" s="111" t="s">
        <v>20</v>
      </c>
      <c r="I28" s="15"/>
    </row>
    <row r="29" spans="1:9" ht="16.5" thickBot="1" x14ac:dyDescent="0.3">
      <c r="A29" s="108">
        <v>4</v>
      </c>
      <c r="B29" s="112" t="s">
        <v>10</v>
      </c>
      <c r="C29" s="109" t="s">
        <v>19</v>
      </c>
      <c r="D29" s="66" t="s">
        <v>253</v>
      </c>
      <c r="E29" s="125">
        <v>43774</v>
      </c>
      <c r="F29" s="108">
        <v>4</v>
      </c>
      <c r="G29" s="108">
        <v>5</v>
      </c>
      <c r="H29" s="111" t="s">
        <v>20</v>
      </c>
      <c r="I29" s="15"/>
    </row>
    <row r="30" spans="1:9" ht="16.5" thickBot="1" x14ac:dyDescent="0.3">
      <c r="A30" s="108">
        <v>4</v>
      </c>
      <c r="B30" s="115" t="s">
        <v>11</v>
      </c>
      <c r="C30" s="109" t="s">
        <v>63</v>
      </c>
      <c r="D30" s="121"/>
      <c r="E30" s="125">
        <v>43775</v>
      </c>
      <c r="F30" s="114">
        <v>4</v>
      </c>
      <c r="G30" s="114">
        <v>4</v>
      </c>
      <c r="H30" s="111" t="s">
        <v>20</v>
      </c>
      <c r="I30" s="70"/>
    </row>
    <row r="31" spans="1:9" ht="16.5" thickBot="1" x14ac:dyDescent="0.3">
      <c r="A31" s="108">
        <v>4</v>
      </c>
      <c r="B31" s="115" t="s">
        <v>12</v>
      </c>
      <c r="C31" s="109" t="s">
        <v>19</v>
      </c>
      <c r="D31" s="60" t="s">
        <v>167</v>
      </c>
      <c r="E31" s="125">
        <v>43776</v>
      </c>
      <c r="F31" s="114">
        <v>5</v>
      </c>
      <c r="G31" s="114">
        <v>7</v>
      </c>
      <c r="H31" s="111" t="s">
        <v>21</v>
      </c>
      <c r="I31" s="70"/>
    </row>
    <row r="32" spans="1:9" ht="16.5" thickBot="1" x14ac:dyDescent="0.3">
      <c r="A32" s="108">
        <v>4</v>
      </c>
      <c r="B32" s="115" t="s">
        <v>13</v>
      </c>
      <c r="C32" s="109" t="s">
        <v>61</v>
      </c>
      <c r="D32" s="60"/>
      <c r="E32" s="125">
        <v>43777</v>
      </c>
      <c r="F32" s="114">
        <v>5</v>
      </c>
      <c r="G32" s="114">
        <v>5</v>
      </c>
      <c r="H32" s="111" t="s">
        <v>20</v>
      </c>
      <c r="I32" s="70"/>
    </row>
    <row r="33" spans="1:9" ht="30.75" thickBot="1" x14ac:dyDescent="0.3">
      <c r="A33" s="108">
        <v>4</v>
      </c>
      <c r="B33" s="115" t="s">
        <v>14</v>
      </c>
      <c r="C33" s="109" t="s">
        <v>19</v>
      </c>
      <c r="D33" s="60" t="s">
        <v>162</v>
      </c>
      <c r="E33" s="125">
        <v>43778</v>
      </c>
      <c r="F33" s="114">
        <v>7</v>
      </c>
      <c r="G33" s="114">
        <v>5</v>
      </c>
      <c r="H33" s="111" t="s">
        <v>21</v>
      </c>
      <c r="I33" s="70"/>
    </row>
    <row r="34" spans="1:9" ht="16.5" thickBot="1" x14ac:dyDescent="0.3">
      <c r="A34" s="118" t="s">
        <v>15</v>
      </c>
      <c r="B34" s="118" t="s">
        <v>16</v>
      </c>
      <c r="C34" s="138">
        <f>SUM(F28:F33)</f>
        <v>30</v>
      </c>
      <c r="D34" s="138"/>
      <c r="E34" s="138"/>
      <c r="F34" s="139"/>
      <c r="G34" s="119" t="s">
        <v>17</v>
      </c>
      <c r="H34" s="138">
        <f>SUM(G28:G33)</f>
        <v>31</v>
      </c>
      <c r="I34" s="139"/>
    </row>
    <row r="35" spans="1:9" ht="16.5" thickBot="1" x14ac:dyDescent="0.3">
      <c r="A35" s="107" t="s">
        <v>1</v>
      </c>
      <c r="B35" s="107" t="s">
        <v>2</v>
      </c>
      <c r="C35" s="107" t="s">
        <v>53</v>
      </c>
      <c r="D35" s="107" t="s">
        <v>3</v>
      </c>
      <c r="E35" s="107" t="s">
        <v>4</v>
      </c>
      <c r="F35" s="107" t="s">
        <v>5</v>
      </c>
      <c r="G35" s="107" t="s">
        <v>6</v>
      </c>
      <c r="H35" s="107" t="s">
        <v>7</v>
      </c>
      <c r="I35" s="107" t="s">
        <v>8</v>
      </c>
    </row>
    <row r="36" spans="1:9" ht="16.5" thickBot="1" x14ac:dyDescent="0.3">
      <c r="A36" s="108">
        <v>5</v>
      </c>
      <c r="B36" s="109" t="s">
        <v>9</v>
      </c>
      <c r="C36" s="109" t="s">
        <v>19</v>
      </c>
      <c r="D36" s="66" t="s">
        <v>254</v>
      </c>
      <c r="E36" s="125">
        <v>43780</v>
      </c>
      <c r="F36" s="108">
        <v>6</v>
      </c>
      <c r="G36" s="108">
        <v>6</v>
      </c>
      <c r="H36" s="111" t="s">
        <v>20</v>
      </c>
      <c r="I36" s="15"/>
    </row>
    <row r="37" spans="1:9" ht="16.5" thickBot="1" x14ac:dyDescent="0.3">
      <c r="A37" s="108">
        <v>5</v>
      </c>
      <c r="B37" s="112" t="s">
        <v>10</v>
      </c>
      <c r="C37" s="109" t="s">
        <v>63</v>
      </c>
      <c r="D37" s="121"/>
      <c r="E37" s="125">
        <v>43781</v>
      </c>
      <c r="F37" s="108">
        <v>4</v>
      </c>
      <c r="G37" s="108">
        <v>4</v>
      </c>
      <c r="H37" s="111" t="s">
        <v>20</v>
      </c>
      <c r="I37" s="15"/>
    </row>
    <row r="38" spans="1:9" ht="16.5" thickBot="1" x14ac:dyDescent="0.3">
      <c r="A38" s="108">
        <v>5</v>
      </c>
      <c r="B38" s="115" t="s">
        <v>11</v>
      </c>
      <c r="C38" s="109" t="s">
        <v>19</v>
      </c>
      <c r="D38" s="122" t="s">
        <v>255</v>
      </c>
      <c r="E38" s="125">
        <v>43782</v>
      </c>
      <c r="F38" s="114">
        <v>5</v>
      </c>
      <c r="G38" s="114">
        <v>5</v>
      </c>
      <c r="H38" s="111" t="s">
        <v>20</v>
      </c>
      <c r="I38" s="70"/>
    </row>
    <row r="39" spans="1:9" ht="16.5" thickBot="1" x14ac:dyDescent="0.3">
      <c r="A39" s="108">
        <v>5</v>
      </c>
      <c r="B39" s="115" t="s">
        <v>12</v>
      </c>
      <c r="C39" s="109" t="s">
        <v>19</v>
      </c>
      <c r="D39" s="60" t="s">
        <v>167</v>
      </c>
      <c r="E39" s="125">
        <v>43783</v>
      </c>
      <c r="F39" s="114">
        <v>5</v>
      </c>
      <c r="G39" s="114">
        <v>5</v>
      </c>
      <c r="H39" s="111" t="s">
        <v>21</v>
      </c>
      <c r="I39" s="70"/>
    </row>
    <row r="40" spans="1:9" ht="16.5" thickBot="1" x14ac:dyDescent="0.3">
      <c r="A40" s="108">
        <v>5</v>
      </c>
      <c r="B40" s="115" t="s">
        <v>13</v>
      </c>
      <c r="C40" s="109" t="s">
        <v>19</v>
      </c>
      <c r="D40" s="60" t="s">
        <v>256</v>
      </c>
      <c r="E40" s="125">
        <v>43784</v>
      </c>
      <c r="F40" s="114">
        <v>5</v>
      </c>
      <c r="G40" s="114">
        <v>5</v>
      </c>
      <c r="H40" s="111" t="s">
        <v>20</v>
      </c>
      <c r="I40" s="70"/>
    </row>
    <row r="41" spans="1:9" ht="45.75" thickBot="1" x14ac:dyDescent="0.3">
      <c r="A41" s="108">
        <v>5</v>
      </c>
      <c r="B41" s="115" t="s">
        <v>14</v>
      </c>
      <c r="C41" s="109" t="s">
        <v>19</v>
      </c>
      <c r="D41" s="60" t="s">
        <v>169</v>
      </c>
      <c r="E41" s="125">
        <v>43785</v>
      </c>
      <c r="F41" s="114">
        <v>6</v>
      </c>
      <c r="G41" s="108">
        <v>6</v>
      </c>
      <c r="H41" s="111" t="s">
        <v>20</v>
      </c>
      <c r="I41" s="70"/>
    </row>
    <row r="42" spans="1:9" ht="16.5" thickBot="1" x14ac:dyDescent="0.3">
      <c r="A42" s="118" t="s">
        <v>15</v>
      </c>
      <c r="B42" s="118" t="s">
        <v>16</v>
      </c>
      <c r="C42" s="138">
        <f>SUM(F36:F41)</f>
        <v>31</v>
      </c>
      <c r="D42" s="138"/>
      <c r="E42" s="138"/>
      <c r="F42" s="139"/>
      <c r="G42" s="119" t="s">
        <v>17</v>
      </c>
      <c r="H42" s="138">
        <f>SUM(G36:G41)</f>
        <v>31</v>
      </c>
      <c r="I42" s="139"/>
    </row>
    <row r="43" spans="1:9" ht="16.5" thickBot="1" x14ac:dyDescent="0.3">
      <c r="A43" s="107" t="s">
        <v>1</v>
      </c>
      <c r="B43" s="107" t="s">
        <v>2</v>
      </c>
      <c r="C43" s="107" t="s">
        <v>53</v>
      </c>
      <c r="D43" s="107" t="s">
        <v>3</v>
      </c>
      <c r="E43" s="107" t="s">
        <v>4</v>
      </c>
      <c r="F43" s="107" t="s">
        <v>5</v>
      </c>
      <c r="G43" s="107" t="s">
        <v>6</v>
      </c>
      <c r="H43" s="107" t="s">
        <v>7</v>
      </c>
      <c r="I43" s="107" t="s">
        <v>8</v>
      </c>
    </row>
    <row r="44" spans="1:9" ht="16.5" thickBot="1" x14ac:dyDescent="0.3">
      <c r="A44" s="108">
        <v>6</v>
      </c>
      <c r="B44" s="109" t="s">
        <v>9</v>
      </c>
      <c r="C44" s="109" t="s">
        <v>19</v>
      </c>
      <c r="D44" s="66"/>
      <c r="E44" s="125">
        <v>43787</v>
      </c>
      <c r="F44" s="108">
        <v>6</v>
      </c>
      <c r="G44" s="108">
        <v>6</v>
      </c>
      <c r="H44" s="111" t="s">
        <v>20</v>
      </c>
      <c r="I44" s="15"/>
    </row>
    <row r="45" spans="1:9" ht="16.5" thickBot="1" x14ac:dyDescent="0.3">
      <c r="A45" s="108">
        <v>6</v>
      </c>
      <c r="B45" s="112" t="s">
        <v>10</v>
      </c>
      <c r="C45" s="109" t="s">
        <v>63</v>
      </c>
      <c r="D45" s="66"/>
      <c r="E45" s="125">
        <v>43788</v>
      </c>
      <c r="F45" s="108">
        <v>4</v>
      </c>
      <c r="G45" s="108">
        <v>4</v>
      </c>
      <c r="H45" s="111" t="s">
        <v>20</v>
      </c>
      <c r="I45" s="15"/>
    </row>
    <row r="46" spans="1:9" ht="16.5" thickBot="1" x14ac:dyDescent="0.3">
      <c r="A46" s="108">
        <v>6</v>
      </c>
      <c r="B46" s="115" t="s">
        <v>11</v>
      </c>
      <c r="C46" s="109" t="s">
        <v>19</v>
      </c>
      <c r="D46" s="60"/>
      <c r="E46" s="125">
        <v>43789</v>
      </c>
      <c r="F46" s="114">
        <v>5</v>
      </c>
      <c r="G46" s="114">
        <v>6</v>
      </c>
      <c r="H46" s="111" t="s">
        <v>20</v>
      </c>
      <c r="I46" s="70"/>
    </row>
    <row r="47" spans="1:9" ht="16.5" thickBot="1" x14ac:dyDescent="0.3">
      <c r="A47" s="108">
        <v>6</v>
      </c>
      <c r="B47" s="115" t="s">
        <v>12</v>
      </c>
      <c r="C47" s="109" t="s">
        <v>19</v>
      </c>
      <c r="D47" s="60"/>
      <c r="E47" s="125">
        <v>43790</v>
      </c>
      <c r="F47" s="114">
        <v>5</v>
      </c>
      <c r="G47" s="108">
        <v>6</v>
      </c>
      <c r="H47" s="111" t="s">
        <v>20</v>
      </c>
      <c r="I47" s="70"/>
    </row>
    <row r="48" spans="1:9" ht="16.5" thickBot="1" x14ac:dyDescent="0.3">
      <c r="A48" s="108">
        <v>6</v>
      </c>
      <c r="B48" s="115" t="s">
        <v>13</v>
      </c>
      <c r="C48" s="109" t="s">
        <v>19</v>
      </c>
      <c r="D48" s="60" t="s">
        <v>170</v>
      </c>
      <c r="E48" s="125">
        <v>43791</v>
      </c>
      <c r="F48" s="114">
        <v>5</v>
      </c>
      <c r="G48" s="108">
        <v>6</v>
      </c>
      <c r="H48" s="111" t="s">
        <v>20</v>
      </c>
      <c r="I48" s="70"/>
    </row>
    <row r="49" spans="1:9" ht="45.75" thickBot="1" x14ac:dyDescent="0.3">
      <c r="A49" s="108">
        <v>6</v>
      </c>
      <c r="B49" s="115" t="s">
        <v>14</v>
      </c>
      <c r="C49" s="109" t="s">
        <v>19</v>
      </c>
      <c r="D49" s="60" t="s">
        <v>171</v>
      </c>
      <c r="E49" s="125">
        <v>43792</v>
      </c>
      <c r="F49" s="114">
        <v>6</v>
      </c>
      <c r="G49" s="114">
        <v>6</v>
      </c>
      <c r="H49" s="111" t="s">
        <v>20</v>
      </c>
      <c r="I49" s="70"/>
    </row>
    <row r="50" spans="1:9" ht="16.5" thickBot="1" x14ac:dyDescent="0.3">
      <c r="A50" s="118" t="s">
        <v>15</v>
      </c>
      <c r="B50" s="118" t="s">
        <v>16</v>
      </c>
      <c r="C50" s="138">
        <f>SUM(F44:F49)</f>
        <v>31</v>
      </c>
      <c r="D50" s="138"/>
      <c r="E50" s="138"/>
      <c r="F50" s="139"/>
      <c r="G50" s="119" t="s">
        <v>17</v>
      </c>
      <c r="H50" s="138">
        <f>SUM(G44:G49)</f>
        <v>34</v>
      </c>
      <c r="I50" s="139"/>
    </row>
    <row r="51" spans="1:9" ht="16.5" thickBot="1" x14ac:dyDescent="0.3">
      <c r="A51" s="107" t="s">
        <v>1</v>
      </c>
      <c r="B51" s="107" t="s">
        <v>2</v>
      </c>
      <c r="C51" s="107" t="s">
        <v>53</v>
      </c>
      <c r="D51" s="107" t="s">
        <v>3</v>
      </c>
      <c r="E51" s="107" t="s">
        <v>4</v>
      </c>
      <c r="F51" s="107" t="s">
        <v>5</v>
      </c>
      <c r="G51" s="107" t="s">
        <v>6</v>
      </c>
      <c r="H51" s="107" t="s">
        <v>7</v>
      </c>
      <c r="I51" s="107" t="s">
        <v>8</v>
      </c>
    </row>
    <row r="52" spans="1:9" ht="16.5" thickBot="1" x14ac:dyDescent="0.3">
      <c r="A52" s="108">
        <v>7</v>
      </c>
      <c r="B52" s="109" t="s">
        <v>9</v>
      </c>
      <c r="C52" s="109" t="s">
        <v>18</v>
      </c>
      <c r="D52" s="60" t="s">
        <v>257</v>
      </c>
      <c r="E52" s="125">
        <v>43794</v>
      </c>
      <c r="F52" s="108">
        <v>6</v>
      </c>
      <c r="G52" s="108">
        <v>6</v>
      </c>
      <c r="H52" s="111" t="s">
        <v>20</v>
      </c>
      <c r="I52" s="15"/>
    </row>
    <row r="53" spans="1:9" ht="16.5" thickBot="1" x14ac:dyDescent="0.3">
      <c r="A53" s="108">
        <v>7</v>
      </c>
      <c r="B53" s="112" t="s">
        <v>10</v>
      </c>
      <c r="C53" s="109" t="s">
        <v>63</v>
      </c>
      <c r="D53" s="66"/>
      <c r="E53" s="125">
        <v>43795</v>
      </c>
      <c r="F53" s="108">
        <v>4</v>
      </c>
      <c r="G53" s="108">
        <v>4</v>
      </c>
      <c r="H53" s="111" t="s">
        <v>20</v>
      </c>
      <c r="I53" s="15"/>
    </row>
    <row r="54" spans="1:9" ht="16.5" thickBot="1" x14ac:dyDescent="0.3">
      <c r="A54" s="108">
        <v>7</v>
      </c>
      <c r="B54" s="115" t="s">
        <v>11</v>
      </c>
      <c r="C54" s="109" t="s">
        <v>18</v>
      </c>
      <c r="D54" s="60" t="s">
        <v>258</v>
      </c>
      <c r="E54" s="125">
        <v>43796</v>
      </c>
      <c r="F54" s="114">
        <v>5</v>
      </c>
      <c r="G54" s="114">
        <v>6</v>
      </c>
      <c r="H54" s="111" t="s">
        <v>20</v>
      </c>
      <c r="I54" s="70"/>
    </row>
    <row r="55" spans="1:9" ht="16.5" thickBot="1" x14ac:dyDescent="0.3">
      <c r="A55" s="108">
        <v>7</v>
      </c>
      <c r="B55" s="115" t="s">
        <v>12</v>
      </c>
      <c r="C55" s="109" t="s">
        <v>18</v>
      </c>
      <c r="D55" s="60" t="s">
        <v>259</v>
      </c>
      <c r="E55" s="125">
        <v>43797</v>
      </c>
      <c r="F55" s="114">
        <v>6</v>
      </c>
      <c r="G55" s="108">
        <v>6</v>
      </c>
      <c r="H55" s="111" t="s">
        <v>20</v>
      </c>
      <c r="I55" s="70"/>
    </row>
    <row r="56" spans="1:9" ht="30.75" thickBot="1" x14ac:dyDescent="0.3">
      <c r="A56" s="108">
        <v>7</v>
      </c>
      <c r="B56" s="115" t="s">
        <v>13</v>
      </c>
      <c r="C56" s="109" t="s">
        <v>18</v>
      </c>
      <c r="D56" s="60" t="s">
        <v>260</v>
      </c>
      <c r="E56" s="125">
        <v>43798</v>
      </c>
      <c r="F56" s="114">
        <v>5</v>
      </c>
      <c r="G56" s="108">
        <v>6</v>
      </c>
      <c r="H56" s="111" t="s">
        <v>20</v>
      </c>
      <c r="I56" s="70"/>
    </row>
    <row r="57" spans="1:9" ht="45.75" thickBot="1" x14ac:dyDescent="0.3">
      <c r="A57" s="108">
        <v>7</v>
      </c>
      <c r="B57" s="115" t="s">
        <v>14</v>
      </c>
      <c r="C57" s="109" t="s">
        <v>19</v>
      </c>
      <c r="D57" s="60" t="s">
        <v>175</v>
      </c>
      <c r="E57" s="125">
        <v>43799</v>
      </c>
      <c r="F57" s="114">
        <v>6</v>
      </c>
      <c r="G57" s="114">
        <v>6</v>
      </c>
      <c r="H57" s="111" t="s">
        <v>20</v>
      </c>
      <c r="I57" s="70"/>
    </row>
    <row r="58" spans="1:9" ht="16.5" thickBot="1" x14ac:dyDescent="0.3">
      <c r="A58" s="118" t="s">
        <v>15</v>
      </c>
      <c r="B58" s="118" t="s">
        <v>16</v>
      </c>
      <c r="C58" s="138">
        <f>SUM(F52:F57)</f>
        <v>32</v>
      </c>
      <c r="D58" s="138"/>
      <c r="E58" s="138"/>
      <c r="F58" s="139"/>
      <c r="G58" s="119" t="s">
        <v>17</v>
      </c>
      <c r="H58" s="138">
        <f>SUM(G52:G57)</f>
        <v>34</v>
      </c>
      <c r="I58" s="139"/>
    </row>
    <row r="59" spans="1:9" ht="16.5" thickBot="1" x14ac:dyDescent="0.3">
      <c r="A59" s="107" t="s">
        <v>1</v>
      </c>
      <c r="B59" s="107" t="s">
        <v>2</v>
      </c>
      <c r="C59" s="107" t="s">
        <v>53</v>
      </c>
      <c r="D59" s="107" t="s">
        <v>3</v>
      </c>
      <c r="E59" s="107" t="s">
        <v>4</v>
      </c>
      <c r="F59" s="107" t="s">
        <v>5</v>
      </c>
      <c r="G59" s="107" t="s">
        <v>6</v>
      </c>
      <c r="H59" s="107" t="s">
        <v>7</v>
      </c>
      <c r="I59" s="107" t="s">
        <v>8</v>
      </c>
    </row>
    <row r="60" spans="1:9" ht="16.5" thickBot="1" x14ac:dyDescent="0.3">
      <c r="A60" s="108">
        <v>8</v>
      </c>
      <c r="B60" s="109" t="s">
        <v>9</v>
      </c>
      <c r="C60" s="109" t="s">
        <v>18</v>
      </c>
      <c r="D60" s="123" t="s">
        <v>257</v>
      </c>
      <c r="E60" s="125">
        <v>43801</v>
      </c>
      <c r="F60" s="108">
        <v>5</v>
      </c>
      <c r="G60" s="108">
        <v>6</v>
      </c>
      <c r="H60" s="111" t="s">
        <v>20</v>
      </c>
      <c r="I60" s="15"/>
    </row>
    <row r="61" spans="1:9" ht="16.5" thickBot="1" x14ac:dyDescent="0.3">
      <c r="A61" s="108">
        <v>8</v>
      </c>
      <c r="B61" s="112" t="s">
        <v>10</v>
      </c>
      <c r="C61" s="109" t="s">
        <v>63</v>
      </c>
      <c r="D61" s="66"/>
      <c r="E61" s="125">
        <v>43802</v>
      </c>
      <c r="F61" s="108">
        <v>4</v>
      </c>
      <c r="G61" s="108">
        <v>4</v>
      </c>
      <c r="H61" s="111" t="s">
        <v>20</v>
      </c>
      <c r="I61" s="15"/>
    </row>
    <row r="62" spans="1:9" ht="16.5" thickBot="1" x14ac:dyDescent="0.3">
      <c r="A62" s="108">
        <v>8</v>
      </c>
      <c r="B62" s="115" t="s">
        <v>11</v>
      </c>
      <c r="C62" s="109" t="s">
        <v>18</v>
      </c>
      <c r="D62" s="60" t="s">
        <v>258</v>
      </c>
      <c r="E62" s="125">
        <v>43803</v>
      </c>
      <c r="F62" s="114">
        <v>5</v>
      </c>
      <c r="G62" s="114">
        <v>6</v>
      </c>
      <c r="H62" s="111" t="s">
        <v>20</v>
      </c>
      <c r="I62" s="70"/>
    </row>
    <row r="63" spans="1:9" ht="60.75" thickBot="1" x14ac:dyDescent="0.3">
      <c r="A63" s="108">
        <v>8</v>
      </c>
      <c r="B63" s="115" t="s">
        <v>12</v>
      </c>
      <c r="C63" s="109" t="s">
        <v>18</v>
      </c>
      <c r="D63" s="60" t="s">
        <v>261</v>
      </c>
      <c r="E63" s="125">
        <v>43804</v>
      </c>
      <c r="F63" s="114">
        <v>5</v>
      </c>
      <c r="G63" s="114">
        <v>6</v>
      </c>
      <c r="H63" s="111" t="s">
        <v>20</v>
      </c>
      <c r="I63" s="70"/>
    </row>
    <row r="64" spans="1:9" ht="30.75" thickBot="1" x14ac:dyDescent="0.3">
      <c r="A64" s="108">
        <v>8</v>
      </c>
      <c r="B64" s="115" t="s">
        <v>13</v>
      </c>
      <c r="C64" s="109" t="s">
        <v>18</v>
      </c>
      <c r="D64" s="60" t="s">
        <v>262</v>
      </c>
      <c r="E64" s="125">
        <v>43805</v>
      </c>
      <c r="F64" s="114">
        <v>5.5</v>
      </c>
      <c r="G64" s="114">
        <v>6</v>
      </c>
      <c r="H64" s="111" t="s">
        <v>20</v>
      </c>
      <c r="I64" s="70"/>
    </row>
    <row r="65" spans="1:9" ht="30.75" thickBot="1" x14ac:dyDescent="0.3">
      <c r="A65" s="108">
        <v>8</v>
      </c>
      <c r="B65" s="115" t="s">
        <v>14</v>
      </c>
      <c r="C65" s="109" t="s">
        <v>18</v>
      </c>
      <c r="D65" s="60" t="s">
        <v>263</v>
      </c>
      <c r="E65" s="125">
        <v>43806</v>
      </c>
      <c r="F65" s="114">
        <v>5.5</v>
      </c>
      <c r="G65" s="114">
        <v>6</v>
      </c>
      <c r="H65" s="111" t="s">
        <v>20</v>
      </c>
      <c r="I65" s="70"/>
    </row>
    <row r="66" spans="1:9" ht="16.5" thickBot="1" x14ac:dyDescent="0.3">
      <c r="A66" s="118">
        <v>8</v>
      </c>
      <c r="B66" s="118" t="s">
        <v>16</v>
      </c>
      <c r="C66" s="138">
        <f>SUM(F60:F65)</f>
        <v>30</v>
      </c>
      <c r="D66" s="138"/>
      <c r="E66" s="138"/>
      <c r="F66" s="139"/>
      <c r="G66" s="119" t="s">
        <v>17</v>
      </c>
      <c r="H66" s="138">
        <f>SUM(G60:G65)</f>
        <v>34</v>
      </c>
      <c r="I66" s="139"/>
    </row>
    <row r="67" spans="1:9" ht="16.5" thickBot="1" x14ac:dyDescent="0.3">
      <c r="A67" s="107" t="s">
        <v>1</v>
      </c>
      <c r="B67" s="107" t="s">
        <v>2</v>
      </c>
      <c r="C67" s="107" t="s">
        <v>53</v>
      </c>
      <c r="D67" s="107" t="s">
        <v>3</v>
      </c>
      <c r="E67" s="107" t="s">
        <v>4</v>
      </c>
      <c r="F67" s="107" t="s">
        <v>5</v>
      </c>
      <c r="G67" s="107" t="s">
        <v>6</v>
      </c>
      <c r="H67" s="107" t="s">
        <v>7</v>
      </c>
      <c r="I67" s="107" t="s">
        <v>8</v>
      </c>
    </row>
    <row r="68" spans="1:9" ht="16.5" thickBot="1" x14ac:dyDescent="0.3">
      <c r="A68" s="108">
        <v>9</v>
      </c>
      <c r="B68" s="109" t="s">
        <v>9</v>
      </c>
      <c r="C68" s="109" t="s">
        <v>18</v>
      </c>
      <c r="D68" s="123" t="s">
        <v>264</v>
      </c>
      <c r="E68" s="125">
        <v>43808</v>
      </c>
      <c r="F68" s="108">
        <v>6</v>
      </c>
      <c r="G68" s="108">
        <v>6</v>
      </c>
      <c r="H68" s="111" t="s">
        <v>20</v>
      </c>
      <c r="I68" s="15"/>
    </row>
    <row r="69" spans="1:9" ht="16.5" thickBot="1" x14ac:dyDescent="0.3">
      <c r="A69" s="108">
        <v>9</v>
      </c>
      <c r="B69" s="112" t="s">
        <v>10</v>
      </c>
      <c r="C69" s="109" t="s">
        <v>63</v>
      </c>
      <c r="D69" s="66"/>
      <c r="E69" s="125">
        <v>43809</v>
      </c>
      <c r="F69" s="108">
        <v>4</v>
      </c>
      <c r="G69" s="108">
        <v>4</v>
      </c>
      <c r="H69" s="111" t="s">
        <v>20</v>
      </c>
      <c r="I69" s="15"/>
    </row>
    <row r="70" spans="1:9" ht="16.5" thickBot="1" x14ac:dyDescent="0.3">
      <c r="A70" s="108">
        <v>9</v>
      </c>
      <c r="B70" s="115" t="s">
        <v>11</v>
      </c>
      <c r="C70" s="109" t="s">
        <v>18</v>
      </c>
      <c r="D70" s="60" t="s">
        <v>265</v>
      </c>
      <c r="E70" s="125">
        <v>43810</v>
      </c>
      <c r="F70" s="114">
        <v>6</v>
      </c>
      <c r="G70" s="114">
        <v>6</v>
      </c>
      <c r="H70" s="111" t="s">
        <v>20</v>
      </c>
      <c r="I70" s="70"/>
    </row>
    <row r="71" spans="1:9" ht="30.75" thickBot="1" x14ac:dyDescent="0.3">
      <c r="A71" s="108">
        <v>9</v>
      </c>
      <c r="B71" s="115" t="s">
        <v>12</v>
      </c>
      <c r="C71" s="109" t="s">
        <v>18</v>
      </c>
      <c r="D71" s="60" t="s">
        <v>266</v>
      </c>
      <c r="E71" s="125">
        <v>43811</v>
      </c>
      <c r="F71" s="114">
        <v>4</v>
      </c>
      <c r="G71" s="114">
        <v>6</v>
      </c>
      <c r="H71" s="111" t="s">
        <v>20</v>
      </c>
      <c r="I71" s="70"/>
    </row>
    <row r="72" spans="1:9" ht="30.75" thickBot="1" x14ac:dyDescent="0.3">
      <c r="A72" s="108">
        <v>9</v>
      </c>
      <c r="B72" s="115" t="s">
        <v>13</v>
      </c>
      <c r="C72" s="109" t="s">
        <v>18</v>
      </c>
      <c r="D72" s="60" t="s">
        <v>267</v>
      </c>
      <c r="E72" s="125">
        <v>43812</v>
      </c>
      <c r="F72" s="114">
        <v>5.5</v>
      </c>
      <c r="G72" s="114">
        <v>6</v>
      </c>
      <c r="H72" s="111" t="s">
        <v>20</v>
      </c>
      <c r="I72" s="70"/>
    </row>
    <row r="73" spans="1:9" ht="16.5" thickBot="1" x14ac:dyDescent="0.3">
      <c r="A73" s="108">
        <v>9</v>
      </c>
      <c r="B73" s="115" t="s">
        <v>14</v>
      </c>
      <c r="C73" s="109" t="s">
        <v>18</v>
      </c>
      <c r="D73" s="60" t="s">
        <v>268</v>
      </c>
      <c r="E73" s="125">
        <v>43813</v>
      </c>
      <c r="F73" s="114">
        <v>6</v>
      </c>
      <c r="G73" s="114">
        <v>6</v>
      </c>
      <c r="H73" s="111" t="s">
        <v>20</v>
      </c>
      <c r="I73" s="70"/>
    </row>
    <row r="74" spans="1:9" ht="16.5" thickBot="1" x14ac:dyDescent="0.3">
      <c r="A74" s="118">
        <v>9</v>
      </c>
      <c r="B74" s="118" t="s">
        <v>16</v>
      </c>
      <c r="C74" s="138">
        <f>SUM(F68:F73)</f>
        <v>31.5</v>
      </c>
      <c r="D74" s="138"/>
      <c r="E74" s="138"/>
      <c r="F74" s="139"/>
      <c r="G74" s="119" t="s">
        <v>17</v>
      </c>
      <c r="H74" s="138">
        <f>SUM(G68:G73)</f>
        <v>34</v>
      </c>
      <c r="I74" s="139"/>
    </row>
    <row r="75" spans="1:9" ht="16.5" thickBot="1" x14ac:dyDescent="0.3">
      <c r="A75" s="107" t="s">
        <v>1</v>
      </c>
      <c r="B75" s="107" t="s">
        <v>2</v>
      </c>
      <c r="C75" s="107" t="s">
        <v>53</v>
      </c>
      <c r="D75" s="107" t="s">
        <v>3</v>
      </c>
      <c r="E75" s="107" t="s">
        <v>4</v>
      </c>
      <c r="F75" s="107" t="s">
        <v>5</v>
      </c>
      <c r="G75" s="107" t="s">
        <v>6</v>
      </c>
      <c r="H75" s="107" t="s">
        <v>7</v>
      </c>
      <c r="I75" s="107" t="s">
        <v>8</v>
      </c>
    </row>
    <row r="76" spans="1:9" ht="16.5" thickBot="1" x14ac:dyDescent="0.3">
      <c r="A76" s="108">
        <v>10</v>
      </c>
      <c r="B76" s="109" t="s">
        <v>9</v>
      </c>
      <c r="C76" s="109" t="s">
        <v>18</v>
      </c>
      <c r="D76" s="123" t="s">
        <v>269</v>
      </c>
      <c r="E76" s="125">
        <v>43815</v>
      </c>
      <c r="F76" s="108">
        <v>6</v>
      </c>
      <c r="G76" s="108">
        <v>6</v>
      </c>
      <c r="H76" s="111" t="s">
        <v>20</v>
      </c>
      <c r="I76" s="15"/>
    </row>
    <row r="77" spans="1:9" ht="16.5" thickBot="1" x14ac:dyDescent="0.3">
      <c r="A77" s="108">
        <v>10</v>
      </c>
      <c r="B77" s="112" t="s">
        <v>10</v>
      </c>
      <c r="C77" s="109" t="s">
        <v>63</v>
      </c>
      <c r="D77" s="121"/>
      <c r="E77" s="125">
        <v>43816</v>
      </c>
      <c r="F77" s="108">
        <v>4</v>
      </c>
      <c r="G77" s="108">
        <v>4</v>
      </c>
      <c r="H77" s="111" t="s">
        <v>20</v>
      </c>
      <c r="I77" s="15"/>
    </row>
    <row r="78" spans="1:9" ht="16.5" thickBot="1" x14ac:dyDescent="0.3">
      <c r="A78" s="108">
        <v>10</v>
      </c>
      <c r="B78" s="115" t="s">
        <v>11</v>
      </c>
      <c r="C78" s="109" t="s">
        <v>18</v>
      </c>
      <c r="D78" s="60" t="s">
        <v>270</v>
      </c>
      <c r="E78" s="125">
        <v>43817</v>
      </c>
      <c r="F78" s="114">
        <v>6</v>
      </c>
      <c r="G78" s="114">
        <v>6</v>
      </c>
      <c r="H78" s="111" t="s">
        <v>20</v>
      </c>
      <c r="I78" s="70"/>
    </row>
    <row r="79" spans="1:9" ht="16.5" thickBot="1" x14ac:dyDescent="0.3">
      <c r="A79" s="108">
        <v>10</v>
      </c>
      <c r="B79" s="115" t="s">
        <v>12</v>
      </c>
      <c r="C79" s="109" t="s">
        <v>18</v>
      </c>
      <c r="D79" s="124" t="s">
        <v>96</v>
      </c>
      <c r="E79" s="125">
        <v>43818</v>
      </c>
      <c r="F79" s="114">
        <v>4</v>
      </c>
      <c r="G79" s="114">
        <v>4</v>
      </c>
      <c r="H79" s="111" t="s">
        <v>20</v>
      </c>
      <c r="I79" s="70"/>
    </row>
    <row r="80" spans="1:9" ht="16.5" thickBot="1" x14ac:dyDescent="0.3">
      <c r="A80" s="108">
        <v>10</v>
      </c>
      <c r="B80" s="115" t="s">
        <v>13</v>
      </c>
      <c r="C80" s="109" t="s">
        <v>18</v>
      </c>
      <c r="D80" s="60" t="s">
        <v>99</v>
      </c>
      <c r="E80" s="125">
        <v>43819</v>
      </c>
      <c r="F80" s="114">
        <v>5.5</v>
      </c>
      <c r="G80" s="114">
        <v>5.5</v>
      </c>
      <c r="H80" s="111" t="s">
        <v>20</v>
      </c>
      <c r="I80" s="70"/>
    </row>
    <row r="81" spans="1:9" ht="30.75" thickBot="1" x14ac:dyDescent="0.3">
      <c r="A81" s="108">
        <v>10</v>
      </c>
      <c r="B81" s="115" t="s">
        <v>14</v>
      </c>
      <c r="C81" s="109" t="s">
        <v>18</v>
      </c>
      <c r="D81" s="60" t="s">
        <v>271</v>
      </c>
      <c r="E81" s="125">
        <v>43820</v>
      </c>
      <c r="F81" s="114">
        <v>6</v>
      </c>
      <c r="G81" s="114">
        <v>6</v>
      </c>
      <c r="H81" s="111" t="s">
        <v>20</v>
      </c>
      <c r="I81" s="70"/>
    </row>
    <row r="82" spans="1:9" ht="16.5" thickBot="1" x14ac:dyDescent="0.3">
      <c r="A82" s="118">
        <v>10</v>
      </c>
      <c r="B82" s="118" t="s">
        <v>16</v>
      </c>
      <c r="C82" s="138">
        <f>SUM(F76:F81)</f>
        <v>31.5</v>
      </c>
      <c r="D82" s="138"/>
      <c r="E82" s="138"/>
      <c r="F82" s="139"/>
      <c r="G82" s="119" t="s">
        <v>17</v>
      </c>
      <c r="H82" s="138">
        <f>SUM(G76:G81)</f>
        <v>31.5</v>
      </c>
      <c r="I82" s="139"/>
    </row>
    <row r="83" spans="1:9" ht="16.5" thickBot="1" x14ac:dyDescent="0.3">
      <c r="A83" s="107" t="s">
        <v>1</v>
      </c>
      <c r="B83" s="107" t="s">
        <v>2</v>
      </c>
      <c r="C83" s="107" t="s">
        <v>53</v>
      </c>
      <c r="D83" s="107" t="s">
        <v>3</v>
      </c>
      <c r="E83" s="107" t="s">
        <v>4</v>
      </c>
      <c r="F83" s="107" t="s">
        <v>5</v>
      </c>
      <c r="G83" s="107" t="s">
        <v>6</v>
      </c>
      <c r="H83" s="107" t="s">
        <v>7</v>
      </c>
      <c r="I83" s="107" t="s">
        <v>8</v>
      </c>
    </row>
    <row r="84" spans="1:9" ht="30.75" thickBot="1" x14ac:dyDescent="0.3">
      <c r="A84" s="108">
        <v>11</v>
      </c>
      <c r="B84" s="109" t="s">
        <v>9</v>
      </c>
      <c r="C84" s="109" t="s">
        <v>272</v>
      </c>
      <c r="D84" s="123" t="s">
        <v>273</v>
      </c>
      <c r="E84" s="125">
        <v>43822</v>
      </c>
      <c r="F84" s="108">
        <v>4</v>
      </c>
      <c r="G84" s="108">
        <v>6</v>
      </c>
      <c r="H84" s="111" t="s">
        <v>20</v>
      </c>
      <c r="I84" s="15"/>
    </row>
    <row r="85" spans="1:9" ht="30.75" thickBot="1" x14ac:dyDescent="0.3">
      <c r="A85" s="108">
        <v>11</v>
      </c>
      <c r="B85" s="112" t="s">
        <v>10</v>
      </c>
      <c r="C85" s="109" t="s">
        <v>272</v>
      </c>
      <c r="D85" s="123" t="s">
        <v>274</v>
      </c>
      <c r="E85" s="125">
        <v>43823</v>
      </c>
      <c r="F85" s="108">
        <v>4</v>
      </c>
      <c r="G85" s="108">
        <v>6</v>
      </c>
      <c r="H85" s="111" t="s">
        <v>20</v>
      </c>
      <c r="I85" s="15"/>
    </row>
    <row r="86" spans="1:9" ht="30.75" thickBot="1" x14ac:dyDescent="0.3">
      <c r="A86" s="108">
        <v>11</v>
      </c>
      <c r="B86" s="115" t="s">
        <v>11</v>
      </c>
      <c r="C86" s="109" t="s">
        <v>272</v>
      </c>
      <c r="D86" s="123" t="s">
        <v>275</v>
      </c>
      <c r="E86" s="125">
        <v>43824</v>
      </c>
      <c r="F86" s="114">
        <v>5</v>
      </c>
      <c r="G86" s="114">
        <v>6</v>
      </c>
      <c r="H86" s="111" t="s">
        <v>20</v>
      </c>
      <c r="I86" s="70"/>
    </row>
    <row r="87" spans="1:9" ht="30.75" thickBot="1" x14ac:dyDescent="0.3">
      <c r="A87" s="108">
        <v>11</v>
      </c>
      <c r="B87" s="115" t="s">
        <v>12</v>
      </c>
      <c r="C87" s="109" t="s">
        <v>272</v>
      </c>
      <c r="D87" s="123" t="s">
        <v>276</v>
      </c>
      <c r="E87" s="125">
        <v>43825</v>
      </c>
      <c r="F87" s="114">
        <v>6</v>
      </c>
      <c r="G87" s="114">
        <v>6</v>
      </c>
      <c r="H87" s="111" t="s">
        <v>20</v>
      </c>
      <c r="I87" s="70"/>
    </row>
    <row r="88" spans="1:9" ht="30.75" thickBot="1" x14ac:dyDescent="0.3">
      <c r="A88" s="108">
        <v>11</v>
      </c>
      <c r="B88" s="115" t="s">
        <v>13</v>
      </c>
      <c r="C88" s="109" t="s">
        <v>272</v>
      </c>
      <c r="D88" s="123" t="s">
        <v>277</v>
      </c>
      <c r="E88" s="125">
        <v>43826</v>
      </c>
      <c r="F88" s="114">
        <v>6</v>
      </c>
      <c r="G88" s="114">
        <v>6</v>
      </c>
      <c r="H88" s="111" t="s">
        <v>20</v>
      </c>
      <c r="I88" s="70"/>
    </row>
    <row r="89" spans="1:9" ht="30.75" thickBot="1" x14ac:dyDescent="0.3">
      <c r="A89" s="108">
        <v>11</v>
      </c>
      <c r="B89" s="115" t="s">
        <v>14</v>
      </c>
      <c r="C89" s="109" t="s">
        <v>272</v>
      </c>
      <c r="D89" s="123" t="s">
        <v>278</v>
      </c>
      <c r="E89" s="125">
        <v>43827</v>
      </c>
      <c r="F89" s="114">
        <v>6</v>
      </c>
      <c r="G89" s="114">
        <v>6</v>
      </c>
      <c r="H89" s="111" t="s">
        <v>20</v>
      </c>
      <c r="I89" s="70"/>
    </row>
    <row r="90" spans="1:9" ht="16.5" thickBot="1" x14ac:dyDescent="0.3">
      <c r="A90" s="118">
        <v>11</v>
      </c>
      <c r="B90" s="118" t="s">
        <v>16</v>
      </c>
      <c r="C90" s="138">
        <f>SUM(F84:F89)</f>
        <v>31</v>
      </c>
      <c r="D90" s="138"/>
      <c r="E90" s="138"/>
      <c r="F90" s="139"/>
      <c r="G90" s="119" t="s">
        <v>17</v>
      </c>
      <c r="H90" s="138">
        <f>SUM(G84:G89)</f>
        <v>36</v>
      </c>
      <c r="I90" s="139"/>
    </row>
    <row r="91" spans="1:9" ht="16.5" thickBot="1" x14ac:dyDescent="0.3">
      <c r="A91" s="107" t="s">
        <v>1</v>
      </c>
      <c r="B91" s="107" t="s">
        <v>2</v>
      </c>
      <c r="C91" s="107" t="s">
        <v>53</v>
      </c>
      <c r="D91" s="107" t="s">
        <v>3</v>
      </c>
      <c r="E91" s="107" t="s">
        <v>4</v>
      </c>
      <c r="F91" s="107" t="s">
        <v>5</v>
      </c>
      <c r="G91" s="107" t="s">
        <v>6</v>
      </c>
      <c r="H91" s="107" t="s">
        <v>7</v>
      </c>
      <c r="I91" s="107" t="s">
        <v>8</v>
      </c>
    </row>
    <row r="92" spans="1:9" ht="30.75" thickBot="1" x14ac:dyDescent="0.3">
      <c r="A92" s="108">
        <v>12</v>
      </c>
      <c r="B92" s="109" t="s">
        <v>9</v>
      </c>
      <c r="C92" s="109" t="s">
        <v>272</v>
      </c>
      <c r="D92" s="123" t="s">
        <v>279</v>
      </c>
      <c r="E92" s="110">
        <v>43829</v>
      </c>
      <c r="F92" s="108">
        <v>4</v>
      </c>
      <c r="G92" s="108">
        <v>6</v>
      </c>
      <c r="H92" s="111" t="s">
        <v>20</v>
      </c>
      <c r="I92" s="15"/>
    </row>
    <row r="93" spans="1:9" ht="16.5" thickBot="1" x14ac:dyDescent="0.3">
      <c r="A93" s="108">
        <v>12</v>
      </c>
      <c r="B93" s="112" t="s">
        <v>10</v>
      </c>
      <c r="C93" s="109" t="s">
        <v>272</v>
      </c>
      <c r="D93" s="123"/>
      <c r="E93" s="110">
        <v>43830</v>
      </c>
      <c r="F93" s="108">
        <v>4</v>
      </c>
      <c r="G93" s="108">
        <v>6</v>
      </c>
      <c r="H93" s="111" t="s">
        <v>20</v>
      </c>
      <c r="I93" s="15"/>
    </row>
    <row r="94" spans="1:9" ht="16.5" thickBot="1" x14ac:dyDescent="0.3">
      <c r="A94" s="108">
        <v>12</v>
      </c>
      <c r="B94" s="115" t="s">
        <v>11</v>
      </c>
      <c r="C94" s="109" t="s">
        <v>272</v>
      </c>
      <c r="D94" s="123"/>
      <c r="E94" s="125">
        <v>43831</v>
      </c>
      <c r="F94" s="114">
        <v>5</v>
      </c>
      <c r="G94" s="114">
        <v>6</v>
      </c>
      <c r="H94" s="111" t="s">
        <v>20</v>
      </c>
      <c r="I94" s="70"/>
    </row>
    <row r="95" spans="1:9" ht="16.5" thickBot="1" x14ac:dyDescent="0.3">
      <c r="A95" s="108">
        <v>12</v>
      </c>
      <c r="B95" s="115" t="s">
        <v>12</v>
      </c>
      <c r="C95" s="109" t="s">
        <v>63</v>
      </c>
      <c r="D95" s="123"/>
      <c r="E95" s="125">
        <v>43832</v>
      </c>
      <c r="F95" s="114">
        <v>4</v>
      </c>
      <c r="G95" s="114">
        <v>4</v>
      </c>
      <c r="H95" s="111" t="s">
        <v>20</v>
      </c>
      <c r="I95" s="70"/>
    </row>
    <row r="96" spans="1:9" ht="16.5" thickBot="1" x14ac:dyDescent="0.3">
      <c r="A96" s="108">
        <v>12</v>
      </c>
      <c r="B96" s="115" t="s">
        <v>13</v>
      </c>
      <c r="C96" s="109" t="s">
        <v>272</v>
      </c>
      <c r="D96" s="123"/>
      <c r="E96" s="125">
        <v>43833</v>
      </c>
      <c r="F96" s="114">
        <v>6</v>
      </c>
      <c r="G96" s="114">
        <v>6</v>
      </c>
      <c r="H96" s="111" t="s">
        <v>20</v>
      </c>
      <c r="I96" s="70"/>
    </row>
    <row r="97" spans="1:9" ht="16.5" thickBot="1" x14ac:dyDescent="0.3">
      <c r="A97" s="108">
        <v>12</v>
      </c>
      <c r="B97" s="115" t="s">
        <v>14</v>
      </c>
      <c r="C97" s="109" t="s">
        <v>272</v>
      </c>
      <c r="D97" s="123"/>
      <c r="E97" s="125">
        <v>43834</v>
      </c>
      <c r="F97" s="114">
        <v>6</v>
      </c>
      <c r="G97" s="114">
        <v>6</v>
      </c>
      <c r="H97" s="111" t="s">
        <v>20</v>
      </c>
      <c r="I97" s="70"/>
    </row>
    <row r="98" spans="1:9" ht="16.5" thickBot="1" x14ac:dyDescent="0.3">
      <c r="A98" s="118">
        <v>12</v>
      </c>
      <c r="B98" s="118" t="s">
        <v>16</v>
      </c>
      <c r="C98" s="138">
        <f>SUM(F92:F97)</f>
        <v>29</v>
      </c>
      <c r="D98" s="138"/>
      <c r="E98" s="138"/>
      <c r="F98" s="139"/>
      <c r="G98" s="119" t="s">
        <v>17</v>
      </c>
      <c r="H98" s="138">
        <f>SUM(G92:G97)</f>
        <v>34</v>
      </c>
      <c r="I98" s="139"/>
    </row>
  </sheetData>
  <mergeCells count="25">
    <mergeCell ref="C50:F50"/>
    <mergeCell ref="H50:I50"/>
    <mergeCell ref="A2:I2"/>
    <mergeCell ref="C10:F10"/>
    <mergeCell ref="H10:I10"/>
    <mergeCell ref="C18:F18"/>
    <mergeCell ref="H18:I18"/>
    <mergeCell ref="C26:F26"/>
    <mergeCell ref="H26:I26"/>
    <mergeCell ref="C34:F34"/>
    <mergeCell ref="H34:I34"/>
    <mergeCell ref="C42:F42"/>
    <mergeCell ref="H42:I42"/>
    <mergeCell ref="C58:F58"/>
    <mergeCell ref="H58:I58"/>
    <mergeCell ref="C66:F66"/>
    <mergeCell ref="H66:I66"/>
    <mergeCell ref="C74:F74"/>
    <mergeCell ref="H74:I74"/>
    <mergeCell ref="C98:F98"/>
    <mergeCell ref="H98:I98"/>
    <mergeCell ref="C82:F82"/>
    <mergeCell ref="H82:I82"/>
    <mergeCell ref="C90:F90"/>
    <mergeCell ref="H90:I90"/>
  </mergeCells>
  <dataValidations count="6">
    <dataValidation type="list" allowBlank="1" showInputMessage="1" showErrorMessage="1" sqref="C68:C73 C60:C65 C20:C25 C28:C33 C36:C41 C44:C49 C52:C57 C14 C76:C81" xr:uid="{197205CB-BA44-45E7-98E5-4337CD9974EB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 H84:H89 H92:H97" xr:uid="{B79A11CF-09D5-4E73-B027-867625CCF3D5}">
      <formula1>"Done,Inprogress "</formula1>
    </dataValidation>
    <dataValidation type="date" allowBlank="1" showInputMessage="1" showErrorMessage="1" sqref="B19 B27 B35 B43 B51 B59 B67 B75 B83 B91" xr:uid="{B655264F-AE17-4BC6-B3BC-903110B0F2B6}">
      <formula1>#REF!</formula1>
      <formula2>B25</formula2>
    </dataValidation>
    <dataValidation type="list" allowBlank="1" showInputMessage="1" showErrorMessage="1" sqref="C4:C9 C12:C13 C15:C17" xr:uid="{94E4B9C7-F837-44E0-BEA4-B6C58DB77E9C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" xr:uid="{23B28C76-6FD8-4759-8940-FB13B5123CF6}">
      <formula1>B4</formula1>
      <formula2>#REF!</formula2>
    </dataValidation>
    <dataValidation type="list" allowBlank="1" showInputMessage="1" showErrorMessage="1" sqref="C84:C89 C92:C97" xr:uid="{402C23B2-1D49-434B-B7B7-1A72092B0B68}">
      <formula1>"Code, Project Management, Requirement, Architecture and Desgin, Implementation, Testing, Training, Meetting Customer, Meeting Mentor"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83"/>
  <sheetViews>
    <sheetView topLeftCell="A76" workbookViewId="0">
      <selection activeCell="E46" sqref="E46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7109375" bestFit="1" customWidth="1"/>
    <col min="8" max="8" width="16.85546875" customWidth="1"/>
    <col min="9" max="9" width="30.7109375" customWidth="1"/>
  </cols>
  <sheetData>
    <row r="1" spans="1:12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2" ht="15.75" x14ac:dyDescent="0.25">
      <c r="A2" s="128" t="s">
        <v>0</v>
      </c>
      <c r="B2" s="129"/>
      <c r="C2" s="130"/>
      <c r="D2" s="130"/>
      <c r="E2" s="130"/>
      <c r="F2" s="130"/>
      <c r="G2" s="130"/>
      <c r="H2" s="130"/>
      <c r="I2" s="131"/>
    </row>
    <row r="3" spans="1:12" ht="16.5" thickBot="1" x14ac:dyDescent="0.3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75" x14ac:dyDescent="0.25">
      <c r="A5" s="10">
        <v>1</v>
      </c>
      <c r="B5" s="26" t="s">
        <v>10</v>
      </c>
      <c r="C5" s="25" t="s">
        <v>19</v>
      </c>
      <c r="D5" s="56" t="s">
        <v>101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5.75" x14ac:dyDescent="0.25">
      <c r="A6" s="1">
        <v>1</v>
      </c>
      <c r="B6" s="27" t="s">
        <v>11</v>
      </c>
      <c r="C6" s="25" t="s">
        <v>19</v>
      </c>
      <c r="D6" s="56" t="s">
        <v>101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75" x14ac:dyDescent="0.25">
      <c r="A7" s="1">
        <v>1</v>
      </c>
      <c r="B7" s="27" t="s">
        <v>12</v>
      </c>
      <c r="C7" s="25" t="s">
        <v>19</v>
      </c>
      <c r="D7" s="56" t="s">
        <v>101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60" x14ac:dyDescent="0.25">
      <c r="A9" s="1">
        <v>1</v>
      </c>
      <c r="B9" s="27" t="s">
        <v>14</v>
      </c>
      <c r="C9" s="10" t="s">
        <v>19</v>
      </c>
      <c r="D9" s="57" t="s">
        <v>102</v>
      </c>
      <c r="E9" s="16" t="s">
        <v>75</v>
      </c>
      <c r="F9" s="1">
        <v>4</v>
      </c>
      <c r="G9" s="1">
        <v>5</v>
      </c>
      <c r="H9" s="14" t="s">
        <v>20</v>
      </c>
      <c r="I9" s="70" t="s">
        <v>145</v>
      </c>
    </row>
    <row r="10" spans="1:12" ht="23.25" customHeight="1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12" ht="16.5" thickBot="1" x14ac:dyDescent="0.3">
      <c r="A11" s="64" t="s">
        <v>15</v>
      </c>
      <c r="B11" s="64" t="s">
        <v>16</v>
      </c>
      <c r="C11" s="126">
        <f>SUM(F4:F10)</f>
        <v>27</v>
      </c>
      <c r="D11" s="126"/>
      <c r="E11" s="126"/>
      <c r="F11" s="127"/>
      <c r="G11" s="63" t="s">
        <v>17</v>
      </c>
      <c r="H11" s="126">
        <f>SUM(G4:G10)</f>
        <v>30</v>
      </c>
      <c r="I11" s="127"/>
    </row>
    <row r="12" spans="1:12" ht="15.75" x14ac:dyDescent="0.25">
      <c r="A12" s="10">
        <v>2</v>
      </c>
      <c r="B12" s="25" t="s">
        <v>9</v>
      </c>
      <c r="C12" s="25" t="s">
        <v>19</v>
      </c>
      <c r="D12" s="56" t="s">
        <v>103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75" x14ac:dyDescent="0.25">
      <c r="A13" s="10">
        <v>2</v>
      </c>
      <c r="B13" s="26" t="s">
        <v>10</v>
      </c>
      <c r="C13" s="25" t="s">
        <v>19</v>
      </c>
      <c r="D13" s="56" t="s">
        <v>104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75" x14ac:dyDescent="0.25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75" x14ac:dyDescent="0.25">
      <c r="A15" s="10">
        <v>2</v>
      </c>
      <c r="B15" s="27" t="s">
        <v>12</v>
      </c>
      <c r="C15" s="25" t="s">
        <v>19</v>
      </c>
      <c r="D15" s="57" t="s">
        <v>105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75" x14ac:dyDescent="0.25">
      <c r="A16" s="10">
        <v>2</v>
      </c>
      <c r="B16" s="27" t="s">
        <v>13</v>
      </c>
      <c r="C16" s="25" t="s">
        <v>19</v>
      </c>
      <c r="D16" s="57" t="s">
        <v>105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25">
      <c r="A17" s="10">
        <v>2</v>
      </c>
      <c r="B17" s="27" t="s">
        <v>14</v>
      </c>
      <c r="C17" s="25" t="s">
        <v>19</v>
      </c>
      <c r="D17" s="60" t="s">
        <v>106</v>
      </c>
      <c r="E17" s="16" t="s">
        <v>100</v>
      </c>
      <c r="F17" s="1">
        <v>5</v>
      </c>
      <c r="G17" s="1">
        <v>6</v>
      </c>
      <c r="H17" s="14" t="s">
        <v>20</v>
      </c>
      <c r="I17" s="3" t="s">
        <v>146</v>
      </c>
    </row>
    <row r="18" spans="1:9" ht="16.5" thickBot="1" x14ac:dyDescent="0.3">
      <c r="A18" s="9"/>
      <c r="B18" s="11"/>
      <c r="C18" s="9"/>
      <c r="D18" s="58"/>
      <c r="E18" s="16"/>
      <c r="F18" s="9"/>
      <c r="G18" s="9"/>
      <c r="H18" s="14"/>
      <c r="I18" s="5"/>
    </row>
    <row r="19" spans="1:9" ht="16.5" thickBot="1" x14ac:dyDescent="0.3">
      <c r="A19" s="64" t="s">
        <v>15</v>
      </c>
      <c r="B19" s="64" t="s">
        <v>16</v>
      </c>
      <c r="C19" s="126">
        <f>SUM(F12:F18)</f>
        <v>29</v>
      </c>
      <c r="D19" s="126"/>
      <c r="E19" s="126"/>
      <c r="F19" s="127"/>
      <c r="G19" s="63" t="s">
        <v>17</v>
      </c>
      <c r="H19" s="126">
        <f>SUM(G12:G18)</f>
        <v>30</v>
      </c>
      <c r="I19" s="127"/>
    </row>
    <row r="20" spans="1:9" ht="45.75" thickBot="1" x14ac:dyDescent="0.3">
      <c r="A20" s="10">
        <v>3</v>
      </c>
      <c r="B20" s="25" t="s">
        <v>9</v>
      </c>
      <c r="C20" s="25" t="s">
        <v>19</v>
      </c>
      <c r="D20" s="66" t="s">
        <v>147</v>
      </c>
      <c r="E20" s="18" t="s">
        <v>148</v>
      </c>
      <c r="F20" s="10">
        <v>5.5</v>
      </c>
      <c r="G20" s="10">
        <v>6</v>
      </c>
      <c r="H20" s="14" t="s">
        <v>21</v>
      </c>
      <c r="I20" s="15"/>
    </row>
    <row r="21" spans="1:9" ht="16.5" thickBot="1" x14ac:dyDescent="0.3">
      <c r="A21" s="10">
        <v>3</v>
      </c>
      <c r="B21" s="26" t="s">
        <v>10</v>
      </c>
      <c r="C21" s="25" t="s">
        <v>63</v>
      </c>
      <c r="D21" s="56"/>
      <c r="E21" s="18" t="s">
        <v>149</v>
      </c>
      <c r="F21" s="10">
        <v>4</v>
      </c>
      <c r="G21" s="10">
        <v>4</v>
      </c>
      <c r="H21" s="14" t="s">
        <v>20</v>
      </c>
      <c r="I21" s="15"/>
    </row>
    <row r="22" spans="1:9" ht="16.5" thickBot="1" x14ac:dyDescent="0.3">
      <c r="A22" s="10">
        <v>3</v>
      </c>
      <c r="B22" s="27" t="s">
        <v>11</v>
      </c>
      <c r="C22" s="25" t="s">
        <v>61</v>
      </c>
      <c r="D22" s="57"/>
      <c r="E22" s="18" t="s">
        <v>150</v>
      </c>
      <c r="F22" s="1">
        <v>4.5</v>
      </c>
      <c r="G22" s="1">
        <v>5</v>
      </c>
      <c r="H22" s="14" t="s">
        <v>20</v>
      </c>
      <c r="I22" s="3"/>
    </row>
    <row r="23" spans="1:9" ht="16.5" thickBot="1" x14ac:dyDescent="0.3">
      <c r="A23" s="10">
        <v>3</v>
      </c>
      <c r="B23" s="27" t="s">
        <v>12</v>
      </c>
      <c r="C23" s="25" t="s">
        <v>19</v>
      </c>
      <c r="D23" s="57" t="s">
        <v>151</v>
      </c>
      <c r="E23" s="71" t="s">
        <v>152</v>
      </c>
      <c r="F23" s="1">
        <v>5</v>
      </c>
      <c r="G23" s="1">
        <v>6</v>
      </c>
      <c r="H23" s="14" t="s">
        <v>20</v>
      </c>
      <c r="I23" s="3" t="s">
        <v>153</v>
      </c>
    </row>
    <row r="24" spans="1:9" ht="16.5" thickBot="1" x14ac:dyDescent="0.3">
      <c r="A24" s="10">
        <v>3</v>
      </c>
      <c r="B24" s="27" t="s">
        <v>13</v>
      </c>
      <c r="C24" s="25" t="s">
        <v>19</v>
      </c>
      <c r="D24" s="57" t="s">
        <v>154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60" x14ac:dyDescent="0.25">
      <c r="A25" s="10">
        <v>3</v>
      </c>
      <c r="B25" s="27" t="s">
        <v>14</v>
      </c>
      <c r="C25" s="25" t="s">
        <v>19</v>
      </c>
      <c r="D25" s="60" t="s">
        <v>155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156</v>
      </c>
    </row>
    <row r="26" spans="1:9" ht="16.5" thickBot="1" x14ac:dyDescent="0.3">
      <c r="A26" s="9"/>
      <c r="B26" s="11"/>
      <c r="C26" s="9"/>
      <c r="D26" s="58"/>
      <c r="E26" s="16"/>
      <c r="F26" s="9"/>
      <c r="G26" s="9"/>
      <c r="H26" s="14"/>
      <c r="I26" s="5"/>
    </row>
    <row r="27" spans="1:9" ht="16.5" thickBot="1" x14ac:dyDescent="0.3">
      <c r="A27" s="64" t="s">
        <v>15</v>
      </c>
      <c r="B27" s="64" t="s">
        <v>16</v>
      </c>
      <c r="C27" s="126">
        <f>SUM(F20:F26)</f>
        <v>29.5</v>
      </c>
      <c r="D27" s="126"/>
      <c r="E27" s="126"/>
      <c r="F27" s="127"/>
      <c r="G27" s="63" t="s">
        <v>17</v>
      </c>
      <c r="H27" s="126">
        <f>SUM(G20:G26)</f>
        <v>33</v>
      </c>
      <c r="I27" s="127"/>
    </row>
    <row r="28" spans="1:9" ht="16.5" thickBot="1" x14ac:dyDescent="0.3">
      <c r="A28" s="10">
        <v>4</v>
      </c>
      <c r="B28" s="25" t="s">
        <v>9</v>
      </c>
      <c r="C28" s="25" t="s">
        <v>19</v>
      </c>
      <c r="D28" s="66" t="s">
        <v>157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158</v>
      </c>
    </row>
    <row r="29" spans="1:9" ht="30.75" thickBot="1" x14ac:dyDescent="0.3">
      <c r="A29" s="10">
        <v>4</v>
      </c>
      <c r="B29" s="26" t="s">
        <v>10</v>
      </c>
      <c r="C29" s="25" t="s">
        <v>19</v>
      </c>
      <c r="D29" s="56" t="s">
        <v>159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160</v>
      </c>
    </row>
    <row r="30" spans="1:9" ht="16.5" thickBot="1" x14ac:dyDescent="0.3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6.5" thickBot="1" x14ac:dyDescent="0.3">
      <c r="A31" s="10">
        <v>4</v>
      </c>
      <c r="B31" s="27" t="s">
        <v>12</v>
      </c>
      <c r="C31" s="25" t="s">
        <v>19</v>
      </c>
      <c r="D31" s="57" t="s">
        <v>161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6.5" thickBot="1" x14ac:dyDescent="0.3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0" x14ac:dyDescent="0.25">
      <c r="A33" s="10">
        <v>4</v>
      </c>
      <c r="B33" s="27" t="s">
        <v>14</v>
      </c>
      <c r="C33" s="25" t="s">
        <v>19</v>
      </c>
      <c r="D33" s="60" t="s">
        <v>162</v>
      </c>
      <c r="E33" s="18">
        <v>43778</v>
      </c>
      <c r="F33" s="1">
        <v>7</v>
      </c>
      <c r="G33" s="1">
        <v>6</v>
      </c>
      <c r="H33" s="14" t="s">
        <v>21</v>
      </c>
      <c r="I33" s="3" t="s">
        <v>163</v>
      </c>
    </row>
    <row r="34" spans="1:9" ht="16.5" thickBot="1" x14ac:dyDescent="0.3">
      <c r="A34" s="9"/>
      <c r="B34" s="11"/>
      <c r="C34" s="9"/>
      <c r="D34" s="58"/>
      <c r="E34" s="16"/>
      <c r="F34" s="9"/>
      <c r="G34" s="9"/>
      <c r="H34" s="14"/>
      <c r="I34" s="5"/>
    </row>
    <row r="35" spans="1:9" ht="16.5" thickBot="1" x14ac:dyDescent="0.3">
      <c r="A35" s="64" t="s">
        <v>15</v>
      </c>
      <c r="B35" s="64" t="s">
        <v>16</v>
      </c>
      <c r="C35" s="126">
        <f>SUM(F28:F34)</f>
        <v>31.5</v>
      </c>
      <c r="D35" s="126"/>
      <c r="E35" s="126"/>
      <c r="F35" s="127"/>
      <c r="G35" s="63" t="s">
        <v>17</v>
      </c>
      <c r="H35" s="126">
        <f>SUM(G28:G34)</f>
        <v>34</v>
      </c>
      <c r="I35" s="127"/>
    </row>
    <row r="36" spans="1:9" ht="45.75" thickBot="1" x14ac:dyDescent="0.3">
      <c r="A36" s="10">
        <v>5</v>
      </c>
      <c r="B36" s="25" t="s">
        <v>9</v>
      </c>
      <c r="C36" s="25" t="s">
        <v>19</v>
      </c>
      <c r="D36" s="66" t="s">
        <v>164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165</v>
      </c>
    </row>
    <row r="37" spans="1:9" ht="16.5" thickBot="1" x14ac:dyDescent="0.3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6.5" thickBot="1" x14ac:dyDescent="0.3">
      <c r="A38" s="10">
        <v>5</v>
      </c>
      <c r="B38" s="27" t="s">
        <v>11</v>
      </c>
      <c r="C38" s="25" t="s">
        <v>19</v>
      </c>
      <c r="D38" s="57" t="s">
        <v>166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6.5" thickBot="1" x14ac:dyDescent="0.3">
      <c r="A39" s="10">
        <v>5</v>
      </c>
      <c r="B39" s="27" t="s">
        <v>12</v>
      </c>
      <c r="C39" s="25" t="s">
        <v>19</v>
      </c>
      <c r="D39" s="57" t="s">
        <v>167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0.75" thickBot="1" x14ac:dyDescent="0.3">
      <c r="A40" s="10">
        <v>5</v>
      </c>
      <c r="B40" s="27" t="s">
        <v>13</v>
      </c>
      <c r="C40" s="25" t="s">
        <v>19</v>
      </c>
      <c r="D40" s="60" t="s">
        <v>168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45" x14ac:dyDescent="0.25">
      <c r="A41" s="10">
        <v>5</v>
      </c>
      <c r="B41" s="27" t="s">
        <v>14</v>
      </c>
      <c r="C41" s="25" t="s">
        <v>19</v>
      </c>
      <c r="D41" s="60" t="s">
        <v>169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6.5" thickBot="1" x14ac:dyDescent="0.3">
      <c r="A42" s="9"/>
      <c r="B42" s="11"/>
      <c r="C42" s="9"/>
      <c r="D42" s="58"/>
      <c r="E42" s="16"/>
      <c r="F42" s="9"/>
      <c r="G42" s="9"/>
      <c r="H42" s="14"/>
      <c r="I42" s="5"/>
    </row>
    <row r="43" spans="1:9" ht="16.5" thickBot="1" x14ac:dyDescent="0.3">
      <c r="A43" s="64" t="s">
        <v>15</v>
      </c>
      <c r="B43" s="64" t="s">
        <v>16</v>
      </c>
      <c r="C43" s="126">
        <f>SUM(F36:F42)</f>
        <v>30.5</v>
      </c>
      <c r="D43" s="126"/>
      <c r="E43" s="126"/>
      <c r="F43" s="127"/>
      <c r="G43" s="63" t="s">
        <v>17</v>
      </c>
      <c r="H43" s="126">
        <f>SUM(G36:G42)</f>
        <v>34</v>
      </c>
      <c r="I43" s="127"/>
    </row>
    <row r="44" spans="1:9" ht="16.5" thickBot="1" x14ac:dyDescent="0.3">
      <c r="A44" s="10">
        <v>6</v>
      </c>
      <c r="B44" s="25" t="s">
        <v>9</v>
      </c>
      <c r="C44" s="25" t="s">
        <v>19</v>
      </c>
      <c r="D44" s="66"/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6.5" thickBot="1" x14ac:dyDescent="0.3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6.5" thickBot="1" x14ac:dyDescent="0.3">
      <c r="A46" s="10">
        <v>6</v>
      </c>
      <c r="B46" s="27" t="s">
        <v>11</v>
      </c>
      <c r="C46" s="25" t="s">
        <v>19</v>
      </c>
      <c r="D46" s="57"/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6.5" thickBot="1" x14ac:dyDescent="0.3">
      <c r="A47" s="10">
        <v>6</v>
      </c>
      <c r="B47" s="27" t="s">
        <v>12</v>
      </c>
      <c r="C47" s="25" t="s">
        <v>19</v>
      </c>
      <c r="D47" s="57"/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6.5" thickBot="1" x14ac:dyDescent="0.3">
      <c r="A48" s="10">
        <v>6</v>
      </c>
      <c r="B48" s="27" t="s">
        <v>13</v>
      </c>
      <c r="C48" s="25" t="s">
        <v>19</v>
      </c>
      <c r="D48" s="60" t="s">
        <v>170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45" x14ac:dyDescent="0.25">
      <c r="A49" s="10">
        <v>6</v>
      </c>
      <c r="B49" s="27" t="s">
        <v>14</v>
      </c>
      <c r="C49" s="25" t="s">
        <v>19</v>
      </c>
      <c r="D49" s="60" t="s">
        <v>171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6.5" thickBot="1" x14ac:dyDescent="0.3">
      <c r="A50" s="9"/>
      <c r="B50" s="11"/>
      <c r="C50" s="9"/>
      <c r="D50" s="58"/>
      <c r="E50" s="16"/>
      <c r="F50" s="9"/>
      <c r="G50" s="9"/>
      <c r="H50" s="14"/>
      <c r="I50" s="5"/>
    </row>
    <row r="51" spans="1:9" ht="16.5" thickBot="1" x14ac:dyDescent="0.3">
      <c r="A51" s="64" t="s">
        <v>15</v>
      </c>
      <c r="B51" s="64" t="s">
        <v>16</v>
      </c>
      <c r="C51" s="126">
        <f>SUM(F44:F50)</f>
        <v>30.5</v>
      </c>
      <c r="D51" s="126"/>
      <c r="E51" s="126"/>
      <c r="F51" s="127"/>
      <c r="G51" s="63" t="s">
        <v>17</v>
      </c>
      <c r="H51" s="126">
        <f>SUM(G44:G50)</f>
        <v>34</v>
      </c>
      <c r="I51" s="127"/>
    </row>
    <row r="52" spans="1:9" ht="16.5" thickBot="1" x14ac:dyDescent="0.3">
      <c r="A52" s="10">
        <v>7</v>
      </c>
      <c r="B52" s="25" t="s">
        <v>9</v>
      </c>
      <c r="C52" s="25" t="s">
        <v>19</v>
      </c>
      <c r="D52" s="66" t="s">
        <v>172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6.5" thickBot="1" x14ac:dyDescent="0.3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6.5" thickBot="1" x14ac:dyDescent="0.3">
      <c r="A54" s="10">
        <v>7</v>
      </c>
      <c r="B54" s="27" t="s">
        <v>11</v>
      </c>
      <c r="C54" s="25" t="s">
        <v>19</v>
      </c>
      <c r="D54" s="57" t="s">
        <v>173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6.5" thickBot="1" x14ac:dyDescent="0.3">
      <c r="A55" s="10">
        <v>7</v>
      </c>
      <c r="B55" s="27" t="s">
        <v>12</v>
      </c>
      <c r="C55" s="25" t="s">
        <v>19</v>
      </c>
      <c r="D55" s="57" t="s">
        <v>173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6.5" thickBot="1" x14ac:dyDescent="0.3">
      <c r="A56" s="10">
        <v>7</v>
      </c>
      <c r="B56" s="27" t="s">
        <v>13</v>
      </c>
      <c r="C56" s="25" t="s">
        <v>19</v>
      </c>
      <c r="D56" s="60" t="s">
        <v>174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45" x14ac:dyDescent="0.25">
      <c r="A57" s="10">
        <v>7</v>
      </c>
      <c r="B57" s="27" t="s">
        <v>14</v>
      </c>
      <c r="C57" s="25" t="s">
        <v>19</v>
      </c>
      <c r="D57" s="60" t="s">
        <v>175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6.5" thickBot="1" x14ac:dyDescent="0.3">
      <c r="A58" s="9"/>
      <c r="B58" s="11"/>
      <c r="C58" s="9"/>
      <c r="D58" s="58"/>
      <c r="E58" s="16"/>
      <c r="F58" s="9"/>
      <c r="G58" s="9"/>
      <c r="H58" s="14"/>
      <c r="I58" s="5"/>
    </row>
    <row r="59" spans="1:9" ht="16.5" thickBot="1" x14ac:dyDescent="0.3">
      <c r="A59" s="64" t="s">
        <v>15</v>
      </c>
      <c r="B59" s="64" t="s">
        <v>16</v>
      </c>
      <c r="C59" s="126">
        <f>SUM(F52:F58)</f>
        <v>32.5</v>
      </c>
      <c r="D59" s="126"/>
      <c r="E59" s="126"/>
      <c r="F59" s="127"/>
      <c r="G59" s="63" t="s">
        <v>17</v>
      </c>
      <c r="H59" s="126">
        <f>SUM(G52:G58)</f>
        <v>34</v>
      </c>
      <c r="I59" s="127"/>
    </row>
    <row r="60" spans="1:9" ht="16.5" thickBot="1" x14ac:dyDescent="0.3">
      <c r="A60" s="10">
        <v>8</v>
      </c>
      <c r="B60" s="10" t="s">
        <v>9</v>
      </c>
      <c r="C60" s="10" t="s">
        <v>19</v>
      </c>
      <c r="D60" s="72" t="s">
        <v>176</v>
      </c>
      <c r="E60" s="18">
        <v>43800</v>
      </c>
      <c r="F60" s="10">
        <v>6</v>
      </c>
      <c r="G60" s="10">
        <v>6</v>
      </c>
      <c r="H60" s="14" t="s">
        <v>20</v>
      </c>
      <c r="I60" s="15"/>
    </row>
    <row r="61" spans="1:9" ht="16.5" thickBot="1" x14ac:dyDescent="0.3">
      <c r="A61" s="10">
        <v>8</v>
      </c>
      <c r="B61" s="26" t="s">
        <v>10</v>
      </c>
      <c r="C61" s="25" t="s">
        <v>63</v>
      </c>
      <c r="D61" s="56"/>
      <c r="E61" s="18">
        <v>43801</v>
      </c>
      <c r="F61" s="10">
        <v>4</v>
      </c>
      <c r="G61" s="10">
        <v>4</v>
      </c>
      <c r="H61" s="14" t="s">
        <v>20</v>
      </c>
      <c r="I61" s="15"/>
    </row>
    <row r="62" spans="1:9" ht="16.5" thickBot="1" x14ac:dyDescent="0.3">
      <c r="A62" s="10">
        <v>8</v>
      </c>
      <c r="B62" s="27" t="s">
        <v>11</v>
      </c>
      <c r="C62" s="25" t="s">
        <v>19</v>
      </c>
      <c r="D62" s="57" t="s">
        <v>177</v>
      </c>
      <c r="E62" s="18">
        <v>43802</v>
      </c>
      <c r="F62" s="1">
        <v>6</v>
      </c>
      <c r="G62" s="10">
        <v>6</v>
      </c>
      <c r="H62" s="14" t="s">
        <v>21</v>
      </c>
      <c r="I62" s="3"/>
    </row>
    <row r="63" spans="1:9" ht="16.5" thickBot="1" x14ac:dyDescent="0.3">
      <c r="A63" s="10">
        <v>8</v>
      </c>
      <c r="B63" s="27" t="s">
        <v>12</v>
      </c>
      <c r="C63" s="25" t="s">
        <v>19</v>
      </c>
      <c r="D63" s="57" t="s">
        <v>167</v>
      </c>
      <c r="E63" s="18">
        <v>43803</v>
      </c>
      <c r="F63" s="1">
        <v>4</v>
      </c>
      <c r="G63" s="10">
        <v>6</v>
      </c>
      <c r="H63" s="14" t="s">
        <v>21</v>
      </c>
      <c r="I63" s="3"/>
    </row>
    <row r="64" spans="1:9" ht="16.5" thickBot="1" x14ac:dyDescent="0.3">
      <c r="A64" s="10">
        <v>8</v>
      </c>
      <c r="B64" s="27" t="s">
        <v>13</v>
      </c>
      <c r="C64" s="25" t="s">
        <v>19</v>
      </c>
      <c r="D64" s="60" t="s">
        <v>178</v>
      </c>
      <c r="E64" s="18">
        <v>43804</v>
      </c>
      <c r="F64" s="1">
        <v>5.5</v>
      </c>
      <c r="G64" s="10">
        <v>6</v>
      </c>
      <c r="H64" s="14" t="s">
        <v>20</v>
      </c>
      <c r="I64" s="3"/>
    </row>
    <row r="65" spans="1:9" ht="60" x14ac:dyDescent="0.25">
      <c r="A65" s="10">
        <v>8</v>
      </c>
      <c r="B65" s="27" t="s">
        <v>14</v>
      </c>
      <c r="C65" s="25" t="s">
        <v>19</v>
      </c>
      <c r="D65" s="60" t="s">
        <v>179</v>
      </c>
      <c r="E65" s="18">
        <v>43805</v>
      </c>
      <c r="F65" s="1">
        <v>6</v>
      </c>
      <c r="G65" s="10">
        <v>6</v>
      </c>
      <c r="H65" s="14" t="s">
        <v>20</v>
      </c>
      <c r="I65" s="3"/>
    </row>
    <row r="66" spans="1:9" ht="16.5" thickBot="1" x14ac:dyDescent="0.3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6.5" thickBot="1" x14ac:dyDescent="0.3">
      <c r="A67" s="64">
        <v>8</v>
      </c>
      <c r="B67" s="64" t="s">
        <v>16</v>
      </c>
      <c r="C67" s="126">
        <f>SUM(F60:F66)</f>
        <v>31.5</v>
      </c>
      <c r="D67" s="126"/>
      <c r="E67" s="126"/>
      <c r="F67" s="127"/>
      <c r="G67" s="63" t="s">
        <v>17</v>
      </c>
      <c r="H67" s="126">
        <f>SUM(G60:G66)</f>
        <v>34</v>
      </c>
      <c r="I67" s="127"/>
    </row>
    <row r="68" spans="1:9" ht="16.5" thickBot="1" x14ac:dyDescent="0.3">
      <c r="A68" s="10">
        <v>9</v>
      </c>
      <c r="B68" s="10" t="s">
        <v>9</v>
      </c>
      <c r="C68" s="10" t="s">
        <v>19</v>
      </c>
      <c r="D68" s="72" t="s">
        <v>183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6.5" thickBot="1" x14ac:dyDescent="0.3">
      <c r="A69" s="10">
        <v>9</v>
      </c>
      <c r="B69" s="26" t="s">
        <v>10</v>
      </c>
      <c r="C69" s="25" t="s">
        <v>19</v>
      </c>
      <c r="D69" s="56" t="s">
        <v>181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6.5" thickBot="1" x14ac:dyDescent="0.3">
      <c r="A70" s="10">
        <v>9</v>
      </c>
      <c r="B70" s="27" t="s">
        <v>11</v>
      </c>
      <c r="C70" s="25" t="s">
        <v>19</v>
      </c>
      <c r="D70" s="57" t="s">
        <v>180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6.5" thickBot="1" x14ac:dyDescent="0.3">
      <c r="A71" s="10">
        <v>9</v>
      </c>
      <c r="B71" s="27" t="s">
        <v>12</v>
      </c>
      <c r="C71" s="25" t="s">
        <v>19</v>
      </c>
      <c r="D71" s="60" t="s">
        <v>182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6.5" thickBot="1" x14ac:dyDescent="0.3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0" x14ac:dyDescent="0.25">
      <c r="A73" s="10">
        <v>9</v>
      </c>
      <c r="B73" s="27" t="s">
        <v>14</v>
      </c>
      <c r="C73" s="25" t="s">
        <v>19</v>
      </c>
      <c r="D73" s="60" t="s">
        <v>179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6.5" thickBot="1" x14ac:dyDescent="0.3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6.5" thickBot="1" x14ac:dyDescent="0.3">
      <c r="A75" s="64">
        <v>9</v>
      </c>
      <c r="B75" s="64" t="s">
        <v>16</v>
      </c>
      <c r="C75" s="126">
        <f>SUM(F68:F74)</f>
        <v>33</v>
      </c>
      <c r="D75" s="126"/>
      <c r="E75" s="126"/>
      <c r="F75" s="127"/>
      <c r="G75" s="63" t="s">
        <v>17</v>
      </c>
      <c r="H75" s="126">
        <f>SUM(G68:G74)</f>
        <v>34</v>
      </c>
      <c r="I75" s="127"/>
    </row>
    <row r="76" spans="1:9" ht="16.5" thickBot="1" x14ac:dyDescent="0.3">
      <c r="A76" s="10">
        <v>10</v>
      </c>
      <c r="B76" s="10" t="s">
        <v>9</v>
      </c>
      <c r="C76" s="10" t="s">
        <v>19</v>
      </c>
      <c r="D76" s="72" t="s">
        <v>184</v>
      </c>
      <c r="E76" s="18">
        <v>43814</v>
      </c>
      <c r="F76" s="10">
        <v>6</v>
      </c>
      <c r="G76" s="10">
        <v>6</v>
      </c>
      <c r="H76" s="14" t="s">
        <v>20</v>
      </c>
      <c r="I76" s="15"/>
    </row>
    <row r="77" spans="1:9" ht="16.5" thickBot="1" x14ac:dyDescent="0.3">
      <c r="A77" s="10">
        <v>10</v>
      </c>
      <c r="B77" s="26" t="s">
        <v>10</v>
      </c>
      <c r="C77" s="25" t="s">
        <v>19</v>
      </c>
      <c r="D77" s="72" t="s">
        <v>185</v>
      </c>
      <c r="E77" s="18">
        <v>43815</v>
      </c>
      <c r="F77" s="10">
        <v>4</v>
      </c>
      <c r="G77" s="10">
        <v>4</v>
      </c>
      <c r="H77" s="14" t="s">
        <v>20</v>
      </c>
      <c r="I77" s="15"/>
    </row>
    <row r="78" spans="1:9" ht="16.5" thickBot="1" x14ac:dyDescent="0.3">
      <c r="A78" s="10">
        <v>10</v>
      </c>
      <c r="B78" s="27" t="s">
        <v>11</v>
      </c>
      <c r="C78" s="25" t="s">
        <v>19</v>
      </c>
      <c r="D78" s="57" t="s">
        <v>96</v>
      </c>
      <c r="E78" s="18">
        <v>43816</v>
      </c>
      <c r="F78" s="1">
        <v>6</v>
      </c>
      <c r="G78" s="10">
        <v>6</v>
      </c>
      <c r="H78" s="14" t="s">
        <v>20</v>
      </c>
      <c r="I78" s="3"/>
    </row>
    <row r="79" spans="1:9" ht="16.5" thickBot="1" x14ac:dyDescent="0.3">
      <c r="A79" s="10">
        <v>10</v>
      </c>
      <c r="B79" s="27" t="s">
        <v>12</v>
      </c>
      <c r="C79" s="25" t="s">
        <v>63</v>
      </c>
      <c r="D79" s="57"/>
      <c r="E79" s="18">
        <v>43817</v>
      </c>
      <c r="F79" s="1">
        <v>4</v>
      </c>
      <c r="G79" s="10">
        <v>6</v>
      </c>
      <c r="H79" s="14" t="s">
        <v>20</v>
      </c>
      <c r="I79" s="3"/>
    </row>
    <row r="80" spans="1:9" ht="16.5" thickBot="1" x14ac:dyDescent="0.3">
      <c r="A80" s="10">
        <v>10</v>
      </c>
      <c r="B80" s="27" t="s">
        <v>13</v>
      </c>
      <c r="C80" s="25" t="s">
        <v>19</v>
      </c>
      <c r="D80" s="60" t="s">
        <v>99</v>
      </c>
      <c r="E80" s="18">
        <v>43818</v>
      </c>
      <c r="F80" s="1">
        <v>5</v>
      </c>
      <c r="G80" s="10">
        <v>6</v>
      </c>
      <c r="H80" s="14" t="s">
        <v>20</v>
      </c>
      <c r="I80" s="3"/>
    </row>
    <row r="81" spans="1:9" ht="60" x14ac:dyDescent="0.25">
      <c r="A81" s="10">
        <v>10</v>
      </c>
      <c r="B81" s="27" t="s">
        <v>14</v>
      </c>
      <c r="C81" s="25" t="s">
        <v>19</v>
      </c>
      <c r="D81" s="60" t="s">
        <v>179</v>
      </c>
      <c r="E81" s="18">
        <v>43819</v>
      </c>
      <c r="F81" s="1">
        <v>6</v>
      </c>
      <c r="G81" s="10">
        <v>6</v>
      </c>
      <c r="H81" s="14" t="s">
        <v>20</v>
      </c>
      <c r="I81" s="3"/>
    </row>
    <row r="82" spans="1:9" ht="16.5" thickBot="1" x14ac:dyDescent="0.3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6.5" thickBot="1" x14ac:dyDescent="0.3">
      <c r="A83" s="75">
        <v>10</v>
      </c>
      <c r="B83" s="64" t="s">
        <v>16</v>
      </c>
      <c r="C83" s="126">
        <f>SUM(F76:F82)</f>
        <v>31</v>
      </c>
      <c r="D83" s="126"/>
      <c r="E83" s="126"/>
      <c r="F83" s="127"/>
      <c r="G83" s="63" t="s">
        <v>17</v>
      </c>
      <c r="H83" s="126">
        <f>SUM(G76:G82)</f>
        <v>34</v>
      </c>
      <c r="I83" s="127"/>
    </row>
  </sheetData>
  <mergeCells count="21"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  <mergeCell ref="C83:F83"/>
    <mergeCell ref="H83:I83"/>
    <mergeCell ref="C59:F59"/>
    <mergeCell ref="H59:I59"/>
    <mergeCell ref="C67:F67"/>
    <mergeCell ref="H67:I67"/>
    <mergeCell ref="C75:F75"/>
    <mergeCell ref="H75:I75"/>
  </mergeCells>
  <phoneticPr fontId="8" type="noConversion"/>
  <dataValidations count="4">
    <dataValidation type="list" allowBlank="1" showInputMessage="1" showErrorMessage="1" sqref="C10 C18 C26 C34 C42 C50 C58 C66 C74 C82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HP</cp:lastModifiedBy>
  <dcterms:created xsi:type="dcterms:W3CDTF">2016-12-26T07:40:30Z</dcterms:created>
  <dcterms:modified xsi:type="dcterms:W3CDTF">2020-01-05T03:32:19Z</dcterms:modified>
</cp:coreProperties>
</file>