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P\Documents\Capstone-Project\Improgress\4. Timelog\"/>
    </mc:Choice>
  </mc:AlternateContent>
  <xr:revisionPtr revIDLastSave="0" documentId="13_ncr:1_{29943116-8050-476D-A979-C156D57F5CDA}" xr6:coauthVersionLast="44" xr6:coauthVersionMax="45" xr10:uidLastSave="{00000000-0000-0000-0000-000000000000}"/>
  <bookViews>
    <workbookView xWindow="-120" yWindow="-120" windowWidth="20730" windowHeight="11310" firstSheet="1" activeTab="1" xr2:uid="{00000000-000D-0000-FFFF-FFFF00000000}"/>
  </bookViews>
  <sheets>
    <sheet name="Revision History" sheetId="16" r:id="rId1"/>
    <sheet name="Summary" sheetId="7" r:id="rId2"/>
    <sheet name="Đạt Huỳnh" sheetId="8" r:id="rId3"/>
    <sheet name="Quốc Nhân" sheetId="10" r:id="rId4"/>
    <sheet name="Vương Trương" sheetId="12" r:id="rId5"/>
    <sheet name="Anh Minh" sheetId="14" r:id="rId6"/>
    <sheet name="Như Phương" sheetId="15" r:id="rId7"/>
  </sheets>
  <externalReferences>
    <externalReference r:id="rId8"/>
  </externalReferences>
  <definedNames>
    <definedName name="_xlnm._FilterDatabase" localSheetId="4" hidden="1">'Vương Trương'!$A$164:$I$171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6" i="15" l="1"/>
  <c r="C116" i="15"/>
  <c r="H108" i="15"/>
  <c r="C108" i="15"/>
  <c r="H100" i="15"/>
  <c r="C100" i="15"/>
  <c r="H117" i="14"/>
  <c r="C117" i="14"/>
  <c r="H108" i="14"/>
  <c r="C108" i="14"/>
  <c r="H99" i="14"/>
  <c r="C99" i="14"/>
  <c r="H146" i="12"/>
  <c r="C146" i="12"/>
  <c r="H137" i="12"/>
  <c r="C137" i="12"/>
  <c r="H128" i="12"/>
  <c r="C128" i="12"/>
  <c r="H130" i="8" l="1"/>
  <c r="C130" i="8"/>
  <c r="H121" i="8"/>
  <c r="C121" i="8"/>
  <c r="H112" i="8"/>
  <c r="C112" i="8"/>
  <c r="H274" i="8" l="1"/>
  <c r="C274" i="8"/>
  <c r="H266" i="8"/>
  <c r="C266" i="8"/>
  <c r="H258" i="8"/>
  <c r="C258" i="8"/>
  <c r="H250" i="8"/>
  <c r="C250" i="8"/>
  <c r="H242" i="8"/>
  <c r="C242" i="8"/>
  <c r="H234" i="8"/>
  <c r="C234" i="8"/>
  <c r="H226" i="8"/>
  <c r="C226" i="8"/>
  <c r="H219" i="8"/>
  <c r="C219" i="8"/>
  <c r="H211" i="8"/>
  <c r="C211" i="8"/>
  <c r="H203" i="8"/>
  <c r="C203" i="8"/>
  <c r="H195" i="8"/>
  <c r="C195" i="8"/>
  <c r="H187" i="8"/>
  <c r="C187" i="8"/>
  <c r="H179" i="8"/>
  <c r="C179" i="8"/>
  <c r="H171" i="8"/>
  <c r="C171" i="8"/>
  <c r="H163" i="8"/>
  <c r="C163" i="8"/>
  <c r="H155" i="8"/>
  <c r="C155" i="8"/>
  <c r="H147" i="8"/>
  <c r="C147" i="8"/>
  <c r="H139" i="8"/>
  <c r="C139" i="8"/>
  <c r="H103" i="8"/>
  <c r="C103" i="8"/>
  <c r="H95" i="8"/>
  <c r="C95" i="8"/>
  <c r="H86" i="8"/>
  <c r="C86" i="8"/>
  <c r="H77" i="8"/>
  <c r="C77" i="8"/>
  <c r="H68" i="8"/>
  <c r="C68" i="8"/>
  <c r="H59" i="8"/>
  <c r="C59" i="8"/>
  <c r="H50" i="8"/>
  <c r="C50" i="8"/>
  <c r="H40" i="8"/>
  <c r="C40" i="8"/>
  <c r="H30" i="8"/>
  <c r="C30" i="8"/>
  <c r="H20" i="8"/>
  <c r="C20" i="8"/>
  <c r="H11" i="8"/>
  <c r="C11" i="8"/>
  <c r="H308" i="12"/>
  <c r="C308" i="12"/>
  <c r="H299" i="12"/>
  <c r="C299" i="12"/>
  <c r="H290" i="12"/>
  <c r="C290" i="12"/>
  <c r="H281" i="12"/>
  <c r="C281" i="12"/>
  <c r="H272" i="12"/>
  <c r="C272" i="12"/>
  <c r="H263" i="12"/>
  <c r="C263" i="12"/>
  <c r="H254" i="12"/>
  <c r="C254" i="12"/>
  <c r="H245" i="12"/>
  <c r="C245" i="12"/>
  <c r="H236" i="12"/>
  <c r="C236" i="12"/>
  <c r="H227" i="12"/>
  <c r="C227" i="12"/>
  <c r="H218" i="12"/>
  <c r="C218" i="12"/>
  <c r="H209" i="12"/>
  <c r="C209" i="12"/>
  <c r="H200" i="12"/>
  <c r="C200" i="12"/>
  <c r="H191" i="12"/>
  <c r="C191" i="12"/>
  <c r="H182" i="12"/>
  <c r="C182" i="12"/>
  <c r="H173" i="12"/>
  <c r="C173" i="12"/>
  <c r="H164" i="12"/>
  <c r="C164" i="12"/>
  <c r="H155" i="12"/>
  <c r="C155" i="12"/>
  <c r="H119" i="12"/>
  <c r="C119" i="12"/>
  <c r="H109" i="12"/>
  <c r="C109" i="12"/>
  <c r="H98" i="12"/>
  <c r="C98" i="12"/>
  <c r="H88" i="12"/>
  <c r="C88" i="12"/>
  <c r="H77" i="12"/>
  <c r="C77" i="12"/>
  <c r="H66" i="12"/>
  <c r="C66" i="12"/>
  <c r="H55" i="12"/>
  <c r="C55" i="12"/>
  <c r="H44" i="12"/>
  <c r="C44" i="12"/>
  <c r="H33" i="12"/>
  <c r="C33" i="12"/>
  <c r="H22" i="12"/>
  <c r="C22" i="12"/>
  <c r="H11" i="12"/>
  <c r="C11" i="12"/>
  <c r="H264" i="14"/>
  <c r="C264" i="14"/>
  <c r="H256" i="14"/>
  <c r="C256" i="14"/>
  <c r="H248" i="14"/>
  <c r="C248" i="14"/>
  <c r="H240" i="14"/>
  <c r="C240" i="14"/>
  <c r="H232" i="14"/>
  <c r="C232" i="14"/>
  <c r="H224" i="14"/>
  <c r="C224" i="14"/>
  <c r="H216" i="14"/>
  <c r="C216" i="14"/>
  <c r="H208" i="14"/>
  <c r="C208" i="14"/>
  <c r="H200" i="14"/>
  <c r="C200" i="14"/>
  <c r="H192" i="14"/>
  <c r="C192" i="14"/>
  <c r="H184" i="14"/>
  <c r="C184" i="14"/>
  <c r="H176" i="14"/>
  <c r="C176" i="14"/>
  <c r="H168" i="14"/>
  <c r="C168" i="14"/>
  <c r="H160" i="14"/>
  <c r="C160" i="14"/>
  <c r="H152" i="14"/>
  <c r="C152" i="14"/>
  <c r="H144" i="14"/>
  <c r="C144" i="14"/>
  <c r="H135" i="14"/>
  <c r="C135" i="14"/>
  <c r="H126" i="14"/>
  <c r="C126" i="14"/>
  <c r="H90" i="14"/>
  <c r="C90" i="14"/>
  <c r="H82" i="14"/>
  <c r="C82" i="14"/>
  <c r="H74" i="14"/>
  <c r="C74" i="14"/>
  <c r="H66" i="14"/>
  <c r="C66" i="14"/>
  <c r="H58" i="14"/>
  <c r="C58" i="14"/>
  <c r="H50" i="14"/>
  <c r="C50" i="14"/>
  <c r="H42" i="14"/>
  <c r="C42" i="14"/>
  <c r="H34" i="14"/>
  <c r="C34" i="14"/>
  <c r="H26" i="14"/>
  <c r="C26" i="14"/>
  <c r="H18" i="14"/>
  <c r="C18" i="14"/>
  <c r="H10" i="14"/>
  <c r="C10" i="14"/>
  <c r="H317" i="10" l="1"/>
  <c r="C317" i="10"/>
  <c r="H308" i="10"/>
  <c r="C308" i="10"/>
  <c r="H299" i="10" l="1"/>
  <c r="C299" i="10"/>
  <c r="H267" i="15" l="1"/>
  <c r="C267" i="15"/>
  <c r="H258" i="15"/>
  <c r="C258" i="15"/>
  <c r="H249" i="15"/>
  <c r="C249" i="15"/>
  <c r="H240" i="15" l="1"/>
  <c r="C240" i="15"/>
  <c r="H231" i="15"/>
  <c r="C231" i="15"/>
  <c r="H222" i="15"/>
  <c r="C222" i="15"/>
  <c r="H213" i="15"/>
  <c r="C213" i="15"/>
  <c r="H205" i="15"/>
  <c r="C205" i="15"/>
  <c r="H196" i="15"/>
  <c r="C196" i="15"/>
  <c r="H290" i="10"/>
  <c r="C290" i="10"/>
  <c r="H281" i="10"/>
  <c r="C281" i="10"/>
  <c r="H272" i="10"/>
  <c r="C272" i="10"/>
  <c r="H263" i="10"/>
  <c r="C263" i="10"/>
  <c r="H254" i="10"/>
  <c r="C254" i="10"/>
  <c r="H245" i="10"/>
  <c r="C245" i="10"/>
  <c r="H236" i="10"/>
  <c r="C236" i="10"/>
  <c r="H227" i="10"/>
  <c r="C227" i="10"/>
  <c r="H218" i="10"/>
  <c r="C218" i="10"/>
  <c r="H188" i="15"/>
  <c r="C188" i="15"/>
  <c r="H180" i="15"/>
  <c r="C180" i="15"/>
  <c r="C164" i="15"/>
  <c r="H172" i="15"/>
  <c r="C172" i="15"/>
  <c r="H164" i="15"/>
  <c r="H209" i="10"/>
  <c r="C209" i="10"/>
  <c r="H200" i="10"/>
  <c r="C200" i="10"/>
  <c r="H191" i="10"/>
  <c r="C191" i="10"/>
  <c r="H182" i="10"/>
  <c r="C182" i="10"/>
  <c r="H173" i="10"/>
  <c r="C173" i="10"/>
  <c r="H164" i="10"/>
  <c r="C164" i="10"/>
  <c r="H155" i="10"/>
  <c r="C155" i="10"/>
  <c r="H146" i="10"/>
  <c r="C146" i="10"/>
  <c r="H137" i="10"/>
  <c r="C137" i="10"/>
  <c r="H128" i="10"/>
  <c r="C128" i="10"/>
  <c r="H119" i="10"/>
  <c r="C119" i="10"/>
  <c r="H156" i="15"/>
  <c r="C156" i="15"/>
  <c r="H148" i="15"/>
  <c r="C148" i="15"/>
  <c r="H140" i="15"/>
  <c r="C140" i="15"/>
  <c r="H132" i="15"/>
  <c r="C132" i="15"/>
  <c r="H124" i="15"/>
  <c r="C124" i="15"/>
  <c r="H92" i="15"/>
  <c r="C92" i="15"/>
  <c r="H110" i="10"/>
  <c r="C110" i="10"/>
  <c r="H101" i="10"/>
  <c r="C101" i="10"/>
  <c r="H92" i="10"/>
  <c r="C92" i="10"/>
  <c r="H83" i="10"/>
  <c r="C83" i="10"/>
  <c r="K9" i="7"/>
  <c r="J9" i="7"/>
  <c r="I9" i="7"/>
  <c r="H9" i="7"/>
  <c r="G9" i="7"/>
  <c r="F9" i="7"/>
  <c r="E9" i="7"/>
  <c r="D9" i="7"/>
  <c r="C9" i="7"/>
  <c r="B9" i="7"/>
  <c r="K2" i="7"/>
  <c r="J2" i="7"/>
  <c r="I2" i="7"/>
  <c r="H2" i="7"/>
  <c r="G2" i="7"/>
  <c r="F2" i="7"/>
  <c r="E2" i="7"/>
  <c r="D2" i="7"/>
  <c r="C2" i="7"/>
  <c r="B2" i="7"/>
  <c r="H83" i="15"/>
  <c r="C83" i="15"/>
  <c r="H75" i="15"/>
  <c r="C75" i="15"/>
  <c r="H67" i="15"/>
  <c r="C67" i="15"/>
  <c r="H59" i="15"/>
  <c r="C59" i="15"/>
  <c r="H51" i="15"/>
  <c r="C51" i="15"/>
  <c r="H43" i="15"/>
  <c r="C43" i="15"/>
  <c r="H35" i="15"/>
  <c r="C35" i="15"/>
  <c r="H27" i="15"/>
  <c r="C27" i="15"/>
  <c r="H19" i="15"/>
  <c r="C19" i="15"/>
  <c r="H11" i="15"/>
  <c r="C11" i="15"/>
  <c r="H74" i="10"/>
  <c r="C74" i="10"/>
  <c r="H65" i="10"/>
  <c r="C65" i="10"/>
  <c r="H56" i="10"/>
  <c r="C56" i="10"/>
  <c r="H47" i="10"/>
  <c r="C47" i="10"/>
  <c r="H38" i="10"/>
  <c r="C38" i="10"/>
  <c r="H29" i="10"/>
  <c r="C29" i="10"/>
  <c r="B11" i="7"/>
  <c r="AK11" i="7" s="1"/>
  <c r="AK13" i="7"/>
  <c r="AK5" i="7"/>
  <c r="B4" i="7"/>
  <c r="H20" i="10"/>
  <c r="C10" i="7"/>
  <c r="C20" i="10"/>
  <c r="C3" i="7"/>
  <c r="AK3" i="7" s="1"/>
  <c r="C11" i="10"/>
  <c r="B3" i="7"/>
  <c r="H11" i="10"/>
  <c r="B10" i="7"/>
  <c r="AK10" i="7" s="1"/>
  <c r="AK12" i="7"/>
  <c r="AK2" i="7" l="1"/>
  <c r="AK9" i="7"/>
  <c r="AK4" i="7"/>
  <c r="B7" i="7"/>
  <c r="C7" i="7" s="1"/>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B14" i="7"/>
  <c r="C14" i="7" s="1"/>
  <c r="D14" i="7" s="1"/>
  <c r="E14" i="7" s="1"/>
  <c r="F14" i="7" s="1"/>
  <c r="G14" i="7" s="1"/>
  <c r="H14" i="7" s="1"/>
  <c r="I14" i="7" s="1"/>
  <c r="J14" i="7" s="1"/>
  <c r="K14" i="7" s="1"/>
  <c r="L14" i="7" s="1"/>
  <c r="M14" i="7" s="1"/>
  <c r="N14" i="7" s="1"/>
  <c r="O14" i="7" s="1"/>
  <c r="P14" i="7" s="1"/>
  <c r="Q14" i="7" s="1"/>
  <c r="R14" i="7" s="1"/>
  <c r="S14" i="7" s="1"/>
  <c r="T14" i="7" s="1"/>
  <c r="U14" i="7" s="1"/>
  <c r="V14" i="7" s="1"/>
  <c r="W14" i="7" s="1"/>
  <c r="X14" i="7" s="1"/>
  <c r="Y14" i="7" s="1"/>
  <c r="Z14" i="7" s="1"/>
  <c r="AA14" i="7" s="1"/>
  <c r="AB14" i="7" s="1"/>
  <c r="AC14" i="7" s="1"/>
  <c r="AD14" i="7" s="1"/>
  <c r="AE14" i="7" s="1"/>
  <c r="AF14" i="7" s="1"/>
  <c r="AG14" i="7" s="1"/>
  <c r="AH14" i="7" s="1"/>
  <c r="AI14" i="7" s="1"/>
  <c r="AJ14" i="7" s="1"/>
  <c r="AK6" i="7"/>
</calcChain>
</file>

<file path=xl/sharedStrings.xml><?xml version="1.0" encoding="utf-8"?>
<sst xmlns="http://schemas.openxmlformats.org/spreadsheetml/2006/main" count="5722" uniqueCount="523">
  <si>
    <t>Work in period</t>
  </si>
  <si>
    <t>Week</t>
  </si>
  <si>
    <t>Day</t>
  </si>
  <si>
    <t>Name Task</t>
  </si>
  <si>
    <t>Date</t>
  </si>
  <si>
    <t>Actual</t>
  </si>
  <si>
    <t>Plan</t>
  </si>
  <si>
    <t>Status</t>
  </si>
  <si>
    <t>Deliverible</t>
  </si>
  <si>
    <t>Monday</t>
  </si>
  <si>
    <t>Tuesday</t>
  </si>
  <si>
    <t>Wednesday</t>
  </si>
  <si>
    <t>Thursday</t>
  </si>
  <si>
    <t>Friday</t>
  </si>
  <si>
    <t>Saturday</t>
  </si>
  <si>
    <t>Total</t>
  </si>
  <si>
    <t>Actual:</t>
  </si>
  <si>
    <t>Plan:</t>
  </si>
  <si>
    <t>Training</t>
  </si>
  <si>
    <t>Project Management</t>
  </si>
  <si>
    <t>Done</t>
  </si>
  <si>
    <t xml:space="preserve">Inprogress </t>
  </si>
  <si>
    <t>Week 1</t>
  </si>
  <si>
    <t>Planed</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</si>
  <si>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</si>
  <si>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</si>
  <si>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</si>
  <si>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</si>
  <si>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</si>
  <si>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</si>
  <si>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</si>
  <si>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</si>
  <si>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</si>
  <si>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</si>
  <si>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</si>
  <si>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</si>
  <si>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</si>
  <si>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</si>
  <si>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</si>
  <si>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</si>
  <si>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</si>
  <si>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</si>
  <si>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</si>
  <si>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</si>
  <si>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</si>
  <si>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</si>
  <si>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</si>
  <si>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</si>
  <si>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</si>
  <si>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</si>
  <si>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</si>
  <si>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</si>
  <si>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</si>
  <si>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Task</t>
  </si>
  <si>
    <t>Week 31</t>
  </si>
  <si>
    <t>Week 32</t>
  </si>
  <si>
    <t>Week 33</t>
  </si>
  <si>
    <t>Week 34</t>
  </si>
  <si>
    <t>Week 35</t>
  </si>
  <si>
    <t>Meetting Customer</t>
  </si>
  <si>
    <t>18/10/2019</t>
  </si>
  <si>
    <t>Meeting Mentor</t>
  </si>
  <si>
    <t>14/10/2019</t>
  </si>
  <si>
    <t>Timelog:</t>
  </si>
  <si>
    <t>Đạt Huỳnh</t>
  </si>
  <si>
    <t>15/10/2019</t>
  </si>
  <si>
    <t>16/10/2019</t>
  </si>
  <si>
    <t>17/10/2019</t>
  </si>
  <si>
    <t>Create Configuration Management Plan</t>
  </si>
  <si>
    <t>21/10/2019</t>
  </si>
  <si>
    <t>22/10/2019</t>
  </si>
  <si>
    <t>23/10/2019</t>
  </si>
  <si>
    <t>24/10/2019</t>
  </si>
  <si>
    <t>19/10/2019</t>
  </si>
  <si>
    <t>25/10/2019</t>
  </si>
  <si>
    <t>Resreach information WebGIS</t>
  </si>
  <si>
    <t>Resreach coding language</t>
  </si>
  <si>
    <t>Resreach &amp; Create template documments</t>
  </si>
  <si>
    <t>26/10/2029</t>
  </si>
  <si>
    <t>Presentation Customer Documments</t>
  </si>
  <si>
    <t>PM_ConfigurationManagementPlan_Ver1.0.docx</t>
  </si>
  <si>
    <t>Quốc Nhân</t>
  </si>
  <si>
    <t>Research Information WebGIS</t>
  </si>
  <si>
    <t>Research WebGIS, Database &amp; Code</t>
  </si>
  <si>
    <t>Create Member Charter</t>
  </si>
  <si>
    <t>PM_TeamCharter_Ver1.0.docx</t>
  </si>
  <si>
    <t>Draw the steps submitted and changed github &amp; gg drive</t>
  </si>
  <si>
    <t>Reading Customer Documments</t>
  </si>
  <si>
    <t>research webgis</t>
  </si>
  <si>
    <t>find another app like webgis</t>
  </si>
  <si>
    <t>Install qgis</t>
  </si>
  <si>
    <t>Readding Customer Documments</t>
  </si>
  <si>
    <t>Research WebGIS</t>
  </si>
  <si>
    <t>Readding Incremental Model</t>
  </si>
  <si>
    <t>Readding Geodatabase</t>
  </si>
  <si>
    <t>Setting and research QGIS</t>
  </si>
  <si>
    <t>26/10/2019</t>
  </si>
  <si>
    <t>Research project</t>
  </si>
  <si>
    <t>Complete the meeting minutes</t>
  </si>
  <si>
    <t xml:space="preserve">Userstory </t>
  </si>
  <si>
    <t xml:space="preserve">research software process model </t>
  </si>
  <si>
    <t xml:space="preserve">Research GIS </t>
  </si>
  <si>
    <t xml:space="preserve">Complete the meeting minutes ; 
Present document GIS with team </t>
  </si>
  <si>
    <t>Quốc Nhân</t>
  </si>
  <si>
    <t>Vương Trương</t>
  </si>
  <si>
    <t>Anh Minh</t>
  </si>
  <si>
    <t>Như Phương</t>
  </si>
  <si>
    <t>Create Control&amp;Monitoring Project</t>
  </si>
  <si>
    <t>Create Comunication plan</t>
  </si>
  <si>
    <t>Create EVM</t>
  </si>
  <si>
    <t>Create Timeline</t>
  </si>
  <si>
    <t>Review Documents</t>
  </si>
  <si>
    <t>Create tracebility metrix</t>
  </si>
  <si>
    <t>Meeting with Customer, Update Project plan v1.2</t>
  </si>
  <si>
    <t>Install React Native</t>
  </si>
  <si>
    <t>Update Project plan v1.3, Create project charter v1.0</t>
  </si>
  <si>
    <t>Implementation</t>
  </si>
  <si>
    <t>Sunday</t>
  </si>
  <si>
    <t>PM_ProjectPlan_Ver1.1.docx</t>
  </si>
  <si>
    <t>PM_ProjectPlan_Ver1.2.docx</t>
  </si>
  <si>
    <t>PM_ProjectPlan_Ver1.3.docx</t>
  </si>
  <si>
    <t>Create Question function v1.0, update project charter v1.0, update Milestone v1.0</t>
  </si>
  <si>
    <t>Requirement</t>
  </si>
  <si>
    <t>PM_ProjectCharter_Ver1.0.docx, PM_Question_Ver1.0.xlxs, PM_Milestone_Ver1.0.xlxs</t>
  </si>
  <si>
    <t>Review documents</t>
  </si>
  <si>
    <t>PM_Implementprocess_Ver1.0.docx</t>
  </si>
  <si>
    <t>Create UC description RE (UC 25-36)</t>
  </si>
  <si>
    <t>RE_UseCaseDescription_V1.0</t>
  </si>
  <si>
    <t>Show UCDescription RE, Quality Attribute</t>
  </si>
  <si>
    <t>Architecture and Desgin</t>
  </si>
  <si>
    <t>PM_architecturedrive_V1.0</t>
  </si>
  <si>
    <t>Create detail design (module login/logout admin &amp; website)</t>
  </si>
  <si>
    <t>RE_Tracebilitymetrix_V1.0</t>
  </si>
  <si>
    <t>Review ERD, datadictionary for RE</t>
  </si>
  <si>
    <t>RE_SRS_V1.1</t>
  </si>
  <si>
    <t>Update SRS document</t>
  </si>
  <si>
    <t>Create Business rule, massage list</t>
  </si>
  <si>
    <t>DE_BusinessRule_V1.0, DE_MessageList_V1.0</t>
  </si>
  <si>
    <t>28/10/2019</t>
  </si>
  <si>
    <t>29/10/2019</t>
  </si>
  <si>
    <t>30/10/2019</t>
  </si>
  <si>
    <t>31/10/2019</t>
  </si>
  <si>
    <t xml:space="preserve">Research React </t>
  </si>
  <si>
    <t xml:space="preserve">Complete the meeting minutes ; 
Requiment plan </t>
  </si>
  <si>
    <t xml:space="preserve">Requiment plan </t>
  </si>
  <si>
    <t>Requiment process</t>
  </si>
  <si>
    <t>Test Process</t>
  </si>
  <si>
    <t xml:space="preserve">Complete the meeting minutes ; 
Review document ,  test process </t>
  </si>
  <si>
    <t xml:space="preserve">Complete the meeting minutes ;
Review document 
Analyst Requirement </t>
  </si>
  <si>
    <t xml:space="preserve">ConOP document </t>
  </si>
  <si>
    <t xml:space="preserve">Usecase Decription </t>
  </si>
  <si>
    <t xml:space="preserve">Prepare EOMP #1 
Update document </t>
  </si>
  <si>
    <t xml:space="preserve">Present EOMP1 
Complete the meeting minutes 
Report document for customer </t>
  </si>
  <si>
    <t xml:space="preserve">
Complete the meeting minutes 
</t>
  </si>
  <si>
    <t xml:space="preserve">Complete RE document </t>
  </si>
  <si>
    <t>Architure Driver</t>
  </si>
  <si>
    <t>Update ConOP</t>
  </si>
  <si>
    <t xml:space="preserve">Review document  
Complete the meeting minutes 
</t>
  </si>
  <si>
    <t>Context Diagram</t>
  </si>
  <si>
    <t>Architure Design</t>
  </si>
  <si>
    <t xml:space="preserve">ERD </t>
  </si>
  <si>
    <t xml:space="preserve">
Complete the meeting minutes 
Review document 
</t>
  </si>
  <si>
    <t xml:space="preserve">Detail Design </t>
  </si>
  <si>
    <t xml:space="preserve">TEst Case </t>
  </si>
  <si>
    <t xml:space="preserve">Test Case </t>
  </si>
  <si>
    <t xml:space="preserve">Install React Native  </t>
  </si>
  <si>
    <t>publish applications to AppStore</t>
  </si>
  <si>
    <t>publish applications to GoogleStore</t>
  </si>
  <si>
    <t>Research</t>
  </si>
  <si>
    <t>Project</t>
  </si>
  <si>
    <t>Research model</t>
  </si>
  <si>
    <t>Architecter plan document</t>
  </si>
  <si>
    <t>research react</t>
  </si>
  <si>
    <t>Architecture process document</t>
  </si>
  <si>
    <t>Meeting team</t>
  </si>
  <si>
    <t>UC description</t>
  </si>
  <si>
    <t>Meetting mentor</t>
  </si>
  <si>
    <t>Data design</t>
  </si>
  <si>
    <t>Data distionary</t>
  </si>
  <si>
    <t xml:space="preserve">Architect </t>
  </si>
  <si>
    <t>Architecture driver document</t>
  </si>
  <si>
    <t>Architecture design document</t>
  </si>
  <si>
    <t>Detail design</t>
  </si>
  <si>
    <t>UC description detail module 1</t>
  </si>
  <si>
    <t>Install react native invironment</t>
  </si>
  <si>
    <t>Research JS</t>
  </si>
  <si>
    <t>Review</t>
  </si>
  <si>
    <t>Research firebase</t>
  </si>
  <si>
    <t>Connect firebase with project</t>
  </si>
  <si>
    <t>Create Implementation Process</t>
  </si>
  <si>
    <t>Create Test Process</t>
  </si>
  <si>
    <t>Write Usecase Decription</t>
  </si>
  <si>
    <t>Create S.R.S</t>
  </si>
  <si>
    <t>Present EOM#1</t>
  </si>
  <si>
    <t>Create ConOp</t>
  </si>
  <si>
    <t>Create Tracebility Matrix</t>
  </si>
  <si>
    <t>Create Architecture Driver</t>
  </si>
  <si>
    <t>Set up React Native Invironment</t>
  </si>
  <si>
    <t>Create Architecture Design</t>
  </si>
  <si>
    <t>Reviews Documents</t>
  </si>
  <si>
    <t>Install React Native, Research Information React Native, Update Project plan v1.1</t>
  </si>
  <si>
    <t>Metting Customer</t>
  </si>
  <si>
    <t>Create SRS v1.0, implement plan v1.0, Update detail design, training plan, RE plan</t>
  </si>
  <si>
    <t>PM_Implementprocess_Ver1.0.docx, PM_SRS_Ver1.0.docx, PM_Implementplan_Ver1.0.docx</t>
  </si>
  <si>
    <t>Prepare UCD, Prepare TracebilityMetrix</t>
  </si>
  <si>
    <t>UCD 30-41 RE</t>
  </si>
  <si>
    <t>RE_TracebilityMetrix_Ver1.0, RE_UseCase_Ver1.0</t>
  </si>
  <si>
    <t>RE_UseCase_Ver1.1</t>
  </si>
  <si>
    <t>Update data dictionary SRS RE</t>
  </si>
  <si>
    <t>RE_SRS_Ver1.1</t>
  </si>
  <si>
    <t>Architecture driver document (Testability)</t>
  </si>
  <si>
    <t>AR_ArchitectureDriversDocument_Ver1.0</t>
  </si>
  <si>
    <t>DE_UseCaseDescription_Ver1.0</t>
  </si>
  <si>
    <t>https://www.figma.com/proto/MlQkRuC4HQOw51m9CU8kCB/App?node-id=2%3A18&amp;scaling=scale-down</t>
  </si>
  <si>
    <t>DE_UseCaseDescription_Ver1.0 (module 1)</t>
  </si>
  <si>
    <t>Detail Desin app (module 1)</t>
  </si>
  <si>
    <t>UC digram Module 1</t>
  </si>
  <si>
    <t>Sequence Module 1</t>
  </si>
  <si>
    <t>Business rule, massage list</t>
  </si>
  <si>
    <t>Detail Desin app (module 2)</t>
  </si>
  <si>
    <t>Create Risk Management Plan</t>
  </si>
  <si>
    <t>Create Quality Management Plan</t>
  </si>
  <si>
    <t>Update Risk Management Plan</t>
  </si>
  <si>
    <t>Update Quality Management Plan</t>
  </si>
  <si>
    <t>Create Measurement Plan</t>
  </si>
  <si>
    <t>Update Measurement Plan</t>
  </si>
  <si>
    <t>Create Chage Management Plan</t>
  </si>
  <si>
    <t>Update Chage Management Plan</t>
  </si>
  <si>
    <t>Update Software Architecture Document</t>
  </si>
  <si>
    <t>Install with React Native Development</t>
  </si>
  <si>
    <t>Install the android virtual machine</t>
  </si>
  <si>
    <t>React Native application design process</t>
  </si>
  <si>
    <t>Component In React Native
1. Understand the sequence of a Component's operation
2. Text Component</t>
  </si>
  <si>
    <t>Component In React Native (p1)
3. Image Component</t>
  </si>
  <si>
    <t>Component In React Native (p1)
4. View Component</t>
  </si>
  <si>
    <t>React Navigation</t>
  </si>
  <si>
    <t>Component nested Component</t>
  </si>
  <si>
    <t>Export Component
Pass parameters to Component</t>
  </si>
  <si>
    <t>Debug with JavaScript
Debug with React Native</t>
  </si>
  <si>
    <t>Debug with Beyond Javascript</t>
  </si>
  <si>
    <t>Publish Applications to AppStore</t>
  </si>
  <si>
    <t>Publish Applications to Google Store</t>
  </si>
  <si>
    <t>1. Realtime Database
2. Authentication</t>
  </si>
  <si>
    <t>Code</t>
  </si>
  <si>
    <t>Funciton "Đăng nhập/ Đăng xuất" front-end website</t>
  </si>
  <si>
    <t>Funciton "Quản lý thông tin" front-end website</t>
  </si>
  <si>
    <t>Funciton " Quản lý tài khoản" front-end website</t>
  </si>
  <si>
    <t>Funciton "Quản lý dự án bất động sản" front-end website</t>
  </si>
  <si>
    <t>Funciton "Quản lý thống kê, báo cáo" front-end website</t>
  </si>
  <si>
    <t>Funciton "Quản lý công tác" front-end website</t>
  </si>
  <si>
    <t>Funciton "Quản lý nghỉ việc" front-end website</t>
  </si>
  <si>
    <t>Homepage app, button</t>
  </si>
  <si>
    <t>Meeting mentor</t>
  </si>
  <si>
    <t>Feature "login" (App)</t>
  </si>
  <si>
    <t>Function "Company policy" interface</t>
  </si>
  <si>
    <t>Function "Personnel" interface</t>
  </si>
  <si>
    <t>Navigation "View Information"</t>
  </si>
  <si>
    <t>Function "Organazation chart" interface</t>
  </si>
  <si>
    <t>Feature "List company policy"</t>
  </si>
  <si>
    <t>Perpare documents</t>
  </si>
  <si>
    <t>datadictionary for DD</t>
  </si>
  <si>
    <t>Use Case Description module 1 (1-17)</t>
  </si>
  <si>
    <t>Perpare documents, review</t>
  </si>
  <si>
    <t>Funciton "List company policy" front-end website</t>
  </si>
  <si>
    <t>Funciton "List account" front-end website</t>
  </si>
  <si>
    <t xml:space="preserve">Nguyễn Anh Minh </t>
  </si>
  <si>
    <t xml:space="preserve">Trịnh Như Phương </t>
  </si>
  <si>
    <t xml:space="preserve">
Complete the meeting minutes 
Review document </t>
  </si>
  <si>
    <t xml:space="preserve">Test case module 1 </t>
  </si>
  <si>
    <t>Test</t>
  </si>
  <si>
    <t>Testing</t>
  </si>
  <si>
    <t xml:space="preserve">Update meeting minutes </t>
  </si>
  <si>
    <t>Create TimeLog, devlopment process</t>
  </si>
  <si>
    <t>Reading Customer Documments, devlopment process</t>
  </si>
  <si>
    <t>Document quality management plan.</t>
  </si>
  <si>
    <t>Create Team Charter, project charter, plan</t>
  </si>
  <si>
    <t>Test plan, RE process</t>
  </si>
  <si>
    <t>Research GIS , 
prepare question for customer 
Test plan,Re plan</t>
  </si>
  <si>
    <t>Install React Native, detail desing process</t>
  </si>
  <si>
    <t>Create Project plan v1.0, Install Android studio, Genymotion, detail design plan</t>
  </si>
  <si>
    <t>Usecase Decription, tranning plan</t>
  </si>
  <si>
    <t>Document SRS</t>
  </si>
  <si>
    <t>Update implement process v1.1, Srs document</t>
  </si>
  <si>
    <t>Conop document</t>
  </si>
  <si>
    <t>SRS document</t>
  </si>
  <si>
    <t>Architecture driver document (Testability), static view, Create tracebility metrix</t>
  </si>
  <si>
    <t>Instructions to build applications on Android + iPhone devices, design architect</t>
  </si>
  <si>
    <t>Conop document, architect design</t>
  </si>
  <si>
    <t>Research JS, design architect</t>
  </si>
  <si>
    <t>Install the android virtual machine, risk management</t>
  </si>
  <si>
    <t xml:space="preserve">Review document  
Complete the meeting minutes, Install react native
</t>
  </si>
  <si>
    <t>Update Architecture Drive V1.0, install react native</t>
  </si>
  <si>
    <t xml:space="preserve"> </t>
  </si>
  <si>
    <t xml:space="preserve"> Test  "View company policy" app</t>
  </si>
  <si>
    <t>Test  "View company policy" app</t>
  </si>
  <si>
    <t>Test  "View company policy" website</t>
  </si>
  <si>
    <t>Test  "View personnel" website</t>
  </si>
  <si>
    <t>Test  "View organizational chart" website</t>
  </si>
  <si>
    <t xml:space="preserve"> Test  "View account information" website</t>
  </si>
  <si>
    <t>Test  "Add account" website</t>
  </si>
  <si>
    <t>Test  "Edit account" website</t>
  </si>
  <si>
    <t>review</t>
  </si>
  <si>
    <t xml:space="preserve"> review</t>
  </si>
  <si>
    <t>Funtion forgot password</t>
  </si>
  <si>
    <t>Funtion information staff</t>
  </si>
  <si>
    <t>Install api gg map</t>
  </si>
  <si>
    <t>Funtion mapview</t>
  </si>
  <si>
    <t>Install storage config</t>
  </si>
  <si>
    <t>upload image for all funtion information of project</t>
  </si>
  <si>
    <t>Searching how to get location</t>
  </si>
  <si>
    <t>Coding update "List personel"</t>
  </si>
  <si>
    <t>Coding update "Home Screen"</t>
  </si>
  <si>
    <t>Research "Tab View Component"</t>
  </si>
  <si>
    <t>Research "Passing Parameters"</t>
  </si>
  <si>
    <t>Reserch "Map View"</t>
  </si>
  <si>
    <t>Coding Layout "Project"</t>
  </si>
  <si>
    <t>Code Front-end "Login, logout" website</t>
  </si>
  <si>
    <t>Code Back-end "Login, logout" website</t>
  </si>
  <si>
    <t>Code Front-end "View account information" website</t>
  </si>
  <si>
    <t>Code Back-end "View account information" website</t>
  </si>
  <si>
    <t>Code Front-end "Add account" website</t>
  </si>
  <si>
    <t>Code Back-end "Add account" website</t>
  </si>
  <si>
    <t>Code Front-end "Edit account" website</t>
  </si>
  <si>
    <t>Code Back-end "Edit account" website</t>
  </si>
  <si>
    <t>Design prototype, sequence, use case description "Login" app</t>
  </si>
  <si>
    <t>Design prototype, sequence, use case description  "Login" website</t>
  </si>
  <si>
    <t>Design prototype, sequence, use case description "Logout" app</t>
  </si>
  <si>
    <t>Design prototype, sequence, use case description "Logout" website</t>
  </si>
  <si>
    <t>Design prototype, sequence, use case description "Search personnel" app</t>
  </si>
  <si>
    <t>Design prototype, sequence, use case description "View personnel" app</t>
  </si>
  <si>
    <t>Design prototype, sequence, use case description "Upload organizational chart" website</t>
  </si>
  <si>
    <t>Design prototype, sequence, use case description "View organizational chart" app</t>
  </si>
  <si>
    <t>Nghỉ</t>
  </si>
  <si>
    <t>Design prototype, sequence, use case description "Add company policy" website</t>
  </si>
  <si>
    <t>Design prototype, sequence, use case description "Edit company policy" website</t>
  </si>
  <si>
    <t>Design prototype, sequence, use case description "Delete company policy" website</t>
  </si>
  <si>
    <t>Design prototype, sequence, use case description "View company policy" app</t>
  </si>
  <si>
    <t>Design prototype, sequence, use case description "View company policy" website</t>
  </si>
  <si>
    <t>Design prototype, sequence, use case description "View personnel" website</t>
  </si>
  <si>
    <t>Design prototype, sequence, use case description "View organizational chart" website</t>
  </si>
  <si>
    <t>Design prototype, sequence, use case description "View account information" website</t>
  </si>
  <si>
    <t>Design prototype, sequence, use case description "Add account" website</t>
  </si>
  <si>
    <t>Design prototype, sequence, use case description "Edit account" website</t>
  </si>
  <si>
    <t>Design messages list module 1</t>
  </si>
  <si>
    <t>Design business rule module 1</t>
  </si>
  <si>
    <t>Design use case diagram module 1</t>
  </si>
  <si>
    <t>get information lat,long from database and show map</t>
  </si>
  <si>
    <t xml:space="preserve">get data project from database to project funtion </t>
  </si>
  <si>
    <t>pick location in map(marker) with description and title</t>
  </si>
  <si>
    <t>Test "View all project listings" app</t>
  </si>
  <si>
    <t>Test  "View all project listings being implemented" app</t>
  </si>
  <si>
    <t>Test  "View all project listings prepare to deploy" app</t>
  </si>
  <si>
    <t>Test  "View all project listings has deployed" app</t>
  </si>
  <si>
    <t>Test  "View all project listings" website</t>
  </si>
  <si>
    <t>Test  "Add projects" website</t>
  </si>
  <si>
    <t>Test  "Edit projects" website</t>
  </si>
  <si>
    <t xml:space="preserve">Intergration test </t>
  </si>
  <si>
    <t xml:space="preserve">Update Test case module 1 </t>
  </si>
  <si>
    <t>Update Test case module 2</t>
  </si>
  <si>
    <t xml:space="preserve">Test excution  module 2 </t>
  </si>
  <si>
    <t xml:space="preserve">Defect log module 2 </t>
  </si>
  <si>
    <t>Code Front-end "View all project listings" website</t>
  </si>
  <si>
    <t>Code Back-end "Edit projects" website</t>
  </si>
  <si>
    <t>Design prototype, sequence, use case description "View all project listings" app</t>
  </si>
  <si>
    <t>Design prototype, sequence, use case description "View all project listings being implemented" app</t>
  </si>
  <si>
    <t>Design prototype, sequence, use case description "View all project listings prepare to deploy" app</t>
  </si>
  <si>
    <t>Design prototype, sequence, use case description "View all project listings has deployed" app</t>
  </si>
  <si>
    <t>Design prototype, sequence, use case description "View all project listings" website</t>
  </si>
  <si>
    <t>Design prototype, sequence, use case description "Add projects" website</t>
  </si>
  <si>
    <t>Design prototype, sequence, use case description "Edit projects" website</t>
  </si>
  <si>
    <t>Design messages list module 2</t>
  </si>
  <si>
    <t>Design messages list module 2, Design business rule module 2</t>
  </si>
  <si>
    <t>Design business rule module 2</t>
  </si>
  <si>
    <t>Design use case diagram module 2</t>
  </si>
  <si>
    <t>Design prototype, sequence, use case description View business results the week "Employees" app</t>
  </si>
  <si>
    <t>Design prototype, sequence, use case description  View details of the weekly business results the "Employees"  app</t>
  </si>
  <si>
    <t>Design prototype, sequence, use case description View business results the week "Team" app</t>
  </si>
  <si>
    <t>Design prototype, sequence, use case description View business results the week "Room" app</t>
  </si>
  <si>
    <t>Design prototype, sequence, use case description View business results graph "Employees" app</t>
  </si>
  <si>
    <t>Design prototype, sequence, use case description Search business results graph "Employees" app</t>
  </si>
  <si>
    <t>Design prototype, sequence, use case description View the "Team" business results graph app</t>
  </si>
  <si>
    <t>Design prototype, sequence, use case description Search results graph "Team" app</t>
  </si>
  <si>
    <t>Design prototype, sequence, use case description View business results graph "Rooms" app</t>
  </si>
  <si>
    <t>Design prototype, sequence, use case description Search business results graph "Room" app</t>
  </si>
  <si>
    <t>Design prototype, sequence, use case description View compare business results "Employees"</t>
  </si>
  <si>
    <t>Design prototype, sequence, use case description Search compare business results "Employees" app</t>
  </si>
  <si>
    <t>Design prototype, sequence, use case description View the business results "Team" app</t>
  </si>
  <si>
    <t>Design prototype, sequence, use case description Search compare business results "Team" app</t>
  </si>
  <si>
    <t>Design prototype, sequence, use case description Search compare business results "Rooms" app</t>
  </si>
  <si>
    <t>Design messages list module 3</t>
  </si>
  <si>
    <t>Design messages list module 3, Design business rule module 3</t>
  </si>
  <si>
    <t>Design business rule module 3</t>
  </si>
  <si>
    <t>Design prototype, sequence, use case description View compare business results "Rooms" app, Design prototype, sequence, use case description Import file website</t>
  </si>
  <si>
    <t>Design prototype, sequence, use case description View the business results "Team" app, Design prototype, sequence, use case description View personal information app</t>
  </si>
  <si>
    <t>Design prototype, sequence, use case description Search compare business results "Team" app, Design prototype, sequence, use case description View personal information app</t>
  </si>
  <si>
    <t>Design use case diagram module 3</t>
  </si>
  <si>
    <t>Test View details of the weekly business results the "Employees"  app</t>
  </si>
  <si>
    <t>Test View business results the week "Team" app</t>
  </si>
  <si>
    <t>Test View business results graph "Employees" app</t>
  </si>
  <si>
    <t>Test Search results graph "Team" app</t>
  </si>
  <si>
    <t>Test View business results graph "Rooms" app</t>
  </si>
  <si>
    <t>Test Search business results graph "Room" app</t>
  </si>
  <si>
    <t>Test View compare business results "Employees"</t>
  </si>
  <si>
    <t>Test Search and compare business results "Employees" app</t>
  </si>
  <si>
    <t>Test View the business results "Team" app</t>
  </si>
  <si>
    <t xml:space="preserve">Test View business results the week "Employees" app. </t>
  </si>
  <si>
    <t>Test View business results the week "Room" app</t>
  </si>
  <si>
    <t>Test Search business results graph "Employees" app</t>
  </si>
  <si>
    <t>Test View the "Team" business results graph app</t>
  </si>
  <si>
    <t>Test Search and compare business results "Team" app</t>
  </si>
  <si>
    <t>Test View compare business results "Rooms" app</t>
  </si>
  <si>
    <t>Test Search and compare business results "Rooms" app</t>
  </si>
  <si>
    <t>Update testcase module 3</t>
  </si>
  <si>
    <t>Update Defect log module 1</t>
  </si>
  <si>
    <t>Complete version &amp; Review</t>
  </si>
  <si>
    <t>Update Defect log module 2</t>
  </si>
  <si>
    <t>intergration test module 1 ,2,3</t>
  </si>
  <si>
    <t>Update test Report module 1</t>
  </si>
  <si>
    <t>Update test Report module 2</t>
  </si>
  <si>
    <t>Update defect module 3</t>
  </si>
  <si>
    <t>Test report module 3</t>
  </si>
  <si>
    <t>"View room" website</t>
  </si>
  <si>
    <t xml:space="preserve">" import file " Website </t>
  </si>
  <si>
    <t xml:space="preserve">" view personal information "app </t>
  </si>
  <si>
    <t xml:space="preserve">Template excel Website </t>
  </si>
  <si>
    <t>"Add room" website</t>
  </si>
  <si>
    <t>Edit  room" website</t>
  </si>
  <si>
    <t>"Delete room" website</t>
  </si>
  <si>
    <t>View " happpy birthday "</t>
  </si>
  <si>
    <t>Code Front-end "Add project" website</t>
  </si>
  <si>
    <t>Code Front-end "Edit project" website</t>
  </si>
  <si>
    <t>Code Back-end "Add project" website</t>
  </si>
  <si>
    <t>Code Back-end "Add project (funciton add image)" website</t>
  </si>
  <si>
    <t>Code Front-end "Add  Room"</t>
  </si>
  <si>
    <t>Code Front-end "Edit  Room"</t>
  </si>
  <si>
    <t>Code Front-end "View  Room"</t>
  </si>
  <si>
    <t>Code Front-end "View  Team"</t>
  </si>
  <si>
    <t>Code Back-end "Add  Room"</t>
  </si>
  <si>
    <t>Code Back-end "Edit  Room"</t>
  </si>
  <si>
    <t>Code Back-end "View  Room"</t>
  </si>
  <si>
    <t>Code Back-end "Add  Team"</t>
  </si>
  <si>
    <t>Code Front-end "Import"</t>
  </si>
  <si>
    <t>Code Back-end "Import Sales User"</t>
  </si>
  <si>
    <t>Code Back-end "Import Sales Room"</t>
  </si>
  <si>
    <t>Code Back-end "Export Sales User"</t>
  </si>
  <si>
    <t>Code Back-end "Export Sales Team"</t>
  </si>
  <si>
    <t>Code Back-end "Export Sales Room"</t>
  </si>
  <si>
    <t>Review Code</t>
  </si>
  <si>
    <t>Meeting Customer</t>
  </si>
  <si>
    <t>Review Document</t>
  </si>
  <si>
    <t xml:space="preserve">Implementation </t>
  </si>
  <si>
    <t>login and save on database</t>
  </si>
  <si>
    <t>login and save on database module 1</t>
  </si>
  <si>
    <t>move data &amp; change Implementation  get data from realtime to firestore firebase</t>
  </si>
  <si>
    <t>View message happy birthday</t>
  </si>
  <si>
    <t>Searching</t>
  </si>
  <si>
    <t>Music for android</t>
  </si>
  <si>
    <t xml:space="preserve">Code music happy birthday with message android </t>
  </si>
  <si>
    <t>Show time of week result business of pesonal</t>
  </si>
  <si>
    <t>View table result business week pesonal</t>
  </si>
  <si>
    <t>View data result business week pesonal</t>
  </si>
  <si>
    <t>Show time of week result business of team</t>
  </si>
  <si>
    <t>View data result business week team</t>
  </si>
  <si>
    <t>View map mode sattelite</t>
  </si>
  <si>
    <t>Swich mode standart and sattelite</t>
  </si>
  <si>
    <t xml:space="preserve">View table result business sales personal </t>
  </si>
  <si>
    <t>View table result business sales personal</t>
  </si>
  <si>
    <t>View table result business sales team</t>
  </si>
  <si>
    <t>View sale result chart group</t>
  </si>
  <si>
    <t>View compare chart group</t>
  </si>
  <si>
    <t>Inprogress</t>
  </si>
  <si>
    <t>Coding Handler Data Project</t>
  </si>
  <si>
    <t>Coding Layout “Report Personal”</t>
  </si>
  <si>
    <t>Coding Layout “Report Team”</t>
  </si>
  <si>
    <t>Coding Layout “Report Group”</t>
  </si>
  <si>
    <t>Research Web “Vue”</t>
  </si>
  <si>
    <t>Research Web “Geolocation API”</t>
  </si>
  <si>
    <t>Coding Web Admin "Geolocation API"</t>
  </si>
  <si>
    <t>Coding Layout "Birthday"</t>
  </si>
  <si>
    <t>Coding Logic Get Day</t>
  </si>
  <si>
    <t>Coding Logic Birthday</t>
  </si>
  <si>
    <t>Research Add Music Birthday IOS</t>
  </si>
  <si>
    <t>Music Birthday IOS</t>
  </si>
  <si>
    <t>Config Music Birthday IOS</t>
  </si>
  <si>
    <t>Research “Chart”</t>
  </si>
  <si>
    <t>Config “Chart”</t>
  </si>
  <si>
    <t>Coding Layout “Reports Sales”</t>
  </si>
  <si>
    <t>Coding Layout “Chart Sales Result”</t>
  </si>
  <si>
    <t>Coding Layout “Chart Sales Compare”</t>
  </si>
  <si>
    <t>Coding Handle Data “ Group Sales Result Report”</t>
  </si>
  <si>
    <t>Coding Handle Data “ Personal Sales Result Chart”</t>
  </si>
  <si>
    <t>Coding Handle Data “ Team Sales Result Chart”</t>
  </si>
  <si>
    <t>Coding Handle Data “ Personal Sales Compare Chart”</t>
  </si>
  <si>
    <t>Coding Handle Data “ Team Sales Compare Chart”</t>
  </si>
  <si>
    <t>Reivew Document</t>
  </si>
  <si>
    <t>Design prototype, sequence, use case description View personal information app</t>
  </si>
  <si>
    <t>Design prototype, sequence, use case description Add room, Template excel website</t>
  </si>
  <si>
    <t>Design prototype, sequence, use case description Edit room</t>
  </si>
  <si>
    <t>Design prototype, sequence, use case description View happy birthday app</t>
  </si>
  <si>
    <t>Meeting with mentor</t>
  </si>
  <si>
    <t>Meeting with Customer</t>
  </si>
  <si>
    <t>Code Front-end "View personnel" app</t>
  </si>
  <si>
    <t>Code information staff</t>
  </si>
  <si>
    <t>Meeting customer</t>
  </si>
  <si>
    <t>Project Name:</t>
  </si>
  <si>
    <t>BDS Project</t>
  </si>
  <si>
    <t>Team:</t>
  </si>
  <si>
    <t>Team 03 - Hello World</t>
  </si>
  <si>
    <t>Document:</t>
  </si>
  <si>
    <t>Creator:</t>
  </si>
  <si>
    <t>Nhan Pham</t>
  </si>
  <si>
    <t>Created Date:</t>
  </si>
  <si>
    <t>Revision History</t>
  </si>
  <si>
    <t>Version</t>
  </si>
  <si>
    <t>Author</t>
  </si>
  <si>
    <t>Content</t>
  </si>
  <si>
    <t>Version 1.0</t>
  </si>
  <si>
    <r>
      <t xml:space="preserve">
TIME LOG
</t>
    </r>
    <r>
      <rPr>
        <b/>
        <sz val="20"/>
        <color rgb="FFFF0000"/>
        <rFont val="Arial"/>
        <family val="2"/>
      </rPr>
      <t>BDS Project</t>
    </r>
  </si>
  <si>
    <t>Time log</t>
  </si>
  <si>
    <t>Create time log</t>
  </si>
  <si>
    <t>Design business rule module 3, review</t>
  </si>
  <si>
    <t>Meeting mentor, review</t>
  </si>
  <si>
    <t>Design use case diagram module 3,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</si>
</sst>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
    <numFmt numFmtId="165" formatCode="mm/dd/yyyy;@"/>
    <numFmt numFmtId="166" formatCode="dd/mm/yyyy"/>
    <numFmt numFmtId="167" formatCode="hh&quot;:&quot;mm"/>
  </numFmts>
  <fonts count="21" x14ac:knownFonts="1">
    <font>
      <sz val="11"/>
      <color theme="1"/>
      <name val="Calibri"/>
      <family val="2"/>
      <charset val="163"/>
      <scheme val="minor"/>
    </font>
    <font>
      <sz val="11"/>
      <color theme="1"/>
      <name val="Calibri"/>
      <family val="2"/>
      <charset val="163"/>
      <scheme val="minor"/>
    </font>
    <font>
      <sz val="11"/>
      <color theme="0"/>
      <name val="Calibri"/>
      <family val="2"/>
      <charset val="163"/>
      <scheme val="minor"/>
    </font>
    <font>
      <b/>
      <sz val="12"/>
      <color theme="1"/>
      <name val="Arial"/>
      <family val="2"/>
    </font>
    <font>
      <sz val="12"/>
      <color theme="1"/>
      <name val="Arial"/>
      <family val="2"/>
    </font>
    <font>
      <u/>
      <sz val="11"/>
      <color theme="10"/>
      <name val="Calibri"/>
      <family val="2"/>
      <charset val="163"/>
      <scheme val="minor"/>
    </font>
    <font>
      <u/>
      <sz val="11"/>
      <color theme="11"/>
      <name val="Calibri"/>
      <family val="2"/>
      <charset val="163"/>
      <scheme val="minor"/>
    </font>
    <font>
      <b/>
      <sz val="12"/>
      <color theme="0"/>
      <name val="Arial"/>
      <family val="2"/>
    </font>
    <font>
      <sz val="8"/>
      <name val="Calibri"/>
      <family val="2"/>
      <charset val="163"/>
      <scheme val="minor"/>
    </font>
    <font>
      <sz val="12"/>
      <color theme="1"/>
      <name val="Calibri"/>
      <family val="2"/>
      <charset val="163"/>
      <scheme val="minor"/>
    </font>
    <font>
      <sz val="12"/>
      <color rgb="FF000000"/>
      <name val="Arial"/>
      <family val="2"/>
    </font>
    <font>
      <b/>
      <sz val="12"/>
      <name val="Arial"/>
      <family val="2"/>
    </font>
    <font>
      <sz val="11"/>
      <name val="Calibri"/>
      <family val="2"/>
      <charset val="163"/>
      <scheme val="minor"/>
    </font>
    <font>
      <b/>
      <sz val="12"/>
      <color rgb="FF000000"/>
      <name val="Arial"/>
      <family val="2"/>
    </font>
    <font>
      <sz val="11"/>
      <color rgb="FFFFFFFF"/>
      <name val="Calibri"/>
      <family val="2"/>
    </font>
    <font>
      <b/>
      <sz val="12"/>
      <color rgb="FFFFFFFF"/>
      <name val="Arial"/>
      <family val="2"/>
    </font>
    <font>
      <sz val="11"/>
      <color rgb="FF000000"/>
      <name val="Calibri"/>
      <family val="2"/>
    </font>
    <font>
      <b/>
      <sz val="32"/>
      <color rgb="FF2F5496"/>
      <name val="Arial"/>
      <family val="2"/>
    </font>
    <font>
      <b/>
      <sz val="20"/>
      <color rgb="FFFF0000"/>
      <name val="Arial"/>
      <family val="2"/>
    </font>
    <font>
      <sz val="11"/>
      <color theme="1"/>
      <name val="Arial"/>
      <family val="2"/>
    </font>
    <font>
      <sz val="12"/>
      <color theme="1"/>
      <name val="Calibri"/>
      <family val="2"/>
      <scheme val="minor"/>
    </font>
  </fonts>
  <fills count="13">
    <fill>
      <patternFill patternType="none"/>
    </fill>
    <fill>
      <patternFill patternType="gray125"/>
    </fill>
    <fill>
      <patternFill patternType="solid">
        <fgColor theme="9"/>
      </patternFill>
    </fill>
    <fill>
      <patternFill patternType="solid">
        <fgColor theme="9" tint="0.59999389629810485"/>
        <bgColor indexed="65"/>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70AD47"/>
        <bgColor rgb="FF70AD47"/>
      </patternFill>
    </fill>
    <fill>
      <patternFill patternType="solid">
        <fgColor rgb="FFC5E0B4"/>
        <bgColor rgb="FFC5E0B4"/>
      </patternFill>
    </fill>
    <fill>
      <patternFill patternType="solid">
        <fgColor rgb="FFFFFF00"/>
        <bgColor rgb="FFFFFF00"/>
      </patternFill>
    </fill>
    <fill>
      <patternFill patternType="solid">
        <fgColor theme="4" tint="-0.249977111117893"/>
        <bgColor indexed="64"/>
      </patternFill>
    </fill>
    <fill>
      <patternFill patternType="solid">
        <fgColor rgb="FF2F5496"/>
        <bgColor indexed="64"/>
      </patternFill>
    </fill>
  </fills>
  <borders count="7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top/>
      <bottom style="medium">
        <color auto="1"/>
      </bottom>
      <diagonal/>
    </border>
    <border>
      <left style="medium">
        <color auto="1"/>
      </left>
      <right style="medium">
        <color auto="1"/>
      </right>
      <top style="thin">
        <color indexed="64"/>
      </top>
      <bottom style="medium">
        <color auto="1"/>
      </bottom>
      <diagonal/>
    </border>
    <border>
      <left style="medium">
        <color auto="1"/>
      </left>
      <right style="thin">
        <color auto="1"/>
      </right>
      <top style="thin">
        <color indexed="64"/>
      </top>
      <bottom style="medium">
        <color auto="1"/>
      </bottom>
      <diagonal/>
    </border>
    <border>
      <left style="thin">
        <color auto="1"/>
      </left>
      <right style="thin">
        <color auto="1"/>
      </right>
      <top style="thin">
        <color auto="1"/>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top style="thin">
        <color auto="1"/>
      </top>
      <bottom/>
      <diagonal/>
    </border>
    <border>
      <left/>
      <right/>
      <top style="thin">
        <color auto="1"/>
      </top>
      <bottom/>
      <diagonal/>
    </border>
    <border>
      <left style="thin">
        <color auto="1"/>
      </left>
      <right style="medium">
        <color auto="1"/>
      </right>
      <top style="thin">
        <color auto="1"/>
      </top>
      <bottom style="medium">
        <color auto="1"/>
      </bottom>
      <diagonal/>
    </border>
    <border>
      <left style="thin">
        <color indexed="64"/>
      </left>
      <right style="medium">
        <color auto="1"/>
      </right>
      <top style="medium">
        <color auto="1"/>
      </top>
      <bottom style="medium">
        <color auto="1"/>
      </bottom>
      <diagonal/>
    </border>
    <border>
      <left/>
      <right style="thin">
        <color indexed="64"/>
      </right>
      <top style="medium">
        <color auto="1"/>
      </top>
      <bottom style="medium">
        <color auto="1"/>
      </bottom>
      <diagonal/>
    </border>
    <border>
      <left style="medium">
        <color auto="1"/>
      </left>
      <right style="thin">
        <color indexed="64"/>
      </right>
      <top style="medium">
        <color auto="1"/>
      </top>
      <bottom style="medium">
        <color auto="1"/>
      </bottom>
      <diagonal/>
    </border>
    <border>
      <left style="medium">
        <color auto="1"/>
      </left>
      <right style="medium">
        <color auto="1"/>
      </right>
      <top style="thin">
        <color indexed="64"/>
      </top>
      <bottom/>
      <diagonal/>
    </border>
    <border>
      <left style="thin">
        <color indexed="64"/>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medium">
        <color auto="1"/>
      </right>
      <top style="medium">
        <color auto="1"/>
      </top>
      <bottom/>
      <diagonal/>
    </border>
    <border>
      <left/>
      <right style="medium">
        <color auto="1"/>
      </right>
      <top style="medium">
        <color auto="1"/>
      </top>
      <bottom/>
      <diagonal/>
    </border>
    <border>
      <left/>
      <right style="thin">
        <color indexed="64"/>
      </right>
      <top style="medium">
        <color auto="1"/>
      </top>
      <bottom/>
      <diagonal/>
    </border>
    <border>
      <left style="thin">
        <color auto="1"/>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14" fillId="8" borderId="0"/>
    <xf numFmtId="0" fontId="16" fillId="9" borderId="0"/>
  </cellStyleXfs>
  <cellXfs count="272">
    <xf numFmtId="0" fontId="0" fillId="0" borderId="0" xfId="0"/>
    <xf numFmtId="0" fontId="3" fillId="0" borderId="15" xfId="0" applyFont="1" applyBorder="1" applyAlignment="1">
      <alignment horizontal="center" vertical="center"/>
    </xf>
    <xf numFmtId="0" fontId="4" fillId="0" borderId="15" xfId="0" applyNumberFormat="1" applyFont="1" applyBorder="1" applyAlignment="1">
      <alignment horizontal="left" vertical="center"/>
    </xf>
    <xf numFmtId="0" fontId="4" fillId="0" borderId="16" xfId="0" applyFont="1" applyBorder="1" applyAlignment="1">
      <alignment horizontal="center" vertical="center"/>
    </xf>
    <xf numFmtId="0" fontId="4" fillId="0" borderId="17" xfId="0" applyNumberFormat="1" applyFont="1" applyBorder="1" applyAlignment="1">
      <alignment horizontal="left" vertical="center"/>
    </xf>
    <xf numFmtId="0" fontId="4" fillId="0" borderId="18"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7" xfId="0" applyNumberFormat="1" applyFont="1"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lignment horizontal="center" vertical="center"/>
    </xf>
    <xf numFmtId="0" fontId="4" fillId="0" borderId="0" xfId="0" applyFont="1"/>
    <xf numFmtId="0" fontId="4" fillId="0" borderId="11" xfId="0" applyNumberFormat="1" applyFont="1" applyBorder="1" applyAlignment="1">
      <alignment horizontal="left" vertical="center"/>
    </xf>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164" fontId="4" fillId="0" borderId="17" xfId="0" applyNumberFormat="1" applyFont="1" applyBorder="1" applyAlignment="1">
      <alignment horizontal="center" vertical="center"/>
    </xf>
    <xf numFmtId="164" fontId="4" fillId="0" borderId="12"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horizontal="center" vertical="center"/>
    </xf>
    <xf numFmtId="0" fontId="3" fillId="3" borderId="25" xfId="2" applyFont="1" applyBorder="1" applyAlignment="1">
      <alignment horizontal="center"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4" xfId="0" applyFont="1" applyBorder="1" applyAlignment="1">
      <alignment horizontal="left" vertical="center"/>
    </xf>
    <xf numFmtId="0" fontId="4" fillId="0" borderId="11" xfId="0" applyFont="1" applyBorder="1" applyAlignment="1">
      <alignment horizontal="left"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15" xfId="0" applyFont="1" applyBorder="1" applyAlignment="1">
      <alignment horizontal="left" vertical="center" wrapText="1"/>
    </xf>
    <xf numFmtId="20" fontId="3" fillId="5" borderId="7" xfId="0" applyNumberFormat="1" applyFont="1" applyFill="1" applyBorder="1" applyAlignment="1">
      <alignment vertical="center"/>
    </xf>
    <xf numFmtId="0" fontId="3" fillId="5" borderId="7" xfId="0" applyFont="1" applyFill="1" applyBorder="1" applyAlignment="1">
      <alignment horizontal="center" vertical="center"/>
    </xf>
    <xf numFmtId="0" fontId="3" fillId="0" borderId="15" xfId="0" applyFont="1" applyBorder="1" applyAlignment="1">
      <alignment horizontal="left" vertical="center"/>
    </xf>
    <xf numFmtId="0" fontId="4" fillId="0" borderId="11" xfId="0" applyFont="1" applyBorder="1" applyAlignment="1">
      <alignment horizontal="left" vertical="center" wrapText="1"/>
    </xf>
    <xf numFmtId="0" fontId="3" fillId="0" borderId="26" xfId="0" applyFont="1" applyBorder="1" applyAlignment="1">
      <alignment horizontal="center"/>
    </xf>
    <xf numFmtId="0" fontId="3" fillId="0" borderId="27" xfId="0" applyFont="1" applyBorder="1" applyAlignment="1">
      <alignment horizontal="center" vertical="center"/>
    </xf>
    <xf numFmtId="165" fontId="4" fillId="0" borderId="8" xfId="0" applyNumberFormat="1" applyFont="1" applyBorder="1" applyAlignment="1">
      <alignment horizontal="center" vertical="center"/>
    </xf>
    <xf numFmtId="0" fontId="4" fillId="0" borderId="10" xfId="0" applyFont="1" applyBorder="1" applyAlignment="1">
      <alignment horizontal="left" vertical="center"/>
    </xf>
    <xf numFmtId="0" fontId="3" fillId="0" borderId="12" xfId="0" applyFont="1" applyBorder="1" applyAlignment="1">
      <alignment horizontal="center" vertical="center"/>
    </xf>
    <xf numFmtId="0" fontId="0" fillId="5" borderId="0" xfId="0" applyFill="1"/>
    <xf numFmtId="0" fontId="3" fillId="5" borderId="10" xfId="0" applyFont="1" applyFill="1" applyBorder="1" applyAlignment="1">
      <alignment horizontal="center" vertical="center"/>
    </xf>
    <xf numFmtId="0" fontId="3" fillId="6" borderId="15" xfId="2" applyFont="1" applyFill="1" applyBorder="1" applyAlignment="1">
      <alignment horizontal="center" vertical="center"/>
    </xf>
    <xf numFmtId="0" fontId="3" fillId="6" borderId="15" xfId="0" applyFont="1" applyFill="1" applyBorder="1" applyAlignment="1">
      <alignment horizontal="center"/>
    </xf>
    <xf numFmtId="0" fontId="3" fillId="6" borderId="15" xfId="0" applyFont="1" applyFill="1" applyBorder="1" applyAlignment="1">
      <alignment horizontal="center" vertical="center"/>
    </xf>
    <xf numFmtId="165" fontId="4" fillId="6" borderId="15" xfId="0" applyNumberFormat="1" applyFont="1" applyFill="1" applyBorder="1" applyAlignment="1">
      <alignment horizontal="center" vertical="center"/>
    </xf>
    <xf numFmtId="0" fontId="0" fillId="0" borderId="15" xfId="0" applyBorder="1"/>
    <xf numFmtId="165" fontId="4" fillId="0" borderId="15" xfId="0" applyNumberFormat="1" applyFont="1" applyBorder="1" applyAlignment="1">
      <alignment horizontal="center" vertical="center"/>
    </xf>
    <xf numFmtId="0" fontId="4" fillId="0" borderId="28" xfId="0" applyFont="1" applyBorder="1" applyAlignment="1">
      <alignment vertical="center" wrapText="1"/>
    </xf>
    <xf numFmtId="20" fontId="4" fillId="0" borderId="15" xfId="0" applyNumberFormat="1" applyFont="1" applyBorder="1" applyAlignment="1">
      <alignment horizontal="center" vertical="center"/>
    </xf>
    <xf numFmtId="0" fontId="3" fillId="3" borderId="25" xfId="2"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20" fontId="4" fillId="0" borderId="10" xfId="0" applyNumberFormat="1" applyFont="1" applyBorder="1" applyAlignment="1">
      <alignment horizontal="center" vertical="center" wrapText="1"/>
    </xf>
    <xf numFmtId="0" fontId="3" fillId="0" borderId="9" xfId="0" applyFont="1" applyBorder="1" applyAlignment="1">
      <alignment horizontal="left" vertical="center" wrapText="1"/>
    </xf>
    <xf numFmtId="164" fontId="4" fillId="0" borderId="15"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164" fontId="4" fillId="0" borderId="12"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165" fontId="4" fillId="0" borderId="8" xfId="0" applyNumberFormat="1" applyFont="1" applyBorder="1" applyAlignment="1">
      <alignment horizontal="center" vertical="center" wrapText="1"/>
    </xf>
    <xf numFmtId="0" fontId="0" fillId="0" borderId="0" xfId="0" applyAlignment="1">
      <alignment wrapText="1"/>
    </xf>
    <xf numFmtId="0" fontId="9" fillId="0" borderId="0" xfId="0" applyFont="1" applyAlignment="1">
      <alignment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xf numFmtId="166" fontId="4" fillId="0" borderId="8" xfId="0" applyNumberFormat="1" applyFont="1" applyBorder="1" applyAlignment="1">
      <alignment horizontal="center" vertical="center" wrapText="1"/>
    </xf>
    <xf numFmtId="0" fontId="4" fillId="0" borderId="0" xfId="0" applyFont="1" applyAlignment="1">
      <alignment vertical="center" wrapText="1"/>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5" borderId="10"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0" fillId="7" borderId="0" xfId="0" applyFill="1"/>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0" fontId="4" fillId="0" borderId="15" xfId="0" applyFont="1" applyBorder="1" applyAlignment="1">
      <alignment horizontal="left" vertical="center" wrapText="1"/>
    </xf>
    <xf numFmtId="0" fontId="3" fillId="0" borderId="15" xfId="0" applyFont="1" applyBorder="1" applyAlignment="1">
      <alignment horizontal="left" vertical="center"/>
    </xf>
    <xf numFmtId="0" fontId="4" fillId="0" borderId="16" xfId="0" applyFont="1" applyBorder="1" applyAlignment="1">
      <alignment horizontal="center" vertical="center" wrapText="1"/>
    </xf>
    <xf numFmtId="0" fontId="5" fillId="0" borderId="16" xfId="1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0" fontId="3" fillId="0" borderId="9" xfId="0" applyFont="1" applyBorder="1" applyAlignment="1">
      <alignment horizontal="left"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0" fontId="4" fillId="0" borderId="10" xfId="0" applyFont="1" applyBorder="1" applyAlignment="1">
      <alignment horizontal="left" vertical="center" wrapText="1"/>
    </xf>
    <xf numFmtId="0" fontId="3" fillId="5" borderId="10" xfId="0" applyFont="1" applyFill="1" applyBorder="1" applyAlignment="1">
      <alignment horizontal="center" vertical="center" wrapText="1"/>
    </xf>
    <xf numFmtId="0" fontId="3" fillId="0" borderId="15" xfId="0" applyNumberFormat="1" applyFont="1" applyBorder="1" applyAlignment="1">
      <alignment horizontal="center" vertical="center"/>
    </xf>
    <xf numFmtId="0" fontId="10" fillId="0" borderId="10" xfId="0" applyFont="1" applyBorder="1" applyAlignment="1">
      <alignment horizontal="left" vertical="center" wrapText="1"/>
    </xf>
    <xf numFmtId="0" fontId="3" fillId="0" borderId="10" xfId="0" applyNumberFormat="1" applyFont="1" applyBorder="1" applyAlignment="1">
      <alignment horizontal="center" vertical="center" wrapText="1"/>
    </xf>
    <xf numFmtId="0" fontId="3" fillId="0" borderId="15" xfId="0" applyFont="1" applyBorder="1" applyAlignment="1">
      <alignment horizontal="left" vertical="center" wrapText="1"/>
    </xf>
    <xf numFmtId="0" fontId="3" fillId="0" borderId="17" xfId="0" applyFont="1" applyBorder="1" applyAlignment="1">
      <alignment horizontal="center" vertical="center" wrapText="1"/>
    </xf>
    <xf numFmtId="0" fontId="3" fillId="0" borderId="17"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4" fillId="0" borderId="0" xfId="0" applyFont="1" applyAlignment="1">
      <alignment wrapText="1"/>
    </xf>
    <xf numFmtId="0" fontId="4" fillId="0" borderId="17" xfId="0" applyNumberFormat="1" applyFont="1" applyBorder="1" applyAlignment="1">
      <alignment horizontal="left" vertical="center" wrapText="1"/>
    </xf>
    <xf numFmtId="0" fontId="4" fillId="0" borderId="11" xfId="0" applyNumberFormat="1" applyFont="1" applyBorder="1" applyAlignment="1">
      <alignment horizontal="left" vertical="center" wrapText="1"/>
    </xf>
    <xf numFmtId="0" fontId="4" fillId="0" borderId="15" xfId="0" applyNumberFormat="1" applyFont="1" applyBorder="1" applyAlignment="1">
      <alignment horizontal="left" vertical="center" wrapText="1"/>
    </xf>
    <xf numFmtId="0" fontId="3" fillId="5" borderId="19" xfId="0"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0" borderId="29" xfId="0" applyFont="1" applyBorder="1" applyAlignment="1">
      <alignment vertical="center"/>
    </xf>
    <xf numFmtId="0" fontId="3" fillId="0" borderId="30" xfId="0" applyFont="1" applyBorder="1" applyAlignment="1">
      <alignment horizontal="center" vertical="center"/>
    </xf>
    <xf numFmtId="0" fontId="3" fillId="0" borderId="30" xfId="0" applyFont="1" applyBorder="1" applyAlignment="1">
      <alignment vertical="center"/>
    </xf>
    <xf numFmtId="0" fontId="3" fillId="3" borderId="31" xfId="2" applyFont="1" applyBorder="1" applyAlignment="1">
      <alignment horizontal="center" vertical="center" wrapText="1"/>
    </xf>
    <xf numFmtId="0" fontId="3" fillId="3" borderId="26" xfId="2" applyFont="1" applyBorder="1" applyAlignment="1">
      <alignment horizontal="center" vertical="center" wrapText="1"/>
    </xf>
    <xf numFmtId="0" fontId="3" fillId="5" borderId="32" xfId="0" applyFont="1" applyFill="1" applyBorder="1" applyAlignment="1">
      <alignment horizontal="center" vertical="center" wrapText="1"/>
    </xf>
    <xf numFmtId="0" fontId="3" fillId="5" borderId="33"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32" xfId="0" applyFont="1" applyFill="1" applyBorder="1" applyAlignment="1">
      <alignment horizontal="center" vertical="center"/>
    </xf>
    <xf numFmtId="0" fontId="3" fillId="5" borderId="33" xfId="0" applyFont="1" applyFill="1" applyBorder="1" applyAlignment="1">
      <alignment horizontal="center" vertical="center"/>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20" fontId="11" fillId="5" borderId="7" xfId="0" applyNumberFormat="1" applyFont="1" applyFill="1" applyBorder="1" applyAlignment="1">
      <alignment vertical="center" wrapText="1"/>
    </xf>
    <xf numFmtId="0" fontId="11" fillId="5" borderId="34" xfId="0" applyFont="1" applyFill="1" applyBorder="1" applyAlignment="1">
      <alignment horizontal="center" vertical="center" wrapText="1"/>
    </xf>
    <xf numFmtId="0" fontId="12" fillId="0" borderId="0" xfId="0" applyFont="1"/>
    <xf numFmtId="0" fontId="3" fillId="3" borderId="35" xfId="2" applyFont="1" applyBorder="1" applyAlignment="1">
      <alignment horizontal="center" vertical="center" wrapText="1"/>
    </xf>
    <xf numFmtId="0" fontId="13" fillId="0" borderId="10" xfId="0" applyFont="1" applyBorder="1" applyAlignment="1">
      <alignment horizontal="center" vertical="center" wrapText="1"/>
    </xf>
    <xf numFmtId="0" fontId="4" fillId="0" borderId="15" xfId="0" applyFont="1" applyBorder="1" applyAlignment="1">
      <alignment vertical="center" wrapText="1"/>
    </xf>
    <xf numFmtId="0" fontId="13" fillId="0" borderId="10" xfId="0" applyFont="1" applyBorder="1" applyAlignment="1">
      <alignment horizontal="center" vertical="center"/>
    </xf>
    <xf numFmtId="0" fontId="3" fillId="5" borderId="36" xfId="0" applyFont="1" applyFill="1" applyBorder="1" applyAlignment="1">
      <alignment horizontal="center" vertical="center" wrapText="1"/>
    </xf>
    <xf numFmtId="0" fontId="3" fillId="5" borderId="37" xfId="0" applyFont="1" applyFill="1" applyBorder="1" applyAlignment="1">
      <alignment horizontal="center" vertical="center" wrapText="1"/>
    </xf>
    <xf numFmtId="20" fontId="3" fillId="5" borderId="37" xfId="0" applyNumberFormat="1" applyFont="1" applyFill="1" applyBorder="1" applyAlignment="1">
      <alignment vertical="center" wrapText="1"/>
    </xf>
    <xf numFmtId="0" fontId="3" fillId="5" borderId="38" xfId="0" applyFont="1" applyFill="1" applyBorder="1" applyAlignment="1">
      <alignment horizontal="center" vertical="center" wrapText="1"/>
    </xf>
    <xf numFmtId="0" fontId="3" fillId="5" borderId="39" xfId="0" applyFont="1" applyFill="1" applyBorder="1" applyAlignment="1">
      <alignment horizontal="center" vertical="center" wrapText="1"/>
    </xf>
    <xf numFmtId="0" fontId="3" fillId="5" borderId="22" xfId="0" applyFont="1" applyFill="1" applyBorder="1" applyAlignment="1">
      <alignment horizontal="center" vertical="center" wrapText="1"/>
    </xf>
    <xf numFmtId="20" fontId="3" fillId="5" borderId="22" xfId="0" applyNumberFormat="1" applyFont="1" applyFill="1" applyBorder="1" applyAlignment="1">
      <alignment vertical="center" wrapText="1"/>
    </xf>
    <xf numFmtId="0" fontId="3" fillId="5" borderId="41" xfId="0"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42" xfId="0" applyFont="1" applyBorder="1" applyAlignment="1">
      <alignment horizontal="center" vertical="center"/>
    </xf>
    <xf numFmtId="0" fontId="3" fillId="0" borderId="1" xfId="0" applyFont="1" applyBorder="1" applyAlignment="1">
      <alignment horizontal="center" vertical="center"/>
    </xf>
    <xf numFmtId="0" fontId="3" fillId="0" borderId="29" xfId="0" applyFont="1" applyBorder="1" applyAlignment="1">
      <alignment horizontal="center" vertical="center"/>
    </xf>
    <xf numFmtId="0" fontId="3" fillId="5" borderId="15" xfId="0" applyFont="1" applyFill="1" applyBorder="1" applyAlignment="1">
      <alignment horizontal="center" vertical="center"/>
    </xf>
    <xf numFmtId="20" fontId="3" fillId="5" borderId="1" xfId="0" applyNumberFormat="1" applyFont="1" applyFill="1" applyBorder="1" applyAlignment="1">
      <alignment vertical="center"/>
    </xf>
    <xf numFmtId="0" fontId="3" fillId="0" borderId="0" xfId="0" applyFont="1" applyAlignment="1">
      <alignment horizontal="center" vertical="center"/>
    </xf>
    <xf numFmtId="20" fontId="3" fillId="0" borderId="0" xfId="0" applyNumberFormat="1" applyFont="1" applyAlignment="1">
      <alignment vertical="center"/>
    </xf>
    <xf numFmtId="0" fontId="3" fillId="6" borderId="1" xfId="0" applyFont="1" applyFill="1" applyBorder="1" applyAlignment="1">
      <alignment horizontal="center" vertical="center"/>
    </xf>
    <xf numFmtId="164" fontId="4" fillId="0" borderId="0" xfId="0" applyNumberFormat="1" applyFont="1" applyAlignment="1">
      <alignment horizontal="center" vertical="center"/>
    </xf>
    <xf numFmtId="20" fontId="3" fillId="5" borderId="21" xfId="0" applyNumberFormat="1" applyFont="1" applyFill="1" applyBorder="1" applyAlignment="1">
      <alignment vertical="center"/>
    </xf>
    <xf numFmtId="20" fontId="3" fillId="5" borderId="21" xfId="0" applyNumberFormat="1" applyFont="1" applyFill="1" applyBorder="1" applyAlignment="1">
      <alignment vertical="center" wrapText="1"/>
    </xf>
    <xf numFmtId="0" fontId="3" fillId="5" borderId="15" xfId="0" applyFont="1" applyFill="1" applyBorder="1" applyAlignment="1">
      <alignment horizontal="center" vertical="center" wrapText="1"/>
    </xf>
    <xf numFmtId="0" fontId="3" fillId="7" borderId="0" xfId="0" applyFont="1" applyFill="1" applyAlignment="1">
      <alignment horizontal="center" vertical="center" wrapText="1"/>
    </xf>
    <xf numFmtId="20" fontId="3" fillId="7" borderId="0" xfId="0" applyNumberFormat="1" applyFont="1" applyFill="1" applyAlignment="1">
      <alignment vertical="center" wrapText="1"/>
    </xf>
    <xf numFmtId="0" fontId="3" fillId="7" borderId="15" xfId="0" applyFont="1" applyFill="1" applyBorder="1" applyAlignment="1">
      <alignment horizontal="center" vertical="center" wrapText="1"/>
    </xf>
    <xf numFmtId="0" fontId="3" fillId="0" borderId="1" xfId="0" applyFont="1" applyBorder="1" applyAlignment="1">
      <alignment horizontal="center" vertical="center" wrapText="1"/>
    </xf>
    <xf numFmtId="20" fontId="4" fillId="0" borderId="15" xfId="0" applyNumberFormat="1" applyFont="1" applyBorder="1" applyAlignment="1">
      <alignment horizontal="center" vertical="center" wrapText="1"/>
    </xf>
    <xf numFmtId="0" fontId="13" fillId="0" borderId="46" xfId="0" applyFont="1" applyBorder="1" applyAlignment="1">
      <alignment vertical="center"/>
    </xf>
    <xf numFmtId="0" fontId="13" fillId="0" borderId="47" xfId="0" applyFont="1" applyBorder="1" applyAlignment="1">
      <alignment horizontal="center" vertical="center"/>
    </xf>
    <xf numFmtId="0" fontId="13" fillId="0" borderId="47" xfId="0" applyFont="1" applyBorder="1" applyAlignment="1">
      <alignment vertical="center"/>
    </xf>
    <xf numFmtId="0" fontId="13" fillId="9" borderId="49" xfId="13" applyFont="1" applyBorder="1" applyAlignment="1">
      <alignment horizontal="center" vertical="center"/>
    </xf>
    <xf numFmtId="0" fontId="13" fillId="9" borderId="49" xfId="13" applyFont="1" applyBorder="1" applyAlignment="1">
      <alignment horizontal="center"/>
    </xf>
    <xf numFmtId="0" fontId="13" fillId="0" borderId="50" xfId="0" applyFont="1" applyBorder="1" applyAlignment="1">
      <alignment horizontal="center" vertical="center"/>
    </xf>
    <xf numFmtId="0" fontId="13" fillId="0" borderId="50" xfId="0" applyFont="1" applyBorder="1" applyAlignment="1">
      <alignment horizontal="left" vertical="center"/>
    </xf>
    <xf numFmtId="0" fontId="10" fillId="0" borderId="51" xfId="0" applyFont="1" applyBorder="1" applyAlignment="1">
      <alignment horizontal="left" vertical="center"/>
    </xf>
    <xf numFmtId="0" fontId="10" fillId="0" borderId="48" xfId="0" applyFont="1" applyBorder="1" applyAlignment="1">
      <alignment horizontal="center" vertical="center"/>
    </xf>
    <xf numFmtId="167" fontId="10" fillId="0" borderId="50" xfId="0" applyNumberFormat="1" applyFont="1" applyBorder="1" applyAlignment="1">
      <alignment horizontal="center" vertical="center"/>
    </xf>
    <xf numFmtId="0" fontId="13" fillId="0" borderId="52" xfId="0" applyFont="1" applyBorder="1" applyAlignment="1">
      <alignment horizontal="left" vertical="center"/>
    </xf>
    <xf numFmtId="0" fontId="10" fillId="0" borderId="49" xfId="0" applyFont="1" applyBorder="1" applyAlignment="1">
      <alignment horizontal="center" vertical="center"/>
    </xf>
    <xf numFmtId="0" fontId="13" fillId="0" borderId="49" xfId="0" applyFont="1" applyBorder="1" applyAlignment="1">
      <alignment horizontal="center" vertical="center"/>
    </xf>
    <xf numFmtId="0" fontId="13" fillId="0" borderId="53" xfId="0" applyFont="1" applyBorder="1" applyAlignment="1">
      <alignment horizontal="left" vertical="center"/>
    </xf>
    <xf numFmtId="0" fontId="10" fillId="0" borderId="54" xfId="0" applyFont="1" applyBorder="1" applyAlignment="1">
      <alignment horizontal="center" vertical="center"/>
    </xf>
    <xf numFmtId="0" fontId="10" fillId="0" borderId="49" xfId="0" applyFont="1" applyBorder="1" applyAlignment="1">
      <alignment horizontal="left" vertical="center"/>
    </xf>
    <xf numFmtId="0" fontId="13" fillId="0" borderId="48" xfId="0" applyFont="1" applyBorder="1" applyAlignment="1">
      <alignment horizontal="center" vertical="center"/>
    </xf>
    <xf numFmtId="0" fontId="13" fillId="0" borderId="53" xfId="0" applyFont="1" applyBorder="1" applyAlignment="1">
      <alignment horizontal="center" vertical="center"/>
    </xf>
    <xf numFmtId="0" fontId="10" fillId="0" borderId="48" xfId="0" applyFont="1" applyBorder="1" applyAlignment="1">
      <alignment horizontal="left" vertical="center"/>
    </xf>
    <xf numFmtId="0" fontId="13" fillId="10" borderId="49" xfId="0" applyFont="1" applyFill="1" applyBorder="1" applyAlignment="1">
      <alignment horizontal="center" vertical="center"/>
    </xf>
    <xf numFmtId="167" fontId="13" fillId="10" borderId="49" xfId="0" applyNumberFormat="1" applyFont="1" applyFill="1" applyBorder="1" applyAlignment="1">
      <alignment vertical="center"/>
    </xf>
    <xf numFmtId="0" fontId="13" fillId="10" borderId="55" xfId="0" applyFont="1" applyFill="1" applyBorder="1" applyAlignment="1">
      <alignment horizontal="center" vertical="center"/>
    </xf>
    <xf numFmtId="14" fontId="10" fillId="0" borderId="48" xfId="0" applyNumberFormat="1" applyFont="1" applyBorder="1" applyAlignment="1">
      <alignment horizontal="center" vertical="center"/>
    </xf>
    <xf numFmtId="0" fontId="10" fillId="0" borderId="0" xfId="0" applyFont="1"/>
    <xf numFmtId="0" fontId="13" fillId="0" borderId="49" xfId="0" applyFont="1" applyBorder="1" applyAlignment="1">
      <alignment horizontal="left" vertical="center"/>
    </xf>
    <xf numFmtId="0" fontId="13" fillId="0" borderId="54" xfId="0" applyFont="1" applyBorder="1" applyAlignment="1">
      <alignment horizontal="center" vertical="center"/>
    </xf>
    <xf numFmtId="0" fontId="13" fillId="0" borderId="54" xfId="0" applyFont="1" applyBorder="1" applyAlignment="1">
      <alignment horizontal="left" vertical="center"/>
    </xf>
    <xf numFmtId="0" fontId="10" fillId="0" borderId="49" xfId="0" applyFont="1" applyBorder="1" applyAlignment="1">
      <alignment horizontal="left" vertical="center" wrapText="1"/>
    </xf>
    <xf numFmtId="0" fontId="10" fillId="0" borderId="0" xfId="0" applyFont="1" applyAlignment="1">
      <alignment vertical="center" wrapText="1"/>
    </xf>
    <xf numFmtId="0" fontId="13" fillId="0" borderId="50" xfId="0" applyFont="1" applyBorder="1" applyAlignment="1">
      <alignment horizontal="center" vertical="center" wrapText="1"/>
    </xf>
    <xf numFmtId="0" fontId="13" fillId="0" borderId="50" xfId="0" applyFont="1" applyBorder="1" applyAlignment="1">
      <alignment horizontal="left" vertical="center" wrapText="1"/>
    </xf>
    <xf numFmtId="0" fontId="10" fillId="0" borderId="50" xfId="0" applyFont="1" applyBorder="1" applyAlignment="1">
      <alignment horizontal="left" vertical="center" wrapText="1"/>
    </xf>
    <xf numFmtId="14" fontId="10" fillId="0" borderId="48" xfId="0" applyNumberFormat="1" applyFont="1" applyBorder="1" applyAlignment="1">
      <alignment horizontal="center" vertical="center" wrapText="1"/>
    </xf>
    <xf numFmtId="0" fontId="13" fillId="0" borderId="52" xfId="0" applyFont="1" applyBorder="1" applyAlignment="1">
      <alignment horizontal="left" vertical="center" wrapText="1"/>
    </xf>
    <xf numFmtId="0" fontId="13" fillId="0" borderId="53" xfId="0" applyFont="1" applyBorder="1" applyAlignment="1">
      <alignment horizontal="left" vertical="center" wrapText="1"/>
    </xf>
    <xf numFmtId="0" fontId="13" fillId="0" borderId="49" xfId="0" applyFont="1" applyBorder="1" applyAlignment="1">
      <alignment horizontal="center" vertical="center" wrapText="1"/>
    </xf>
    <xf numFmtId="0" fontId="13" fillId="10" borderId="50" xfId="0" applyFont="1" applyFill="1" applyBorder="1" applyAlignment="1">
      <alignment horizontal="center" vertical="center" wrapText="1"/>
    </xf>
    <xf numFmtId="0" fontId="13" fillId="10" borderId="49" xfId="0" applyFont="1" applyFill="1" applyBorder="1" applyAlignment="1">
      <alignment horizontal="center" vertical="center" wrapText="1"/>
    </xf>
    <xf numFmtId="167" fontId="13" fillId="10" borderId="49" xfId="0" applyNumberFormat="1" applyFont="1" applyFill="1" applyBorder="1" applyAlignment="1">
      <alignment vertical="center" wrapText="1"/>
    </xf>
    <xf numFmtId="0" fontId="4" fillId="0" borderId="0" xfId="0" applyFont="1" applyAlignment="1">
      <alignment horizontal="center"/>
    </xf>
    <xf numFmtId="0" fontId="7" fillId="4" borderId="56" xfId="0" applyFont="1" applyFill="1" applyBorder="1" applyAlignment="1">
      <alignment horizontal="center"/>
    </xf>
    <xf numFmtId="0" fontId="3" fillId="0" borderId="56" xfId="0" applyFont="1" applyBorder="1" applyAlignment="1">
      <alignment horizontal="center"/>
    </xf>
    <xf numFmtId="0" fontId="3" fillId="0" borderId="56" xfId="0" applyNumberFormat="1" applyFont="1" applyBorder="1" applyAlignment="1">
      <alignment horizontal="center"/>
    </xf>
    <xf numFmtId="0" fontId="3" fillId="0" borderId="56" xfId="0" applyFont="1" applyBorder="1" applyAlignment="1">
      <alignment horizontal="center" vertical="center"/>
    </xf>
    <xf numFmtId="0" fontId="3" fillId="7" borderId="0" xfId="0" applyFont="1" applyFill="1" applyBorder="1" applyAlignment="1">
      <alignment horizontal="center" vertical="center" wrapText="1"/>
    </xf>
    <xf numFmtId="0" fontId="3" fillId="7" borderId="30" xfId="0" applyFont="1" applyFill="1" applyBorder="1" applyAlignment="1">
      <alignment horizontal="center" vertical="center" wrapText="1"/>
    </xf>
    <xf numFmtId="20" fontId="3" fillId="7" borderId="0" xfId="0" applyNumberFormat="1" applyFont="1" applyFill="1" applyBorder="1" applyAlignment="1">
      <alignment vertical="center" wrapText="1"/>
    </xf>
    <xf numFmtId="0" fontId="0" fillId="0" borderId="60" xfId="0" applyBorder="1" applyAlignment="1">
      <alignment wrapText="1"/>
    </xf>
    <xf numFmtId="0" fontId="19" fillId="0" borderId="0" xfId="0" applyFont="1"/>
    <xf numFmtId="0" fontId="0" fillId="0" borderId="63" xfId="0" applyBorder="1" applyAlignment="1">
      <alignment wrapText="1"/>
    </xf>
    <xf numFmtId="0" fontId="0" fillId="0" borderId="64" xfId="0" applyBorder="1" applyAlignment="1">
      <alignment wrapText="1"/>
    </xf>
    <xf numFmtId="0" fontId="15" fillId="11" borderId="65" xfId="0" applyFont="1" applyFill="1" applyBorder="1" applyAlignment="1">
      <alignment wrapText="1"/>
    </xf>
    <xf numFmtId="0" fontId="20" fillId="0" borderId="60" xfId="0" applyFont="1" applyBorder="1" applyAlignment="1">
      <alignment wrapText="1"/>
    </xf>
    <xf numFmtId="0" fontId="15" fillId="11" borderId="65" xfId="0" applyFont="1" applyFill="1" applyBorder="1" applyAlignment="1">
      <alignment vertical="center" wrapText="1"/>
    </xf>
    <xf numFmtId="0" fontId="20" fillId="0" borderId="63" xfId="0" applyFont="1" applyBorder="1" applyAlignment="1">
      <alignment wrapText="1"/>
    </xf>
    <xf numFmtId="0" fontId="15" fillId="12" borderId="65" xfId="0" applyFont="1" applyFill="1" applyBorder="1" applyAlignment="1">
      <alignment horizontal="center" vertical="center" wrapText="1"/>
    </xf>
    <xf numFmtId="0" fontId="4" fillId="0" borderId="65" xfId="0" applyFont="1" applyBorder="1" applyAlignment="1">
      <alignment horizontal="center" vertical="center" wrapText="1"/>
    </xf>
    <xf numFmtId="14" fontId="4" fillId="0" borderId="65" xfId="0" applyNumberFormat="1" applyFont="1" applyBorder="1" applyAlignment="1">
      <alignment horizontal="left" vertical="center" wrapText="1"/>
    </xf>
    <xf numFmtId="0" fontId="4" fillId="0" borderId="65" xfId="0" applyFont="1" applyBorder="1" applyAlignment="1">
      <alignment horizontal="left" vertical="center" wrapText="1"/>
    </xf>
    <xf numFmtId="0" fontId="4" fillId="0" borderId="65" xfId="0" applyFont="1" applyBorder="1" applyAlignment="1">
      <alignment horizontal="left" wrapText="1"/>
    </xf>
    <xf numFmtId="0" fontId="20" fillId="0" borderId="65" xfId="0" applyFont="1" applyBorder="1" applyAlignment="1">
      <alignment vertical="center" wrapText="1"/>
    </xf>
    <xf numFmtId="0" fontId="4" fillId="0" borderId="65" xfId="0" applyFont="1" applyBorder="1" applyAlignment="1">
      <alignment wrapText="1"/>
    </xf>
    <xf numFmtId="0" fontId="0" fillId="0" borderId="65" xfId="0" applyBorder="1" applyAlignment="1">
      <alignment vertical="center" wrapText="1"/>
    </xf>
    <xf numFmtId="0" fontId="19" fillId="0" borderId="65" xfId="0" applyFont="1" applyBorder="1" applyAlignment="1">
      <alignment wrapText="1"/>
    </xf>
    <xf numFmtId="0" fontId="17" fillId="0" borderId="61" xfId="0" applyFont="1" applyBorder="1" applyAlignment="1">
      <alignment vertical="center" wrapText="1"/>
    </xf>
    <xf numFmtId="0" fontId="17" fillId="0" borderId="0" xfId="0" applyFont="1" applyAlignment="1">
      <alignment vertical="center" wrapText="1"/>
    </xf>
    <xf numFmtId="0" fontId="17" fillId="0" borderId="62" xfId="0" applyFont="1" applyBorder="1" applyAlignment="1">
      <alignment vertical="center" wrapText="1"/>
    </xf>
    <xf numFmtId="0" fontId="17" fillId="0" borderId="69" xfId="0" applyFont="1" applyBorder="1" applyAlignment="1">
      <alignment vertical="center" wrapText="1"/>
    </xf>
    <xf numFmtId="0" fontId="17" fillId="0" borderId="70" xfId="0" applyFont="1" applyBorder="1" applyAlignment="1">
      <alignment vertical="center" wrapText="1"/>
    </xf>
    <xf numFmtId="0" fontId="17" fillId="0" borderId="71" xfId="0" applyFont="1" applyBorder="1" applyAlignment="1">
      <alignment vertical="center" wrapText="1"/>
    </xf>
    <xf numFmtId="0" fontId="17" fillId="0" borderId="57" xfId="0" applyFont="1" applyBorder="1" applyAlignment="1">
      <alignment horizontal="center" vertical="center" wrapText="1"/>
    </xf>
    <xf numFmtId="0" fontId="17" fillId="0" borderId="58" xfId="0" applyFont="1" applyBorder="1" applyAlignment="1">
      <alignment horizontal="center" vertical="center" wrapText="1"/>
    </xf>
    <xf numFmtId="0" fontId="17" fillId="0" borderId="59" xfId="0" applyFont="1" applyBorder="1" applyAlignment="1">
      <alignment horizontal="center" vertical="center" wrapText="1"/>
    </xf>
    <xf numFmtId="0" fontId="17" fillId="0" borderId="61" xfId="0" applyFont="1" applyBorder="1" applyAlignment="1">
      <alignment horizontal="center" vertical="center" wrapText="1"/>
    </xf>
    <xf numFmtId="0" fontId="17" fillId="0" borderId="0" xfId="0" applyFont="1" applyAlignment="1">
      <alignment horizontal="center" vertical="center" wrapText="1"/>
    </xf>
    <xf numFmtId="0" fontId="17" fillId="0" borderId="62" xfId="0" applyFont="1" applyBorder="1" applyAlignment="1">
      <alignment horizontal="center" vertical="center" wrapText="1"/>
    </xf>
    <xf numFmtId="0" fontId="4" fillId="0" borderId="66" xfId="0" applyFont="1" applyBorder="1" applyAlignment="1">
      <alignment wrapText="1"/>
    </xf>
    <xf numFmtId="0" fontId="4" fillId="0" borderId="67" xfId="0" applyFont="1" applyBorder="1" applyAlignment="1">
      <alignment wrapText="1"/>
    </xf>
    <xf numFmtId="14" fontId="4" fillId="0" borderId="66" xfId="0" applyNumberFormat="1" applyFont="1" applyBorder="1" applyAlignment="1">
      <alignment horizontal="left" vertical="center" wrapText="1"/>
    </xf>
    <xf numFmtId="0" fontId="4" fillId="0" borderId="67" xfId="0" applyFont="1" applyBorder="1" applyAlignment="1">
      <alignment horizontal="left" vertical="center" wrapText="1"/>
    </xf>
    <xf numFmtId="0" fontId="15" fillId="11" borderId="66" xfId="0" applyFont="1" applyFill="1" applyBorder="1" applyAlignment="1">
      <alignment horizontal="center" vertical="center" wrapText="1"/>
    </xf>
    <xf numFmtId="0" fontId="15" fillId="11" borderId="68" xfId="0" applyFont="1" applyFill="1" applyBorder="1" applyAlignment="1">
      <alignment horizontal="center" vertical="center" wrapText="1"/>
    </xf>
    <xf numFmtId="0" fontId="15" fillId="11" borderId="67" xfId="0" applyFont="1" applyFill="1" applyBorder="1" applyAlignment="1">
      <alignment horizontal="center" vertical="center" wrapText="1"/>
    </xf>
    <xf numFmtId="0" fontId="13" fillId="10" borderId="55" xfId="0" applyFont="1" applyFill="1" applyBorder="1" applyAlignment="1">
      <alignment horizontal="center" vertical="center"/>
    </xf>
    <xf numFmtId="0" fontId="15" fillId="8" borderId="48" xfId="12" applyFont="1" applyBorder="1" applyAlignment="1">
      <alignment horizontal="center" vertical="center"/>
    </xf>
    <xf numFmtId="0" fontId="13" fillId="10" borderId="49"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7" fillId="2" borderId="4" xfId="1" applyFont="1" applyBorder="1" applyAlignment="1">
      <alignment horizontal="center" vertical="center"/>
    </xf>
    <xf numFmtId="0" fontId="7" fillId="2" borderId="23" xfId="1" applyFont="1" applyBorder="1" applyAlignment="1">
      <alignment horizontal="center" vertical="center"/>
    </xf>
    <xf numFmtId="0" fontId="7" fillId="2" borderId="5" xfId="1" applyFont="1" applyBorder="1" applyAlignment="1">
      <alignment horizontal="center" vertical="center"/>
    </xf>
    <xf numFmtId="0" fontId="7" fillId="2" borderId="6" xfId="1" applyFont="1" applyBorder="1" applyAlignment="1">
      <alignment horizontal="center" vertical="center"/>
    </xf>
    <xf numFmtId="0" fontId="3" fillId="5" borderId="21" xfId="0" applyNumberFormat="1"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xf>
    <xf numFmtId="0" fontId="3" fillId="5" borderId="19"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wrapText="1"/>
    </xf>
    <xf numFmtId="0" fontId="3" fillId="5" borderId="43" xfId="0" applyFont="1" applyFill="1" applyBorder="1" applyAlignment="1">
      <alignment horizontal="center" vertical="center" wrapText="1"/>
    </xf>
    <xf numFmtId="0" fontId="3" fillId="5" borderId="44"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19"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21" xfId="0" applyFont="1" applyFill="1" applyBorder="1" applyAlignment="1">
      <alignment horizontal="center" vertical="center"/>
    </xf>
    <xf numFmtId="0" fontId="3" fillId="5" borderId="21" xfId="0" applyFont="1" applyFill="1" applyBorder="1" applyAlignment="1">
      <alignment horizontal="center" vertical="center" wrapText="1"/>
    </xf>
    <xf numFmtId="0" fontId="7" fillId="2" borderId="29" xfId="1" applyFont="1" applyBorder="1" applyAlignment="1">
      <alignment horizontal="center" vertical="center" wrapText="1"/>
    </xf>
    <xf numFmtId="0" fontId="7" fillId="2" borderId="30" xfId="1" applyFont="1" applyBorder="1" applyAlignment="1">
      <alignment horizontal="center" vertical="center" wrapText="1"/>
    </xf>
    <xf numFmtId="0" fontId="7" fillId="2" borderId="2" xfId="1" applyFont="1" applyBorder="1" applyAlignment="1">
      <alignment horizontal="center" vertical="center" wrapText="1"/>
    </xf>
    <xf numFmtId="0" fontId="7" fillId="2" borderId="3" xfId="1" applyFont="1" applyBorder="1" applyAlignment="1">
      <alignment horizontal="center" vertical="center" wrapText="1"/>
    </xf>
    <xf numFmtId="0" fontId="3" fillId="5" borderId="24"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5" borderId="40" xfId="0" applyFont="1" applyFill="1" applyBorder="1" applyAlignment="1">
      <alignment horizontal="center" vertical="center" wrapText="1"/>
    </xf>
  </cellXfs>
  <cellStyles count="14">
    <cellStyle name="40% - Accent6" xfId="2" builtinId="51"/>
    <cellStyle name="Accent6" xfId="1" builtinId="49"/>
    <cellStyle name="Bình thường" xfId="0" builtinId="0"/>
    <cellStyle name="Excel Built-in 40% - Accent6" xfId="13" xr:uid="{5E321EE2-3122-4159-B35B-B9753099CD7D}"/>
    <cellStyle name="Excel Built-in Accent6" xfId="12" xr:uid="{D473A051-27AF-4400-9641-374F9E0A93FC}"/>
    <cellStyle name="Siêu kết nối" xfId="3" builtinId="8" hidden="1"/>
    <cellStyle name="Siêu kết nối" xfId="5" builtinId="8" hidden="1"/>
    <cellStyle name="Siêu kết nối" xfId="7" builtinId="8" hidden="1"/>
    <cellStyle name="Siêu kết nối" xfId="9" builtinId="8" hidden="1"/>
    <cellStyle name="Siêu kết nối" xfId="11" builtinId="8"/>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t>Actual</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213252178345346E-2"/>
          <c:y val="8.3561854200030733E-2"/>
          <c:w val="0.97598974275141404"/>
          <c:h val="0.81755613753642442"/>
        </c:manualLayout>
      </c:layout>
      <c:barChart>
        <c:barDir val="col"/>
        <c:grouping val="clustered"/>
        <c:varyColors val="0"/>
        <c:ser>
          <c:idx val="0"/>
          <c:order val="0"/>
          <c:tx>
            <c:strRef>
              <c:f>Summary!$A$2</c:f>
              <c:strCache>
                <c:ptCount val="1"/>
                <c:pt idx="0">
                  <c:v>Đạt Huỳnh</c:v>
                </c:pt>
              </c:strCache>
            </c:strRef>
          </c:tx>
          <c:spPr>
            <a:solidFill>
              <a:schemeClr val="accent6"/>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Summary!$B$2:$AJ$2</c:f>
              <c:numCache>
                <c:formatCode>General</c:formatCode>
                <c:ptCount val="35"/>
                <c:pt idx="0">
                  <c:v>30</c:v>
                </c:pt>
                <c:pt idx="1">
                  <c:v>31.5</c:v>
                </c:pt>
                <c:pt idx="2">
                  <c:v>36.5</c:v>
                </c:pt>
                <c:pt idx="3">
                  <c:v>36.5</c:v>
                </c:pt>
                <c:pt idx="4">
                  <c:v>35</c:v>
                </c:pt>
                <c:pt idx="5">
                  <c:v>32.5</c:v>
                </c:pt>
                <c:pt idx="6">
                  <c:v>33.5</c:v>
                </c:pt>
                <c:pt idx="7">
                  <c:v>33.5</c:v>
                </c:pt>
                <c:pt idx="8">
                  <c:v>33.5</c:v>
                </c:pt>
                <c:pt idx="9">
                  <c:v>33.5</c:v>
                </c:pt>
                <c:pt idx="10">
                  <c:v>43.5</c:v>
                </c:pt>
                <c:pt idx="11">
                  <c:v>46</c:v>
                </c:pt>
                <c:pt idx="12">
                  <c:v>41</c:v>
                </c:pt>
                <c:pt idx="13">
                  <c:v>41</c:v>
                </c:pt>
                <c:pt idx="14">
                  <c:v>41</c:v>
                </c:pt>
                <c:pt idx="15">
                  <c:v>0</c:v>
                </c:pt>
                <c:pt idx="16">
                  <c:v>0</c:v>
                </c:pt>
                <c:pt idx="17">
                  <c:v>0</c:v>
                </c:pt>
                <c:pt idx="18">
                  <c:v>31.5</c:v>
                </c:pt>
                <c:pt idx="19">
                  <c:v>34</c:v>
                </c:pt>
                <c:pt idx="20">
                  <c:v>34</c:v>
                </c:pt>
                <c:pt idx="21">
                  <c:v>44</c:v>
                </c:pt>
                <c:pt idx="22">
                  <c:v>39</c:v>
                </c:pt>
                <c:pt idx="23">
                  <c:v>39</c:v>
                </c:pt>
                <c:pt idx="24">
                  <c:v>44</c:v>
                </c:pt>
                <c:pt idx="25">
                  <c:v>42</c:v>
                </c:pt>
                <c:pt idx="26">
                  <c:v>41</c:v>
                </c:pt>
                <c:pt idx="27">
                  <c:v>40</c:v>
                </c:pt>
                <c:pt idx="28">
                  <c:v>30</c:v>
                </c:pt>
                <c:pt idx="29">
                  <c:v>42</c:v>
                </c:pt>
                <c:pt idx="30">
                  <c:v>49</c:v>
                </c:pt>
                <c:pt idx="31">
                  <c:v>54</c:v>
                </c:pt>
                <c:pt idx="32">
                  <c:v>54</c:v>
                </c:pt>
                <c:pt idx="33">
                  <c:v>54</c:v>
                </c:pt>
                <c:pt idx="34">
                  <c:v>32</c:v>
                </c:pt>
              </c:numCache>
            </c:numRef>
          </c:val>
          <c:extLst>
            <c:ext xmlns:c16="http://schemas.microsoft.com/office/drawing/2014/chart" uri="{C3380CC4-5D6E-409C-BE32-E72D297353CC}">
              <c16:uniqueId val="{00000000-0955-4010-BDAE-16CE5C7D3A32}"/>
            </c:ext>
          </c:extLst>
        </c:ser>
        <c:ser>
          <c:idx val="1"/>
          <c:order val="1"/>
          <c:tx>
            <c:strRef>
              <c:f>Summary!$A$3</c:f>
              <c:strCache>
                <c:ptCount val="1"/>
                <c:pt idx="0">
                  <c:v>Quốc Nhân</c:v>
                </c:pt>
              </c:strCache>
            </c:strRef>
          </c:tx>
          <c:spPr>
            <a:solidFill>
              <a:schemeClr val="accent5"/>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Summary!$B$3:$AJ$3</c:f>
              <c:numCache>
                <c:formatCode>General</c:formatCode>
                <c:ptCount val="35"/>
                <c:pt idx="0">
                  <c:v>31</c:v>
                </c:pt>
                <c:pt idx="1">
                  <c:v>30</c:v>
                </c:pt>
                <c:pt idx="2">
                  <c:v>39.5</c:v>
                </c:pt>
                <c:pt idx="3">
                  <c:v>39.5</c:v>
                </c:pt>
                <c:pt idx="4">
                  <c:v>34.5</c:v>
                </c:pt>
                <c:pt idx="5">
                  <c:v>31</c:v>
                </c:pt>
                <c:pt idx="6">
                  <c:v>50</c:v>
                </c:pt>
                <c:pt idx="7">
                  <c:v>43</c:v>
                </c:pt>
                <c:pt idx="8">
                  <c:v>42</c:v>
                </c:pt>
                <c:pt idx="9">
                  <c:v>37</c:v>
                </c:pt>
                <c:pt idx="10">
                  <c:v>39</c:v>
                </c:pt>
                <c:pt idx="11">
                  <c:v>46</c:v>
                </c:pt>
                <c:pt idx="12">
                  <c:v>44</c:v>
                </c:pt>
                <c:pt idx="13">
                  <c:v>43</c:v>
                </c:pt>
                <c:pt idx="14">
                  <c:v>49</c:v>
                </c:pt>
                <c:pt idx="15">
                  <c:v>0</c:v>
                </c:pt>
                <c:pt idx="16">
                  <c:v>0</c:v>
                </c:pt>
                <c:pt idx="17">
                  <c:v>0</c:v>
                </c:pt>
                <c:pt idx="18">
                  <c:v>43</c:v>
                </c:pt>
                <c:pt idx="19">
                  <c:v>36</c:v>
                </c:pt>
                <c:pt idx="20">
                  <c:v>37.5</c:v>
                </c:pt>
                <c:pt idx="21">
                  <c:v>42</c:v>
                </c:pt>
                <c:pt idx="22">
                  <c:v>44</c:v>
                </c:pt>
                <c:pt idx="23">
                  <c:v>43</c:v>
                </c:pt>
                <c:pt idx="24">
                  <c:v>52</c:v>
                </c:pt>
                <c:pt idx="25">
                  <c:v>43</c:v>
                </c:pt>
                <c:pt idx="26">
                  <c:v>48</c:v>
                </c:pt>
                <c:pt idx="27">
                  <c:v>53</c:v>
                </c:pt>
                <c:pt idx="28">
                  <c:v>63</c:v>
                </c:pt>
                <c:pt idx="29">
                  <c:v>48</c:v>
                </c:pt>
                <c:pt idx="30">
                  <c:v>53</c:v>
                </c:pt>
                <c:pt idx="31">
                  <c:v>47</c:v>
                </c:pt>
                <c:pt idx="32">
                  <c:v>44</c:v>
                </c:pt>
                <c:pt idx="33">
                  <c:v>43</c:v>
                </c:pt>
                <c:pt idx="34">
                  <c:v>48</c:v>
                </c:pt>
              </c:numCache>
            </c:numRef>
          </c:val>
          <c:extLst>
            <c:ext xmlns:c16="http://schemas.microsoft.com/office/drawing/2014/chart" uri="{C3380CC4-5D6E-409C-BE32-E72D297353CC}">
              <c16:uniqueId val="{00000001-0955-4010-BDAE-16CE5C7D3A32}"/>
            </c:ext>
          </c:extLst>
        </c:ser>
        <c:ser>
          <c:idx val="2"/>
          <c:order val="2"/>
          <c:tx>
            <c:strRef>
              <c:f>Summary!$A$4</c:f>
              <c:strCache>
                <c:ptCount val="1"/>
                <c:pt idx="0">
                  <c:v>Vương Trương</c:v>
                </c:pt>
              </c:strCache>
            </c:strRef>
          </c:tx>
          <c:spPr>
            <a:solidFill>
              <a:schemeClr val="accent4"/>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Summary!$B$4:$AJ$4</c:f>
              <c:numCache>
                <c:formatCode>General</c:formatCode>
                <c:ptCount val="35"/>
                <c:pt idx="0">
                  <c:v>26.5</c:v>
                </c:pt>
                <c:pt idx="1">
                  <c:v>29.5</c:v>
                </c:pt>
                <c:pt idx="2">
                  <c:v>31</c:v>
                </c:pt>
                <c:pt idx="3">
                  <c:v>29.5</c:v>
                </c:pt>
                <c:pt idx="4">
                  <c:v>30.5</c:v>
                </c:pt>
                <c:pt idx="5">
                  <c:v>31</c:v>
                </c:pt>
                <c:pt idx="6">
                  <c:v>31</c:v>
                </c:pt>
                <c:pt idx="7">
                  <c:v>32</c:v>
                </c:pt>
                <c:pt idx="8">
                  <c:v>30</c:v>
                </c:pt>
                <c:pt idx="9">
                  <c:v>32</c:v>
                </c:pt>
                <c:pt idx="10">
                  <c:v>36</c:v>
                </c:pt>
                <c:pt idx="11">
                  <c:v>35.5</c:v>
                </c:pt>
                <c:pt idx="12">
                  <c:v>35</c:v>
                </c:pt>
                <c:pt idx="13">
                  <c:v>35</c:v>
                </c:pt>
                <c:pt idx="14">
                  <c:v>35</c:v>
                </c:pt>
                <c:pt idx="15">
                  <c:v>0</c:v>
                </c:pt>
                <c:pt idx="16">
                  <c:v>0</c:v>
                </c:pt>
                <c:pt idx="17">
                  <c:v>0</c:v>
                </c:pt>
                <c:pt idx="18">
                  <c:v>32</c:v>
                </c:pt>
                <c:pt idx="19">
                  <c:v>30.5</c:v>
                </c:pt>
                <c:pt idx="20">
                  <c:v>31.5</c:v>
                </c:pt>
                <c:pt idx="21">
                  <c:v>31</c:v>
                </c:pt>
                <c:pt idx="22">
                  <c:v>33.5</c:v>
                </c:pt>
                <c:pt idx="23">
                  <c:v>32</c:v>
                </c:pt>
                <c:pt idx="24">
                  <c:v>31</c:v>
                </c:pt>
                <c:pt idx="25">
                  <c:v>44.5</c:v>
                </c:pt>
                <c:pt idx="26">
                  <c:v>45</c:v>
                </c:pt>
                <c:pt idx="27">
                  <c:v>45</c:v>
                </c:pt>
                <c:pt idx="28">
                  <c:v>33</c:v>
                </c:pt>
                <c:pt idx="29">
                  <c:v>44.5</c:v>
                </c:pt>
                <c:pt idx="30">
                  <c:v>47</c:v>
                </c:pt>
                <c:pt idx="31">
                  <c:v>45</c:v>
                </c:pt>
                <c:pt idx="32">
                  <c:v>48</c:v>
                </c:pt>
                <c:pt idx="33">
                  <c:v>47</c:v>
                </c:pt>
                <c:pt idx="34">
                  <c:v>34</c:v>
                </c:pt>
              </c:numCache>
            </c:numRef>
          </c:val>
          <c:extLst>
            <c:ext xmlns:c16="http://schemas.microsoft.com/office/drawing/2014/chart" uri="{C3380CC4-5D6E-409C-BE32-E72D297353CC}">
              <c16:uniqueId val="{00000002-0955-4010-BDAE-16CE5C7D3A32}"/>
            </c:ext>
          </c:extLst>
        </c:ser>
        <c:ser>
          <c:idx val="3"/>
          <c:order val="3"/>
          <c:tx>
            <c:strRef>
              <c:f>Summary!$A$5</c:f>
              <c:strCache>
                <c:ptCount val="1"/>
                <c:pt idx="0">
                  <c:v>Anh Minh</c:v>
                </c:pt>
              </c:strCache>
            </c:strRef>
          </c:tx>
          <c:spPr>
            <a:solidFill>
              <a:schemeClr val="accent2">
                <a:tint val="77000"/>
              </a:schemeClr>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0955-4010-BDAE-16CE5C7D3A32}"/>
              </c:ext>
            </c:extLst>
          </c:dPt>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Summary!$B$5:$AJ$5</c:f>
              <c:numCache>
                <c:formatCode>General</c:formatCode>
                <c:ptCount val="35"/>
                <c:pt idx="0">
                  <c:v>24</c:v>
                </c:pt>
                <c:pt idx="1">
                  <c:v>27</c:v>
                </c:pt>
                <c:pt idx="2">
                  <c:v>30</c:v>
                </c:pt>
                <c:pt idx="3">
                  <c:v>30</c:v>
                </c:pt>
                <c:pt idx="4">
                  <c:v>31</c:v>
                </c:pt>
                <c:pt idx="5">
                  <c:v>31</c:v>
                </c:pt>
                <c:pt idx="6">
                  <c:v>32</c:v>
                </c:pt>
                <c:pt idx="7">
                  <c:v>30</c:v>
                </c:pt>
                <c:pt idx="8">
                  <c:v>31.5</c:v>
                </c:pt>
                <c:pt idx="9">
                  <c:v>31.5</c:v>
                </c:pt>
                <c:pt idx="10">
                  <c:v>31</c:v>
                </c:pt>
                <c:pt idx="11">
                  <c:v>40</c:v>
                </c:pt>
                <c:pt idx="12">
                  <c:v>40</c:v>
                </c:pt>
                <c:pt idx="13">
                  <c:v>40</c:v>
                </c:pt>
                <c:pt idx="14">
                  <c:v>40</c:v>
                </c:pt>
                <c:pt idx="15">
                  <c:v>0</c:v>
                </c:pt>
                <c:pt idx="16">
                  <c:v>0</c:v>
                </c:pt>
                <c:pt idx="17">
                  <c:v>0</c:v>
                </c:pt>
                <c:pt idx="18">
                  <c:v>34</c:v>
                </c:pt>
                <c:pt idx="19">
                  <c:v>31</c:v>
                </c:pt>
                <c:pt idx="20">
                  <c:v>31</c:v>
                </c:pt>
                <c:pt idx="21">
                  <c:v>33</c:v>
                </c:pt>
                <c:pt idx="22">
                  <c:v>37</c:v>
                </c:pt>
                <c:pt idx="23">
                  <c:v>35</c:v>
                </c:pt>
                <c:pt idx="24">
                  <c:v>35</c:v>
                </c:pt>
                <c:pt idx="25">
                  <c:v>32</c:v>
                </c:pt>
                <c:pt idx="26">
                  <c:v>37</c:v>
                </c:pt>
                <c:pt idx="27">
                  <c:v>36</c:v>
                </c:pt>
                <c:pt idx="28">
                  <c:v>35</c:v>
                </c:pt>
                <c:pt idx="29">
                  <c:v>33</c:v>
                </c:pt>
                <c:pt idx="30">
                  <c:v>41</c:v>
                </c:pt>
                <c:pt idx="31">
                  <c:v>44</c:v>
                </c:pt>
                <c:pt idx="32">
                  <c:v>44</c:v>
                </c:pt>
                <c:pt idx="33">
                  <c:v>44</c:v>
                </c:pt>
                <c:pt idx="34">
                  <c:v>35</c:v>
                </c:pt>
              </c:numCache>
            </c:numRef>
          </c:val>
          <c:extLst>
            <c:ext xmlns:c16="http://schemas.microsoft.com/office/drawing/2014/chart" uri="{C3380CC4-5D6E-409C-BE32-E72D297353CC}">
              <c16:uniqueId val="{00000003-0955-4010-BDAE-16CE5C7D3A32}"/>
            </c:ext>
          </c:extLst>
        </c:ser>
        <c:ser>
          <c:idx val="4"/>
          <c:order val="4"/>
          <c:tx>
            <c:strRef>
              <c:f>Summary!$A$6</c:f>
              <c:strCache>
                <c:ptCount val="1"/>
                <c:pt idx="0">
                  <c:v>Như Phương</c:v>
                </c:pt>
              </c:strCache>
            </c:strRef>
          </c:tx>
          <c:spPr>
            <a:solidFill>
              <a:schemeClr val="accent2"/>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Summary!$B$6:$AJ$6</c:f>
              <c:numCache>
                <c:formatCode>General</c:formatCode>
                <c:ptCount val="35"/>
                <c:pt idx="0">
                  <c:v>27</c:v>
                </c:pt>
                <c:pt idx="1">
                  <c:v>29</c:v>
                </c:pt>
                <c:pt idx="2">
                  <c:v>29.5</c:v>
                </c:pt>
                <c:pt idx="3">
                  <c:v>31.5</c:v>
                </c:pt>
                <c:pt idx="4">
                  <c:v>30.5</c:v>
                </c:pt>
                <c:pt idx="5">
                  <c:v>30.5</c:v>
                </c:pt>
                <c:pt idx="6">
                  <c:v>32.5</c:v>
                </c:pt>
                <c:pt idx="7">
                  <c:v>31.5</c:v>
                </c:pt>
                <c:pt idx="8">
                  <c:v>33</c:v>
                </c:pt>
                <c:pt idx="9">
                  <c:v>31</c:v>
                </c:pt>
                <c:pt idx="10">
                  <c:v>32</c:v>
                </c:pt>
                <c:pt idx="11">
                  <c:v>40</c:v>
                </c:pt>
                <c:pt idx="12">
                  <c:v>40</c:v>
                </c:pt>
                <c:pt idx="13">
                  <c:v>40</c:v>
                </c:pt>
                <c:pt idx="14">
                  <c:v>40</c:v>
                </c:pt>
                <c:pt idx="15">
                  <c:v>0</c:v>
                </c:pt>
                <c:pt idx="16">
                  <c:v>0</c:v>
                </c:pt>
                <c:pt idx="17">
                  <c:v>0</c:v>
                </c:pt>
                <c:pt idx="18">
                  <c:v>34</c:v>
                </c:pt>
                <c:pt idx="19">
                  <c:v>34</c:v>
                </c:pt>
                <c:pt idx="20">
                  <c:v>39</c:v>
                </c:pt>
                <c:pt idx="21">
                  <c:v>35</c:v>
                </c:pt>
                <c:pt idx="22">
                  <c:v>33</c:v>
                </c:pt>
                <c:pt idx="23">
                  <c:v>33</c:v>
                </c:pt>
                <c:pt idx="24">
                  <c:v>33</c:v>
                </c:pt>
                <c:pt idx="25">
                  <c:v>30</c:v>
                </c:pt>
                <c:pt idx="26">
                  <c:v>56</c:v>
                </c:pt>
                <c:pt idx="27">
                  <c:v>54</c:v>
                </c:pt>
                <c:pt idx="28">
                  <c:v>53</c:v>
                </c:pt>
                <c:pt idx="29">
                  <c:v>48</c:v>
                </c:pt>
                <c:pt idx="30">
                  <c:v>46</c:v>
                </c:pt>
                <c:pt idx="31">
                  <c:v>49</c:v>
                </c:pt>
                <c:pt idx="32">
                  <c:v>46</c:v>
                </c:pt>
                <c:pt idx="33">
                  <c:v>49</c:v>
                </c:pt>
                <c:pt idx="34">
                  <c:v>55</c:v>
                </c:pt>
              </c:numCache>
            </c:numRef>
          </c:val>
          <c:extLst>
            <c:ext xmlns:c16="http://schemas.microsoft.com/office/drawing/2014/chart" uri="{C3380CC4-5D6E-409C-BE32-E72D297353CC}">
              <c16:uniqueId val="{00000004-0955-4010-BDAE-16CE5C7D3A32}"/>
            </c:ext>
          </c:extLst>
        </c:ser>
        <c:dLbls>
          <c:showLegendKey val="0"/>
          <c:showVal val="0"/>
          <c:showCatName val="0"/>
          <c:showSerName val="0"/>
          <c:showPercent val="0"/>
          <c:showBubbleSize val="0"/>
        </c:dLbls>
        <c:gapWidth val="219"/>
        <c:overlap val="-27"/>
        <c:axId val="108684800"/>
        <c:axId val="57965888"/>
      </c:barChart>
      <c:catAx>
        <c:axId val="1086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888"/>
        <c:crosses val="autoZero"/>
        <c:auto val="1"/>
        <c:lblAlgn val="ctr"/>
        <c:lblOffset val="100"/>
        <c:noMultiLvlLbl val="0"/>
      </c:catAx>
      <c:valAx>
        <c:axId val="579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Plan</a:t>
            </a:r>
            <a:endParaRPr lang="vi-V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0"/>
          <c:order val="0"/>
          <c:tx>
            <c:strRef>
              <c:f>Summary!$A$9</c:f>
              <c:strCache>
                <c:ptCount val="1"/>
                <c:pt idx="0">
                  <c:v>Đạt Huỳnh</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Summary!$B$9:$AJ$9</c:f>
              <c:numCache>
                <c:formatCode>General</c:formatCode>
                <c:ptCount val="35"/>
                <c:pt idx="0">
                  <c:v>30</c:v>
                </c:pt>
                <c:pt idx="1">
                  <c:v>34</c:v>
                </c:pt>
                <c:pt idx="2">
                  <c:v>38</c:v>
                </c:pt>
                <c:pt idx="3">
                  <c:v>38</c:v>
                </c:pt>
                <c:pt idx="4">
                  <c:v>35</c:v>
                </c:pt>
                <c:pt idx="5">
                  <c:v>34</c:v>
                </c:pt>
                <c:pt idx="6">
                  <c:v>34</c:v>
                </c:pt>
                <c:pt idx="7">
                  <c:v>34</c:v>
                </c:pt>
                <c:pt idx="8">
                  <c:v>34</c:v>
                </c:pt>
                <c:pt idx="9">
                  <c:v>34</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0-5AA8-4669-ABA6-6738F3D84928}"/>
            </c:ext>
          </c:extLst>
        </c:ser>
        <c:ser>
          <c:idx val="1"/>
          <c:order val="1"/>
          <c:tx>
            <c:strRef>
              <c:f>Summary!$A$10</c:f>
              <c:strCache>
                <c:ptCount val="1"/>
                <c:pt idx="0">
                  <c:v>Quốc Nhân</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Summary!$B$10:$AJ$10</c:f>
              <c:numCache>
                <c:formatCode>General</c:formatCode>
                <c:ptCount val="35"/>
                <c:pt idx="0">
                  <c:v>31</c:v>
                </c:pt>
                <c:pt idx="1">
                  <c:v>30</c:v>
                </c:pt>
                <c:pt idx="2">
                  <c:v>33</c:v>
                </c:pt>
                <c:pt idx="3">
                  <c:v>33</c:v>
                </c:pt>
                <c:pt idx="4">
                  <c:v>33</c:v>
                </c:pt>
                <c:pt idx="5">
                  <c:v>31</c:v>
                </c:pt>
                <c:pt idx="6">
                  <c:v>34</c:v>
                </c:pt>
                <c:pt idx="7">
                  <c:v>34</c:v>
                </c:pt>
                <c:pt idx="8">
                  <c:v>34</c:v>
                </c:pt>
                <c:pt idx="9">
                  <c:v>32</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1-5AA8-4669-ABA6-6738F3D84928}"/>
            </c:ext>
          </c:extLst>
        </c:ser>
        <c:ser>
          <c:idx val="2"/>
          <c:order val="2"/>
          <c:tx>
            <c:strRef>
              <c:f>Summary!$A$11</c:f>
              <c:strCache>
                <c:ptCount val="1"/>
                <c:pt idx="0">
                  <c:v>Vương Trương</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Summary!$B$11:$AJ$11</c:f>
              <c:numCache>
                <c:formatCode>General</c:formatCode>
                <c:ptCount val="35"/>
                <c:pt idx="0">
                  <c:v>27.5</c:v>
                </c:pt>
                <c:pt idx="1">
                  <c:v>34</c:v>
                </c:pt>
                <c:pt idx="2">
                  <c:v>32</c:v>
                </c:pt>
                <c:pt idx="3">
                  <c:v>30</c:v>
                </c:pt>
                <c:pt idx="4">
                  <c:v>32</c:v>
                </c:pt>
                <c:pt idx="5">
                  <c:v>31</c:v>
                </c:pt>
                <c:pt idx="6">
                  <c:v>31</c:v>
                </c:pt>
                <c:pt idx="7">
                  <c:v>32</c:v>
                </c:pt>
                <c:pt idx="8">
                  <c:v>31</c:v>
                </c:pt>
                <c:pt idx="9">
                  <c:v>33</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2-5AA8-4669-ABA6-6738F3D84928}"/>
            </c:ext>
          </c:extLst>
        </c:ser>
        <c:ser>
          <c:idx val="3"/>
          <c:order val="3"/>
          <c:tx>
            <c:strRef>
              <c:f>Summary!$A$12</c:f>
              <c:strCache>
                <c:ptCount val="1"/>
                <c:pt idx="0">
                  <c:v>Anh Minh</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Summary!$B$12:$AJ$12</c:f>
              <c:numCache>
                <c:formatCode>General</c:formatCode>
                <c:ptCount val="35"/>
                <c:pt idx="0">
                  <c:v>28</c:v>
                </c:pt>
                <c:pt idx="1">
                  <c:v>30</c:v>
                </c:pt>
                <c:pt idx="2">
                  <c:v>30</c:v>
                </c:pt>
                <c:pt idx="3">
                  <c:v>31</c:v>
                </c:pt>
                <c:pt idx="4">
                  <c:v>34</c:v>
                </c:pt>
                <c:pt idx="5">
                  <c:v>34</c:v>
                </c:pt>
                <c:pt idx="6">
                  <c:v>34</c:v>
                </c:pt>
                <c:pt idx="7">
                  <c:v>34</c:v>
                </c:pt>
                <c:pt idx="8">
                  <c:v>34</c:v>
                </c:pt>
                <c:pt idx="9">
                  <c:v>31.5</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3-5AA8-4669-ABA6-6738F3D84928}"/>
            </c:ext>
          </c:extLst>
        </c:ser>
        <c:ser>
          <c:idx val="4"/>
          <c:order val="4"/>
          <c:tx>
            <c:strRef>
              <c:f>Summary!$A$13</c:f>
              <c:strCache>
                <c:ptCount val="1"/>
                <c:pt idx="0">
                  <c:v>Như Phương</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Summary!$B$13:$AJ$13</c:f>
              <c:numCache>
                <c:formatCode>General</c:formatCode>
                <c:ptCount val="35"/>
                <c:pt idx="0">
                  <c:v>30</c:v>
                </c:pt>
                <c:pt idx="1">
                  <c:v>30</c:v>
                </c:pt>
                <c:pt idx="2">
                  <c:v>33</c:v>
                </c:pt>
                <c:pt idx="3">
                  <c:v>34</c:v>
                </c:pt>
                <c:pt idx="4">
                  <c:v>34</c:v>
                </c:pt>
                <c:pt idx="5">
                  <c:v>34</c:v>
                </c:pt>
                <c:pt idx="6">
                  <c:v>34</c:v>
                </c:pt>
                <c:pt idx="7">
                  <c:v>34</c:v>
                </c:pt>
                <c:pt idx="8">
                  <c:v>34</c:v>
                </c:pt>
                <c:pt idx="9">
                  <c:v>34</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4-5AA8-4669-ABA6-6738F3D84928}"/>
            </c:ext>
          </c:extLst>
        </c:ser>
        <c:dLbls>
          <c:dLblPos val="ctr"/>
          <c:showLegendKey val="0"/>
          <c:showVal val="1"/>
          <c:showCatName val="0"/>
          <c:showSerName val="0"/>
          <c:showPercent val="0"/>
          <c:showBubbleSize val="0"/>
        </c:dLbls>
        <c:marker val="1"/>
        <c:smooth val="0"/>
        <c:axId val="758635952"/>
        <c:axId val="758777840"/>
      </c:lineChart>
      <c:catAx>
        <c:axId val="758635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8777840"/>
        <c:crosses val="autoZero"/>
        <c:auto val="1"/>
        <c:lblAlgn val="ctr"/>
        <c:lblOffset val="100"/>
        <c:noMultiLvlLbl val="0"/>
      </c:catAx>
      <c:valAx>
        <c:axId val="758777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5863595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51210</xdr:colOff>
      <xdr:row>16</xdr:row>
      <xdr:rowOff>13853</xdr:rowOff>
    </xdr:from>
    <xdr:to>
      <xdr:col>32</xdr:col>
      <xdr:colOff>51210</xdr:colOff>
      <xdr:row>48</xdr:row>
      <xdr:rowOff>34636</xdr:rowOff>
    </xdr:to>
    <xdr:graphicFrame macro="">
      <xdr:nvGraphicFramePr>
        <xdr:cNvPr id="3" name="Chart 2">
          <a:extLst>
            <a:ext uri="{FF2B5EF4-FFF2-40B4-BE49-F238E27FC236}">
              <a16:creationId xmlns:a16="http://schemas.microsoft.com/office/drawing/2014/main" id="{8F0FC85E-8946-4820-9D29-F74EA8E45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410689</xdr:colOff>
      <xdr:row>33</xdr:row>
      <xdr:rowOff>128649</xdr:rowOff>
    </xdr:from>
    <xdr:to>
      <xdr:col>31</xdr:col>
      <xdr:colOff>653143</xdr:colOff>
      <xdr:row>33</xdr:row>
      <xdr:rowOff>163285</xdr:rowOff>
    </xdr:to>
    <xdr:cxnSp macro="">
      <xdr:nvCxnSpPr>
        <xdr:cNvPr id="5" name="Straight Connector 4">
          <a:extLst>
            <a:ext uri="{FF2B5EF4-FFF2-40B4-BE49-F238E27FC236}">
              <a16:creationId xmlns:a16="http://schemas.microsoft.com/office/drawing/2014/main" id="{37B8A72F-8D09-49E1-BC11-AA9F72630413}"/>
            </a:ext>
          </a:extLst>
        </xdr:cNvPr>
        <xdr:cNvCxnSpPr/>
      </xdr:nvCxnSpPr>
      <xdr:spPr>
        <a:xfrm>
          <a:off x="410689" y="6578435"/>
          <a:ext cx="21143025" cy="34636"/>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0</xdr:colOff>
      <xdr:row>48</xdr:row>
      <xdr:rowOff>103573</xdr:rowOff>
    </xdr:from>
    <xdr:to>
      <xdr:col>18</xdr:col>
      <xdr:colOff>340177</xdr:colOff>
      <xdr:row>77</xdr:row>
      <xdr:rowOff>176892</xdr:rowOff>
    </xdr:to>
    <xdr:graphicFrame macro="">
      <xdr:nvGraphicFramePr>
        <xdr:cNvPr id="4" name="Biểu đồ 3">
          <a:extLst>
            <a:ext uri="{FF2B5EF4-FFF2-40B4-BE49-F238E27FC236}">
              <a16:creationId xmlns:a16="http://schemas.microsoft.com/office/drawing/2014/main" id="{FD860C11-12DF-459A-874C-A72522C6B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20Legion%20Y7000/Download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Đạt Huỳnh"/>
      <sheetName val="Quốc Nhân"/>
      <sheetName val="Vương Trương"/>
      <sheetName val="Anh Minh"/>
      <sheetName val="Như Phương"/>
    </sheetNames>
    <sheetDataSet>
      <sheetData sheetId="0"/>
      <sheetData sheetId="1">
        <row r="11">
          <cell r="C11">
            <v>30</v>
          </cell>
          <cell r="H11">
            <v>30</v>
          </cell>
        </row>
        <row r="20">
          <cell r="C20">
            <v>31.5</v>
          </cell>
          <cell r="H20">
            <v>34</v>
          </cell>
        </row>
        <row r="30">
          <cell r="C30">
            <v>36.5</v>
          </cell>
          <cell r="H30">
            <v>38</v>
          </cell>
        </row>
        <row r="40">
          <cell r="C40">
            <v>36.5</v>
          </cell>
          <cell r="H40">
            <v>38</v>
          </cell>
        </row>
        <row r="50">
          <cell r="C50">
            <v>35</v>
          </cell>
          <cell r="H50">
            <v>35</v>
          </cell>
        </row>
        <row r="59">
          <cell r="C59">
            <v>32.5</v>
          </cell>
          <cell r="H59">
            <v>34</v>
          </cell>
        </row>
        <row r="68">
          <cell r="C68">
            <v>33.5</v>
          </cell>
          <cell r="H68">
            <v>34</v>
          </cell>
        </row>
        <row r="77">
          <cell r="C77">
            <v>33.5</v>
          </cell>
          <cell r="H77">
            <v>34</v>
          </cell>
        </row>
        <row r="86">
          <cell r="C86">
            <v>33.5</v>
          </cell>
          <cell r="H86">
            <v>34</v>
          </cell>
        </row>
        <row r="95">
          <cell r="C95">
            <v>33.5</v>
          </cell>
          <cell r="H95">
            <v>34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figma.com/proto/MlQkRuC4HQOw51m9CU8kCB/App?node-id=2%3A18&amp;scaling=scale-down" TargetMode="External"/><Relationship Id="rId2" Type="http://schemas.openxmlformats.org/officeDocument/2006/relationships/hyperlink" Target="https://www.figma.com/proto/MlQkRuC4HQOw51m9CU8kCB/App?node-id=2%3A18&amp;scaling=scale-down" TargetMode="External"/><Relationship Id="rId1" Type="http://schemas.openxmlformats.org/officeDocument/2006/relationships/hyperlink" Target="https://www.figma.com/proto/MlQkRuC4HQOw51m9CU8kCB/App?node-id=2%3A18&amp;scaling=scale-dow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7CF6B-85C8-4EDA-9E65-11BDBE3AA8E6}">
  <dimension ref="A1:Z1000"/>
  <sheetViews>
    <sheetView workbookViewId="0">
      <selection activeCell="K22" sqref="K22"/>
    </sheetView>
  </sheetViews>
  <sheetFormatPr defaultColWidth="9.140625" defaultRowHeight="14.25" x14ac:dyDescent="0.2"/>
  <cols>
    <col min="1" max="11" width="9.140625" style="203"/>
    <col min="12" max="12" width="16.28515625" style="203" customWidth="1"/>
    <col min="13" max="13" width="15.42578125" style="203" customWidth="1"/>
    <col min="14" max="14" width="21.5703125" style="203" customWidth="1"/>
    <col min="15" max="15" width="15.7109375" style="203" customWidth="1"/>
    <col min="16" max="16384" width="9.140625" style="203"/>
  </cols>
  <sheetData>
    <row r="1" spans="1:26" ht="15.75" thickBot="1" x14ac:dyDescent="0.3">
      <c r="A1" s="225" t="s">
        <v>517</v>
      </c>
      <c r="B1" s="226"/>
      <c r="C1" s="226"/>
      <c r="D1" s="226"/>
      <c r="E1" s="226"/>
      <c r="F1" s="226"/>
      <c r="G1" s="226"/>
      <c r="H1" s="226"/>
      <c r="I1" s="226"/>
      <c r="J1" s="227"/>
      <c r="K1" s="202"/>
      <c r="L1" s="202"/>
      <c r="M1" s="202"/>
      <c r="N1" s="202"/>
      <c r="O1" s="202"/>
      <c r="P1" s="202"/>
      <c r="Q1" s="202"/>
      <c r="R1" s="202"/>
      <c r="S1" s="202"/>
      <c r="T1" s="202"/>
      <c r="U1" s="202"/>
      <c r="V1" s="202"/>
      <c r="W1" s="202"/>
      <c r="X1" s="202"/>
      <c r="Y1" s="202"/>
      <c r="Z1" s="202"/>
    </row>
    <row r="2" spans="1:26" ht="15.75" thickBot="1" x14ac:dyDescent="0.3">
      <c r="A2" s="228"/>
      <c r="B2" s="229"/>
      <c r="C2" s="229"/>
      <c r="D2" s="229"/>
      <c r="E2" s="229"/>
      <c r="F2" s="229"/>
      <c r="G2" s="229"/>
      <c r="H2" s="229"/>
      <c r="I2" s="229"/>
      <c r="J2" s="230"/>
      <c r="K2" s="202"/>
      <c r="L2" s="204"/>
      <c r="M2" s="204"/>
      <c r="N2" s="204"/>
      <c r="O2" s="202"/>
      <c r="P2" s="202"/>
      <c r="Q2" s="202"/>
      <c r="R2" s="202"/>
      <c r="S2" s="202"/>
      <c r="T2" s="202"/>
      <c r="U2" s="202"/>
      <c r="V2" s="202"/>
      <c r="W2" s="202"/>
      <c r="X2" s="202"/>
      <c r="Y2" s="202"/>
      <c r="Z2" s="202"/>
    </row>
    <row r="3" spans="1:26" ht="32.25" thickBot="1" x14ac:dyDescent="0.3">
      <c r="A3" s="228"/>
      <c r="B3" s="229"/>
      <c r="C3" s="229"/>
      <c r="D3" s="229"/>
      <c r="E3" s="229"/>
      <c r="F3" s="229"/>
      <c r="G3" s="229"/>
      <c r="H3" s="229"/>
      <c r="I3" s="229"/>
      <c r="J3" s="230"/>
      <c r="K3" s="205"/>
      <c r="L3" s="206" t="s">
        <v>504</v>
      </c>
      <c r="M3" s="231" t="s">
        <v>505</v>
      </c>
      <c r="N3" s="232"/>
      <c r="O3" s="207"/>
      <c r="P3" s="202"/>
      <c r="Q3" s="202"/>
      <c r="R3" s="202"/>
      <c r="S3" s="202"/>
      <c r="T3" s="202"/>
      <c r="U3" s="202"/>
      <c r="V3" s="202"/>
      <c r="W3" s="202"/>
      <c r="X3" s="202"/>
      <c r="Y3" s="202"/>
      <c r="Z3" s="202"/>
    </row>
    <row r="4" spans="1:26" ht="17.25" thickBot="1" x14ac:dyDescent="0.3">
      <c r="A4" s="228"/>
      <c r="B4" s="229"/>
      <c r="C4" s="229"/>
      <c r="D4" s="229"/>
      <c r="E4" s="229"/>
      <c r="F4" s="229"/>
      <c r="G4" s="229"/>
      <c r="H4" s="229"/>
      <c r="I4" s="229"/>
      <c r="J4" s="230"/>
      <c r="K4" s="205"/>
      <c r="L4" s="208" t="s">
        <v>506</v>
      </c>
      <c r="M4" s="231" t="s">
        <v>507</v>
      </c>
      <c r="N4" s="232"/>
      <c r="O4" s="207"/>
      <c r="P4" s="202"/>
      <c r="Q4" s="202"/>
      <c r="R4" s="202"/>
      <c r="S4" s="202"/>
      <c r="T4" s="202"/>
      <c r="U4" s="202"/>
      <c r="V4" s="202"/>
      <c r="W4" s="202"/>
      <c r="X4" s="202"/>
      <c r="Y4" s="202"/>
      <c r="Z4" s="202"/>
    </row>
    <row r="5" spans="1:26" ht="16.5" thickBot="1" x14ac:dyDescent="0.3">
      <c r="A5" s="228"/>
      <c r="B5" s="229"/>
      <c r="C5" s="229"/>
      <c r="D5" s="229"/>
      <c r="E5" s="229"/>
      <c r="F5" s="229"/>
      <c r="G5" s="229"/>
      <c r="H5" s="229"/>
      <c r="I5" s="229"/>
      <c r="J5" s="230"/>
      <c r="K5" s="205"/>
      <c r="L5" s="206" t="s">
        <v>508</v>
      </c>
      <c r="M5" s="231" t="s">
        <v>518</v>
      </c>
      <c r="N5" s="232"/>
      <c r="O5" s="207"/>
      <c r="P5" s="202"/>
      <c r="Q5" s="202"/>
      <c r="R5" s="202"/>
      <c r="S5" s="202"/>
      <c r="T5" s="202"/>
      <c r="U5" s="202"/>
      <c r="V5" s="202"/>
      <c r="W5" s="202"/>
      <c r="X5" s="202"/>
      <c r="Y5" s="202"/>
      <c r="Z5" s="202"/>
    </row>
    <row r="6" spans="1:26" ht="16.5" thickBot="1" x14ac:dyDescent="0.3">
      <c r="A6" s="228"/>
      <c r="B6" s="229"/>
      <c r="C6" s="229"/>
      <c r="D6" s="229"/>
      <c r="E6" s="229"/>
      <c r="F6" s="229"/>
      <c r="G6" s="229"/>
      <c r="H6" s="229"/>
      <c r="I6" s="229"/>
      <c r="J6" s="230"/>
      <c r="K6" s="205"/>
      <c r="L6" s="208" t="s">
        <v>509</v>
      </c>
      <c r="M6" s="231" t="s">
        <v>510</v>
      </c>
      <c r="N6" s="232"/>
      <c r="O6" s="207"/>
      <c r="P6" s="202"/>
      <c r="Q6" s="202"/>
      <c r="R6" s="202"/>
      <c r="S6" s="202"/>
      <c r="T6" s="202"/>
      <c r="U6" s="202"/>
      <c r="V6" s="202"/>
      <c r="W6" s="202"/>
      <c r="X6" s="202"/>
      <c r="Y6" s="202"/>
      <c r="Z6" s="202"/>
    </row>
    <row r="7" spans="1:26" ht="32.25" thickBot="1" x14ac:dyDescent="0.3">
      <c r="A7" s="228"/>
      <c r="B7" s="229"/>
      <c r="C7" s="229"/>
      <c r="D7" s="229"/>
      <c r="E7" s="229"/>
      <c r="F7" s="229"/>
      <c r="G7" s="229"/>
      <c r="H7" s="229"/>
      <c r="I7" s="229"/>
      <c r="J7" s="230"/>
      <c r="K7" s="205"/>
      <c r="L7" s="206" t="s">
        <v>511</v>
      </c>
      <c r="M7" s="233">
        <v>43752</v>
      </c>
      <c r="N7" s="234"/>
      <c r="O7" s="207"/>
      <c r="P7" s="202"/>
      <c r="Q7" s="202"/>
      <c r="R7" s="202"/>
      <c r="S7" s="202"/>
      <c r="T7" s="202"/>
      <c r="U7" s="202"/>
      <c r="V7" s="202"/>
      <c r="W7" s="202"/>
      <c r="X7" s="202"/>
      <c r="Y7" s="202"/>
      <c r="Z7" s="202"/>
    </row>
    <row r="8" spans="1:26" ht="16.5" thickBot="1" x14ac:dyDescent="0.3">
      <c r="A8" s="228"/>
      <c r="B8" s="229"/>
      <c r="C8" s="229"/>
      <c r="D8" s="229"/>
      <c r="E8" s="229"/>
      <c r="F8" s="229"/>
      <c r="G8" s="229"/>
      <c r="H8" s="229"/>
      <c r="I8" s="229"/>
      <c r="J8" s="230"/>
      <c r="K8" s="202"/>
      <c r="L8" s="207"/>
      <c r="M8" s="207"/>
      <c r="N8" s="207"/>
      <c r="O8" s="207"/>
      <c r="P8" s="202"/>
      <c r="Q8" s="202"/>
      <c r="R8" s="202"/>
      <c r="S8" s="202"/>
      <c r="T8" s="202"/>
      <c r="U8" s="202"/>
      <c r="V8" s="202"/>
      <c r="W8" s="202"/>
      <c r="X8" s="202"/>
      <c r="Y8" s="202"/>
      <c r="Z8" s="202"/>
    </row>
    <row r="9" spans="1:26" ht="16.5" thickBot="1" x14ac:dyDescent="0.3">
      <c r="A9" s="228"/>
      <c r="B9" s="229"/>
      <c r="C9" s="229"/>
      <c r="D9" s="229"/>
      <c r="E9" s="229"/>
      <c r="F9" s="229"/>
      <c r="G9" s="229"/>
      <c r="H9" s="229"/>
      <c r="I9" s="229"/>
      <c r="J9" s="230"/>
      <c r="K9" s="202"/>
      <c r="L9" s="207"/>
      <c r="M9" s="207"/>
      <c r="N9" s="207"/>
      <c r="O9" s="207"/>
      <c r="P9" s="202"/>
      <c r="Q9" s="202"/>
      <c r="R9" s="202"/>
      <c r="S9" s="202"/>
      <c r="T9" s="202"/>
      <c r="U9" s="202"/>
      <c r="V9" s="202"/>
      <c r="W9" s="202"/>
      <c r="X9" s="202"/>
      <c r="Y9" s="202"/>
      <c r="Z9" s="202"/>
    </row>
    <row r="10" spans="1:26" ht="16.5" thickBot="1" x14ac:dyDescent="0.3">
      <c r="A10" s="228"/>
      <c r="B10" s="229"/>
      <c r="C10" s="229"/>
      <c r="D10" s="229"/>
      <c r="E10" s="229"/>
      <c r="F10" s="229"/>
      <c r="G10" s="229"/>
      <c r="H10" s="229"/>
      <c r="I10" s="229"/>
      <c r="J10" s="230"/>
      <c r="K10" s="202"/>
      <c r="L10" s="209"/>
      <c r="M10" s="209"/>
      <c r="N10" s="209"/>
      <c r="O10" s="209"/>
      <c r="P10" s="202"/>
      <c r="Q10" s="202"/>
      <c r="R10" s="202"/>
      <c r="S10" s="202"/>
      <c r="T10" s="202"/>
      <c r="U10" s="202"/>
      <c r="V10" s="202"/>
      <c r="W10" s="202"/>
      <c r="X10" s="202"/>
      <c r="Y10" s="202"/>
      <c r="Z10" s="202"/>
    </row>
    <row r="11" spans="1:26" ht="16.5" thickBot="1" x14ac:dyDescent="0.3">
      <c r="A11" s="228"/>
      <c r="B11" s="229"/>
      <c r="C11" s="229"/>
      <c r="D11" s="229"/>
      <c r="E11" s="229"/>
      <c r="F11" s="229"/>
      <c r="G11" s="229"/>
      <c r="H11" s="229"/>
      <c r="I11" s="229"/>
      <c r="J11" s="230"/>
      <c r="K11" s="205"/>
      <c r="L11" s="235" t="s">
        <v>512</v>
      </c>
      <c r="M11" s="236"/>
      <c r="N11" s="236"/>
      <c r="O11" s="237"/>
      <c r="P11" s="202"/>
      <c r="Q11" s="202"/>
      <c r="R11" s="202"/>
      <c r="S11" s="202"/>
      <c r="T11" s="202"/>
      <c r="U11" s="202"/>
      <c r="V11" s="202"/>
      <c r="W11" s="202"/>
      <c r="X11" s="202"/>
      <c r="Y11" s="202"/>
      <c r="Z11" s="202"/>
    </row>
    <row r="12" spans="1:26" ht="16.5" thickBot="1" x14ac:dyDescent="0.3">
      <c r="A12" s="228"/>
      <c r="B12" s="229"/>
      <c r="C12" s="229"/>
      <c r="D12" s="229"/>
      <c r="E12" s="229"/>
      <c r="F12" s="229"/>
      <c r="G12" s="229"/>
      <c r="H12" s="229"/>
      <c r="I12" s="229"/>
      <c r="J12" s="230"/>
      <c r="K12" s="205"/>
      <c r="L12" s="210" t="s">
        <v>513</v>
      </c>
      <c r="M12" s="210" t="s">
        <v>4</v>
      </c>
      <c r="N12" s="210" t="s">
        <v>514</v>
      </c>
      <c r="O12" s="210" t="s">
        <v>515</v>
      </c>
      <c r="P12" s="202"/>
      <c r="Q12" s="202"/>
      <c r="R12" s="202"/>
      <c r="S12" s="202"/>
      <c r="T12" s="202"/>
      <c r="U12" s="202"/>
      <c r="V12" s="202"/>
      <c r="W12" s="202"/>
      <c r="X12" s="202"/>
      <c r="Y12" s="202"/>
      <c r="Z12" s="202"/>
    </row>
    <row r="13" spans="1:26" ht="31.5" thickBot="1" x14ac:dyDescent="0.3">
      <c r="A13" s="228"/>
      <c r="B13" s="229"/>
      <c r="C13" s="229"/>
      <c r="D13" s="229"/>
      <c r="E13" s="229"/>
      <c r="F13" s="229"/>
      <c r="G13" s="229"/>
      <c r="H13" s="229"/>
      <c r="I13" s="229"/>
      <c r="J13" s="230"/>
      <c r="K13" s="205"/>
      <c r="L13" s="211" t="s">
        <v>516</v>
      </c>
      <c r="M13" s="212">
        <v>43752</v>
      </c>
      <c r="N13" s="213" t="s">
        <v>510</v>
      </c>
      <c r="O13" s="214" t="s">
        <v>519</v>
      </c>
      <c r="P13" s="202"/>
      <c r="Q13" s="202"/>
      <c r="R13" s="202"/>
      <c r="S13" s="202"/>
      <c r="T13" s="202"/>
      <c r="U13" s="202"/>
      <c r="V13" s="202"/>
      <c r="W13" s="202"/>
      <c r="X13" s="202"/>
      <c r="Y13" s="202"/>
      <c r="Z13" s="202"/>
    </row>
    <row r="14" spans="1:26" ht="16.5" thickBot="1" x14ac:dyDescent="0.3">
      <c r="A14" s="228"/>
      <c r="B14" s="229"/>
      <c r="C14" s="229"/>
      <c r="D14" s="229"/>
      <c r="E14" s="229"/>
      <c r="F14" s="229"/>
      <c r="G14" s="229"/>
      <c r="H14" s="229"/>
      <c r="I14" s="229"/>
      <c r="J14" s="230"/>
      <c r="K14" s="205"/>
      <c r="L14" s="215"/>
      <c r="M14" s="216"/>
      <c r="N14" s="216"/>
      <c r="O14" s="216"/>
      <c r="P14" s="202"/>
      <c r="Q14" s="202"/>
      <c r="R14" s="202"/>
      <c r="S14" s="202"/>
      <c r="T14" s="202"/>
      <c r="U14" s="202"/>
      <c r="V14" s="202"/>
      <c r="W14" s="202"/>
      <c r="X14" s="202"/>
      <c r="Y14" s="202"/>
      <c r="Z14" s="202"/>
    </row>
    <row r="15" spans="1:26" ht="16.5" thickBot="1" x14ac:dyDescent="0.3">
      <c r="A15" s="228"/>
      <c r="B15" s="229"/>
      <c r="C15" s="229"/>
      <c r="D15" s="229"/>
      <c r="E15" s="229"/>
      <c r="F15" s="229"/>
      <c r="G15" s="229"/>
      <c r="H15" s="229"/>
      <c r="I15" s="229"/>
      <c r="J15" s="230"/>
      <c r="K15" s="205"/>
      <c r="L15" s="215"/>
      <c r="M15" s="216"/>
      <c r="N15" s="216"/>
      <c r="O15" s="216"/>
      <c r="P15" s="202"/>
      <c r="Q15" s="202"/>
      <c r="R15" s="202"/>
      <c r="S15" s="202"/>
      <c r="T15" s="202"/>
      <c r="U15" s="202"/>
      <c r="V15" s="202"/>
      <c r="W15" s="202"/>
      <c r="X15" s="202"/>
      <c r="Y15" s="202"/>
      <c r="Z15" s="202"/>
    </row>
    <row r="16" spans="1:26" ht="15.75" thickBot="1" x14ac:dyDescent="0.3">
      <c r="A16" s="228"/>
      <c r="B16" s="229"/>
      <c r="C16" s="229"/>
      <c r="D16" s="229"/>
      <c r="E16" s="229"/>
      <c r="F16" s="229"/>
      <c r="G16" s="229"/>
      <c r="H16" s="229"/>
      <c r="I16" s="229"/>
      <c r="J16" s="230"/>
      <c r="K16" s="205"/>
      <c r="L16" s="217"/>
      <c r="M16" s="218"/>
      <c r="N16" s="218"/>
      <c r="O16" s="218"/>
      <c r="P16" s="202"/>
      <c r="Q16" s="202"/>
      <c r="R16" s="202"/>
      <c r="S16" s="202"/>
      <c r="T16" s="202"/>
      <c r="U16" s="202"/>
      <c r="V16" s="202"/>
      <c r="W16" s="202"/>
      <c r="X16" s="202"/>
      <c r="Y16" s="202"/>
      <c r="Z16" s="202"/>
    </row>
    <row r="17" spans="1:26" ht="15.75" thickBot="1" x14ac:dyDescent="0.3">
      <c r="A17" s="228"/>
      <c r="B17" s="229"/>
      <c r="C17" s="229"/>
      <c r="D17" s="229"/>
      <c r="E17" s="229"/>
      <c r="F17" s="229"/>
      <c r="G17" s="229"/>
      <c r="H17" s="229"/>
      <c r="I17" s="229"/>
      <c r="J17" s="230"/>
      <c r="K17" s="205"/>
      <c r="L17" s="217"/>
      <c r="M17" s="218"/>
      <c r="N17" s="218"/>
      <c r="O17" s="218"/>
      <c r="P17" s="202"/>
      <c r="Q17" s="202"/>
      <c r="R17" s="202"/>
      <c r="S17" s="202"/>
      <c r="T17" s="202"/>
      <c r="U17" s="202"/>
      <c r="V17" s="202"/>
      <c r="W17" s="202"/>
      <c r="X17" s="202"/>
      <c r="Y17" s="202"/>
      <c r="Z17" s="202"/>
    </row>
    <row r="18" spans="1:26" ht="15.75" thickBot="1" x14ac:dyDescent="0.3">
      <c r="A18" s="228"/>
      <c r="B18" s="229"/>
      <c r="C18" s="229"/>
      <c r="D18" s="229"/>
      <c r="E18" s="229"/>
      <c r="F18" s="229"/>
      <c r="G18" s="229"/>
      <c r="H18" s="229"/>
      <c r="I18" s="229"/>
      <c r="J18" s="230"/>
      <c r="K18" s="205"/>
      <c r="L18" s="217"/>
      <c r="M18" s="218"/>
      <c r="N18" s="218"/>
      <c r="O18" s="218"/>
      <c r="P18" s="202"/>
      <c r="Q18" s="202"/>
      <c r="R18" s="202"/>
      <c r="S18" s="202"/>
      <c r="T18" s="202"/>
      <c r="U18" s="202"/>
      <c r="V18" s="202"/>
      <c r="W18" s="202"/>
      <c r="X18" s="202"/>
      <c r="Y18" s="202"/>
      <c r="Z18" s="202"/>
    </row>
    <row r="19" spans="1:26" ht="15.75" thickBot="1" x14ac:dyDescent="0.3">
      <c r="A19" s="228"/>
      <c r="B19" s="229"/>
      <c r="C19" s="229"/>
      <c r="D19" s="229"/>
      <c r="E19" s="229"/>
      <c r="F19" s="229"/>
      <c r="G19" s="229"/>
      <c r="H19" s="229"/>
      <c r="I19" s="229"/>
      <c r="J19" s="230"/>
      <c r="K19" s="205"/>
      <c r="L19" s="217"/>
      <c r="M19" s="218"/>
      <c r="N19" s="218"/>
      <c r="O19" s="218"/>
      <c r="P19" s="202"/>
      <c r="Q19" s="202"/>
      <c r="R19" s="202"/>
      <c r="S19" s="202"/>
      <c r="T19" s="202"/>
      <c r="U19" s="202"/>
      <c r="V19" s="202"/>
      <c r="W19" s="202"/>
      <c r="X19" s="202"/>
      <c r="Y19" s="202"/>
      <c r="Z19" s="202"/>
    </row>
    <row r="20" spans="1:26" ht="15.75" thickBot="1" x14ac:dyDescent="0.3">
      <c r="A20" s="228"/>
      <c r="B20" s="229"/>
      <c r="C20" s="229"/>
      <c r="D20" s="229"/>
      <c r="E20" s="229"/>
      <c r="F20" s="229"/>
      <c r="G20" s="229"/>
      <c r="H20" s="229"/>
      <c r="I20" s="229"/>
      <c r="J20" s="230"/>
      <c r="K20" s="205"/>
      <c r="L20" s="217"/>
      <c r="M20" s="218"/>
      <c r="N20" s="218"/>
      <c r="O20" s="218"/>
      <c r="P20" s="202"/>
      <c r="Q20" s="202"/>
      <c r="R20" s="202"/>
      <c r="S20" s="202"/>
      <c r="T20" s="202"/>
      <c r="U20" s="202"/>
      <c r="V20" s="202"/>
      <c r="W20" s="202"/>
      <c r="X20" s="202"/>
      <c r="Y20" s="202"/>
      <c r="Z20" s="202"/>
    </row>
    <row r="21" spans="1:26" ht="42" thickBot="1" x14ac:dyDescent="0.3">
      <c r="A21" s="219"/>
      <c r="B21" s="220"/>
      <c r="C21" s="220"/>
      <c r="D21" s="220"/>
      <c r="E21" s="220"/>
      <c r="F21" s="220"/>
      <c r="G21" s="220"/>
      <c r="H21" s="220"/>
      <c r="I21" s="220"/>
      <c r="J21" s="221"/>
      <c r="K21" s="202"/>
      <c r="L21" s="202"/>
      <c r="M21" s="202"/>
      <c r="N21" s="202"/>
      <c r="O21" s="202"/>
      <c r="P21" s="202"/>
      <c r="Q21" s="202"/>
      <c r="R21" s="202"/>
      <c r="S21" s="202"/>
      <c r="T21" s="202"/>
      <c r="U21" s="202"/>
      <c r="V21" s="202"/>
      <c r="W21" s="202"/>
      <c r="X21" s="202"/>
      <c r="Y21" s="202"/>
      <c r="Z21" s="202"/>
    </row>
    <row r="22" spans="1:26" ht="42" thickBot="1" x14ac:dyDescent="0.3">
      <c r="A22" s="219"/>
      <c r="B22" s="220"/>
      <c r="C22" s="220"/>
      <c r="D22" s="220"/>
      <c r="E22" s="220"/>
      <c r="F22" s="220"/>
      <c r="G22" s="220"/>
      <c r="H22" s="220"/>
      <c r="I22" s="220"/>
      <c r="J22" s="221"/>
      <c r="K22" s="202"/>
      <c r="L22" s="202"/>
      <c r="M22" s="202"/>
      <c r="N22" s="202"/>
      <c r="O22" s="202"/>
      <c r="P22" s="202"/>
      <c r="Q22" s="202"/>
      <c r="R22" s="202"/>
      <c r="S22" s="202"/>
      <c r="T22" s="202"/>
      <c r="U22" s="202"/>
      <c r="V22" s="202"/>
      <c r="W22" s="202"/>
      <c r="X22" s="202"/>
      <c r="Y22" s="202"/>
      <c r="Z22" s="202"/>
    </row>
    <row r="23" spans="1:26" ht="42" thickBot="1" x14ac:dyDescent="0.3">
      <c r="A23" s="219"/>
      <c r="B23" s="220"/>
      <c r="C23" s="220"/>
      <c r="D23" s="220"/>
      <c r="E23" s="220"/>
      <c r="F23" s="220"/>
      <c r="G23" s="220"/>
      <c r="H23" s="220"/>
      <c r="I23" s="220"/>
      <c r="J23" s="221"/>
      <c r="K23" s="202"/>
      <c r="L23" s="202"/>
      <c r="M23" s="202"/>
      <c r="N23" s="202"/>
      <c r="O23" s="202"/>
      <c r="P23" s="202"/>
      <c r="Q23" s="202"/>
      <c r="R23" s="202"/>
      <c r="S23" s="202"/>
      <c r="T23" s="202"/>
      <c r="U23" s="202"/>
      <c r="V23" s="202"/>
      <c r="W23" s="202"/>
      <c r="X23" s="202"/>
      <c r="Y23" s="202"/>
      <c r="Z23" s="202"/>
    </row>
    <row r="24" spans="1:26" ht="42" thickBot="1" x14ac:dyDescent="0.3">
      <c r="A24" s="219"/>
      <c r="B24" s="220"/>
      <c r="C24" s="220"/>
      <c r="D24" s="220"/>
      <c r="E24" s="220"/>
      <c r="F24" s="220"/>
      <c r="G24" s="220"/>
      <c r="H24" s="220"/>
      <c r="I24" s="220"/>
      <c r="J24" s="221"/>
      <c r="K24" s="202"/>
      <c r="L24" s="202"/>
      <c r="M24" s="202"/>
      <c r="N24" s="202"/>
      <c r="O24" s="202"/>
      <c r="P24" s="202"/>
      <c r="Q24" s="202"/>
      <c r="R24" s="202"/>
      <c r="S24" s="202"/>
      <c r="T24" s="202"/>
      <c r="U24" s="202"/>
      <c r="V24" s="202"/>
      <c r="W24" s="202"/>
      <c r="X24" s="202"/>
      <c r="Y24" s="202"/>
      <c r="Z24" s="202"/>
    </row>
    <row r="25" spans="1:26" ht="42" thickBot="1" x14ac:dyDescent="0.3">
      <c r="A25" s="219"/>
      <c r="B25" s="220"/>
      <c r="C25" s="220"/>
      <c r="D25" s="220"/>
      <c r="E25" s="220"/>
      <c r="F25" s="220"/>
      <c r="G25" s="220"/>
      <c r="H25" s="220"/>
      <c r="I25" s="220"/>
      <c r="J25" s="221"/>
      <c r="K25" s="202"/>
      <c r="L25" s="202"/>
      <c r="M25" s="202"/>
      <c r="N25" s="202"/>
      <c r="O25" s="202"/>
      <c r="P25" s="202"/>
      <c r="Q25" s="202"/>
      <c r="R25" s="202"/>
      <c r="S25" s="202"/>
      <c r="T25" s="202"/>
      <c r="U25" s="202"/>
      <c r="V25" s="202"/>
      <c r="W25" s="202"/>
      <c r="X25" s="202"/>
      <c r="Y25" s="202"/>
      <c r="Z25" s="202"/>
    </row>
    <row r="26" spans="1:26" ht="42" thickBot="1" x14ac:dyDescent="0.3">
      <c r="A26" s="219"/>
      <c r="B26" s="220"/>
      <c r="C26" s="220"/>
      <c r="D26" s="220"/>
      <c r="E26" s="220"/>
      <c r="F26" s="220"/>
      <c r="G26" s="220"/>
      <c r="H26" s="220"/>
      <c r="I26" s="220"/>
      <c r="J26" s="221"/>
      <c r="K26" s="202"/>
      <c r="L26" s="202"/>
      <c r="M26" s="202"/>
      <c r="N26" s="202"/>
      <c r="O26" s="202"/>
      <c r="P26" s="202"/>
      <c r="Q26" s="202"/>
      <c r="R26" s="202"/>
      <c r="S26" s="202"/>
      <c r="T26" s="202"/>
      <c r="U26" s="202"/>
      <c r="V26" s="202"/>
      <c r="W26" s="202"/>
      <c r="X26" s="202"/>
      <c r="Y26" s="202"/>
      <c r="Z26" s="202"/>
    </row>
    <row r="27" spans="1:26" ht="42" thickBot="1" x14ac:dyDescent="0.3">
      <c r="A27" s="219"/>
      <c r="B27" s="220"/>
      <c r="C27" s="220"/>
      <c r="D27" s="220"/>
      <c r="E27" s="220"/>
      <c r="F27" s="220"/>
      <c r="G27" s="220"/>
      <c r="H27" s="220"/>
      <c r="I27" s="220"/>
      <c r="J27" s="221"/>
      <c r="K27" s="202"/>
      <c r="L27" s="202"/>
      <c r="M27" s="202"/>
      <c r="N27" s="202"/>
      <c r="O27" s="202"/>
      <c r="P27" s="202"/>
      <c r="Q27" s="202"/>
      <c r="R27" s="202"/>
      <c r="S27" s="202"/>
      <c r="T27" s="202"/>
      <c r="U27" s="202"/>
      <c r="V27" s="202"/>
      <c r="W27" s="202"/>
      <c r="X27" s="202"/>
      <c r="Y27" s="202"/>
      <c r="Z27" s="202"/>
    </row>
    <row r="28" spans="1:26" ht="42" thickBot="1" x14ac:dyDescent="0.3">
      <c r="A28" s="219"/>
      <c r="B28" s="220"/>
      <c r="C28" s="220"/>
      <c r="D28" s="220"/>
      <c r="E28" s="220"/>
      <c r="F28" s="220"/>
      <c r="G28" s="220"/>
      <c r="H28" s="220"/>
      <c r="I28" s="220"/>
      <c r="J28" s="221"/>
      <c r="K28" s="202"/>
      <c r="L28" s="202"/>
      <c r="M28" s="202"/>
      <c r="N28" s="202"/>
      <c r="O28" s="202"/>
      <c r="P28" s="202"/>
      <c r="Q28" s="202"/>
      <c r="R28" s="202"/>
      <c r="S28" s="202"/>
      <c r="T28" s="202"/>
      <c r="U28" s="202"/>
      <c r="V28" s="202"/>
      <c r="W28" s="202"/>
      <c r="X28" s="202"/>
      <c r="Y28" s="202"/>
      <c r="Z28" s="202"/>
    </row>
    <row r="29" spans="1:26" ht="42" thickBot="1" x14ac:dyDescent="0.3">
      <c r="A29" s="219"/>
      <c r="B29" s="220"/>
      <c r="C29" s="220"/>
      <c r="D29" s="220"/>
      <c r="E29" s="220"/>
      <c r="F29" s="220"/>
      <c r="G29" s="220"/>
      <c r="H29" s="220"/>
      <c r="I29" s="220"/>
      <c r="J29" s="221"/>
      <c r="K29" s="202"/>
      <c r="L29" s="202"/>
      <c r="M29" s="202"/>
      <c r="N29" s="202"/>
      <c r="O29" s="202"/>
      <c r="P29" s="202"/>
      <c r="Q29" s="202"/>
      <c r="R29" s="202"/>
      <c r="S29" s="202"/>
      <c r="T29" s="202"/>
      <c r="U29" s="202"/>
      <c r="V29" s="202"/>
      <c r="W29" s="202"/>
      <c r="X29" s="202"/>
      <c r="Y29" s="202"/>
      <c r="Z29" s="202"/>
    </row>
    <row r="30" spans="1:26" ht="42" thickBot="1" x14ac:dyDescent="0.3">
      <c r="A30" s="219"/>
      <c r="B30" s="220"/>
      <c r="C30" s="220"/>
      <c r="D30" s="220"/>
      <c r="E30" s="220"/>
      <c r="F30" s="220"/>
      <c r="G30" s="220"/>
      <c r="H30" s="220"/>
      <c r="I30" s="220"/>
      <c r="J30" s="221"/>
      <c r="K30" s="202"/>
      <c r="L30" s="202"/>
      <c r="M30" s="202"/>
      <c r="N30" s="202"/>
      <c r="O30" s="202"/>
      <c r="P30" s="202"/>
      <c r="Q30" s="202"/>
      <c r="R30" s="202"/>
      <c r="S30" s="202"/>
      <c r="T30" s="202"/>
      <c r="U30" s="202"/>
      <c r="V30" s="202"/>
      <c r="W30" s="202"/>
      <c r="X30" s="202"/>
      <c r="Y30" s="202"/>
      <c r="Z30" s="202"/>
    </row>
    <row r="31" spans="1:26" ht="42" thickBot="1" x14ac:dyDescent="0.3">
      <c r="A31" s="219"/>
      <c r="B31" s="220"/>
      <c r="C31" s="220"/>
      <c r="D31" s="220"/>
      <c r="E31" s="220"/>
      <c r="F31" s="220"/>
      <c r="G31" s="220"/>
      <c r="H31" s="220"/>
      <c r="I31" s="220"/>
      <c r="J31" s="221"/>
      <c r="K31" s="202"/>
      <c r="L31" s="202"/>
      <c r="M31" s="202"/>
      <c r="N31" s="202"/>
      <c r="O31" s="202"/>
      <c r="P31" s="202"/>
      <c r="Q31" s="202"/>
      <c r="R31" s="202"/>
      <c r="S31" s="202"/>
      <c r="T31" s="202"/>
      <c r="U31" s="202"/>
      <c r="V31" s="202"/>
      <c r="W31" s="202"/>
      <c r="X31" s="202"/>
      <c r="Y31" s="202"/>
      <c r="Z31" s="202"/>
    </row>
    <row r="32" spans="1:26" ht="42" thickBot="1" x14ac:dyDescent="0.3">
      <c r="A32" s="222"/>
      <c r="B32" s="223"/>
      <c r="C32" s="223"/>
      <c r="D32" s="223"/>
      <c r="E32" s="223"/>
      <c r="F32" s="223"/>
      <c r="G32" s="223"/>
      <c r="H32" s="223"/>
      <c r="I32" s="223"/>
      <c r="J32" s="224"/>
      <c r="K32" s="202"/>
      <c r="L32" s="202"/>
      <c r="M32" s="202"/>
      <c r="N32" s="202"/>
      <c r="O32" s="202"/>
      <c r="P32" s="202"/>
      <c r="Q32" s="202"/>
      <c r="R32" s="202"/>
      <c r="S32" s="202"/>
      <c r="T32" s="202"/>
      <c r="U32" s="202"/>
      <c r="V32" s="202"/>
      <c r="W32" s="202"/>
      <c r="X32" s="202"/>
      <c r="Y32" s="202"/>
      <c r="Z32" s="202"/>
    </row>
    <row r="33" spans="1:26" ht="15.75" thickBot="1" x14ac:dyDescent="0.3">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row>
    <row r="34" spans="1:26" ht="15.75" thickBot="1" x14ac:dyDescent="0.3">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row>
    <row r="35" spans="1:26" ht="15.75" thickBot="1" x14ac:dyDescent="0.3">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row>
    <row r="36" spans="1:26" ht="15.75" thickBot="1" x14ac:dyDescent="0.3">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row>
    <row r="37" spans="1:26" ht="15.75" thickBot="1" x14ac:dyDescent="0.3">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row>
    <row r="38" spans="1:26" ht="15.75" thickBot="1" x14ac:dyDescent="0.3">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row>
    <row r="39" spans="1:26" ht="15.75" thickBot="1" x14ac:dyDescent="0.3">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row>
    <row r="40" spans="1:26" ht="15.75" thickBot="1" x14ac:dyDescent="0.3">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row>
    <row r="41" spans="1:26" ht="15.75" thickBot="1" x14ac:dyDescent="0.3">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spans="1:26" ht="15.75" thickBot="1" x14ac:dyDescent="0.3">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row>
    <row r="43" spans="1:26" ht="15.75" thickBot="1" x14ac:dyDescent="0.3">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row>
    <row r="44" spans="1:26" ht="15.75" thickBot="1" x14ac:dyDescent="0.3">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row>
    <row r="45" spans="1:26" ht="15.75" thickBot="1" x14ac:dyDescent="0.3">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row>
    <row r="46" spans="1:26" ht="15.75" thickBot="1" x14ac:dyDescent="0.3">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row>
    <row r="47" spans="1:26" ht="15.75" thickBot="1" x14ac:dyDescent="0.3">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row>
    <row r="48" spans="1:26" ht="15.75" thickBot="1" x14ac:dyDescent="0.3">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row>
    <row r="49" spans="1:26" ht="15.75" thickBot="1" x14ac:dyDescent="0.3">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row>
    <row r="50" spans="1:26" ht="15.75" thickBot="1" x14ac:dyDescent="0.3">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row>
    <row r="51" spans="1:26" ht="15.75" thickBot="1" x14ac:dyDescent="0.3">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row>
    <row r="52" spans="1:26" ht="15.75" thickBot="1" x14ac:dyDescent="0.3">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row>
    <row r="53" spans="1:26" ht="15.75" thickBot="1" x14ac:dyDescent="0.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spans="1:26" ht="15.75" thickBot="1" x14ac:dyDescent="0.3">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spans="1:26" ht="15.75" thickBot="1" x14ac:dyDescent="0.3">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row>
    <row r="56" spans="1:26" ht="15.75" thickBot="1" x14ac:dyDescent="0.3">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row>
    <row r="57" spans="1:26" ht="15.75" thickBot="1" x14ac:dyDescent="0.3">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row>
    <row r="58" spans="1:26" ht="15.75" thickBot="1" x14ac:dyDescent="0.3">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row>
    <row r="59" spans="1:26" ht="15.75" thickBot="1" x14ac:dyDescent="0.3">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row>
    <row r="60" spans="1:26" ht="15.75" thickBot="1" x14ac:dyDescent="0.3">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row>
    <row r="61" spans="1:26" ht="15.75" thickBot="1" x14ac:dyDescent="0.3">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row>
    <row r="62" spans="1:26" ht="15.75" thickBot="1" x14ac:dyDescent="0.3">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row>
    <row r="63" spans="1:26" ht="15.75" thickBot="1" x14ac:dyDescent="0.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row>
    <row r="64" spans="1:26" ht="15.75" thickBot="1" x14ac:dyDescent="0.3">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row>
    <row r="65" spans="1:26" ht="15.75" thickBot="1" x14ac:dyDescent="0.3">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row>
    <row r="66" spans="1:26" ht="15.75" thickBot="1" x14ac:dyDescent="0.3">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row>
    <row r="67" spans="1:26" ht="15.75" thickBot="1" x14ac:dyDescent="0.3">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spans="1:26" ht="15.75" thickBot="1" x14ac:dyDescent="0.3">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spans="1:26" ht="15.75" thickBot="1" x14ac:dyDescent="0.3">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0" spans="1:26" ht="15.75" thickBot="1" x14ac:dyDescent="0.3">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row>
    <row r="71" spans="1:26" ht="15.75" thickBot="1" x14ac:dyDescent="0.3">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row>
    <row r="72" spans="1:26" ht="15.75" thickBot="1" x14ac:dyDescent="0.3">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row>
    <row r="73" spans="1:26" ht="15.75" thickBot="1" x14ac:dyDescent="0.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row>
    <row r="74" spans="1:26" ht="15.75" thickBot="1" x14ac:dyDescent="0.3">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row>
    <row r="75" spans="1:26" ht="15.75" thickBot="1" x14ac:dyDescent="0.3">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row>
    <row r="76" spans="1:26" ht="15.75" thickBot="1" x14ac:dyDescent="0.3">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row>
    <row r="77" spans="1:26" ht="15.75" thickBot="1" x14ac:dyDescent="0.3">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row>
    <row r="78" spans="1:26" ht="15.75" thickBot="1" x14ac:dyDescent="0.3">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row>
    <row r="79" spans="1:26" ht="15.75" thickBot="1" x14ac:dyDescent="0.3">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row>
    <row r="80" spans="1:26" ht="15.75" thickBot="1" x14ac:dyDescent="0.3">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spans="1:26" ht="15.75" thickBot="1" x14ac:dyDescent="0.3">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row>
    <row r="82" spans="1:26" ht="15.75" thickBot="1" x14ac:dyDescent="0.3">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row>
    <row r="83" spans="1:26" ht="15.75" thickBot="1" x14ac:dyDescent="0.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row>
    <row r="84" spans="1:26" ht="15.75" thickBot="1" x14ac:dyDescent="0.3">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row>
    <row r="85" spans="1:26" ht="15.75" thickBot="1" x14ac:dyDescent="0.3">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row>
    <row r="86" spans="1:26" ht="15.75" thickBot="1" x14ac:dyDescent="0.3">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row>
    <row r="87" spans="1:26" ht="15.75" thickBot="1" x14ac:dyDescent="0.3">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row>
    <row r="88" spans="1:26" ht="15.75" thickBot="1" x14ac:dyDescent="0.3">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row>
    <row r="89" spans="1:26" ht="15.75" thickBot="1" x14ac:dyDescent="0.3">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row>
    <row r="90" spans="1:26" ht="15.75" thickBot="1" x14ac:dyDescent="0.3">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row>
    <row r="91" spans="1:26" ht="15.75" thickBot="1" x14ac:dyDescent="0.3">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row>
    <row r="92" spans="1:26" ht="15.75" thickBot="1" x14ac:dyDescent="0.3">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row>
    <row r="93" spans="1:26" ht="15.75" thickBot="1" x14ac:dyDescent="0.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spans="1:26" ht="15.75" thickBot="1" x14ac:dyDescent="0.3">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row>
    <row r="95" spans="1:26" ht="15.75" thickBot="1" x14ac:dyDescent="0.3">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row>
    <row r="96" spans="1:26" ht="15.75" thickBot="1" x14ac:dyDescent="0.3">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row>
    <row r="97" spans="1:26" ht="15.75" thickBot="1" x14ac:dyDescent="0.3">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row>
    <row r="98" spans="1:26" ht="15.75" thickBot="1" x14ac:dyDescent="0.3">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spans="1:26" ht="15.75" thickBot="1" x14ac:dyDescent="0.3">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row>
    <row r="100" spans="1:26" ht="15.75" thickBot="1" x14ac:dyDescent="0.3">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row>
    <row r="101" spans="1:26" ht="15.75" thickBot="1" x14ac:dyDescent="0.3">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row>
    <row r="102" spans="1:26" ht="15.75" thickBot="1" x14ac:dyDescent="0.3">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row>
    <row r="103" spans="1:26" ht="15.75" thickBot="1" x14ac:dyDescent="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row>
    <row r="104" spans="1:26" ht="15.75" thickBot="1" x14ac:dyDescent="0.3">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row>
    <row r="105" spans="1:26" ht="15.75" thickBot="1" x14ac:dyDescent="0.3">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row>
    <row r="106" spans="1:26" ht="15.75" thickBot="1" x14ac:dyDescent="0.3">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row>
    <row r="107" spans="1:26" ht="15.75" thickBot="1" x14ac:dyDescent="0.3">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row>
    <row r="108" spans="1:26" ht="15.75" thickBot="1" x14ac:dyDescent="0.3">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row>
    <row r="109" spans="1:26" ht="15.75" thickBot="1" x14ac:dyDescent="0.3">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row>
    <row r="110" spans="1:26" ht="15.75" thickBot="1" x14ac:dyDescent="0.3">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row>
    <row r="111" spans="1:26" ht="15.75" thickBot="1" x14ac:dyDescent="0.3">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row>
    <row r="112" spans="1:26" ht="15.75" thickBot="1" x14ac:dyDescent="0.3">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row>
    <row r="113" spans="1:26" ht="15.75" thickBot="1" x14ac:dyDescent="0.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row>
    <row r="114" spans="1:26" ht="15.75" thickBot="1" x14ac:dyDescent="0.3">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row>
    <row r="115" spans="1:26" ht="15.75" thickBot="1" x14ac:dyDescent="0.3">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row>
    <row r="116" spans="1:26" ht="15.75" thickBot="1" x14ac:dyDescent="0.3">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row>
    <row r="117" spans="1:26" ht="15.75" thickBot="1" x14ac:dyDescent="0.3">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row>
    <row r="118" spans="1:26" ht="15.75" thickBot="1" x14ac:dyDescent="0.3">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row>
    <row r="119" spans="1:26" ht="15.75" thickBot="1" x14ac:dyDescent="0.3">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row>
    <row r="120" spans="1:26" ht="15.75" thickBot="1" x14ac:dyDescent="0.3">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row>
    <row r="121" spans="1:26" ht="15.75" thickBot="1" x14ac:dyDescent="0.3">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row>
    <row r="122" spans="1:26" ht="15.75" thickBot="1" x14ac:dyDescent="0.3">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row>
    <row r="123" spans="1:26" ht="15.75" thickBot="1" x14ac:dyDescent="0.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row>
    <row r="124" spans="1:26" ht="15.75" thickBot="1" x14ac:dyDescent="0.3">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row>
    <row r="125" spans="1:26" ht="15.75" thickBot="1" x14ac:dyDescent="0.3">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row>
    <row r="126" spans="1:26" ht="15.75" thickBot="1" x14ac:dyDescent="0.3">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row>
    <row r="127" spans="1:26" ht="15.75" thickBot="1" x14ac:dyDescent="0.3">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row>
    <row r="128" spans="1:26" ht="15.75" thickBot="1" x14ac:dyDescent="0.3">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row>
    <row r="129" spans="1:26" ht="15.75" thickBot="1" x14ac:dyDescent="0.3">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row>
    <row r="130" spans="1:26" ht="15.75" thickBot="1" x14ac:dyDescent="0.3">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row>
    <row r="131" spans="1:26" ht="15.75" thickBot="1" x14ac:dyDescent="0.3">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row>
    <row r="132" spans="1:26" ht="15.75" thickBot="1" x14ac:dyDescent="0.3">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row>
    <row r="133" spans="1:26" ht="15.75" thickBot="1" x14ac:dyDescent="0.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row>
    <row r="134" spans="1:26" ht="15.75" thickBot="1" x14ac:dyDescent="0.3">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row>
    <row r="135" spans="1:26" ht="15.75" thickBot="1" x14ac:dyDescent="0.3">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row>
    <row r="136" spans="1:26" ht="15.75" thickBot="1" x14ac:dyDescent="0.3">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row>
    <row r="137" spans="1:26" ht="15.75" thickBot="1" x14ac:dyDescent="0.3">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row>
    <row r="138" spans="1:26" ht="15.75" thickBot="1" x14ac:dyDescent="0.3">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row>
    <row r="139" spans="1:26" ht="15.75" thickBot="1" x14ac:dyDescent="0.3">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row>
    <row r="140" spans="1:26" ht="15.75" thickBot="1" x14ac:dyDescent="0.3">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row>
    <row r="141" spans="1:26" ht="15.75" thickBot="1" x14ac:dyDescent="0.3">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row>
    <row r="142" spans="1:26" ht="15.75" thickBot="1" x14ac:dyDescent="0.3">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row>
    <row r="143" spans="1:26" ht="15.75" thickBot="1" x14ac:dyDescent="0.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row>
    <row r="144" spans="1:26" ht="15.75" thickBot="1" x14ac:dyDescent="0.3">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row>
    <row r="145" spans="1:26" ht="15.75" thickBot="1" x14ac:dyDescent="0.3">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row>
    <row r="146" spans="1:26" ht="15.75" thickBot="1" x14ac:dyDescent="0.3">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row>
    <row r="147" spans="1:26" ht="15.75" thickBot="1" x14ac:dyDescent="0.3">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row>
    <row r="148" spans="1:26" ht="15.75" thickBot="1" x14ac:dyDescent="0.3">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row>
    <row r="149" spans="1:26" ht="15.75" thickBot="1" x14ac:dyDescent="0.3">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row>
    <row r="150" spans="1:26" ht="15.75" thickBot="1" x14ac:dyDescent="0.3">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row>
    <row r="151" spans="1:26" ht="15.75" thickBot="1" x14ac:dyDescent="0.3">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row>
    <row r="152" spans="1:26" ht="15.75" thickBot="1" x14ac:dyDescent="0.3">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row>
    <row r="153" spans="1:26" ht="15.75" thickBot="1" x14ac:dyDescent="0.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row>
    <row r="154" spans="1:26" ht="15.75" thickBot="1" x14ac:dyDescent="0.3">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row>
    <row r="155" spans="1:26" ht="15.75" thickBot="1" x14ac:dyDescent="0.3">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row>
    <row r="156" spans="1:26" ht="15.75" thickBot="1" x14ac:dyDescent="0.3">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row>
    <row r="157" spans="1:26" ht="15.75" thickBot="1" x14ac:dyDescent="0.3">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row>
    <row r="158" spans="1:26" ht="15.75" thickBot="1" x14ac:dyDescent="0.3">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row>
    <row r="159" spans="1:26" ht="15.75" thickBot="1" x14ac:dyDescent="0.3">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row>
    <row r="160" spans="1:26" ht="15.75" thickBot="1" x14ac:dyDescent="0.3">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row>
    <row r="161" spans="1:26" ht="15.75" thickBot="1" x14ac:dyDescent="0.3">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row>
    <row r="162" spans="1:26" ht="15.75" thickBot="1" x14ac:dyDescent="0.3">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row>
    <row r="163" spans="1:26" ht="15.75" thickBot="1" x14ac:dyDescent="0.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row>
    <row r="164" spans="1:26" ht="15.75" thickBot="1" x14ac:dyDescent="0.3">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row>
    <row r="165" spans="1:26" ht="15.75" thickBot="1" x14ac:dyDescent="0.3">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row>
    <row r="166" spans="1:26" ht="15.75" thickBot="1" x14ac:dyDescent="0.3">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row>
    <row r="167" spans="1:26" ht="15.75" thickBot="1" x14ac:dyDescent="0.3">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row>
    <row r="168" spans="1:26" ht="15.75" thickBot="1" x14ac:dyDescent="0.3">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row>
    <row r="169" spans="1:26" ht="15.75" thickBot="1" x14ac:dyDescent="0.3">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row>
    <row r="170" spans="1:26" ht="15.75" thickBot="1" x14ac:dyDescent="0.3">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row>
    <row r="171" spans="1:26" ht="15.75" thickBot="1" x14ac:dyDescent="0.3">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row>
    <row r="172" spans="1:26" ht="15.75" thickBot="1" x14ac:dyDescent="0.3">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row>
    <row r="173" spans="1:26" ht="15.75" thickBot="1" x14ac:dyDescent="0.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row>
    <row r="174" spans="1:26" ht="15.75" thickBot="1" x14ac:dyDescent="0.3">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row>
    <row r="175" spans="1:26" ht="15.75" thickBot="1" x14ac:dyDescent="0.3">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row>
    <row r="176" spans="1:26" ht="15.75" thickBot="1" x14ac:dyDescent="0.3">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row>
    <row r="177" spans="1:26" ht="15.75" thickBot="1" x14ac:dyDescent="0.3">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row>
    <row r="178" spans="1:26" ht="15.75" thickBot="1" x14ac:dyDescent="0.3">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row>
    <row r="179" spans="1:26" ht="15.75" thickBot="1" x14ac:dyDescent="0.3">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row>
    <row r="180" spans="1:26" ht="15.75" thickBot="1" x14ac:dyDescent="0.3">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row>
    <row r="181" spans="1:26" ht="15.75" thickBot="1" x14ac:dyDescent="0.3">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row>
    <row r="182" spans="1:26" ht="15.75" thickBot="1" x14ac:dyDescent="0.3">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row>
    <row r="183" spans="1:26" ht="15.75" thickBot="1" x14ac:dyDescent="0.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row>
    <row r="184" spans="1:26" ht="15.75" thickBot="1" x14ac:dyDescent="0.3">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row>
    <row r="185" spans="1:26" ht="15.75" thickBot="1" x14ac:dyDescent="0.3">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row>
    <row r="186" spans="1:26" ht="15.75" thickBot="1" x14ac:dyDescent="0.3">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row>
    <row r="187" spans="1:26" ht="15.75" thickBot="1" x14ac:dyDescent="0.3">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row>
    <row r="188" spans="1:26" ht="15.75" thickBot="1" x14ac:dyDescent="0.3">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row>
    <row r="189" spans="1:26" ht="15.75" thickBot="1" x14ac:dyDescent="0.3">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row>
    <row r="190" spans="1:26" ht="15.75" thickBot="1" x14ac:dyDescent="0.3">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row>
    <row r="191" spans="1:26" ht="15.75" thickBot="1" x14ac:dyDescent="0.3">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row>
    <row r="192" spans="1:26" ht="15.75" thickBot="1" x14ac:dyDescent="0.3">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row>
    <row r="193" spans="1:26" ht="15.75" thickBot="1" x14ac:dyDescent="0.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row>
    <row r="194" spans="1:26" ht="15.75" thickBot="1" x14ac:dyDescent="0.3">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row>
    <row r="195" spans="1:26" ht="15.75" thickBot="1" x14ac:dyDescent="0.3">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row>
    <row r="196" spans="1:26" ht="15.75" thickBot="1" x14ac:dyDescent="0.3">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row>
    <row r="197" spans="1:26" ht="15.75" thickBot="1" x14ac:dyDescent="0.3">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row>
    <row r="198" spans="1:26" ht="15.75" thickBot="1" x14ac:dyDescent="0.3">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row>
    <row r="199" spans="1:26" ht="15.75" thickBot="1" x14ac:dyDescent="0.3">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row>
    <row r="200" spans="1:26" ht="15.75" thickBot="1" x14ac:dyDescent="0.3">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row>
    <row r="201" spans="1:26" ht="15.75" thickBot="1" x14ac:dyDescent="0.3">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row>
    <row r="202" spans="1:26" ht="15.75" thickBot="1" x14ac:dyDescent="0.3">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row>
    <row r="203" spans="1:26" ht="15.75" thickBot="1" x14ac:dyDescent="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row>
    <row r="204" spans="1:26" ht="15.75" thickBot="1" x14ac:dyDescent="0.3">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row>
    <row r="205" spans="1:26" ht="15.75" thickBot="1" x14ac:dyDescent="0.3">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row>
    <row r="206" spans="1:26" ht="15.75" thickBot="1" x14ac:dyDescent="0.3">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row>
    <row r="207" spans="1:26" ht="15.75" thickBot="1" x14ac:dyDescent="0.3">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row>
    <row r="208" spans="1:26" ht="15.75" thickBot="1" x14ac:dyDescent="0.3">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row>
    <row r="209" spans="1:26" ht="15.75" thickBot="1" x14ac:dyDescent="0.3">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row>
    <row r="210" spans="1:26" ht="15.75" thickBot="1" x14ac:dyDescent="0.3">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row>
    <row r="211" spans="1:26" ht="15.75" thickBot="1" x14ac:dyDescent="0.3">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row>
    <row r="212" spans="1:26" ht="15.75" thickBot="1" x14ac:dyDescent="0.3">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row>
    <row r="213" spans="1:26" ht="15.75" thickBot="1" x14ac:dyDescent="0.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row>
    <row r="214" spans="1:26" ht="15.75" thickBot="1" x14ac:dyDescent="0.3">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row>
    <row r="215" spans="1:26" ht="15.75" thickBot="1" x14ac:dyDescent="0.3">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row>
    <row r="216" spans="1:26" ht="15.75" thickBot="1" x14ac:dyDescent="0.3">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row>
    <row r="217" spans="1:26" ht="15.75" thickBot="1" x14ac:dyDescent="0.3">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row>
    <row r="218" spans="1:26" ht="15.75" thickBot="1" x14ac:dyDescent="0.3">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row>
    <row r="219" spans="1:26" ht="15.75" thickBot="1" x14ac:dyDescent="0.3">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row>
    <row r="220" spans="1:26" ht="15.75" thickBot="1" x14ac:dyDescent="0.3">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row>
    <row r="221" spans="1:26" ht="15.75" thickBot="1" x14ac:dyDescent="0.3">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row>
    <row r="222" spans="1:26" ht="15.75" thickBot="1" x14ac:dyDescent="0.3">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row>
    <row r="223" spans="1:26" ht="15.75" thickBot="1" x14ac:dyDescent="0.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row>
    <row r="224" spans="1:26" ht="15.75" thickBot="1" x14ac:dyDescent="0.3">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row>
    <row r="225" spans="1:26" ht="15.75" thickBot="1" x14ac:dyDescent="0.3">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row>
    <row r="226" spans="1:26" ht="15.75" thickBot="1" x14ac:dyDescent="0.3">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row>
    <row r="227" spans="1:26" ht="15.75" thickBot="1" x14ac:dyDescent="0.3">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row>
    <row r="228" spans="1:26" ht="15.75" thickBot="1" x14ac:dyDescent="0.3">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row>
    <row r="229" spans="1:26" ht="15.75" thickBot="1" x14ac:dyDescent="0.3">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row>
    <row r="230" spans="1:26" ht="15.75" thickBot="1" x14ac:dyDescent="0.3">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spans="1:26" ht="15.75" thickBot="1" x14ac:dyDescent="0.3">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row>
    <row r="232" spans="1:26" ht="15.75" thickBot="1" x14ac:dyDescent="0.3">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row>
    <row r="233" spans="1:26" ht="15.75" thickBot="1" x14ac:dyDescent="0.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row>
    <row r="234" spans="1:26" ht="15.75" thickBot="1" x14ac:dyDescent="0.3">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row>
    <row r="235" spans="1:26" ht="15.75" thickBot="1" x14ac:dyDescent="0.3">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row>
    <row r="236" spans="1:26" ht="15.75" thickBot="1" x14ac:dyDescent="0.3">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row>
    <row r="237" spans="1:26" ht="15.75" thickBot="1" x14ac:dyDescent="0.3">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row>
    <row r="238" spans="1:26" ht="15.75" thickBot="1" x14ac:dyDescent="0.3">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row>
    <row r="239" spans="1:26" ht="15.75" thickBot="1" x14ac:dyDescent="0.3">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row>
    <row r="240" spans="1:26" ht="15.75" thickBot="1" x14ac:dyDescent="0.3">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row>
    <row r="241" spans="1:26" ht="15.75" thickBot="1" x14ac:dyDescent="0.3">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row>
    <row r="242" spans="1:26" ht="15.75" thickBot="1" x14ac:dyDescent="0.3">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row>
    <row r="243" spans="1:26" ht="15.75" thickBot="1" x14ac:dyDescent="0.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row>
    <row r="244" spans="1:26" ht="15.75" thickBot="1" x14ac:dyDescent="0.3">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row>
    <row r="245" spans="1:26" ht="15.75" thickBot="1" x14ac:dyDescent="0.3">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row>
    <row r="246" spans="1:26" ht="15.75" thickBot="1" x14ac:dyDescent="0.3">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row>
    <row r="247" spans="1:26" ht="15.75" thickBot="1" x14ac:dyDescent="0.3">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row>
    <row r="248" spans="1:26" ht="15.75" thickBot="1" x14ac:dyDescent="0.3">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row>
    <row r="249" spans="1:26" ht="15.75" thickBot="1" x14ac:dyDescent="0.3">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row>
    <row r="250" spans="1:26" ht="15.75" thickBot="1" x14ac:dyDescent="0.3">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row>
    <row r="251" spans="1:26" ht="15.75" thickBot="1" x14ac:dyDescent="0.3">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row>
    <row r="252" spans="1:26" ht="15.75" thickBot="1" x14ac:dyDescent="0.3">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row>
    <row r="253" spans="1:26" ht="15.75" thickBot="1" x14ac:dyDescent="0.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row>
    <row r="254" spans="1:26" ht="15.75" thickBot="1" x14ac:dyDescent="0.3">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row>
    <row r="255" spans="1:26" ht="15.75" thickBot="1" x14ac:dyDescent="0.3">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row>
    <row r="256" spans="1:26" ht="15.75" thickBot="1" x14ac:dyDescent="0.3">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row>
    <row r="257" spans="1:26" ht="15.75" thickBot="1" x14ac:dyDescent="0.3">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row>
    <row r="258" spans="1:26" ht="15.75" thickBot="1" x14ac:dyDescent="0.3">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row>
    <row r="259" spans="1:26" ht="15.75" thickBot="1" x14ac:dyDescent="0.3">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row>
    <row r="260" spans="1:26" ht="15.75" thickBot="1" x14ac:dyDescent="0.3">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row>
    <row r="261" spans="1:26" ht="15.75" thickBot="1" x14ac:dyDescent="0.3">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row>
    <row r="262" spans="1:26" ht="15.75" thickBot="1" x14ac:dyDescent="0.3">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row>
    <row r="263" spans="1:26" ht="15.75" thickBot="1" x14ac:dyDescent="0.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row>
    <row r="264" spans="1:26" ht="15.75" thickBot="1" x14ac:dyDescent="0.3">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row>
    <row r="265" spans="1:26" ht="15.75" thickBot="1" x14ac:dyDescent="0.3">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row>
    <row r="266" spans="1:26" ht="15.75" thickBot="1" x14ac:dyDescent="0.3">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row>
    <row r="267" spans="1:26" ht="15.75" thickBot="1" x14ac:dyDescent="0.3">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row>
    <row r="268" spans="1:26" ht="15.75" thickBot="1" x14ac:dyDescent="0.3">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row>
    <row r="269" spans="1:26" ht="15.75" thickBot="1" x14ac:dyDescent="0.3">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row>
    <row r="270" spans="1:26" ht="15.75" thickBot="1" x14ac:dyDescent="0.3">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row>
    <row r="271" spans="1:26" ht="15.75" thickBot="1" x14ac:dyDescent="0.3">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row>
    <row r="272" spans="1:26" ht="15.75" thickBot="1" x14ac:dyDescent="0.3">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row>
    <row r="273" spans="1:26" ht="15.75" thickBot="1" x14ac:dyDescent="0.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row>
    <row r="274" spans="1:26" ht="15.75" thickBot="1" x14ac:dyDescent="0.3">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row>
    <row r="275" spans="1:26" ht="15.75" thickBot="1" x14ac:dyDescent="0.3">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row>
    <row r="276" spans="1:26" ht="15.75" thickBot="1" x14ac:dyDescent="0.3">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spans="1:26" ht="15.75" thickBot="1" x14ac:dyDescent="0.3">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row>
    <row r="278" spans="1:26" ht="15.75" thickBot="1" x14ac:dyDescent="0.3">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row>
    <row r="279" spans="1:26" ht="15.75" thickBot="1" x14ac:dyDescent="0.3">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row>
    <row r="280" spans="1:26" ht="15.75" thickBot="1" x14ac:dyDescent="0.3">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row>
    <row r="281" spans="1:26" ht="15.75" thickBot="1" x14ac:dyDescent="0.3">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row>
    <row r="282" spans="1:26" ht="15.75" thickBot="1" x14ac:dyDescent="0.3">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row>
    <row r="283" spans="1:26" ht="15.75" thickBot="1" x14ac:dyDescent="0.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row>
    <row r="284" spans="1:26" ht="15.75" thickBot="1" x14ac:dyDescent="0.3">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row>
    <row r="285" spans="1:26" ht="15.75" thickBot="1" x14ac:dyDescent="0.3">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row>
    <row r="286" spans="1:26" ht="15.75" thickBot="1" x14ac:dyDescent="0.3">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row>
    <row r="287" spans="1:26" ht="15.75" thickBot="1" x14ac:dyDescent="0.3">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row>
    <row r="288" spans="1:26" ht="15.75" thickBot="1" x14ac:dyDescent="0.3">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row>
    <row r="289" spans="1:26" ht="15.75" thickBot="1" x14ac:dyDescent="0.3">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row>
    <row r="290" spans="1:26" ht="15.75" thickBot="1" x14ac:dyDescent="0.3">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row>
    <row r="291" spans="1:26" ht="15.75" thickBot="1" x14ac:dyDescent="0.3">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row>
    <row r="292" spans="1:26" ht="15.75" thickBot="1" x14ac:dyDescent="0.3">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row>
    <row r="293" spans="1:26" ht="15.75" thickBot="1" x14ac:dyDescent="0.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row>
    <row r="294" spans="1:26" ht="15.75" thickBot="1" x14ac:dyDescent="0.3">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row>
    <row r="295" spans="1:26" ht="15.75" thickBot="1" x14ac:dyDescent="0.3">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row>
    <row r="296" spans="1:26" ht="15.75" thickBot="1" x14ac:dyDescent="0.3">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row>
    <row r="297" spans="1:26" ht="15.75" thickBot="1" x14ac:dyDescent="0.3">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row>
    <row r="298" spans="1:26" ht="15.75" thickBot="1" x14ac:dyDescent="0.3">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row>
    <row r="299" spans="1:26" ht="15.75" thickBot="1" x14ac:dyDescent="0.3">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row>
    <row r="300" spans="1:26" ht="15.75" thickBot="1" x14ac:dyDescent="0.3">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row>
    <row r="301" spans="1:26" ht="15.75" thickBot="1" x14ac:dyDescent="0.3">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row>
    <row r="302" spans="1:26" ht="15.75" thickBot="1" x14ac:dyDescent="0.3">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row>
    <row r="303" spans="1:26" ht="15.75" thickBot="1" x14ac:dyDescent="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row>
    <row r="304" spans="1:26" ht="15.75" thickBot="1" x14ac:dyDescent="0.3">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row>
    <row r="305" spans="1:26" ht="15.75" thickBot="1" x14ac:dyDescent="0.3">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row>
    <row r="306" spans="1:26" ht="15.75" thickBot="1" x14ac:dyDescent="0.3">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row>
    <row r="307" spans="1:26" ht="15.75" thickBot="1" x14ac:dyDescent="0.3">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row>
    <row r="308" spans="1:26" ht="15.75" thickBot="1" x14ac:dyDescent="0.3">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row>
    <row r="309" spans="1:26" ht="15.75" thickBot="1" x14ac:dyDescent="0.3">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row>
    <row r="310" spans="1:26" ht="15.75" thickBot="1" x14ac:dyDescent="0.3">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row>
    <row r="311" spans="1:26" ht="15.75" thickBot="1" x14ac:dyDescent="0.3">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row>
    <row r="312" spans="1:26" ht="15.75" thickBot="1" x14ac:dyDescent="0.3">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row>
    <row r="313" spans="1:26" ht="15.75" thickBot="1" x14ac:dyDescent="0.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row>
    <row r="314" spans="1:26" ht="15.75" thickBot="1" x14ac:dyDescent="0.3">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row>
    <row r="315" spans="1:26" ht="15.75" thickBot="1" x14ac:dyDescent="0.3">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row>
    <row r="316" spans="1:26" ht="15.75" thickBot="1" x14ac:dyDescent="0.3">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row>
    <row r="317" spans="1:26" ht="15.75" thickBot="1" x14ac:dyDescent="0.3">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row>
    <row r="318" spans="1:26" ht="15.75" thickBot="1" x14ac:dyDescent="0.3">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row>
    <row r="319" spans="1:26" ht="15.75" thickBot="1" x14ac:dyDescent="0.3">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row>
    <row r="320" spans="1:26" ht="15.75" thickBot="1" x14ac:dyDescent="0.3">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row>
    <row r="321" spans="1:26" ht="15.75" thickBot="1" x14ac:dyDescent="0.3">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row>
    <row r="322" spans="1:26" ht="15.75" thickBot="1" x14ac:dyDescent="0.3">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row>
    <row r="323" spans="1:26" ht="15.75" thickBot="1" x14ac:dyDescent="0.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row>
    <row r="324" spans="1:26" ht="15.75" thickBot="1" x14ac:dyDescent="0.3">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row>
    <row r="325" spans="1:26" ht="15.75" thickBot="1" x14ac:dyDescent="0.3">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row>
    <row r="326" spans="1:26" ht="15.75" thickBot="1" x14ac:dyDescent="0.3">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row>
    <row r="327" spans="1:26" ht="15.75" thickBot="1" x14ac:dyDescent="0.3">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row>
    <row r="328" spans="1:26" ht="15.75" thickBot="1" x14ac:dyDescent="0.3">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row>
    <row r="329" spans="1:26" ht="15.75" thickBot="1" x14ac:dyDescent="0.3">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row>
    <row r="330" spans="1:26" ht="15.75" thickBot="1" x14ac:dyDescent="0.3">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row>
    <row r="331" spans="1:26" ht="15.75" thickBot="1" x14ac:dyDescent="0.3">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row>
    <row r="332" spans="1:26" ht="15.75" thickBot="1" x14ac:dyDescent="0.3">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row>
    <row r="333" spans="1:26" ht="15.75" thickBot="1" x14ac:dyDescent="0.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row>
    <row r="334" spans="1:26" ht="15.75" thickBot="1" x14ac:dyDescent="0.3">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row>
    <row r="335" spans="1:26" ht="15.75" thickBot="1" x14ac:dyDescent="0.3">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row>
    <row r="336" spans="1:26" ht="15.75" thickBot="1" x14ac:dyDescent="0.3">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row>
    <row r="337" spans="1:26" ht="15.75" thickBot="1" x14ac:dyDescent="0.3">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row>
    <row r="338" spans="1:26" ht="15.75" thickBot="1" x14ac:dyDescent="0.3">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row>
    <row r="339" spans="1:26" ht="15.75" thickBot="1" x14ac:dyDescent="0.3">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row>
    <row r="340" spans="1:26" ht="15.75" thickBot="1" x14ac:dyDescent="0.3">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row>
    <row r="341" spans="1:26" ht="15.75" thickBot="1" x14ac:dyDescent="0.3">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row>
    <row r="342" spans="1:26" ht="15.75" thickBot="1" x14ac:dyDescent="0.3">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row>
    <row r="343" spans="1:26" ht="15.75" thickBot="1" x14ac:dyDescent="0.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row>
    <row r="344" spans="1:26" ht="15.75" thickBot="1" x14ac:dyDescent="0.3">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row>
    <row r="345" spans="1:26" ht="15.75" thickBot="1" x14ac:dyDescent="0.3">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row>
    <row r="346" spans="1:26" ht="15.75" thickBot="1" x14ac:dyDescent="0.3">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row>
    <row r="347" spans="1:26" ht="15.75" thickBot="1" x14ac:dyDescent="0.3">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row>
    <row r="348" spans="1:26" ht="15.75" thickBot="1" x14ac:dyDescent="0.3">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row>
    <row r="349" spans="1:26" ht="15.75" thickBot="1" x14ac:dyDescent="0.3">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row>
    <row r="350" spans="1:26" ht="15.75" thickBot="1" x14ac:dyDescent="0.3">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row>
    <row r="351" spans="1:26" ht="15.75" thickBot="1" x14ac:dyDescent="0.3">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row>
    <row r="352" spans="1:26" ht="15.75" thickBot="1" x14ac:dyDescent="0.3">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row>
    <row r="353" spans="1:26" ht="15.75" thickBot="1" x14ac:dyDescent="0.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row>
    <row r="354" spans="1:26" ht="15.75" thickBot="1" x14ac:dyDescent="0.3">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row>
    <row r="355" spans="1:26" ht="15.75" thickBot="1" x14ac:dyDescent="0.3">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row>
    <row r="356" spans="1:26" ht="15.75" thickBot="1" x14ac:dyDescent="0.3">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row>
    <row r="357" spans="1:26" ht="15.75" thickBot="1" x14ac:dyDescent="0.3">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row>
    <row r="358" spans="1:26" ht="15.75" thickBot="1" x14ac:dyDescent="0.3">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row>
    <row r="359" spans="1:26" ht="15.75" thickBot="1" x14ac:dyDescent="0.3">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row>
    <row r="360" spans="1:26" ht="15.75" thickBot="1" x14ac:dyDescent="0.3">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row>
    <row r="361" spans="1:26" ht="15.75" thickBot="1" x14ac:dyDescent="0.3">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row>
    <row r="362" spans="1:26" ht="15.75" thickBot="1" x14ac:dyDescent="0.3">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row>
    <row r="363" spans="1:26" ht="15.75" thickBot="1" x14ac:dyDescent="0.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row>
    <row r="364" spans="1:26" ht="15.75" thickBot="1" x14ac:dyDescent="0.3">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row>
    <row r="365" spans="1:26" ht="15.75" thickBot="1" x14ac:dyDescent="0.3">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row>
    <row r="366" spans="1:26" ht="15.75" thickBot="1" x14ac:dyDescent="0.3">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row>
    <row r="367" spans="1:26" ht="15.75" thickBot="1" x14ac:dyDescent="0.3">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row>
    <row r="368" spans="1:26" ht="15.75" thickBot="1" x14ac:dyDescent="0.3">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row>
    <row r="369" spans="1:26" ht="15.75" thickBot="1" x14ac:dyDescent="0.3">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row>
    <row r="370" spans="1:26" ht="15.75" thickBot="1" x14ac:dyDescent="0.3">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row>
    <row r="371" spans="1:26" ht="15.75" thickBot="1" x14ac:dyDescent="0.3">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row>
    <row r="372" spans="1:26" ht="15.75" thickBot="1" x14ac:dyDescent="0.3">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row>
    <row r="373" spans="1:26" ht="15.75" thickBot="1" x14ac:dyDescent="0.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row>
    <row r="374" spans="1:26" ht="15.75" thickBot="1" x14ac:dyDescent="0.3">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row>
    <row r="375" spans="1:26" ht="15.75" thickBot="1" x14ac:dyDescent="0.3">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row>
    <row r="376" spans="1:26" ht="15.75" thickBot="1" x14ac:dyDescent="0.3">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row>
    <row r="377" spans="1:26" ht="15.75" thickBot="1" x14ac:dyDescent="0.3">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row>
    <row r="378" spans="1:26" ht="15.75" thickBot="1" x14ac:dyDescent="0.3">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row>
    <row r="379" spans="1:26" ht="15.75" thickBot="1" x14ac:dyDescent="0.3">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row>
    <row r="380" spans="1:26" ht="15.75" thickBot="1" x14ac:dyDescent="0.3">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row>
    <row r="381" spans="1:26" ht="15.75" thickBot="1" x14ac:dyDescent="0.3">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row>
    <row r="382" spans="1:26" ht="15.75" thickBot="1" x14ac:dyDescent="0.3">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row>
    <row r="383" spans="1:26" ht="15.75" thickBot="1" x14ac:dyDescent="0.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row>
    <row r="384" spans="1:26" ht="15.75" thickBot="1" x14ac:dyDescent="0.3">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row>
    <row r="385" spans="1:26" ht="15.75" thickBot="1" x14ac:dyDescent="0.3">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row>
    <row r="386" spans="1:26" ht="15.75" thickBot="1" x14ac:dyDescent="0.3">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row>
    <row r="387" spans="1:26" ht="15.75" thickBot="1" x14ac:dyDescent="0.3">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row>
    <row r="388" spans="1:26" ht="15.75" thickBot="1" x14ac:dyDescent="0.3">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row>
    <row r="389" spans="1:26" ht="15.75" thickBot="1" x14ac:dyDescent="0.3">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row>
    <row r="390" spans="1:26" ht="15.75" thickBot="1" x14ac:dyDescent="0.3">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row>
    <row r="391" spans="1:26" ht="15.75" thickBot="1" x14ac:dyDescent="0.3">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row>
    <row r="392" spans="1:26" ht="15.75" thickBot="1" x14ac:dyDescent="0.3">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row>
    <row r="393" spans="1:26" ht="15.75" thickBot="1" x14ac:dyDescent="0.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row>
    <row r="394" spans="1:26" ht="15.75" thickBot="1" x14ac:dyDescent="0.3">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row>
    <row r="395" spans="1:26" ht="15.75" thickBot="1" x14ac:dyDescent="0.3">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row>
    <row r="396" spans="1:26" ht="15.75" thickBot="1" x14ac:dyDescent="0.3">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row>
    <row r="397" spans="1:26" ht="15.75" thickBot="1" x14ac:dyDescent="0.3">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row>
    <row r="398" spans="1:26" ht="15.75" thickBot="1" x14ac:dyDescent="0.3">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row>
    <row r="399" spans="1:26" ht="15.75" thickBot="1" x14ac:dyDescent="0.3">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row>
    <row r="400" spans="1:26" ht="15.75" thickBot="1" x14ac:dyDescent="0.3">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row>
    <row r="401" spans="1:26" ht="15.75" thickBot="1" x14ac:dyDescent="0.3">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row>
    <row r="402" spans="1:26" ht="15.75" thickBot="1" x14ac:dyDescent="0.3">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row>
    <row r="403" spans="1:26" ht="15.75" thickBot="1" x14ac:dyDescent="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row>
    <row r="404" spans="1:26" ht="15.75" thickBot="1" x14ac:dyDescent="0.3">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row>
    <row r="405" spans="1:26" ht="15.75" thickBot="1" x14ac:dyDescent="0.3">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row>
    <row r="406" spans="1:26" ht="15.75" thickBot="1" x14ac:dyDescent="0.3">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row>
    <row r="407" spans="1:26" ht="15.75" thickBot="1" x14ac:dyDescent="0.3">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row>
    <row r="408" spans="1:26" ht="15.75" thickBot="1" x14ac:dyDescent="0.3">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row>
    <row r="409" spans="1:26" ht="15.75" thickBot="1" x14ac:dyDescent="0.3">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row>
    <row r="410" spans="1:26" ht="15.75" thickBot="1" x14ac:dyDescent="0.3">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row>
    <row r="411" spans="1:26" ht="15.75" thickBot="1" x14ac:dyDescent="0.3">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row>
    <row r="412" spans="1:26" ht="15.75" thickBot="1" x14ac:dyDescent="0.3">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row>
    <row r="413" spans="1:26" ht="15.75" thickBot="1" x14ac:dyDescent="0.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row>
    <row r="414" spans="1:26" ht="15.75" thickBot="1" x14ac:dyDescent="0.3">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row>
    <row r="415" spans="1:26" ht="15.75" thickBot="1" x14ac:dyDescent="0.3">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row>
    <row r="416" spans="1:26" ht="15.75" thickBot="1" x14ac:dyDescent="0.3">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row>
    <row r="417" spans="1:26" ht="15.75" thickBot="1" x14ac:dyDescent="0.3">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row>
    <row r="418" spans="1:26" ht="15.75" thickBot="1" x14ac:dyDescent="0.3">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row>
    <row r="419" spans="1:26" ht="15.75" thickBot="1" x14ac:dyDescent="0.3">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row>
    <row r="420" spans="1:26" ht="15.75" thickBot="1" x14ac:dyDescent="0.3">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row>
    <row r="421" spans="1:26" ht="15.75" thickBot="1" x14ac:dyDescent="0.3">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row>
    <row r="422" spans="1:26" ht="15.75" thickBot="1" x14ac:dyDescent="0.3">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row>
    <row r="423" spans="1:26" ht="15.75" thickBot="1" x14ac:dyDescent="0.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row>
    <row r="424" spans="1:26" ht="15.75" thickBot="1" x14ac:dyDescent="0.3">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row>
    <row r="425" spans="1:26" ht="15.75" thickBot="1" x14ac:dyDescent="0.3">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row>
    <row r="426" spans="1:26" ht="15.75" thickBot="1" x14ac:dyDescent="0.3">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row>
    <row r="427" spans="1:26" ht="15.75" thickBot="1" x14ac:dyDescent="0.3">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row>
    <row r="428" spans="1:26" ht="15.75" thickBot="1" x14ac:dyDescent="0.3">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row>
    <row r="429" spans="1:26" ht="15.75" thickBot="1" x14ac:dyDescent="0.3">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row>
    <row r="430" spans="1:26" ht="15.75" thickBot="1" x14ac:dyDescent="0.3">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row>
    <row r="431" spans="1:26" ht="15.75" thickBot="1" x14ac:dyDescent="0.3">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row>
    <row r="432" spans="1:26" ht="15.75" thickBot="1" x14ac:dyDescent="0.3">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row>
    <row r="433" spans="1:26" ht="15.75" thickBot="1" x14ac:dyDescent="0.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row>
    <row r="434" spans="1:26" ht="15.75" thickBot="1" x14ac:dyDescent="0.3">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row>
    <row r="435" spans="1:26" ht="15.75" thickBot="1" x14ac:dyDescent="0.3">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row>
    <row r="436" spans="1:26" ht="15.75" thickBot="1" x14ac:dyDescent="0.3">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row>
    <row r="437" spans="1:26" ht="15.75" thickBot="1" x14ac:dyDescent="0.3">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row>
    <row r="438" spans="1:26" ht="15.75" thickBot="1" x14ac:dyDescent="0.3">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row>
    <row r="439" spans="1:26" ht="15.75" thickBot="1" x14ac:dyDescent="0.3">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row>
    <row r="440" spans="1:26" ht="15.75" thickBot="1" x14ac:dyDescent="0.3">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row>
    <row r="441" spans="1:26" ht="15.75" thickBot="1" x14ac:dyDescent="0.3">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row>
    <row r="442" spans="1:26" ht="15.75" thickBot="1" x14ac:dyDescent="0.3">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row>
    <row r="443" spans="1:26" ht="15.75" thickBot="1" x14ac:dyDescent="0.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row>
    <row r="444" spans="1:26" ht="15.75" thickBot="1" x14ac:dyDescent="0.3">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row>
    <row r="445" spans="1:26" ht="15.75" thickBot="1" x14ac:dyDescent="0.3">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row>
    <row r="446" spans="1:26" ht="15.75" thickBot="1" x14ac:dyDescent="0.3">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row>
    <row r="447" spans="1:26" ht="15.75" thickBot="1" x14ac:dyDescent="0.3">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row>
    <row r="448" spans="1:26" ht="15.75" thickBot="1" x14ac:dyDescent="0.3">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row>
    <row r="449" spans="1:26" ht="15.75" thickBot="1" x14ac:dyDescent="0.3">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row>
    <row r="450" spans="1:26" ht="15.75" thickBot="1" x14ac:dyDescent="0.3">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row>
    <row r="451" spans="1:26" ht="15.75" thickBot="1" x14ac:dyDescent="0.3">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row>
    <row r="452" spans="1:26" ht="15.75" thickBot="1" x14ac:dyDescent="0.3">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row>
    <row r="453" spans="1:26" ht="15.75" thickBot="1" x14ac:dyDescent="0.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row>
    <row r="454" spans="1:26" ht="15.75" thickBot="1" x14ac:dyDescent="0.3">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row>
    <row r="455" spans="1:26" ht="15.75" thickBot="1" x14ac:dyDescent="0.3">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row>
    <row r="456" spans="1:26" ht="15.75" thickBot="1" x14ac:dyDescent="0.3">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row>
    <row r="457" spans="1:26" ht="15.75" thickBot="1" x14ac:dyDescent="0.3">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row>
    <row r="458" spans="1:26" ht="15.75" thickBot="1" x14ac:dyDescent="0.3">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row>
    <row r="459" spans="1:26" ht="15.75" thickBot="1" x14ac:dyDescent="0.3">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row>
    <row r="460" spans="1:26" ht="15.75" thickBot="1" x14ac:dyDescent="0.3">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row>
    <row r="461" spans="1:26" ht="15.75" thickBot="1" x14ac:dyDescent="0.3">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row>
    <row r="462" spans="1:26" ht="15.75" thickBot="1" x14ac:dyDescent="0.3">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row>
    <row r="463" spans="1:26" ht="15.75" thickBot="1" x14ac:dyDescent="0.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row>
    <row r="464" spans="1:26" ht="15.75" thickBot="1" x14ac:dyDescent="0.3">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row>
    <row r="465" spans="1:26" ht="15.75" thickBot="1" x14ac:dyDescent="0.3">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row>
    <row r="466" spans="1:26" ht="15.75" thickBot="1" x14ac:dyDescent="0.3">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row>
    <row r="467" spans="1:26" ht="15.75" thickBot="1" x14ac:dyDescent="0.3">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row>
    <row r="468" spans="1:26" ht="15.75" thickBot="1" x14ac:dyDescent="0.3">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row>
    <row r="469" spans="1:26" ht="15.75" thickBot="1" x14ac:dyDescent="0.3">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row>
    <row r="470" spans="1:26" ht="15.75" thickBot="1" x14ac:dyDescent="0.3">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row>
    <row r="471" spans="1:26" ht="15.75" thickBot="1" x14ac:dyDescent="0.3">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row>
    <row r="472" spans="1:26" ht="15.75" thickBot="1" x14ac:dyDescent="0.3">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row>
    <row r="473" spans="1:26" ht="15.75" thickBot="1" x14ac:dyDescent="0.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row>
    <row r="474" spans="1:26" ht="15.75" thickBot="1" x14ac:dyDescent="0.3">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row>
    <row r="475" spans="1:26" ht="15.75" thickBot="1" x14ac:dyDescent="0.3">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row>
    <row r="476" spans="1:26" ht="15.75" thickBot="1" x14ac:dyDescent="0.3">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row>
    <row r="477" spans="1:26" ht="15.75" thickBot="1" x14ac:dyDescent="0.3">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row>
    <row r="478" spans="1:26" ht="15.75" thickBot="1" x14ac:dyDescent="0.3">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row>
    <row r="479" spans="1:26" ht="15.75" thickBot="1" x14ac:dyDescent="0.3">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row>
    <row r="480" spans="1:26" ht="15.75" thickBot="1" x14ac:dyDescent="0.3">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row>
    <row r="481" spans="1:26" ht="15.75" thickBot="1" x14ac:dyDescent="0.3">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row>
    <row r="482" spans="1:26" ht="15.75" thickBot="1" x14ac:dyDescent="0.3">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row>
    <row r="483" spans="1:26" ht="15.75" thickBot="1" x14ac:dyDescent="0.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row>
    <row r="484" spans="1:26" ht="15.75" thickBot="1" x14ac:dyDescent="0.3">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row>
    <row r="485" spans="1:26" ht="15.75" thickBot="1" x14ac:dyDescent="0.3">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row>
    <row r="486" spans="1:26" ht="15.75" thickBot="1" x14ac:dyDescent="0.3">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row>
    <row r="487" spans="1:26" ht="15.75" thickBot="1" x14ac:dyDescent="0.3">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row>
    <row r="488" spans="1:26" ht="15.75" thickBot="1" x14ac:dyDescent="0.3">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row>
    <row r="489" spans="1:26" ht="15.75" thickBot="1" x14ac:dyDescent="0.3">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row>
    <row r="490" spans="1:26" ht="15.75" thickBot="1" x14ac:dyDescent="0.3">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row>
    <row r="491" spans="1:26" ht="15.75" thickBot="1" x14ac:dyDescent="0.3">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row>
    <row r="492" spans="1:26" ht="15.75" thickBot="1" x14ac:dyDescent="0.3">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row>
    <row r="493" spans="1:26" ht="15.75" thickBot="1" x14ac:dyDescent="0.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row>
    <row r="494" spans="1:26" ht="15.75" thickBot="1" x14ac:dyDescent="0.3">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row>
    <row r="495" spans="1:26" ht="15.75" thickBot="1" x14ac:dyDescent="0.3">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row>
    <row r="496" spans="1:26" ht="15.75" thickBot="1" x14ac:dyDescent="0.3">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row>
    <row r="497" spans="1:26" ht="15.75" thickBot="1" x14ac:dyDescent="0.3">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row>
    <row r="498" spans="1:26" ht="15.75" thickBot="1" x14ac:dyDescent="0.3">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row>
    <row r="499" spans="1:26" ht="15.75" thickBot="1" x14ac:dyDescent="0.3">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row>
    <row r="500" spans="1:26" ht="15.75" thickBot="1" x14ac:dyDescent="0.3">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row>
    <row r="501" spans="1:26" ht="15.75" thickBot="1" x14ac:dyDescent="0.3">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row>
    <row r="502" spans="1:26" ht="15.75" thickBot="1" x14ac:dyDescent="0.3">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row>
    <row r="503" spans="1:26" ht="15.75" thickBot="1" x14ac:dyDescent="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row>
    <row r="504" spans="1:26" ht="15.75" thickBot="1" x14ac:dyDescent="0.3">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row>
    <row r="505" spans="1:26" ht="15.75" thickBot="1" x14ac:dyDescent="0.3">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row>
    <row r="506" spans="1:26" ht="15.75" thickBot="1" x14ac:dyDescent="0.3">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row>
    <row r="507" spans="1:26" ht="15.75" thickBot="1" x14ac:dyDescent="0.3">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row>
    <row r="508" spans="1:26" ht="15.75" thickBot="1" x14ac:dyDescent="0.3">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row>
    <row r="509" spans="1:26" ht="15.75" thickBot="1" x14ac:dyDescent="0.3">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row>
    <row r="510" spans="1:26" ht="15.75" thickBot="1" x14ac:dyDescent="0.3">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row>
    <row r="511" spans="1:26" ht="15.75" thickBot="1" x14ac:dyDescent="0.3">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row>
    <row r="512" spans="1:26" ht="15.75" thickBot="1" x14ac:dyDescent="0.3">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row>
    <row r="513" spans="1:26" ht="15.75" thickBot="1" x14ac:dyDescent="0.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row>
    <row r="514" spans="1:26" ht="15.75" thickBot="1" x14ac:dyDescent="0.3">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row>
    <row r="515" spans="1:26" ht="15.75" thickBot="1" x14ac:dyDescent="0.3">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row>
    <row r="516" spans="1:26" ht="15.75" thickBot="1" x14ac:dyDescent="0.3">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row>
    <row r="517" spans="1:26" ht="15.75" thickBot="1" x14ac:dyDescent="0.3">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row>
    <row r="518" spans="1:26" ht="15.75" thickBot="1" x14ac:dyDescent="0.3">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row>
    <row r="519" spans="1:26" ht="15.75" thickBot="1" x14ac:dyDescent="0.3">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row>
    <row r="520" spans="1:26" ht="15.75" thickBot="1" x14ac:dyDescent="0.3">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row>
    <row r="521" spans="1:26" ht="15.75" thickBot="1" x14ac:dyDescent="0.3">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row>
    <row r="522" spans="1:26" ht="15.75" thickBot="1" x14ac:dyDescent="0.3">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row>
    <row r="523" spans="1:26" ht="15.75" thickBot="1" x14ac:dyDescent="0.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row>
    <row r="524" spans="1:26" ht="15.75" thickBot="1" x14ac:dyDescent="0.3">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row>
    <row r="525" spans="1:26" ht="15.75" thickBot="1" x14ac:dyDescent="0.3">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row>
    <row r="526" spans="1:26" ht="15.75" thickBot="1" x14ac:dyDescent="0.3">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row>
    <row r="527" spans="1:26" ht="15.75" thickBot="1" x14ac:dyDescent="0.3">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row>
    <row r="528" spans="1:26" ht="15.75" thickBot="1" x14ac:dyDescent="0.3">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row>
    <row r="529" spans="1:26" ht="15.75" thickBot="1" x14ac:dyDescent="0.3">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row>
    <row r="530" spans="1:26" ht="15.75" thickBot="1" x14ac:dyDescent="0.3">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row>
    <row r="531" spans="1:26" ht="15.75" thickBot="1" x14ac:dyDescent="0.3">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row>
    <row r="532" spans="1:26" ht="15.75" thickBot="1" x14ac:dyDescent="0.3">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row>
    <row r="533" spans="1:26" ht="15.75" thickBot="1" x14ac:dyDescent="0.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row>
    <row r="534" spans="1:26" ht="15.75" thickBot="1" x14ac:dyDescent="0.3">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row>
    <row r="535" spans="1:26" ht="15.75" thickBot="1" x14ac:dyDescent="0.3">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row>
    <row r="536" spans="1:26" ht="15.75" thickBot="1" x14ac:dyDescent="0.3">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row>
    <row r="537" spans="1:26" ht="15.75" thickBot="1" x14ac:dyDescent="0.3">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row>
    <row r="538" spans="1:26" ht="15.75" thickBot="1" x14ac:dyDescent="0.3">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row>
    <row r="539" spans="1:26" ht="15.75" thickBot="1" x14ac:dyDescent="0.3">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row>
    <row r="540" spans="1:26" ht="15.75" thickBot="1" x14ac:dyDescent="0.3">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row>
    <row r="541" spans="1:26" ht="15.75" thickBot="1" x14ac:dyDescent="0.3">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row>
    <row r="542" spans="1:26" ht="15.75" thickBot="1" x14ac:dyDescent="0.3">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row>
    <row r="543" spans="1:26" ht="15.75" thickBot="1" x14ac:dyDescent="0.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row>
    <row r="544" spans="1:26" ht="15.75" thickBot="1" x14ac:dyDescent="0.3">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row>
    <row r="545" spans="1:26" ht="15.75" thickBot="1" x14ac:dyDescent="0.3">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row>
    <row r="546" spans="1:26" ht="15.75" thickBot="1" x14ac:dyDescent="0.3">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row>
    <row r="547" spans="1:26" ht="15.75" thickBot="1" x14ac:dyDescent="0.3">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row>
    <row r="548" spans="1:26" ht="15.75" thickBot="1" x14ac:dyDescent="0.3">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row>
    <row r="549" spans="1:26" ht="15.75" thickBot="1" x14ac:dyDescent="0.3">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row>
    <row r="550" spans="1:26" ht="15.75" thickBot="1" x14ac:dyDescent="0.3">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row>
    <row r="551" spans="1:26" ht="15.75" thickBot="1" x14ac:dyDescent="0.3">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row>
    <row r="552" spans="1:26" ht="15.75" thickBot="1" x14ac:dyDescent="0.3">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row>
    <row r="553" spans="1:26" ht="15.75" thickBot="1" x14ac:dyDescent="0.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row>
    <row r="554" spans="1:26" ht="15.75" thickBot="1" x14ac:dyDescent="0.3">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row>
    <row r="555" spans="1:26" ht="15.75" thickBot="1" x14ac:dyDescent="0.3">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row>
    <row r="556" spans="1:26" ht="15.75" thickBot="1" x14ac:dyDescent="0.3">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row>
    <row r="557" spans="1:26" ht="15.75" thickBot="1" x14ac:dyDescent="0.3">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row>
    <row r="558" spans="1:26" ht="15.75" thickBot="1" x14ac:dyDescent="0.3">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row>
    <row r="559" spans="1:26" ht="15.75" thickBot="1" x14ac:dyDescent="0.3">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row>
    <row r="560" spans="1:26" ht="15.75" thickBot="1" x14ac:dyDescent="0.3">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row>
    <row r="561" spans="1:26" ht="15.75" thickBot="1" x14ac:dyDescent="0.3">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row>
    <row r="562" spans="1:26" ht="15.75" thickBot="1" x14ac:dyDescent="0.3">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row>
    <row r="563" spans="1:26" ht="15.75" thickBot="1" x14ac:dyDescent="0.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row>
    <row r="564" spans="1:26" ht="15.75" thickBot="1" x14ac:dyDescent="0.3">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row>
    <row r="565" spans="1:26" ht="15.75" thickBot="1" x14ac:dyDescent="0.3">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row>
    <row r="566" spans="1:26" ht="15.75" thickBot="1" x14ac:dyDescent="0.3">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row>
    <row r="567" spans="1:26" ht="15.75" thickBot="1" x14ac:dyDescent="0.3">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row>
    <row r="568" spans="1:26" ht="15.75" thickBot="1" x14ac:dyDescent="0.3">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row>
    <row r="569" spans="1:26" ht="15.75" thickBot="1" x14ac:dyDescent="0.3">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row>
    <row r="570" spans="1:26" ht="15.75" thickBot="1" x14ac:dyDescent="0.3">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row>
    <row r="571" spans="1:26" ht="15.75" thickBot="1" x14ac:dyDescent="0.3">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row>
    <row r="572" spans="1:26" ht="15.75" thickBot="1" x14ac:dyDescent="0.3">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row>
    <row r="573" spans="1:26" ht="15.75" thickBot="1" x14ac:dyDescent="0.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row>
    <row r="574" spans="1:26" ht="15.75" thickBot="1" x14ac:dyDescent="0.3">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row>
    <row r="575" spans="1:26" ht="15.75" thickBot="1" x14ac:dyDescent="0.3">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row>
    <row r="576" spans="1:26" ht="15.75" thickBot="1" x14ac:dyDescent="0.3">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row>
    <row r="577" spans="1:26" ht="15.75" thickBot="1" x14ac:dyDescent="0.3">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row>
    <row r="578" spans="1:26" ht="15.75" thickBot="1" x14ac:dyDescent="0.3">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row>
    <row r="579" spans="1:26" ht="15.75" thickBot="1" x14ac:dyDescent="0.3">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row>
    <row r="580" spans="1:26" ht="15.75" thickBot="1" x14ac:dyDescent="0.3">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row>
    <row r="581" spans="1:26" ht="15.75" thickBot="1" x14ac:dyDescent="0.3">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row>
    <row r="582" spans="1:26" ht="15.75" thickBot="1" x14ac:dyDescent="0.3">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row>
    <row r="583" spans="1:26" ht="15.75" thickBot="1" x14ac:dyDescent="0.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row>
    <row r="584" spans="1:26" ht="15.75" thickBot="1" x14ac:dyDescent="0.3">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row>
    <row r="585" spans="1:26" ht="15.75" thickBot="1" x14ac:dyDescent="0.3">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row>
    <row r="586" spans="1:26" ht="15.75" thickBot="1" x14ac:dyDescent="0.3">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row>
    <row r="587" spans="1:26" ht="15.75" thickBot="1" x14ac:dyDescent="0.3">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row>
    <row r="588" spans="1:26" ht="15.75" thickBot="1" x14ac:dyDescent="0.3">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row>
    <row r="589" spans="1:26" ht="15.75" thickBot="1" x14ac:dyDescent="0.3">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row>
    <row r="590" spans="1:26" ht="15.75" thickBot="1" x14ac:dyDescent="0.3">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row>
    <row r="591" spans="1:26" ht="15.75" thickBot="1" x14ac:dyDescent="0.3">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row>
    <row r="592" spans="1:26" ht="15.75" thickBot="1" x14ac:dyDescent="0.3">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row>
    <row r="593" spans="1:26" ht="15.75" thickBot="1" x14ac:dyDescent="0.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row>
    <row r="594" spans="1:26" ht="15.75" thickBot="1" x14ac:dyDescent="0.3">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row>
    <row r="595" spans="1:26" ht="15.75" thickBot="1" x14ac:dyDescent="0.3">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row>
    <row r="596" spans="1:26" ht="15.75" thickBot="1" x14ac:dyDescent="0.3">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row>
    <row r="597" spans="1:26" ht="15.75" thickBot="1" x14ac:dyDescent="0.3">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row>
    <row r="598" spans="1:26" ht="15.75" thickBot="1" x14ac:dyDescent="0.3">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row>
    <row r="599" spans="1:26" ht="15.75" thickBot="1" x14ac:dyDescent="0.3">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row>
    <row r="600" spans="1:26" ht="15.75" thickBot="1" x14ac:dyDescent="0.3">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row>
    <row r="601" spans="1:26" ht="15.75" thickBot="1" x14ac:dyDescent="0.3">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row>
    <row r="602" spans="1:26" ht="15.75" thickBot="1" x14ac:dyDescent="0.3">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row>
    <row r="603" spans="1:26" ht="15.75" thickBot="1" x14ac:dyDescent="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row>
    <row r="604" spans="1:26" ht="15.75" thickBot="1" x14ac:dyDescent="0.3">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row>
    <row r="605" spans="1:26" ht="15.75" thickBot="1" x14ac:dyDescent="0.3">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row>
    <row r="606" spans="1:26" ht="15.75" thickBot="1" x14ac:dyDescent="0.3">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row>
    <row r="607" spans="1:26" ht="15.75" thickBot="1" x14ac:dyDescent="0.3">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row>
    <row r="608" spans="1:26" ht="15.75" thickBot="1" x14ac:dyDescent="0.3">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row>
    <row r="609" spans="1:26" ht="15.75" thickBot="1" x14ac:dyDescent="0.3">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row>
    <row r="610" spans="1:26" ht="15.75" thickBot="1" x14ac:dyDescent="0.3">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row>
    <row r="611" spans="1:26" ht="15.75" thickBot="1" x14ac:dyDescent="0.3">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row>
    <row r="612" spans="1:26" ht="15.75" thickBot="1" x14ac:dyDescent="0.3">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row>
    <row r="613" spans="1:26" ht="15.75" thickBot="1" x14ac:dyDescent="0.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row>
    <row r="614" spans="1:26" ht="15.75" thickBot="1" x14ac:dyDescent="0.3">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row>
    <row r="615" spans="1:26" ht="15.75" thickBot="1" x14ac:dyDescent="0.3">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row>
    <row r="616" spans="1:26" ht="15.75" thickBot="1" x14ac:dyDescent="0.3">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row>
    <row r="617" spans="1:26" ht="15.75" thickBot="1" x14ac:dyDescent="0.3">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row>
    <row r="618" spans="1:26" ht="15.75" thickBot="1" x14ac:dyDescent="0.3">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row>
    <row r="619" spans="1:26" ht="15.75" thickBot="1" x14ac:dyDescent="0.3">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row>
    <row r="620" spans="1:26" ht="15.75" thickBot="1" x14ac:dyDescent="0.3">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row>
    <row r="621" spans="1:26" ht="15.75" thickBot="1" x14ac:dyDescent="0.3">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row>
    <row r="622" spans="1:26" ht="15.75" thickBot="1" x14ac:dyDescent="0.3">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row>
    <row r="623" spans="1:26" ht="15.75" thickBot="1" x14ac:dyDescent="0.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row>
    <row r="624" spans="1:26" ht="15.75" thickBot="1" x14ac:dyDescent="0.3">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row>
    <row r="625" spans="1:26" ht="15.75" thickBot="1" x14ac:dyDescent="0.3">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row>
    <row r="626" spans="1:26" ht="15.75" thickBot="1" x14ac:dyDescent="0.3">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row>
    <row r="627" spans="1:26" ht="15.75" thickBot="1" x14ac:dyDescent="0.3">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row>
    <row r="628" spans="1:26" ht="15.75" thickBot="1" x14ac:dyDescent="0.3">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row>
    <row r="629" spans="1:26" ht="15.75" thickBot="1" x14ac:dyDescent="0.3">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row>
    <row r="630" spans="1:26" ht="15.75" thickBot="1" x14ac:dyDescent="0.3">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row>
    <row r="631" spans="1:26" ht="15.75" thickBot="1" x14ac:dyDescent="0.3">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row>
    <row r="632" spans="1:26" ht="15.75" thickBot="1" x14ac:dyDescent="0.3">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row>
    <row r="633" spans="1:26" ht="15.75" thickBot="1" x14ac:dyDescent="0.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row>
    <row r="634" spans="1:26" ht="15.75" thickBot="1" x14ac:dyDescent="0.3">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row>
    <row r="635" spans="1:26" ht="15.75" thickBot="1" x14ac:dyDescent="0.3">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row>
    <row r="636" spans="1:26" ht="15.75" thickBot="1" x14ac:dyDescent="0.3">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row>
    <row r="637" spans="1:26" ht="15.75" thickBot="1" x14ac:dyDescent="0.3">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row>
    <row r="638" spans="1:26" ht="15.75" thickBot="1" x14ac:dyDescent="0.3">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row>
    <row r="639" spans="1:26" ht="15.75" thickBot="1" x14ac:dyDescent="0.3">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row>
    <row r="640" spans="1:26" ht="15.75" thickBot="1" x14ac:dyDescent="0.3">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row>
    <row r="641" spans="1:26" ht="15.75" thickBot="1" x14ac:dyDescent="0.3">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row>
    <row r="642" spans="1:26" ht="15.75" thickBot="1" x14ac:dyDescent="0.3">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row>
    <row r="643" spans="1:26" ht="15.75" thickBot="1" x14ac:dyDescent="0.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row>
    <row r="644" spans="1:26" ht="15.75" thickBot="1" x14ac:dyDescent="0.3">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row>
    <row r="645" spans="1:26" ht="15.75" thickBot="1" x14ac:dyDescent="0.3">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row>
    <row r="646" spans="1:26" ht="15.75" thickBot="1" x14ac:dyDescent="0.3">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row>
    <row r="647" spans="1:26" ht="15.75" thickBot="1" x14ac:dyDescent="0.3">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row>
    <row r="648" spans="1:26" ht="15.75" thickBot="1" x14ac:dyDescent="0.3">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row>
    <row r="649" spans="1:26" ht="15.75" thickBot="1" x14ac:dyDescent="0.3">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row>
    <row r="650" spans="1:26" ht="15.75" thickBot="1" x14ac:dyDescent="0.3">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row>
    <row r="651" spans="1:26" ht="15.75" thickBot="1" x14ac:dyDescent="0.3">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row>
    <row r="652" spans="1:26" ht="15.75" thickBot="1" x14ac:dyDescent="0.3">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row>
    <row r="653" spans="1:26" ht="15.75" thickBot="1" x14ac:dyDescent="0.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row>
    <row r="654" spans="1:26" ht="15.75" thickBot="1" x14ac:dyDescent="0.3">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row>
    <row r="655" spans="1:26" ht="15.75" thickBot="1" x14ac:dyDescent="0.3">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row>
    <row r="656" spans="1:26" ht="15.75" thickBot="1" x14ac:dyDescent="0.3">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row>
    <row r="657" spans="1:26" ht="15.75" thickBot="1" x14ac:dyDescent="0.3">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row>
    <row r="658" spans="1:26" ht="15.75" thickBot="1" x14ac:dyDescent="0.3">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row>
    <row r="659" spans="1:26" ht="15.75" thickBot="1" x14ac:dyDescent="0.3">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row>
    <row r="660" spans="1:26" ht="15.75" thickBot="1" x14ac:dyDescent="0.3">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row>
    <row r="661" spans="1:26" ht="15.75" thickBot="1" x14ac:dyDescent="0.3">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row>
    <row r="662" spans="1:26" ht="15.75" thickBot="1" x14ac:dyDescent="0.3">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row>
    <row r="663" spans="1:26" ht="15.75" thickBot="1" x14ac:dyDescent="0.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row>
    <row r="664" spans="1:26" ht="15.75" thickBot="1" x14ac:dyDescent="0.3">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row>
    <row r="665" spans="1:26" ht="15.75" thickBot="1" x14ac:dyDescent="0.3">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row>
    <row r="666" spans="1:26" ht="15.75" thickBot="1" x14ac:dyDescent="0.3">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row>
    <row r="667" spans="1:26" ht="15.75" thickBot="1" x14ac:dyDescent="0.3">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row>
    <row r="668" spans="1:26" ht="15.75" thickBot="1" x14ac:dyDescent="0.3">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row>
    <row r="669" spans="1:26" ht="15.75" thickBot="1" x14ac:dyDescent="0.3">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row>
    <row r="670" spans="1:26" ht="15.75" thickBot="1" x14ac:dyDescent="0.3">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row>
    <row r="671" spans="1:26" ht="15.75" thickBot="1" x14ac:dyDescent="0.3">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row>
    <row r="672" spans="1:26" ht="15.75" thickBot="1" x14ac:dyDescent="0.3">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row>
    <row r="673" spans="1:26" ht="15.75" thickBot="1" x14ac:dyDescent="0.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row>
    <row r="674" spans="1:26" ht="15.75" thickBot="1" x14ac:dyDescent="0.3">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row>
    <row r="675" spans="1:26" ht="15.75" thickBot="1" x14ac:dyDescent="0.3">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row>
    <row r="676" spans="1:26" ht="15.75" thickBot="1" x14ac:dyDescent="0.3">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row>
    <row r="677" spans="1:26" ht="15.75" thickBot="1" x14ac:dyDescent="0.3">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row>
    <row r="678" spans="1:26" ht="15.75" thickBot="1" x14ac:dyDescent="0.3">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row>
    <row r="679" spans="1:26" ht="15.75" thickBot="1" x14ac:dyDescent="0.3">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row>
    <row r="680" spans="1:26" ht="15.75" thickBot="1" x14ac:dyDescent="0.3">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row>
    <row r="681" spans="1:26" ht="15.75" thickBot="1" x14ac:dyDescent="0.3">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row>
    <row r="682" spans="1:26" ht="15.75" thickBot="1" x14ac:dyDescent="0.3">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row>
    <row r="683" spans="1:26" ht="15.75" thickBot="1" x14ac:dyDescent="0.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row>
    <row r="684" spans="1:26" ht="15.75" thickBot="1" x14ac:dyDescent="0.3">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row>
    <row r="685" spans="1:26" ht="15.75" thickBot="1" x14ac:dyDescent="0.3">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row>
    <row r="686" spans="1:26" ht="15.75" thickBot="1" x14ac:dyDescent="0.3">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row>
    <row r="687" spans="1:26" ht="15.75" thickBot="1" x14ac:dyDescent="0.3">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row>
    <row r="688" spans="1:26" ht="15.75" thickBot="1" x14ac:dyDescent="0.3">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row>
    <row r="689" spans="1:26" ht="15.75" thickBot="1" x14ac:dyDescent="0.3">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row>
    <row r="690" spans="1:26" ht="15.75" thickBot="1" x14ac:dyDescent="0.3">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row>
    <row r="691" spans="1:26" ht="15.75" thickBot="1" x14ac:dyDescent="0.3">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row>
    <row r="692" spans="1:26" ht="15.75" thickBot="1" x14ac:dyDescent="0.3">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row>
    <row r="693" spans="1:26" ht="15.75" thickBot="1" x14ac:dyDescent="0.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row>
    <row r="694" spans="1:26" ht="15.75" thickBot="1" x14ac:dyDescent="0.3">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row>
    <row r="695" spans="1:26" ht="15.75" thickBot="1" x14ac:dyDescent="0.3">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row>
    <row r="696" spans="1:26" ht="15.75" thickBot="1" x14ac:dyDescent="0.3">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row>
    <row r="697" spans="1:26" ht="15.75" thickBot="1" x14ac:dyDescent="0.3">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row>
    <row r="698" spans="1:26" ht="15.75" thickBot="1" x14ac:dyDescent="0.3">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row>
    <row r="699" spans="1:26" ht="15.75" thickBot="1" x14ac:dyDescent="0.3">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row>
    <row r="700" spans="1:26" ht="15.75" thickBot="1" x14ac:dyDescent="0.3">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row>
    <row r="701" spans="1:26" ht="15.75" thickBot="1" x14ac:dyDescent="0.3">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row>
    <row r="702" spans="1:26" ht="15.75" thickBot="1" x14ac:dyDescent="0.3">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row>
    <row r="703" spans="1:26" ht="15.75" thickBot="1" x14ac:dyDescent="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row>
    <row r="704" spans="1:26" ht="15.75" thickBot="1" x14ac:dyDescent="0.3">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row>
    <row r="705" spans="1:26" ht="15.75" thickBot="1" x14ac:dyDescent="0.3">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row>
    <row r="706" spans="1:26" ht="15.75" thickBot="1" x14ac:dyDescent="0.3">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row>
    <row r="707" spans="1:26" ht="15.75" thickBot="1" x14ac:dyDescent="0.3">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row>
    <row r="708" spans="1:26" ht="15.75" thickBot="1" x14ac:dyDescent="0.3">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row>
    <row r="709" spans="1:26" ht="15.75" thickBot="1" x14ac:dyDescent="0.3">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row>
    <row r="710" spans="1:26" ht="15.75" thickBot="1" x14ac:dyDescent="0.3">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row>
    <row r="711" spans="1:26" ht="15.75" thickBot="1" x14ac:dyDescent="0.3">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row>
    <row r="712" spans="1:26" ht="15.75" thickBot="1" x14ac:dyDescent="0.3">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row>
    <row r="713" spans="1:26" ht="15.75" thickBot="1" x14ac:dyDescent="0.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row>
    <row r="714" spans="1:26" ht="15.75" thickBot="1" x14ac:dyDescent="0.3">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row>
    <row r="715" spans="1:26" ht="15.75" thickBot="1" x14ac:dyDescent="0.3">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row>
    <row r="716" spans="1:26" ht="15.75" thickBot="1" x14ac:dyDescent="0.3">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row>
    <row r="717" spans="1:26" ht="15.75" thickBot="1" x14ac:dyDescent="0.3">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row>
    <row r="718" spans="1:26" ht="15.75" thickBot="1" x14ac:dyDescent="0.3">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row>
    <row r="719" spans="1:26" ht="15.75" thickBot="1" x14ac:dyDescent="0.3">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row>
    <row r="720" spans="1:26" ht="15.75" thickBot="1" x14ac:dyDescent="0.3">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row>
    <row r="721" spans="1:26" ht="15.75" thickBot="1" x14ac:dyDescent="0.3">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row>
    <row r="722" spans="1:26" ht="15.75" thickBot="1" x14ac:dyDescent="0.3">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row>
    <row r="723" spans="1:26" ht="15.75" thickBot="1" x14ac:dyDescent="0.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row>
    <row r="724" spans="1:26" ht="15.75" thickBot="1" x14ac:dyDescent="0.3">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row>
    <row r="725" spans="1:26" ht="15.75" thickBot="1" x14ac:dyDescent="0.3">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row>
    <row r="726" spans="1:26" ht="15.75" thickBot="1" x14ac:dyDescent="0.3">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row>
    <row r="727" spans="1:26" ht="15.75" thickBot="1" x14ac:dyDescent="0.3">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row>
    <row r="728" spans="1:26" ht="15.75" thickBot="1" x14ac:dyDescent="0.3">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row>
    <row r="729" spans="1:26" ht="15.75" thickBot="1" x14ac:dyDescent="0.3">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row>
    <row r="730" spans="1:26" ht="15.75" thickBot="1" x14ac:dyDescent="0.3">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row>
    <row r="731" spans="1:26" ht="15.75" thickBot="1" x14ac:dyDescent="0.3">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row>
    <row r="732" spans="1:26" ht="15.75" thickBot="1" x14ac:dyDescent="0.3">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row>
    <row r="733" spans="1:26" ht="15.75" thickBot="1" x14ac:dyDescent="0.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row>
    <row r="734" spans="1:26" ht="15.75" thickBot="1" x14ac:dyDescent="0.3">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row>
    <row r="735" spans="1:26" ht="15.75" thickBot="1" x14ac:dyDescent="0.3">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row>
    <row r="736" spans="1:26" ht="15.75" thickBot="1" x14ac:dyDescent="0.3">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row>
    <row r="737" spans="1:26" ht="15.75" thickBot="1" x14ac:dyDescent="0.3">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row>
    <row r="738" spans="1:26" ht="15.75" thickBot="1" x14ac:dyDescent="0.3">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row>
    <row r="739" spans="1:26" ht="15.75" thickBot="1" x14ac:dyDescent="0.3">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row>
    <row r="740" spans="1:26" ht="15.75" thickBot="1" x14ac:dyDescent="0.3">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row>
    <row r="741" spans="1:26" ht="15.75" thickBot="1" x14ac:dyDescent="0.3">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row>
    <row r="742" spans="1:26" ht="15.75" thickBot="1" x14ac:dyDescent="0.3">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row>
    <row r="743" spans="1:26" ht="15.75" thickBot="1" x14ac:dyDescent="0.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row>
    <row r="744" spans="1:26" ht="15.75" thickBot="1" x14ac:dyDescent="0.3">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row>
    <row r="745" spans="1:26" ht="15.75" thickBot="1" x14ac:dyDescent="0.3">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row>
    <row r="746" spans="1:26" ht="15.75" thickBot="1" x14ac:dyDescent="0.3">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row>
    <row r="747" spans="1:26" ht="15.75" thickBot="1" x14ac:dyDescent="0.3">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row>
    <row r="748" spans="1:26" ht="15.75" thickBot="1" x14ac:dyDescent="0.3">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row>
    <row r="749" spans="1:26" ht="15.75" thickBot="1" x14ac:dyDescent="0.3">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row>
    <row r="750" spans="1:26" ht="15.75" thickBot="1" x14ac:dyDescent="0.3">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row>
    <row r="751" spans="1:26" ht="15.75" thickBot="1" x14ac:dyDescent="0.3">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row>
    <row r="752" spans="1:26" ht="15.75" thickBot="1" x14ac:dyDescent="0.3">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row>
    <row r="753" spans="1:26" ht="15.75" thickBot="1" x14ac:dyDescent="0.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row>
    <row r="754" spans="1:26" ht="15.75" thickBot="1" x14ac:dyDescent="0.3">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row>
    <row r="755" spans="1:26" ht="15.75" thickBot="1" x14ac:dyDescent="0.3">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row>
    <row r="756" spans="1:26" ht="15.75" thickBot="1" x14ac:dyDescent="0.3">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row>
    <row r="757" spans="1:26" ht="15.75" thickBot="1" x14ac:dyDescent="0.3">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row>
    <row r="758" spans="1:26" ht="15.75" thickBot="1" x14ac:dyDescent="0.3">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row>
    <row r="759" spans="1:26" ht="15.75" thickBot="1" x14ac:dyDescent="0.3">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row>
    <row r="760" spans="1:26" ht="15.75" thickBot="1" x14ac:dyDescent="0.3">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row>
    <row r="761" spans="1:26" ht="15.75" thickBot="1" x14ac:dyDescent="0.3">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row>
    <row r="762" spans="1:26" ht="15.75" thickBot="1" x14ac:dyDescent="0.3">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row>
    <row r="763" spans="1:26" ht="15.75" thickBot="1" x14ac:dyDescent="0.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row>
    <row r="764" spans="1:26" ht="15.75" thickBot="1" x14ac:dyDescent="0.3">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row>
    <row r="765" spans="1:26" ht="15.75" thickBot="1" x14ac:dyDescent="0.3">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row>
    <row r="766" spans="1:26" ht="15.75" thickBot="1" x14ac:dyDescent="0.3">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row>
    <row r="767" spans="1:26" ht="15.75" thickBot="1" x14ac:dyDescent="0.3">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row>
    <row r="768" spans="1:26" ht="15.75" thickBot="1" x14ac:dyDescent="0.3">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row>
    <row r="769" spans="1:26" ht="15.75" thickBot="1" x14ac:dyDescent="0.3">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row>
    <row r="770" spans="1:26" ht="15.75" thickBot="1" x14ac:dyDescent="0.3">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row>
    <row r="771" spans="1:26" ht="15.75" thickBot="1" x14ac:dyDescent="0.3">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row>
    <row r="772" spans="1:26" ht="15.75" thickBot="1" x14ac:dyDescent="0.3">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row>
    <row r="773" spans="1:26" ht="15.75" thickBot="1" x14ac:dyDescent="0.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row>
    <row r="774" spans="1:26" ht="15.75" thickBot="1" x14ac:dyDescent="0.3">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row>
    <row r="775" spans="1:26" ht="15.75" thickBot="1" x14ac:dyDescent="0.3">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row>
    <row r="776" spans="1:26" ht="15.75" thickBot="1" x14ac:dyDescent="0.3">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row>
    <row r="777" spans="1:26" ht="15.75" thickBot="1" x14ac:dyDescent="0.3">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row>
    <row r="778" spans="1:26" ht="15.75" thickBot="1" x14ac:dyDescent="0.3">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row>
    <row r="779" spans="1:26" ht="15.75" thickBot="1" x14ac:dyDescent="0.3">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row>
    <row r="780" spans="1:26" ht="15.75" thickBot="1" x14ac:dyDescent="0.3">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row>
    <row r="781" spans="1:26" ht="15.75" thickBot="1" x14ac:dyDescent="0.3">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row>
    <row r="782" spans="1:26" ht="15.75" thickBot="1" x14ac:dyDescent="0.3">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row>
    <row r="783" spans="1:26" ht="15.75" thickBot="1" x14ac:dyDescent="0.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row>
    <row r="784" spans="1:26" ht="15.75" thickBot="1" x14ac:dyDescent="0.3">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row>
    <row r="785" spans="1:26" ht="15.75" thickBot="1" x14ac:dyDescent="0.3">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row>
    <row r="786" spans="1:26" ht="15.75" thickBot="1" x14ac:dyDescent="0.3">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row>
    <row r="787" spans="1:26" ht="15.75" thickBot="1" x14ac:dyDescent="0.3">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row>
    <row r="788" spans="1:26" ht="15.75" thickBot="1" x14ac:dyDescent="0.3">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row>
    <row r="789" spans="1:26" ht="15.75" thickBot="1" x14ac:dyDescent="0.3">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row>
    <row r="790" spans="1:26" ht="15.75" thickBot="1" x14ac:dyDescent="0.3">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row>
    <row r="791" spans="1:26" ht="15.75" thickBot="1" x14ac:dyDescent="0.3">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row>
    <row r="792" spans="1:26" ht="15.75" thickBot="1" x14ac:dyDescent="0.3">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row>
    <row r="793" spans="1:26" ht="15.75" thickBot="1" x14ac:dyDescent="0.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row>
    <row r="794" spans="1:26" ht="15.75" thickBot="1" x14ac:dyDescent="0.3">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row>
    <row r="795" spans="1:26" ht="15.75" thickBot="1" x14ac:dyDescent="0.3">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row>
    <row r="796" spans="1:26" ht="15.75" thickBot="1" x14ac:dyDescent="0.3">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row>
    <row r="797" spans="1:26" ht="15.75" thickBot="1" x14ac:dyDescent="0.3">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row>
    <row r="798" spans="1:26" ht="15.75" thickBot="1" x14ac:dyDescent="0.3">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row>
    <row r="799" spans="1:26" ht="15.75" thickBot="1" x14ac:dyDescent="0.3">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row>
    <row r="800" spans="1:26" ht="15.75" thickBot="1" x14ac:dyDescent="0.3">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row>
    <row r="801" spans="1:26" ht="15.75" thickBot="1" x14ac:dyDescent="0.3">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row>
    <row r="802" spans="1:26" ht="15.75" thickBot="1" x14ac:dyDescent="0.3">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row>
    <row r="803" spans="1:26" ht="15.75" thickBot="1" x14ac:dyDescent="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row>
    <row r="804" spans="1:26" ht="15.75" thickBot="1" x14ac:dyDescent="0.3">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row>
    <row r="805" spans="1:26" ht="15.75" thickBot="1" x14ac:dyDescent="0.3">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row>
    <row r="806" spans="1:26" ht="15.75" thickBot="1" x14ac:dyDescent="0.3">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row>
    <row r="807" spans="1:26" ht="15.75" thickBot="1" x14ac:dyDescent="0.3">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row>
    <row r="808" spans="1:26" ht="15.75" thickBot="1" x14ac:dyDescent="0.3">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row>
    <row r="809" spans="1:26" ht="15.75" thickBot="1" x14ac:dyDescent="0.3">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row>
    <row r="810" spans="1:26" ht="15.75" thickBot="1" x14ac:dyDescent="0.3">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row>
    <row r="811" spans="1:26" ht="15.75" thickBot="1" x14ac:dyDescent="0.3">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row>
    <row r="812" spans="1:26" ht="15.75" thickBot="1" x14ac:dyDescent="0.3">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row>
    <row r="813" spans="1:26" ht="15.75" thickBot="1" x14ac:dyDescent="0.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row>
    <row r="814" spans="1:26" ht="15.75" thickBot="1" x14ac:dyDescent="0.3">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row>
    <row r="815" spans="1:26" ht="15.75" thickBot="1" x14ac:dyDescent="0.3">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row>
    <row r="816" spans="1:26" ht="15.75" thickBot="1" x14ac:dyDescent="0.3">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row>
    <row r="817" spans="1:26" ht="15.75" thickBot="1" x14ac:dyDescent="0.3">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row>
    <row r="818" spans="1:26" ht="15.75" thickBot="1" x14ac:dyDescent="0.3">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row>
    <row r="819" spans="1:26" ht="15.75" thickBot="1" x14ac:dyDescent="0.3">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row>
    <row r="820" spans="1:26" ht="15.75" thickBot="1" x14ac:dyDescent="0.3">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row>
    <row r="821" spans="1:26" ht="15.75" thickBot="1" x14ac:dyDescent="0.3">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row>
    <row r="822" spans="1:26" ht="15.75" thickBot="1" x14ac:dyDescent="0.3">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row>
    <row r="823" spans="1:26" ht="15.75" thickBot="1" x14ac:dyDescent="0.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row>
    <row r="824" spans="1:26" ht="15.75" thickBot="1" x14ac:dyDescent="0.3">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row>
    <row r="825" spans="1:26" ht="15.75" thickBot="1" x14ac:dyDescent="0.3">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row>
    <row r="826" spans="1:26" ht="15.75" thickBot="1" x14ac:dyDescent="0.3">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row>
    <row r="827" spans="1:26" ht="15.75" thickBot="1" x14ac:dyDescent="0.3">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row>
    <row r="828" spans="1:26" ht="15.75" thickBot="1" x14ac:dyDescent="0.3">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row>
    <row r="829" spans="1:26" ht="15.75" thickBot="1" x14ac:dyDescent="0.3">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row>
    <row r="830" spans="1:26" ht="15.75" thickBot="1" x14ac:dyDescent="0.3">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row>
    <row r="831" spans="1:26" ht="15.75" thickBot="1" x14ac:dyDescent="0.3">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row>
    <row r="832" spans="1:26" ht="15.75" thickBot="1" x14ac:dyDescent="0.3">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row>
    <row r="833" spans="1:26" ht="15.75" thickBot="1" x14ac:dyDescent="0.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row>
    <row r="834" spans="1:26" ht="15.75" thickBot="1" x14ac:dyDescent="0.3">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row>
    <row r="835" spans="1:26" ht="15.75" thickBot="1" x14ac:dyDescent="0.3">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row>
    <row r="836" spans="1:26" ht="15.75" thickBot="1" x14ac:dyDescent="0.3">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row>
    <row r="837" spans="1:26" ht="15.75" thickBot="1" x14ac:dyDescent="0.3">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row>
    <row r="838" spans="1:26" ht="15.75" thickBot="1" x14ac:dyDescent="0.3">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row>
    <row r="839" spans="1:26" ht="15.75" thickBot="1" x14ac:dyDescent="0.3">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row>
    <row r="840" spans="1:26" ht="15.75" thickBot="1" x14ac:dyDescent="0.3">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row>
    <row r="841" spans="1:26" ht="15.75" thickBot="1" x14ac:dyDescent="0.3">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row>
    <row r="842" spans="1:26" ht="15.75" thickBot="1" x14ac:dyDescent="0.3">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row>
    <row r="843" spans="1:26" ht="15.75" thickBot="1" x14ac:dyDescent="0.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row>
    <row r="844" spans="1:26" ht="15.75" thickBot="1" x14ac:dyDescent="0.3">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row>
    <row r="845" spans="1:26" ht="15.75" thickBot="1" x14ac:dyDescent="0.3">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row>
    <row r="846" spans="1:26" ht="15.75" thickBot="1" x14ac:dyDescent="0.3">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row>
    <row r="847" spans="1:26" ht="15.75" thickBot="1" x14ac:dyDescent="0.3">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row>
    <row r="848" spans="1:26" ht="15.75" thickBot="1" x14ac:dyDescent="0.3">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row>
    <row r="849" spans="1:26" ht="15.75" thickBot="1" x14ac:dyDescent="0.3">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row>
    <row r="850" spans="1:26" ht="15.75" thickBot="1" x14ac:dyDescent="0.3">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row>
    <row r="851" spans="1:26" ht="15.75" thickBot="1" x14ac:dyDescent="0.3">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row>
    <row r="852" spans="1:26" ht="15.75" thickBot="1" x14ac:dyDescent="0.3">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row>
    <row r="853" spans="1:26" ht="15.75" thickBot="1" x14ac:dyDescent="0.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row>
    <row r="854" spans="1:26" ht="15.75" thickBot="1" x14ac:dyDescent="0.3">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row>
    <row r="855" spans="1:26" ht="15.75" thickBot="1" x14ac:dyDescent="0.3">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row>
    <row r="856" spans="1:26" ht="15.75" thickBot="1" x14ac:dyDescent="0.3">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row>
    <row r="857" spans="1:26" ht="15.75" thickBot="1" x14ac:dyDescent="0.3">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row>
    <row r="858" spans="1:26" ht="15.75" thickBot="1" x14ac:dyDescent="0.3">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row>
    <row r="859" spans="1:26" ht="15.75" thickBot="1" x14ac:dyDescent="0.3">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row>
    <row r="860" spans="1:26" ht="15.75" thickBot="1" x14ac:dyDescent="0.3">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row>
    <row r="861" spans="1:26" ht="15.75" thickBot="1" x14ac:dyDescent="0.3">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row>
    <row r="862" spans="1:26" ht="15.75" thickBot="1" x14ac:dyDescent="0.3">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row>
    <row r="863" spans="1:26" ht="15.75" thickBot="1" x14ac:dyDescent="0.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row>
    <row r="864" spans="1:26" ht="15.75" thickBot="1" x14ac:dyDescent="0.3">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row>
    <row r="865" spans="1:26" ht="15.75" thickBot="1" x14ac:dyDescent="0.3">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row>
    <row r="866" spans="1:26" ht="15.75" thickBot="1" x14ac:dyDescent="0.3">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row>
    <row r="867" spans="1:26" ht="15.75" thickBot="1" x14ac:dyDescent="0.3">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row>
    <row r="868" spans="1:26" ht="15.75" thickBot="1" x14ac:dyDescent="0.3">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row>
    <row r="869" spans="1:26" ht="15.75" thickBot="1" x14ac:dyDescent="0.3">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row>
    <row r="870" spans="1:26" ht="15.75" thickBot="1" x14ac:dyDescent="0.3">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row>
    <row r="871" spans="1:26" ht="15.75" thickBot="1" x14ac:dyDescent="0.3">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row>
    <row r="872" spans="1:26" ht="15.75" thickBot="1" x14ac:dyDescent="0.3">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row>
    <row r="873" spans="1:26" ht="15.75" thickBot="1" x14ac:dyDescent="0.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row>
    <row r="874" spans="1:26" ht="15.75" thickBot="1" x14ac:dyDescent="0.3">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row>
    <row r="875" spans="1:26" ht="15.75" thickBot="1" x14ac:dyDescent="0.3">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row>
    <row r="876" spans="1:26" ht="15.75" thickBot="1" x14ac:dyDescent="0.3">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row>
    <row r="877" spans="1:26" ht="15.75" thickBot="1" x14ac:dyDescent="0.3">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row>
    <row r="878" spans="1:26" ht="15.75" thickBot="1" x14ac:dyDescent="0.3">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row>
    <row r="879" spans="1:26" ht="15.75" thickBot="1" x14ac:dyDescent="0.3">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row>
    <row r="880" spans="1:26" ht="15.75" thickBot="1" x14ac:dyDescent="0.3">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row>
    <row r="881" spans="1:26" ht="15.75" thickBot="1" x14ac:dyDescent="0.3">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row>
    <row r="882" spans="1:26" ht="15.75" thickBot="1" x14ac:dyDescent="0.3">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row>
    <row r="883" spans="1:26" ht="15.75" thickBot="1" x14ac:dyDescent="0.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row>
    <row r="884" spans="1:26" ht="15.75" thickBot="1" x14ac:dyDescent="0.3">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row>
    <row r="885" spans="1:26" ht="15.75" thickBot="1" x14ac:dyDescent="0.3">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row>
    <row r="886" spans="1:26" ht="15.75" thickBot="1" x14ac:dyDescent="0.3">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row>
    <row r="887" spans="1:26" ht="15.75" thickBot="1" x14ac:dyDescent="0.3">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row>
    <row r="888" spans="1:26" ht="15.75" thickBot="1" x14ac:dyDescent="0.3">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row>
    <row r="889" spans="1:26" ht="15.75" thickBot="1" x14ac:dyDescent="0.3">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row>
    <row r="890" spans="1:26" ht="15.75" thickBot="1" x14ac:dyDescent="0.3">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row>
    <row r="891" spans="1:26" ht="15.75" thickBot="1" x14ac:dyDescent="0.3">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row>
    <row r="892" spans="1:26" ht="15.75" thickBot="1" x14ac:dyDescent="0.3">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row>
    <row r="893" spans="1:26" ht="15.75" thickBot="1" x14ac:dyDescent="0.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row>
    <row r="894" spans="1:26" ht="15.75" thickBot="1" x14ac:dyDescent="0.3">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row>
    <row r="895" spans="1:26" ht="15.75" thickBot="1" x14ac:dyDescent="0.3">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row>
    <row r="896" spans="1:26" ht="15.75" thickBot="1" x14ac:dyDescent="0.3">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row>
    <row r="897" spans="1:26" ht="15.75" thickBot="1" x14ac:dyDescent="0.3">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row>
    <row r="898" spans="1:26" ht="15.75" thickBot="1" x14ac:dyDescent="0.3">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row>
    <row r="899" spans="1:26" ht="15.75" thickBot="1" x14ac:dyDescent="0.3">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row>
    <row r="900" spans="1:26" ht="15.75" thickBot="1" x14ac:dyDescent="0.3">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row>
    <row r="901" spans="1:26" ht="15.75" thickBot="1" x14ac:dyDescent="0.3">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row>
    <row r="902" spans="1:26" ht="15.75" thickBot="1" x14ac:dyDescent="0.3">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row>
    <row r="903" spans="1:26" ht="15.75" thickBot="1" x14ac:dyDescent="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row>
    <row r="904" spans="1:26" ht="15.75" thickBot="1" x14ac:dyDescent="0.3">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row>
    <row r="905" spans="1:26" ht="15.75" thickBot="1" x14ac:dyDescent="0.3">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row>
    <row r="906" spans="1:26" ht="15.75" thickBot="1" x14ac:dyDescent="0.3">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row>
    <row r="907" spans="1:26" ht="15.75" thickBot="1" x14ac:dyDescent="0.3">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row>
    <row r="908" spans="1:26" ht="15.75" thickBot="1" x14ac:dyDescent="0.3">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row>
    <row r="909" spans="1:26" ht="15.75" thickBot="1" x14ac:dyDescent="0.3">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row>
    <row r="910" spans="1:26" ht="15.75" thickBot="1" x14ac:dyDescent="0.3">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row>
    <row r="911" spans="1:26" ht="15.75" thickBot="1" x14ac:dyDescent="0.3">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row>
    <row r="912" spans="1:26" ht="15.75" thickBot="1" x14ac:dyDescent="0.3">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row>
    <row r="913" spans="1:26" ht="15.75" thickBot="1" x14ac:dyDescent="0.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row>
    <row r="914" spans="1:26" ht="15.75" thickBot="1" x14ac:dyDescent="0.3">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row>
    <row r="915" spans="1:26" ht="15.75" thickBot="1" x14ac:dyDescent="0.3">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row>
    <row r="916" spans="1:26" ht="15.75" thickBot="1" x14ac:dyDescent="0.3">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row>
    <row r="917" spans="1:26" ht="15.75" thickBot="1" x14ac:dyDescent="0.3">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row>
    <row r="918" spans="1:26" ht="15.75" thickBot="1" x14ac:dyDescent="0.3">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row>
    <row r="919" spans="1:26" ht="15.75" thickBot="1" x14ac:dyDescent="0.3">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row>
    <row r="920" spans="1:26" ht="15.75" thickBot="1" x14ac:dyDescent="0.3">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row>
    <row r="921" spans="1:26" ht="15.75" thickBot="1" x14ac:dyDescent="0.3">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row>
    <row r="922" spans="1:26" ht="15.75" thickBot="1" x14ac:dyDescent="0.3">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row>
    <row r="923" spans="1:26" ht="15.75" thickBot="1" x14ac:dyDescent="0.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row>
    <row r="924" spans="1:26" ht="15.75" thickBot="1" x14ac:dyDescent="0.3">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row>
    <row r="925" spans="1:26" ht="15.75" thickBot="1" x14ac:dyDescent="0.3">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row>
    <row r="926" spans="1:26" ht="15.75" thickBot="1" x14ac:dyDescent="0.3">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row>
    <row r="927" spans="1:26" ht="15.75" thickBot="1" x14ac:dyDescent="0.3">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row>
    <row r="928" spans="1:26" ht="15.75" thickBot="1" x14ac:dyDescent="0.3">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row>
    <row r="929" spans="1:26" ht="15.75" thickBot="1" x14ac:dyDescent="0.3">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row>
    <row r="930" spans="1:26" ht="15.75" thickBot="1" x14ac:dyDescent="0.3">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row>
    <row r="931" spans="1:26" ht="15.75" thickBot="1" x14ac:dyDescent="0.3">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row>
    <row r="932" spans="1:26" ht="15.75" thickBot="1" x14ac:dyDescent="0.3">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row>
    <row r="933" spans="1:26" ht="15.75" thickBot="1" x14ac:dyDescent="0.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row>
    <row r="934" spans="1:26" ht="15.75" thickBot="1" x14ac:dyDescent="0.3">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row>
    <row r="935" spans="1:26" ht="15.75" thickBot="1" x14ac:dyDescent="0.3">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row>
    <row r="936" spans="1:26" ht="15.75" thickBot="1" x14ac:dyDescent="0.3">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row>
    <row r="937" spans="1:26" ht="15.75" thickBot="1" x14ac:dyDescent="0.3">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row>
    <row r="938" spans="1:26" ht="15.75" thickBot="1" x14ac:dyDescent="0.3">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row>
    <row r="939" spans="1:26" ht="15.75" thickBot="1" x14ac:dyDescent="0.3">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row>
    <row r="940" spans="1:26" ht="15.75" thickBot="1" x14ac:dyDescent="0.3">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row>
    <row r="941" spans="1:26" ht="15.75" thickBot="1" x14ac:dyDescent="0.3">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row>
    <row r="942" spans="1:26" ht="15.75" thickBot="1" x14ac:dyDescent="0.3">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row>
    <row r="943" spans="1:26" ht="15.75" thickBot="1" x14ac:dyDescent="0.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row>
    <row r="944" spans="1:26" ht="15.75" thickBot="1" x14ac:dyDescent="0.3">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row>
    <row r="945" spans="1:26" ht="15.75" thickBot="1" x14ac:dyDescent="0.3">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row>
    <row r="946" spans="1:26" ht="15.75" thickBot="1" x14ac:dyDescent="0.3">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row>
    <row r="947" spans="1:26" ht="15.75" thickBot="1" x14ac:dyDescent="0.3">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row>
    <row r="948" spans="1:26" ht="15.75" thickBot="1" x14ac:dyDescent="0.3">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row>
    <row r="949" spans="1:26" ht="15.75" thickBot="1" x14ac:dyDescent="0.3">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row>
    <row r="950" spans="1:26" ht="15.75" thickBot="1" x14ac:dyDescent="0.3">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row>
    <row r="951" spans="1:26" ht="15.75" thickBot="1" x14ac:dyDescent="0.3">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row>
    <row r="952" spans="1:26" ht="15.75" thickBot="1" x14ac:dyDescent="0.3">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row>
    <row r="953" spans="1:26" ht="15.75" thickBot="1" x14ac:dyDescent="0.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row>
    <row r="954" spans="1:26" ht="15.75" thickBot="1" x14ac:dyDescent="0.3">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row>
    <row r="955" spans="1:26" ht="15.75" thickBot="1" x14ac:dyDescent="0.3">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row>
    <row r="956" spans="1:26" ht="15.75" thickBot="1" x14ac:dyDescent="0.3">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row>
    <row r="957" spans="1:26" ht="15.75" thickBot="1" x14ac:dyDescent="0.3">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row>
    <row r="958" spans="1:26" ht="15.75" thickBot="1" x14ac:dyDescent="0.3">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row>
    <row r="959" spans="1:26" ht="15.75" thickBot="1" x14ac:dyDescent="0.3">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row>
    <row r="960" spans="1:26" ht="15.75" thickBot="1" x14ac:dyDescent="0.3">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row>
    <row r="961" spans="1:26" ht="15.75" thickBot="1" x14ac:dyDescent="0.3">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row>
    <row r="962" spans="1:26" ht="15.75" thickBot="1" x14ac:dyDescent="0.3">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row>
    <row r="963" spans="1:26" ht="15.75" thickBot="1" x14ac:dyDescent="0.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row>
    <row r="964" spans="1:26" ht="15.75" thickBot="1" x14ac:dyDescent="0.3">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row>
    <row r="965" spans="1:26" ht="15.75" thickBot="1" x14ac:dyDescent="0.3">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row>
    <row r="966" spans="1:26" ht="15.75" thickBot="1" x14ac:dyDescent="0.3">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row>
    <row r="967" spans="1:26" ht="15.75" thickBot="1" x14ac:dyDescent="0.3">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row>
    <row r="968" spans="1:26" ht="15.75" thickBot="1" x14ac:dyDescent="0.3">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row>
    <row r="969" spans="1:26" ht="15.75" thickBot="1" x14ac:dyDescent="0.3">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row>
    <row r="970" spans="1:26" ht="15.75" thickBot="1" x14ac:dyDescent="0.3">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row>
    <row r="971" spans="1:26" ht="15.75" thickBot="1" x14ac:dyDescent="0.3">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row>
    <row r="972" spans="1:26" ht="15.75" thickBot="1" x14ac:dyDescent="0.3">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row>
    <row r="973" spans="1:26" ht="15.75" thickBot="1" x14ac:dyDescent="0.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row>
    <row r="974" spans="1:26" ht="15.75" thickBot="1" x14ac:dyDescent="0.3">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row>
    <row r="975" spans="1:26" ht="15.75" thickBot="1" x14ac:dyDescent="0.3">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row>
    <row r="976" spans="1:26" ht="15.75" thickBot="1" x14ac:dyDescent="0.3">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row>
    <row r="977" spans="1:26" ht="15.75" thickBot="1" x14ac:dyDescent="0.3">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row>
    <row r="978" spans="1:26" ht="15.75" thickBot="1" x14ac:dyDescent="0.3">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row>
    <row r="979" spans="1:26" ht="15.75" thickBot="1" x14ac:dyDescent="0.3">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row>
    <row r="980" spans="1:26" ht="15.75" thickBot="1" x14ac:dyDescent="0.3">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row>
    <row r="981" spans="1:26" ht="15.75" thickBot="1" x14ac:dyDescent="0.3">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row>
    <row r="982" spans="1:26" ht="15.75" thickBot="1" x14ac:dyDescent="0.3">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row>
    <row r="983" spans="1:26" ht="15.75" thickBot="1" x14ac:dyDescent="0.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row>
    <row r="984" spans="1:26" ht="15.75" thickBot="1" x14ac:dyDescent="0.3">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row>
    <row r="985" spans="1:26" ht="15.75" thickBot="1" x14ac:dyDescent="0.3">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row>
    <row r="986" spans="1:26" ht="15.75" thickBot="1" x14ac:dyDescent="0.3">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row>
    <row r="987" spans="1:26" ht="15.75" thickBot="1" x14ac:dyDescent="0.3">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row>
    <row r="988" spans="1:26" ht="15.75" thickBot="1" x14ac:dyDescent="0.3">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row>
    <row r="989" spans="1:26" ht="15.75" thickBot="1" x14ac:dyDescent="0.3">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row>
    <row r="990" spans="1:26" ht="15.75" thickBot="1" x14ac:dyDescent="0.3">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row>
    <row r="991" spans="1:26" ht="15.75" thickBot="1" x14ac:dyDescent="0.3">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row>
    <row r="992" spans="1:26" ht="15.75" thickBot="1" x14ac:dyDescent="0.3">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row>
    <row r="993" spans="1:26" ht="15.75" thickBot="1" x14ac:dyDescent="0.3">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row>
    <row r="994" spans="1:26" ht="15.75" thickBot="1" x14ac:dyDescent="0.3">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row>
    <row r="995" spans="1:26" ht="15.75" thickBot="1" x14ac:dyDescent="0.3">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row>
    <row r="996" spans="1:26" ht="15.75" thickBot="1" x14ac:dyDescent="0.3">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row>
    <row r="997" spans="1:26" ht="15.75" thickBot="1" x14ac:dyDescent="0.3">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row>
    <row r="998" spans="1:26" ht="15.75" thickBot="1" x14ac:dyDescent="0.3">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row>
    <row r="999" spans="1:26" ht="15.75" thickBot="1" x14ac:dyDescent="0.3">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row>
    <row r="1000" spans="1:26" ht="15.75" thickBot="1" x14ac:dyDescent="0.3">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
  <sheetViews>
    <sheetView tabSelected="1" zoomScale="70" zoomScaleNormal="70" workbookViewId="0">
      <selection activeCell="AK2" sqref="AK2:AK6"/>
    </sheetView>
  </sheetViews>
  <sheetFormatPr defaultColWidth="8.85546875" defaultRowHeight="15" x14ac:dyDescent="0.2"/>
  <cols>
    <col min="1" max="1" width="18.28515625" style="12" bestFit="1" customWidth="1"/>
    <col min="2" max="10" width="9" style="12" bestFit="1" customWidth="1"/>
    <col min="11" max="36" width="10.28515625" style="12" bestFit="1" customWidth="1"/>
    <col min="37" max="37" width="6.7109375" style="12" bestFit="1" customWidth="1"/>
    <col min="38" max="16384" width="8.85546875" style="12"/>
  </cols>
  <sheetData>
    <row r="1" spans="1:37" ht="15.75" x14ac:dyDescent="0.25">
      <c r="A1" s="195" t="s">
        <v>5</v>
      </c>
      <c r="B1" s="195" t="s">
        <v>22</v>
      </c>
      <c r="C1" s="195" t="s">
        <v>24</v>
      </c>
      <c r="D1" s="195" t="s">
        <v>25</v>
      </c>
      <c r="E1" s="195" t="s">
        <v>26</v>
      </c>
      <c r="F1" s="195" t="s">
        <v>27</v>
      </c>
      <c r="G1" s="195" t="s">
        <v>28</v>
      </c>
      <c r="H1" s="195" t="s">
        <v>29</v>
      </c>
      <c r="I1" s="195" t="s">
        <v>30</v>
      </c>
      <c r="J1" s="195" t="s">
        <v>31</v>
      </c>
      <c r="K1" s="195" t="s">
        <v>32</v>
      </c>
      <c r="L1" s="195" t="s">
        <v>33</v>
      </c>
      <c r="M1" s="195" t="s">
        <v>34</v>
      </c>
      <c r="N1" s="195" t="s">
        <v>35</v>
      </c>
      <c r="O1" s="195" t="s">
        <v>36</v>
      </c>
      <c r="P1" s="195" t="s">
        <v>37</v>
      </c>
      <c r="Q1" s="195" t="s">
        <v>38</v>
      </c>
      <c r="R1" s="195" t="s">
        <v>39</v>
      </c>
      <c r="S1" s="195" t="s">
        <v>40</v>
      </c>
      <c r="T1" s="195" t="s">
        <v>41</v>
      </c>
      <c r="U1" s="195" t="s">
        <v>42</v>
      </c>
      <c r="V1" s="195" t="s">
        <v>43</v>
      </c>
      <c r="W1" s="195" t="s">
        <v>44</v>
      </c>
      <c r="X1" s="195" t="s">
        <v>45</v>
      </c>
      <c r="Y1" s="195" t="s">
        <v>46</v>
      </c>
      <c r="Z1" s="195" t="s">
        <v>47</v>
      </c>
      <c r="AA1" s="195" t="s">
        <v>48</v>
      </c>
      <c r="AB1" s="195" t="s">
        <v>49</v>
      </c>
      <c r="AC1" s="195" t="s">
        <v>50</v>
      </c>
      <c r="AD1" s="195" t="s">
        <v>51</v>
      </c>
      <c r="AE1" s="195" t="s">
        <v>52</v>
      </c>
      <c r="AF1" s="195" t="s">
        <v>54</v>
      </c>
      <c r="AG1" s="195" t="s">
        <v>55</v>
      </c>
      <c r="AH1" s="195" t="s">
        <v>56</v>
      </c>
      <c r="AI1" s="195" t="s">
        <v>57</v>
      </c>
      <c r="AJ1" s="195" t="s">
        <v>58</v>
      </c>
      <c r="AK1" s="195" t="s">
        <v>15</v>
      </c>
    </row>
    <row r="2" spans="1:37" ht="15.75" x14ac:dyDescent="0.25">
      <c r="A2" s="196" t="s">
        <v>64</v>
      </c>
      <c r="B2" s="196">
        <f>'[1]Đạt Huỳnh'!C11</f>
        <v>30</v>
      </c>
      <c r="C2" s="196">
        <f>'[1]Đạt Huỳnh'!C20</f>
        <v>31.5</v>
      </c>
      <c r="D2" s="196">
        <f>'[1]Đạt Huỳnh'!C30</f>
        <v>36.5</v>
      </c>
      <c r="E2" s="196">
        <f>'[1]Đạt Huỳnh'!C40</f>
        <v>36.5</v>
      </c>
      <c r="F2" s="196">
        <f>'[1]Đạt Huỳnh'!C50</f>
        <v>35</v>
      </c>
      <c r="G2" s="196">
        <f>'[1]Đạt Huỳnh'!C59</f>
        <v>32.5</v>
      </c>
      <c r="H2" s="196">
        <f>'[1]Đạt Huỳnh'!C68</f>
        <v>33.5</v>
      </c>
      <c r="I2" s="196">
        <f>'[1]Đạt Huỳnh'!C77</f>
        <v>33.5</v>
      </c>
      <c r="J2" s="196">
        <f>'[1]Đạt Huỳnh'!C86</f>
        <v>33.5</v>
      </c>
      <c r="K2" s="196">
        <f>'[1]Đạt Huỳnh'!C95</f>
        <v>33.5</v>
      </c>
      <c r="L2" s="196">
        <v>43.5</v>
      </c>
      <c r="M2" s="196">
        <v>46</v>
      </c>
      <c r="N2" s="196">
        <v>41</v>
      </c>
      <c r="O2" s="196">
        <v>41</v>
      </c>
      <c r="P2" s="196">
        <v>41</v>
      </c>
      <c r="Q2" s="196">
        <v>0</v>
      </c>
      <c r="R2" s="196">
        <v>0</v>
      </c>
      <c r="S2" s="196">
        <v>0</v>
      </c>
      <c r="T2" s="196">
        <v>31.5</v>
      </c>
      <c r="U2" s="196">
        <v>34</v>
      </c>
      <c r="V2" s="196">
        <v>34</v>
      </c>
      <c r="W2" s="196">
        <v>44</v>
      </c>
      <c r="X2" s="196">
        <v>39</v>
      </c>
      <c r="Y2" s="196">
        <v>39</v>
      </c>
      <c r="Z2" s="196">
        <v>44</v>
      </c>
      <c r="AA2" s="196">
        <v>42</v>
      </c>
      <c r="AB2" s="196">
        <v>41</v>
      </c>
      <c r="AC2" s="196">
        <v>40</v>
      </c>
      <c r="AD2" s="196">
        <v>30</v>
      </c>
      <c r="AE2" s="196">
        <v>42</v>
      </c>
      <c r="AF2" s="196">
        <v>49</v>
      </c>
      <c r="AG2" s="196">
        <v>54</v>
      </c>
      <c r="AH2" s="196">
        <v>54</v>
      </c>
      <c r="AI2" s="196">
        <v>54</v>
      </c>
      <c r="AJ2" s="196">
        <v>32</v>
      </c>
      <c r="AK2" s="196">
        <f>SUM(B2:AJ2)</f>
        <v>1252</v>
      </c>
    </row>
    <row r="3" spans="1:37" ht="15.75" x14ac:dyDescent="0.25">
      <c r="A3" s="196" t="s">
        <v>103</v>
      </c>
      <c r="B3" s="196">
        <f>'Quốc Nhân'!C11</f>
        <v>31</v>
      </c>
      <c r="C3" s="196">
        <f>'Quốc Nhân'!C20</f>
        <v>30</v>
      </c>
      <c r="D3" s="196">
        <v>39.5</v>
      </c>
      <c r="E3" s="196">
        <v>39.5</v>
      </c>
      <c r="F3" s="196">
        <v>34.5</v>
      </c>
      <c r="G3" s="196">
        <v>31</v>
      </c>
      <c r="H3" s="196">
        <v>50</v>
      </c>
      <c r="I3" s="196">
        <v>43</v>
      </c>
      <c r="J3" s="196">
        <v>42</v>
      </c>
      <c r="K3" s="196">
        <v>37</v>
      </c>
      <c r="L3" s="196">
        <v>39</v>
      </c>
      <c r="M3" s="196">
        <v>46</v>
      </c>
      <c r="N3" s="196">
        <v>44</v>
      </c>
      <c r="O3" s="196">
        <v>43</v>
      </c>
      <c r="P3" s="196">
        <v>49</v>
      </c>
      <c r="Q3" s="196">
        <v>0</v>
      </c>
      <c r="R3" s="196">
        <v>0</v>
      </c>
      <c r="S3" s="196">
        <v>0</v>
      </c>
      <c r="T3" s="196">
        <v>43</v>
      </c>
      <c r="U3" s="196">
        <v>36</v>
      </c>
      <c r="V3" s="196">
        <v>37.5</v>
      </c>
      <c r="W3" s="196">
        <v>42</v>
      </c>
      <c r="X3" s="196">
        <v>44</v>
      </c>
      <c r="Y3" s="196">
        <v>43</v>
      </c>
      <c r="Z3" s="196">
        <v>52</v>
      </c>
      <c r="AA3" s="196">
        <v>43</v>
      </c>
      <c r="AB3" s="196">
        <v>48</v>
      </c>
      <c r="AC3" s="196">
        <v>53</v>
      </c>
      <c r="AD3" s="196">
        <v>63</v>
      </c>
      <c r="AE3" s="196">
        <v>48</v>
      </c>
      <c r="AF3" s="196">
        <v>53</v>
      </c>
      <c r="AG3" s="196">
        <v>47</v>
      </c>
      <c r="AH3" s="196">
        <v>44</v>
      </c>
      <c r="AI3" s="196">
        <v>43</v>
      </c>
      <c r="AJ3" s="196">
        <v>48</v>
      </c>
      <c r="AK3" s="196">
        <f>SUM(B3:AJ3)</f>
        <v>1386</v>
      </c>
    </row>
    <row r="4" spans="1:37" ht="15.75" x14ac:dyDescent="0.25">
      <c r="A4" s="196" t="s">
        <v>104</v>
      </c>
      <c r="B4" s="197">
        <f>'Vương Trương'!C11</f>
        <v>26.5</v>
      </c>
      <c r="C4" s="197">
        <v>29.5</v>
      </c>
      <c r="D4" s="196">
        <v>31</v>
      </c>
      <c r="E4" s="196">
        <v>29.5</v>
      </c>
      <c r="F4" s="196">
        <v>30.5</v>
      </c>
      <c r="G4" s="196">
        <v>31</v>
      </c>
      <c r="H4" s="196">
        <v>31</v>
      </c>
      <c r="I4" s="196">
        <v>32</v>
      </c>
      <c r="J4" s="196">
        <v>30</v>
      </c>
      <c r="K4" s="196">
        <v>32</v>
      </c>
      <c r="L4" s="196">
        <v>36</v>
      </c>
      <c r="M4" s="196">
        <v>35.5</v>
      </c>
      <c r="N4" s="196">
        <v>35</v>
      </c>
      <c r="O4" s="196">
        <v>35</v>
      </c>
      <c r="P4" s="196">
        <v>35</v>
      </c>
      <c r="Q4" s="196">
        <v>0</v>
      </c>
      <c r="R4" s="196">
        <v>0</v>
      </c>
      <c r="S4" s="196">
        <v>0</v>
      </c>
      <c r="T4" s="196">
        <v>32</v>
      </c>
      <c r="U4" s="196">
        <v>30.5</v>
      </c>
      <c r="V4" s="196">
        <v>31.5</v>
      </c>
      <c r="W4" s="196">
        <v>31</v>
      </c>
      <c r="X4" s="196">
        <v>33.5</v>
      </c>
      <c r="Y4" s="196">
        <v>32</v>
      </c>
      <c r="Z4" s="196">
        <v>31</v>
      </c>
      <c r="AA4" s="196">
        <v>44.5</v>
      </c>
      <c r="AB4" s="196">
        <v>45</v>
      </c>
      <c r="AC4" s="196">
        <v>45</v>
      </c>
      <c r="AD4" s="196">
        <v>33</v>
      </c>
      <c r="AE4" s="196">
        <v>44.5</v>
      </c>
      <c r="AF4" s="196">
        <v>47</v>
      </c>
      <c r="AG4" s="196">
        <v>45</v>
      </c>
      <c r="AH4" s="196">
        <v>48</v>
      </c>
      <c r="AI4" s="196">
        <v>47</v>
      </c>
      <c r="AJ4" s="196">
        <v>34</v>
      </c>
      <c r="AK4" s="196">
        <f>SUM(B4:AJ4)</f>
        <v>1134</v>
      </c>
    </row>
    <row r="5" spans="1:37" ht="15.75" x14ac:dyDescent="0.25">
      <c r="A5" s="196" t="s">
        <v>105</v>
      </c>
      <c r="B5" s="196">
        <v>24</v>
      </c>
      <c r="C5" s="196">
        <v>27</v>
      </c>
      <c r="D5" s="196">
        <v>30</v>
      </c>
      <c r="E5" s="196">
        <v>30</v>
      </c>
      <c r="F5" s="196">
        <v>31</v>
      </c>
      <c r="G5" s="196">
        <v>31</v>
      </c>
      <c r="H5" s="196">
        <v>32</v>
      </c>
      <c r="I5" s="196">
        <v>30</v>
      </c>
      <c r="J5" s="196">
        <v>31.5</v>
      </c>
      <c r="K5" s="196">
        <v>31.5</v>
      </c>
      <c r="L5" s="196">
        <v>31</v>
      </c>
      <c r="M5" s="196">
        <v>40</v>
      </c>
      <c r="N5" s="196">
        <v>40</v>
      </c>
      <c r="O5" s="196">
        <v>40</v>
      </c>
      <c r="P5" s="196">
        <v>40</v>
      </c>
      <c r="Q5" s="196">
        <v>0</v>
      </c>
      <c r="R5" s="196">
        <v>0</v>
      </c>
      <c r="S5" s="196">
        <v>0</v>
      </c>
      <c r="T5" s="196">
        <v>34</v>
      </c>
      <c r="U5" s="196">
        <v>31</v>
      </c>
      <c r="V5" s="196">
        <v>31</v>
      </c>
      <c r="W5" s="196">
        <v>33</v>
      </c>
      <c r="X5" s="196">
        <v>37</v>
      </c>
      <c r="Y5" s="196">
        <v>35</v>
      </c>
      <c r="Z5" s="196">
        <v>35</v>
      </c>
      <c r="AA5" s="196">
        <v>32</v>
      </c>
      <c r="AB5" s="196">
        <v>37</v>
      </c>
      <c r="AC5" s="196">
        <v>36</v>
      </c>
      <c r="AD5" s="196">
        <v>35</v>
      </c>
      <c r="AE5" s="196">
        <v>33</v>
      </c>
      <c r="AF5" s="196">
        <v>41</v>
      </c>
      <c r="AG5" s="196">
        <v>44</v>
      </c>
      <c r="AH5" s="196">
        <v>44</v>
      </c>
      <c r="AI5" s="196">
        <v>44</v>
      </c>
      <c r="AJ5" s="196">
        <v>35</v>
      </c>
      <c r="AK5" s="196">
        <f>SUM(B5:AJ5)</f>
        <v>1106</v>
      </c>
    </row>
    <row r="6" spans="1:37" ht="15.75" x14ac:dyDescent="0.25">
      <c r="A6" s="196" t="s">
        <v>106</v>
      </c>
      <c r="B6" s="196">
        <v>27</v>
      </c>
      <c r="C6" s="196">
        <v>29</v>
      </c>
      <c r="D6" s="196">
        <v>29.5</v>
      </c>
      <c r="E6" s="196">
        <v>31.5</v>
      </c>
      <c r="F6" s="196">
        <v>30.5</v>
      </c>
      <c r="G6" s="196">
        <v>30.5</v>
      </c>
      <c r="H6" s="196">
        <v>32.5</v>
      </c>
      <c r="I6" s="196">
        <v>31.5</v>
      </c>
      <c r="J6" s="196">
        <v>33</v>
      </c>
      <c r="K6" s="196">
        <v>31</v>
      </c>
      <c r="L6" s="196">
        <v>32</v>
      </c>
      <c r="M6" s="196">
        <v>40</v>
      </c>
      <c r="N6" s="196">
        <v>40</v>
      </c>
      <c r="O6" s="196">
        <v>40</v>
      </c>
      <c r="P6" s="196">
        <v>40</v>
      </c>
      <c r="Q6" s="196">
        <v>0</v>
      </c>
      <c r="R6" s="196">
        <v>0</v>
      </c>
      <c r="S6" s="196">
        <v>0</v>
      </c>
      <c r="T6" s="196">
        <v>34</v>
      </c>
      <c r="U6" s="196">
        <v>34</v>
      </c>
      <c r="V6" s="196">
        <v>39</v>
      </c>
      <c r="W6" s="196">
        <v>35</v>
      </c>
      <c r="X6" s="196">
        <v>33</v>
      </c>
      <c r="Y6" s="196">
        <v>33</v>
      </c>
      <c r="Z6" s="196">
        <v>33</v>
      </c>
      <c r="AA6" s="196">
        <v>30</v>
      </c>
      <c r="AB6" s="196">
        <v>56</v>
      </c>
      <c r="AC6" s="196">
        <v>54</v>
      </c>
      <c r="AD6" s="196">
        <v>53</v>
      </c>
      <c r="AE6" s="196">
        <v>48</v>
      </c>
      <c r="AF6" s="196">
        <v>46</v>
      </c>
      <c r="AG6" s="196">
        <v>49</v>
      </c>
      <c r="AH6" s="196">
        <v>46</v>
      </c>
      <c r="AI6" s="196">
        <v>49</v>
      </c>
      <c r="AJ6" s="196">
        <v>55</v>
      </c>
      <c r="AK6" s="196">
        <f>SUM(B6:AJ6)</f>
        <v>1225</v>
      </c>
    </row>
    <row r="7" spans="1:37" x14ac:dyDescent="0.2">
      <c r="A7" s="194"/>
      <c r="B7" s="194">
        <f>SUM(B2:B6)</f>
        <v>138.5</v>
      </c>
      <c r="C7" s="194">
        <f t="shared" ref="C7:R7" si="0">SUM(C2:C6)+B7</f>
        <v>285.5</v>
      </c>
      <c r="D7" s="194">
        <f t="shared" si="0"/>
        <v>452</v>
      </c>
      <c r="E7" s="194">
        <f t="shared" si="0"/>
        <v>619</v>
      </c>
      <c r="F7" s="194">
        <f t="shared" si="0"/>
        <v>780.5</v>
      </c>
      <c r="G7" s="194">
        <f t="shared" si="0"/>
        <v>936.5</v>
      </c>
      <c r="H7" s="194">
        <f t="shared" si="0"/>
        <v>1115.5</v>
      </c>
      <c r="I7" s="194">
        <f t="shared" si="0"/>
        <v>1285.5</v>
      </c>
      <c r="J7" s="194">
        <f t="shared" si="0"/>
        <v>1455.5</v>
      </c>
      <c r="K7" s="194">
        <f t="shared" si="0"/>
        <v>1620.5</v>
      </c>
      <c r="L7" s="194">
        <f t="shared" si="0"/>
        <v>1802</v>
      </c>
      <c r="M7" s="194">
        <f t="shared" si="0"/>
        <v>2009.5</v>
      </c>
      <c r="N7" s="194">
        <f t="shared" si="0"/>
        <v>2209.5</v>
      </c>
      <c r="O7" s="194">
        <f t="shared" si="0"/>
        <v>2408.5</v>
      </c>
      <c r="P7" s="194">
        <f t="shared" si="0"/>
        <v>2613.5</v>
      </c>
      <c r="Q7" s="194">
        <f t="shared" si="0"/>
        <v>2613.5</v>
      </c>
      <c r="R7" s="194">
        <f t="shared" si="0"/>
        <v>2613.5</v>
      </c>
      <c r="S7" s="194">
        <f t="shared" ref="S7:AJ7" si="1">SUM(S2:S6)+R7</f>
        <v>2613.5</v>
      </c>
      <c r="T7" s="194">
        <f t="shared" si="1"/>
        <v>2788</v>
      </c>
      <c r="U7" s="194">
        <f t="shared" si="1"/>
        <v>2953.5</v>
      </c>
      <c r="V7" s="194">
        <f t="shared" si="1"/>
        <v>3126.5</v>
      </c>
      <c r="W7" s="194">
        <f t="shared" si="1"/>
        <v>3311.5</v>
      </c>
      <c r="X7" s="194">
        <f t="shared" si="1"/>
        <v>3498</v>
      </c>
      <c r="Y7" s="194">
        <f t="shared" si="1"/>
        <v>3680</v>
      </c>
      <c r="Z7" s="194">
        <f t="shared" si="1"/>
        <v>3875</v>
      </c>
      <c r="AA7" s="194">
        <f t="shared" si="1"/>
        <v>4066.5</v>
      </c>
      <c r="AB7" s="194">
        <f t="shared" si="1"/>
        <v>4293.5</v>
      </c>
      <c r="AC7" s="194">
        <f t="shared" si="1"/>
        <v>4521.5</v>
      </c>
      <c r="AD7" s="194">
        <f t="shared" si="1"/>
        <v>4735.5</v>
      </c>
      <c r="AE7" s="194">
        <f t="shared" si="1"/>
        <v>4951</v>
      </c>
      <c r="AF7" s="194">
        <f t="shared" si="1"/>
        <v>5187</v>
      </c>
      <c r="AG7" s="194">
        <f t="shared" si="1"/>
        <v>5426</v>
      </c>
      <c r="AH7" s="194">
        <f t="shared" si="1"/>
        <v>5662</v>
      </c>
      <c r="AI7" s="194">
        <f t="shared" si="1"/>
        <v>5899</v>
      </c>
      <c r="AJ7" s="194">
        <f t="shared" si="1"/>
        <v>6103</v>
      </c>
      <c r="AK7" s="194"/>
    </row>
    <row r="8" spans="1:37" ht="15.75" x14ac:dyDescent="0.25">
      <c r="A8" s="195" t="s">
        <v>23</v>
      </c>
      <c r="B8" s="195" t="s">
        <v>22</v>
      </c>
      <c r="C8" s="195" t="s">
        <v>24</v>
      </c>
      <c r="D8" s="195" t="s">
        <v>25</v>
      </c>
      <c r="E8" s="195" t="s">
        <v>26</v>
      </c>
      <c r="F8" s="195" t="s">
        <v>27</v>
      </c>
      <c r="G8" s="195" t="s">
        <v>28</v>
      </c>
      <c r="H8" s="195" t="s">
        <v>29</v>
      </c>
      <c r="I8" s="195" t="s">
        <v>30</v>
      </c>
      <c r="J8" s="195" t="s">
        <v>31</v>
      </c>
      <c r="K8" s="195" t="s">
        <v>32</v>
      </c>
      <c r="L8" s="195" t="s">
        <v>33</v>
      </c>
      <c r="M8" s="195" t="s">
        <v>34</v>
      </c>
      <c r="N8" s="195" t="s">
        <v>35</v>
      </c>
      <c r="O8" s="195" t="s">
        <v>36</v>
      </c>
      <c r="P8" s="195" t="s">
        <v>37</v>
      </c>
      <c r="Q8" s="195" t="s">
        <v>38</v>
      </c>
      <c r="R8" s="195" t="s">
        <v>39</v>
      </c>
      <c r="S8" s="195" t="s">
        <v>40</v>
      </c>
      <c r="T8" s="195" t="s">
        <v>41</v>
      </c>
      <c r="U8" s="195" t="s">
        <v>42</v>
      </c>
      <c r="V8" s="195" t="s">
        <v>43</v>
      </c>
      <c r="W8" s="195" t="s">
        <v>44</v>
      </c>
      <c r="X8" s="195" t="s">
        <v>45</v>
      </c>
      <c r="Y8" s="195" t="s">
        <v>46</v>
      </c>
      <c r="Z8" s="195" t="s">
        <v>47</v>
      </c>
      <c r="AA8" s="195" t="s">
        <v>48</v>
      </c>
      <c r="AB8" s="195" t="s">
        <v>49</v>
      </c>
      <c r="AC8" s="195" t="s">
        <v>50</v>
      </c>
      <c r="AD8" s="195" t="s">
        <v>51</v>
      </c>
      <c r="AE8" s="195" t="s">
        <v>52</v>
      </c>
      <c r="AF8" s="195" t="s">
        <v>54</v>
      </c>
      <c r="AG8" s="195" t="s">
        <v>55</v>
      </c>
      <c r="AH8" s="195" t="s">
        <v>56</v>
      </c>
      <c r="AI8" s="195" t="s">
        <v>57</v>
      </c>
      <c r="AJ8" s="195" t="s">
        <v>58</v>
      </c>
      <c r="AK8" s="195" t="s">
        <v>15</v>
      </c>
    </row>
    <row r="9" spans="1:37" ht="15.75" x14ac:dyDescent="0.25">
      <c r="A9" s="196" t="s">
        <v>64</v>
      </c>
      <c r="B9" s="196">
        <f>'[1]Đạt Huỳnh'!H11</f>
        <v>30</v>
      </c>
      <c r="C9" s="196">
        <f>'[1]Đạt Huỳnh'!H20</f>
        <v>34</v>
      </c>
      <c r="D9" s="196">
        <f>'[1]Đạt Huỳnh'!H30</f>
        <v>38</v>
      </c>
      <c r="E9" s="196">
        <f>'[1]Đạt Huỳnh'!H40</f>
        <v>38</v>
      </c>
      <c r="F9" s="196">
        <f>'[1]Đạt Huỳnh'!H50</f>
        <v>35</v>
      </c>
      <c r="G9" s="196">
        <f>'[1]Đạt Huỳnh'!H59</f>
        <v>34</v>
      </c>
      <c r="H9" s="196">
        <f>'[1]Đạt Huỳnh'!H68</f>
        <v>34</v>
      </c>
      <c r="I9" s="196">
        <f>'[1]Đạt Huỳnh'!H77</f>
        <v>34</v>
      </c>
      <c r="J9" s="196">
        <f>'[1]Đạt Huỳnh'!H86</f>
        <v>34</v>
      </c>
      <c r="K9" s="196">
        <f>'[1]Đạt Huỳnh'!H95</f>
        <v>34</v>
      </c>
      <c r="L9" s="196">
        <v>40</v>
      </c>
      <c r="M9" s="196">
        <v>44</v>
      </c>
      <c r="N9" s="196">
        <v>44</v>
      </c>
      <c r="O9" s="196">
        <v>44</v>
      </c>
      <c r="P9" s="196">
        <v>44</v>
      </c>
      <c r="Q9" s="196">
        <v>0</v>
      </c>
      <c r="R9" s="196">
        <v>0</v>
      </c>
      <c r="S9" s="196">
        <v>0</v>
      </c>
      <c r="T9" s="196">
        <v>44</v>
      </c>
      <c r="U9" s="196">
        <v>36</v>
      </c>
      <c r="V9" s="196">
        <v>36</v>
      </c>
      <c r="W9" s="196">
        <v>36</v>
      </c>
      <c r="X9" s="196">
        <v>36</v>
      </c>
      <c r="Y9" s="196">
        <v>36</v>
      </c>
      <c r="Z9" s="196">
        <v>38</v>
      </c>
      <c r="AA9" s="196">
        <v>40</v>
      </c>
      <c r="AB9" s="196">
        <v>40</v>
      </c>
      <c r="AC9" s="196">
        <v>40</v>
      </c>
      <c r="AD9" s="196">
        <v>40</v>
      </c>
      <c r="AE9" s="196">
        <v>40</v>
      </c>
      <c r="AF9" s="196">
        <v>40</v>
      </c>
      <c r="AG9" s="196">
        <v>44</v>
      </c>
      <c r="AH9" s="196">
        <v>40</v>
      </c>
      <c r="AI9" s="196">
        <v>49</v>
      </c>
      <c r="AJ9" s="196">
        <v>49</v>
      </c>
      <c r="AK9" s="196">
        <f>SUM(B9:AJ9)</f>
        <v>1245</v>
      </c>
    </row>
    <row r="10" spans="1:37" ht="15.75" x14ac:dyDescent="0.25">
      <c r="A10" s="196" t="s">
        <v>103</v>
      </c>
      <c r="B10" s="196">
        <f>'Quốc Nhân'!H11</f>
        <v>31</v>
      </c>
      <c r="C10" s="196">
        <f>'Quốc Nhân'!H20</f>
        <v>30</v>
      </c>
      <c r="D10" s="198">
        <v>33</v>
      </c>
      <c r="E10" s="198">
        <v>33</v>
      </c>
      <c r="F10" s="198">
        <v>33</v>
      </c>
      <c r="G10" s="196">
        <v>31</v>
      </c>
      <c r="H10" s="196">
        <v>34</v>
      </c>
      <c r="I10" s="196">
        <v>34</v>
      </c>
      <c r="J10" s="196">
        <v>34</v>
      </c>
      <c r="K10" s="196">
        <v>32</v>
      </c>
      <c r="L10" s="196">
        <v>40</v>
      </c>
      <c r="M10" s="196">
        <v>44</v>
      </c>
      <c r="N10" s="196">
        <v>44</v>
      </c>
      <c r="O10" s="196">
        <v>44</v>
      </c>
      <c r="P10" s="196">
        <v>44</v>
      </c>
      <c r="Q10" s="196">
        <v>0</v>
      </c>
      <c r="R10" s="196">
        <v>0</v>
      </c>
      <c r="S10" s="196">
        <v>0</v>
      </c>
      <c r="T10" s="196">
        <v>44</v>
      </c>
      <c r="U10" s="196">
        <v>36</v>
      </c>
      <c r="V10" s="196">
        <v>36</v>
      </c>
      <c r="W10" s="196">
        <v>36</v>
      </c>
      <c r="X10" s="196">
        <v>36</v>
      </c>
      <c r="Y10" s="196">
        <v>36</v>
      </c>
      <c r="Z10" s="196">
        <v>38</v>
      </c>
      <c r="AA10" s="196">
        <v>40</v>
      </c>
      <c r="AB10" s="196">
        <v>40</v>
      </c>
      <c r="AC10" s="196">
        <v>40</v>
      </c>
      <c r="AD10" s="196">
        <v>40</v>
      </c>
      <c r="AE10" s="196">
        <v>40</v>
      </c>
      <c r="AF10" s="196">
        <v>40</v>
      </c>
      <c r="AG10" s="196">
        <v>44</v>
      </c>
      <c r="AH10" s="196">
        <v>40</v>
      </c>
      <c r="AI10" s="196">
        <v>49</v>
      </c>
      <c r="AJ10" s="196">
        <v>49</v>
      </c>
      <c r="AK10" s="196">
        <f>SUM(B10:AJ10)</f>
        <v>1225</v>
      </c>
    </row>
    <row r="11" spans="1:37" ht="15.75" x14ac:dyDescent="0.25">
      <c r="A11" s="196" t="s">
        <v>104</v>
      </c>
      <c r="B11" s="197">
        <f>'Vương Trương'!H11</f>
        <v>27.5</v>
      </c>
      <c r="C11" s="197">
        <v>34</v>
      </c>
      <c r="D11" s="196">
        <v>32</v>
      </c>
      <c r="E11" s="196">
        <v>30</v>
      </c>
      <c r="F11" s="196">
        <v>32</v>
      </c>
      <c r="G11" s="196">
        <v>31</v>
      </c>
      <c r="H11" s="196">
        <v>31</v>
      </c>
      <c r="I11" s="196">
        <v>32</v>
      </c>
      <c r="J11" s="196">
        <v>31</v>
      </c>
      <c r="K11" s="196">
        <v>33</v>
      </c>
      <c r="L11" s="196">
        <v>40</v>
      </c>
      <c r="M11" s="196">
        <v>44</v>
      </c>
      <c r="N11" s="196">
        <v>44</v>
      </c>
      <c r="O11" s="196">
        <v>44</v>
      </c>
      <c r="P11" s="196">
        <v>44</v>
      </c>
      <c r="Q11" s="196">
        <v>0</v>
      </c>
      <c r="R11" s="196">
        <v>0</v>
      </c>
      <c r="S11" s="196">
        <v>0</v>
      </c>
      <c r="T11" s="196">
        <v>44</v>
      </c>
      <c r="U11" s="196">
        <v>36</v>
      </c>
      <c r="V11" s="196">
        <v>36</v>
      </c>
      <c r="W11" s="196">
        <v>36</v>
      </c>
      <c r="X11" s="196">
        <v>36</v>
      </c>
      <c r="Y11" s="196">
        <v>36</v>
      </c>
      <c r="Z11" s="196">
        <v>38</v>
      </c>
      <c r="AA11" s="196">
        <v>40</v>
      </c>
      <c r="AB11" s="196">
        <v>40</v>
      </c>
      <c r="AC11" s="196">
        <v>40</v>
      </c>
      <c r="AD11" s="196">
        <v>40</v>
      </c>
      <c r="AE11" s="196">
        <v>40</v>
      </c>
      <c r="AF11" s="196">
        <v>40</v>
      </c>
      <c r="AG11" s="196">
        <v>44</v>
      </c>
      <c r="AH11" s="196">
        <v>40</v>
      </c>
      <c r="AI11" s="196">
        <v>49</v>
      </c>
      <c r="AJ11" s="196">
        <v>49</v>
      </c>
      <c r="AK11" s="196">
        <f>SUM(B11:AJ11)</f>
        <v>1213.5</v>
      </c>
    </row>
    <row r="12" spans="1:37" ht="15.75" x14ac:dyDescent="0.25">
      <c r="A12" s="196" t="s">
        <v>105</v>
      </c>
      <c r="B12" s="196">
        <v>28</v>
      </c>
      <c r="C12" s="196">
        <v>30</v>
      </c>
      <c r="D12" s="196">
        <v>30</v>
      </c>
      <c r="E12" s="196">
        <v>31</v>
      </c>
      <c r="F12" s="196">
        <v>34</v>
      </c>
      <c r="G12" s="196">
        <v>34</v>
      </c>
      <c r="H12" s="196">
        <v>34</v>
      </c>
      <c r="I12" s="196">
        <v>34</v>
      </c>
      <c r="J12" s="196">
        <v>34</v>
      </c>
      <c r="K12" s="196">
        <v>31.5</v>
      </c>
      <c r="L12" s="196">
        <v>40</v>
      </c>
      <c r="M12" s="196">
        <v>44</v>
      </c>
      <c r="N12" s="196">
        <v>44</v>
      </c>
      <c r="O12" s="196">
        <v>44</v>
      </c>
      <c r="P12" s="196">
        <v>44</v>
      </c>
      <c r="Q12" s="196">
        <v>0</v>
      </c>
      <c r="R12" s="196">
        <v>0</v>
      </c>
      <c r="S12" s="196">
        <v>0</v>
      </c>
      <c r="T12" s="196">
        <v>44</v>
      </c>
      <c r="U12" s="196">
        <v>36</v>
      </c>
      <c r="V12" s="196">
        <v>36</v>
      </c>
      <c r="W12" s="196">
        <v>36</v>
      </c>
      <c r="X12" s="196">
        <v>36</v>
      </c>
      <c r="Y12" s="196">
        <v>36</v>
      </c>
      <c r="Z12" s="196">
        <v>38</v>
      </c>
      <c r="AA12" s="196">
        <v>40</v>
      </c>
      <c r="AB12" s="196">
        <v>40</v>
      </c>
      <c r="AC12" s="196">
        <v>40</v>
      </c>
      <c r="AD12" s="196">
        <v>40</v>
      </c>
      <c r="AE12" s="196">
        <v>40</v>
      </c>
      <c r="AF12" s="196">
        <v>40</v>
      </c>
      <c r="AG12" s="196">
        <v>44</v>
      </c>
      <c r="AH12" s="196">
        <v>40</v>
      </c>
      <c r="AI12" s="196">
        <v>49</v>
      </c>
      <c r="AJ12" s="196">
        <v>49</v>
      </c>
      <c r="AK12" s="196">
        <f>SUM(B12:AJ12)</f>
        <v>1220.5</v>
      </c>
    </row>
    <row r="13" spans="1:37" ht="15.75" x14ac:dyDescent="0.25">
      <c r="A13" s="196" t="s">
        <v>106</v>
      </c>
      <c r="B13" s="196">
        <v>30</v>
      </c>
      <c r="C13" s="196">
        <v>30</v>
      </c>
      <c r="D13" s="196">
        <v>33</v>
      </c>
      <c r="E13" s="196">
        <v>34</v>
      </c>
      <c r="F13" s="196">
        <v>34</v>
      </c>
      <c r="G13" s="196">
        <v>34</v>
      </c>
      <c r="H13" s="196">
        <v>34</v>
      </c>
      <c r="I13" s="196">
        <v>34</v>
      </c>
      <c r="J13" s="196">
        <v>34</v>
      </c>
      <c r="K13" s="196">
        <v>34</v>
      </c>
      <c r="L13" s="196">
        <v>40</v>
      </c>
      <c r="M13" s="196">
        <v>44</v>
      </c>
      <c r="N13" s="196">
        <v>44</v>
      </c>
      <c r="O13" s="196">
        <v>44</v>
      </c>
      <c r="P13" s="196">
        <v>44</v>
      </c>
      <c r="Q13" s="196">
        <v>0</v>
      </c>
      <c r="R13" s="196">
        <v>0</v>
      </c>
      <c r="S13" s="196">
        <v>0</v>
      </c>
      <c r="T13" s="196">
        <v>44</v>
      </c>
      <c r="U13" s="196">
        <v>36</v>
      </c>
      <c r="V13" s="196">
        <v>36</v>
      </c>
      <c r="W13" s="196">
        <v>36</v>
      </c>
      <c r="X13" s="196">
        <v>36</v>
      </c>
      <c r="Y13" s="196">
        <v>36</v>
      </c>
      <c r="Z13" s="196">
        <v>38</v>
      </c>
      <c r="AA13" s="196">
        <v>40</v>
      </c>
      <c r="AB13" s="196">
        <v>40</v>
      </c>
      <c r="AC13" s="196">
        <v>40</v>
      </c>
      <c r="AD13" s="196">
        <v>40</v>
      </c>
      <c r="AE13" s="196">
        <v>40</v>
      </c>
      <c r="AF13" s="196">
        <v>40</v>
      </c>
      <c r="AG13" s="196">
        <v>44</v>
      </c>
      <c r="AH13" s="196">
        <v>40</v>
      </c>
      <c r="AI13" s="196">
        <v>49</v>
      </c>
      <c r="AJ13" s="196">
        <v>49</v>
      </c>
      <c r="AK13" s="196">
        <f>SUM(B13:AJ13)</f>
        <v>1231</v>
      </c>
    </row>
    <row r="14" spans="1:37" x14ac:dyDescent="0.2">
      <c r="A14" s="194"/>
      <c r="B14" s="194">
        <f>SUM(B9:B13)</f>
        <v>146.5</v>
      </c>
      <c r="C14" s="194">
        <f t="shared" ref="C14:R14" si="2">SUM(C9:C13)+B14</f>
        <v>304.5</v>
      </c>
      <c r="D14" s="194">
        <f t="shared" si="2"/>
        <v>470.5</v>
      </c>
      <c r="E14" s="194">
        <f t="shared" si="2"/>
        <v>636.5</v>
      </c>
      <c r="F14" s="194">
        <f t="shared" si="2"/>
        <v>804.5</v>
      </c>
      <c r="G14" s="194">
        <f t="shared" si="2"/>
        <v>968.5</v>
      </c>
      <c r="H14" s="194">
        <f t="shared" si="2"/>
        <v>1135.5</v>
      </c>
      <c r="I14" s="194">
        <f t="shared" si="2"/>
        <v>1303.5</v>
      </c>
      <c r="J14" s="194">
        <f t="shared" si="2"/>
        <v>1470.5</v>
      </c>
      <c r="K14" s="194">
        <f t="shared" si="2"/>
        <v>1635</v>
      </c>
      <c r="L14" s="194">
        <f t="shared" si="2"/>
        <v>1835</v>
      </c>
      <c r="M14" s="194">
        <f t="shared" si="2"/>
        <v>2055</v>
      </c>
      <c r="N14" s="194">
        <f t="shared" si="2"/>
        <v>2275</v>
      </c>
      <c r="O14" s="194">
        <f t="shared" si="2"/>
        <v>2495</v>
      </c>
      <c r="P14" s="194">
        <f t="shared" si="2"/>
        <v>2715</v>
      </c>
      <c r="Q14" s="194">
        <f t="shared" si="2"/>
        <v>2715</v>
      </c>
      <c r="R14" s="194">
        <f t="shared" si="2"/>
        <v>2715</v>
      </c>
      <c r="S14" s="194">
        <f t="shared" ref="S14:AJ14" si="3">SUM(S9:S13)+R14</f>
        <v>2715</v>
      </c>
      <c r="T14" s="194">
        <f t="shared" si="3"/>
        <v>2935</v>
      </c>
      <c r="U14" s="194">
        <f t="shared" si="3"/>
        <v>3115</v>
      </c>
      <c r="V14" s="194">
        <f t="shared" si="3"/>
        <v>3295</v>
      </c>
      <c r="W14" s="194">
        <f t="shared" si="3"/>
        <v>3475</v>
      </c>
      <c r="X14" s="194">
        <f t="shared" si="3"/>
        <v>3655</v>
      </c>
      <c r="Y14" s="194">
        <f t="shared" si="3"/>
        <v>3835</v>
      </c>
      <c r="Z14" s="194">
        <f t="shared" si="3"/>
        <v>4025</v>
      </c>
      <c r="AA14" s="194">
        <f>SUM(AA9:AA13)+Z14</f>
        <v>4225</v>
      </c>
      <c r="AB14" s="194">
        <f>SUM(AB9:AB13)+AA14</f>
        <v>4425</v>
      </c>
      <c r="AC14" s="194">
        <f>SUM(AC9:AC13)+AB14</f>
        <v>4625</v>
      </c>
      <c r="AD14" s="194">
        <f t="shared" si="3"/>
        <v>4825</v>
      </c>
      <c r="AE14" s="194">
        <f t="shared" si="3"/>
        <v>5025</v>
      </c>
      <c r="AF14" s="194">
        <f t="shared" si="3"/>
        <v>5225</v>
      </c>
      <c r="AG14" s="194">
        <f t="shared" si="3"/>
        <v>5445</v>
      </c>
      <c r="AH14" s="194">
        <f t="shared" si="3"/>
        <v>5645</v>
      </c>
      <c r="AI14" s="194">
        <f t="shared" si="3"/>
        <v>5890</v>
      </c>
      <c r="AJ14" s="194">
        <f t="shared" si="3"/>
        <v>6135</v>
      </c>
      <c r="AK14" s="19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7"/>
  <sheetViews>
    <sheetView topLeftCell="A264" workbookViewId="0">
      <selection activeCell="D268" sqref="D268:D273"/>
    </sheetView>
  </sheetViews>
  <sheetFormatPr defaultRowHeight="15" x14ac:dyDescent="0.25"/>
  <cols>
    <col min="1" max="1" width="11.85546875" customWidth="1"/>
    <col min="2" max="2" width="23.28515625" customWidth="1"/>
    <col min="3" max="3" width="27.42578125" customWidth="1"/>
    <col min="4" max="4" width="50.7109375" customWidth="1"/>
    <col min="5" max="7" width="11.85546875" customWidth="1"/>
    <col min="8" max="8" width="13.28515625" customWidth="1"/>
  </cols>
  <sheetData>
    <row r="1" spans="1:8" ht="15.75" x14ac:dyDescent="0.25">
      <c r="A1" s="155" t="s">
        <v>63</v>
      </c>
      <c r="B1" s="156" t="s">
        <v>64</v>
      </c>
      <c r="C1" s="157"/>
      <c r="D1" s="157"/>
      <c r="E1" s="157"/>
      <c r="F1" s="157"/>
      <c r="G1" s="157"/>
      <c r="H1" s="157"/>
    </row>
    <row r="2" spans="1:8" ht="15.75" x14ac:dyDescent="0.25">
      <c r="A2" s="239" t="s">
        <v>0</v>
      </c>
      <c r="B2" s="239"/>
      <c r="C2" s="239"/>
      <c r="D2" s="239"/>
      <c r="E2" s="239"/>
      <c r="F2" s="239"/>
      <c r="G2" s="239"/>
      <c r="H2" s="239"/>
    </row>
    <row r="3" spans="1:8" ht="15.75" x14ac:dyDescent="0.25">
      <c r="A3" s="158" t="s">
        <v>1</v>
      </c>
      <c r="B3" s="158" t="s">
        <v>2</v>
      </c>
      <c r="C3" s="158" t="s">
        <v>53</v>
      </c>
      <c r="D3" s="159" t="s">
        <v>3</v>
      </c>
      <c r="E3" s="158" t="s">
        <v>4</v>
      </c>
      <c r="F3" s="158" t="s">
        <v>5</v>
      </c>
      <c r="G3" s="158" t="s">
        <v>6</v>
      </c>
      <c r="H3" s="158" t="s">
        <v>7</v>
      </c>
    </row>
    <row r="4" spans="1:8" ht="15.75" x14ac:dyDescent="0.25">
      <c r="A4" s="160">
        <v>1</v>
      </c>
      <c r="B4" s="161" t="s">
        <v>9</v>
      </c>
      <c r="C4" s="161" t="s">
        <v>61</v>
      </c>
      <c r="D4" s="162"/>
      <c r="E4" s="163" t="s">
        <v>62</v>
      </c>
      <c r="F4" s="160">
        <v>4</v>
      </c>
      <c r="G4" s="160">
        <v>4</v>
      </c>
      <c r="H4" s="164" t="s">
        <v>20</v>
      </c>
    </row>
    <row r="5" spans="1:8" ht="15.75" x14ac:dyDescent="0.25">
      <c r="A5" s="160">
        <v>1</v>
      </c>
      <c r="B5" s="165" t="s">
        <v>10</v>
      </c>
      <c r="C5" s="161" t="s">
        <v>18</v>
      </c>
      <c r="D5" s="162" t="s">
        <v>75</v>
      </c>
      <c r="E5" s="166" t="s">
        <v>65</v>
      </c>
      <c r="F5" s="160">
        <v>6</v>
      </c>
      <c r="G5" s="160">
        <v>6</v>
      </c>
      <c r="H5" s="164" t="s">
        <v>20</v>
      </c>
    </row>
    <row r="6" spans="1:8" ht="15.75" x14ac:dyDescent="0.25">
      <c r="A6" s="167">
        <v>1</v>
      </c>
      <c r="B6" s="168" t="s">
        <v>11</v>
      </c>
      <c r="C6" s="161" t="s">
        <v>18</v>
      </c>
      <c r="D6" s="162" t="s">
        <v>76</v>
      </c>
      <c r="E6" s="169" t="s">
        <v>66</v>
      </c>
      <c r="F6" s="167">
        <v>6</v>
      </c>
      <c r="G6" s="167">
        <v>6</v>
      </c>
      <c r="H6" s="164" t="s">
        <v>20</v>
      </c>
    </row>
    <row r="7" spans="1:8" ht="15.75" x14ac:dyDescent="0.25">
      <c r="A7" s="167">
        <v>1</v>
      </c>
      <c r="B7" s="168" t="s">
        <v>12</v>
      </c>
      <c r="C7" s="161" t="s">
        <v>19</v>
      </c>
      <c r="D7" s="170" t="s">
        <v>77</v>
      </c>
      <c r="E7" s="166" t="s">
        <v>67</v>
      </c>
      <c r="F7" s="167">
        <v>4</v>
      </c>
      <c r="G7" s="167">
        <v>4</v>
      </c>
      <c r="H7" s="164" t="s">
        <v>20</v>
      </c>
    </row>
    <row r="8" spans="1:8" ht="15.75" x14ac:dyDescent="0.25">
      <c r="A8" s="167">
        <v>1</v>
      </c>
      <c r="B8" s="168" t="s">
        <v>13</v>
      </c>
      <c r="C8" s="161" t="s">
        <v>59</v>
      </c>
      <c r="D8" s="170"/>
      <c r="E8" s="163" t="s">
        <v>60</v>
      </c>
      <c r="F8" s="167">
        <v>4</v>
      </c>
      <c r="G8" s="167">
        <v>4</v>
      </c>
      <c r="H8" s="164" t="s">
        <v>20</v>
      </c>
    </row>
    <row r="9" spans="1:8" ht="15.75" x14ac:dyDescent="0.25">
      <c r="A9" s="167">
        <v>1</v>
      </c>
      <c r="B9" s="168" t="s">
        <v>14</v>
      </c>
      <c r="C9" s="161" t="s">
        <v>19</v>
      </c>
      <c r="D9" s="170" t="s">
        <v>108</v>
      </c>
      <c r="E9" s="163" t="s">
        <v>73</v>
      </c>
      <c r="F9" s="167">
        <v>6</v>
      </c>
      <c r="G9" s="167">
        <v>6</v>
      </c>
      <c r="H9" s="164" t="s">
        <v>20</v>
      </c>
    </row>
    <row r="10" spans="1:8" ht="15.75" x14ac:dyDescent="0.25">
      <c r="A10" s="171"/>
      <c r="B10" s="172"/>
      <c r="C10" s="171"/>
      <c r="D10" s="173"/>
      <c r="E10" s="163"/>
      <c r="F10" s="171"/>
      <c r="G10" s="171"/>
      <c r="H10" s="164"/>
    </row>
    <row r="11" spans="1:8" ht="15.75" x14ac:dyDescent="0.25">
      <c r="A11" s="174" t="s">
        <v>15</v>
      </c>
      <c r="B11" s="174" t="s">
        <v>16</v>
      </c>
      <c r="C11" s="238">
        <f>SUM(F4:F10)</f>
        <v>30</v>
      </c>
      <c r="D11" s="238"/>
      <c r="E11" s="238"/>
      <c r="F11" s="238"/>
      <c r="G11" s="175" t="s">
        <v>17</v>
      </c>
      <c r="H11" s="176">
        <f>SUM(G4:G10)</f>
        <v>30</v>
      </c>
    </row>
    <row r="12" spans="1:8" ht="15.75" x14ac:dyDescent="0.25">
      <c r="A12" s="158" t="s">
        <v>1</v>
      </c>
      <c r="B12" s="158" t="s">
        <v>2</v>
      </c>
      <c r="C12" s="158" t="s">
        <v>53</v>
      </c>
      <c r="D12" s="158" t="s">
        <v>3</v>
      </c>
      <c r="E12" s="158" t="s">
        <v>4</v>
      </c>
      <c r="F12" s="158" t="s">
        <v>5</v>
      </c>
      <c r="G12" s="158" t="s">
        <v>6</v>
      </c>
      <c r="H12" s="158" t="s">
        <v>7</v>
      </c>
    </row>
    <row r="13" spans="1:8" ht="15.75" x14ac:dyDescent="0.25">
      <c r="A13" s="160">
        <v>2</v>
      </c>
      <c r="B13" s="161" t="s">
        <v>9</v>
      </c>
      <c r="C13" s="161" t="s">
        <v>19</v>
      </c>
      <c r="D13" s="162" t="s">
        <v>68</v>
      </c>
      <c r="E13" s="163" t="s">
        <v>69</v>
      </c>
      <c r="F13" s="160">
        <v>6</v>
      </c>
      <c r="G13" s="160">
        <v>6</v>
      </c>
      <c r="H13" s="164" t="s">
        <v>470</v>
      </c>
    </row>
    <row r="14" spans="1:8" ht="15.75" x14ac:dyDescent="0.25">
      <c r="A14" s="160">
        <v>2</v>
      </c>
      <c r="B14" s="165" t="s">
        <v>10</v>
      </c>
      <c r="C14" s="161" t="s">
        <v>19</v>
      </c>
      <c r="D14" s="162" t="s">
        <v>68</v>
      </c>
      <c r="E14" s="166" t="s">
        <v>70</v>
      </c>
      <c r="F14" s="160">
        <v>6</v>
      </c>
      <c r="G14" s="160">
        <v>6</v>
      </c>
      <c r="H14" s="164" t="s">
        <v>20</v>
      </c>
    </row>
    <row r="15" spans="1:8" ht="15.75" x14ac:dyDescent="0.25">
      <c r="A15" s="160">
        <v>2</v>
      </c>
      <c r="B15" s="168" t="s">
        <v>11</v>
      </c>
      <c r="C15" s="161" t="s">
        <v>61</v>
      </c>
      <c r="D15" s="170"/>
      <c r="E15" s="169" t="s">
        <v>71</v>
      </c>
      <c r="F15" s="167">
        <v>4</v>
      </c>
      <c r="G15" s="167">
        <v>4</v>
      </c>
      <c r="H15" s="164" t="s">
        <v>20</v>
      </c>
    </row>
    <row r="16" spans="1:8" ht="15.75" x14ac:dyDescent="0.25">
      <c r="A16" s="160">
        <v>2</v>
      </c>
      <c r="B16" s="168" t="s">
        <v>12</v>
      </c>
      <c r="C16" s="161" t="s">
        <v>19</v>
      </c>
      <c r="D16" s="170" t="s">
        <v>272</v>
      </c>
      <c r="E16" s="166" t="s">
        <v>72</v>
      </c>
      <c r="F16" s="167">
        <v>6</v>
      </c>
      <c r="G16" s="167">
        <v>6</v>
      </c>
      <c r="H16" s="164" t="s">
        <v>20</v>
      </c>
    </row>
    <row r="17" spans="1:8" ht="15.75" x14ac:dyDescent="0.25">
      <c r="A17" s="160">
        <v>2</v>
      </c>
      <c r="B17" s="168" t="s">
        <v>13</v>
      </c>
      <c r="C17" s="161" t="s">
        <v>18</v>
      </c>
      <c r="D17" s="170" t="s">
        <v>273</v>
      </c>
      <c r="E17" s="163" t="s">
        <v>74</v>
      </c>
      <c r="F17" s="167">
        <v>5</v>
      </c>
      <c r="G17" s="167">
        <v>6</v>
      </c>
      <c r="H17" s="164" t="s">
        <v>470</v>
      </c>
    </row>
    <row r="18" spans="1:8" ht="15.75" x14ac:dyDescent="0.25">
      <c r="A18" s="160">
        <v>2</v>
      </c>
      <c r="B18" s="168" t="s">
        <v>14</v>
      </c>
      <c r="C18" s="161" t="s">
        <v>18</v>
      </c>
      <c r="D18" s="170" t="s">
        <v>79</v>
      </c>
      <c r="E18" s="163" t="s">
        <v>78</v>
      </c>
      <c r="F18" s="167">
        <v>4.5</v>
      </c>
      <c r="G18" s="167">
        <v>6</v>
      </c>
      <c r="H18" s="164" t="s">
        <v>20</v>
      </c>
    </row>
    <row r="19" spans="1:8" ht="15.75" x14ac:dyDescent="0.25">
      <c r="A19" s="171"/>
      <c r="B19" s="172"/>
      <c r="C19" s="171"/>
      <c r="D19" s="173"/>
      <c r="E19" s="163"/>
      <c r="F19" s="171"/>
      <c r="G19" s="171"/>
      <c r="H19" s="164"/>
    </row>
    <row r="20" spans="1:8" ht="15.75" x14ac:dyDescent="0.25">
      <c r="A20" s="174" t="s">
        <v>15</v>
      </c>
      <c r="B20" s="174" t="s">
        <v>16</v>
      </c>
      <c r="C20" s="238">
        <f>SUM(F13:F19)</f>
        <v>31.5</v>
      </c>
      <c r="D20" s="238"/>
      <c r="E20" s="238"/>
      <c r="F20" s="238"/>
      <c r="G20" s="175" t="s">
        <v>17</v>
      </c>
      <c r="H20" s="176">
        <f>SUM(G13:G19)</f>
        <v>34</v>
      </c>
    </row>
    <row r="21" spans="1:8" ht="15.75" x14ac:dyDescent="0.25">
      <c r="A21" s="158" t="s">
        <v>1</v>
      </c>
      <c r="B21" s="158" t="s">
        <v>2</v>
      </c>
      <c r="C21" s="158" t="s">
        <v>53</v>
      </c>
      <c r="D21" s="158" t="s">
        <v>3</v>
      </c>
      <c r="E21" s="158" t="s">
        <v>4</v>
      </c>
      <c r="F21" s="158" t="s">
        <v>5</v>
      </c>
      <c r="G21" s="158" t="s">
        <v>6</v>
      </c>
      <c r="H21" s="158" t="s">
        <v>7</v>
      </c>
    </row>
    <row r="22" spans="1:8" ht="15.75" x14ac:dyDescent="0.25">
      <c r="A22" s="160">
        <v>3</v>
      </c>
      <c r="B22" s="165" t="s">
        <v>9</v>
      </c>
      <c r="C22" s="161" t="s">
        <v>19</v>
      </c>
      <c r="D22" s="162" t="s">
        <v>107</v>
      </c>
      <c r="E22" s="177">
        <v>43766</v>
      </c>
      <c r="F22" s="160">
        <v>6</v>
      </c>
      <c r="G22" s="160">
        <v>6</v>
      </c>
      <c r="H22" s="164" t="s">
        <v>470</v>
      </c>
    </row>
    <row r="23" spans="1:8" ht="15.75" x14ac:dyDescent="0.25">
      <c r="A23" s="160">
        <v>3</v>
      </c>
      <c r="B23" s="168" t="s">
        <v>10</v>
      </c>
      <c r="C23" s="161" t="s">
        <v>19</v>
      </c>
      <c r="D23" s="162" t="s">
        <v>107</v>
      </c>
      <c r="E23" s="177">
        <v>43767</v>
      </c>
      <c r="F23" s="160">
        <v>5.5</v>
      </c>
      <c r="G23" s="160">
        <v>6</v>
      </c>
      <c r="H23" s="164" t="s">
        <v>20</v>
      </c>
    </row>
    <row r="24" spans="1:8" ht="15.75" x14ac:dyDescent="0.25">
      <c r="A24" s="160">
        <v>3</v>
      </c>
      <c r="B24" s="168" t="s">
        <v>10</v>
      </c>
      <c r="C24" s="161" t="s">
        <v>61</v>
      </c>
      <c r="D24" s="162"/>
      <c r="E24" s="177">
        <v>43798</v>
      </c>
      <c r="F24" s="160">
        <v>4</v>
      </c>
      <c r="G24" s="160">
        <v>4</v>
      </c>
      <c r="H24" s="164" t="s">
        <v>20</v>
      </c>
    </row>
    <row r="25" spans="1:8" ht="15.75" x14ac:dyDescent="0.25">
      <c r="A25" s="160">
        <v>3</v>
      </c>
      <c r="B25" s="168" t="s">
        <v>11</v>
      </c>
      <c r="C25" s="161" t="s">
        <v>59</v>
      </c>
      <c r="D25" s="178"/>
      <c r="E25" s="177">
        <v>43768</v>
      </c>
      <c r="F25" s="167">
        <v>4</v>
      </c>
      <c r="G25" s="167">
        <v>4</v>
      </c>
      <c r="H25" s="164" t="s">
        <v>20</v>
      </c>
    </row>
    <row r="26" spans="1:8" ht="15.75" x14ac:dyDescent="0.25">
      <c r="A26" s="160">
        <v>3</v>
      </c>
      <c r="B26" s="168" t="s">
        <v>12</v>
      </c>
      <c r="C26" s="161" t="s">
        <v>19</v>
      </c>
      <c r="D26" s="170" t="s">
        <v>110</v>
      </c>
      <c r="E26" s="177">
        <v>43769</v>
      </c>
      <c r="F26" s="167">
        <v>5.5</v>
      </c>
      <c r="G26" s="167">
        <v>6</v>
      </c>
      <c r="H26" s="164" t="s">
        <v>20</v>
      </c>
    </row>
    <row r="27" spans="1:8" ht="15.75" x14ac:dyDescent="0.25">
      <c r="A27" s="160">
        <v>3</v>
      </c>
      <c r="B27" s="168" t="s">
        <v>13</v>
      </c>
      <c r="C27" s="161" t="s">
        <v>19</v>
      </c>
      <c r="D27" s="170" t="s">
        <v>109</v>
      </c>
      <c r="E27" s="177">
        <v>43770</v>
      </c>
      <c r="F27" s="167">
        <v>6</v>
      </c>
      <c r="G27" s="167">
        <v>6</v>
      </c>
      <c r="H27" s="164" t="s">
        <v>470</v>
      </c>
    </row>
    <row r="28" spans="1:8" ht="15.75" x14ac:dyDescent="0.25">
      <c r="A28" s="160">
        <v>3</v>
      </c>
      <c r="B28" s="179" t="s">
        <v>14</v>
      </c>
      <c r="C28" s="161" t="s">
        <v>19</v>
      </c>
      <c r="D28" s="170" t="s">
        <v>109</v>
      </c>
      <c r="E28" s="177">
        <v>43771</v>
      </c>
      <c r="F28" s="167">
        <v>5.5</v>
      </c>
      <c r="G28" s="167">
        <v>6</v>
      </c>
      <c r="H28" s="164" t="s">
        <v>20</v>
      </c>
    </row>
    <row r="29" spans="1:8" ht="15.75" x14ac:dyDescent="0.25">
      <c r="A29" s="171"/>
      <c r="B29" s="178"/>
      <c r="C29" s="171"/>
      <c r="D29" s="178"/>
      <c r="E29" s="163"/>
      <c r="F29" s="171"/>
      <c r="G29" s="171"/>
      <c r="H29" s="164"/>
    </row>
    <row r="30" spans="1:8" ht="15.75" x14ac:dyDescent="0.25">
      <c r="A30" s="174" t="s">
        <v>15</v>
      </c>
      <c r="B30" s="174" t="s">
        <v>16</v>
      </c>
      <c r="C30" s="238">
        <f>SUM(F22:F29)</f>
        <v>36.5</v>
      </c>
      <c r="D30" s="238"/>
      <c r="E30" s="238"/>
      <c r="F30" s="238"/>
      <c r="G30" s="175" t="s">
        <v>17</v>
      </c>
      <c r="H30" s="176">
        <f>SUM(G22:G29)</f>
        <v>38</v>
      </c>
    </row>
    <row r="31" spans="1:8" ht="15.75" x14ac:dyDescent="0.25">
      <c r="A31" s="158" t="s">
        <v>1</v>
      </c>
      <c r="B31" s="158" t="s">
        <v>2</v>
      </c>
      <c r="C31" s="158" t="s">
        <v>53</v>
      </c>
      <c r="D31" s="158" t="s">
        <v>3</v>
      </c>
      <c r="E31" s="158" t="s">
        <v>4</v>
      </c>
      <c r="F31" s="158" t="s">
        <v>5</v>
      </c>
      <c r="G31" s="158" t="s">
        <v>6</v>
      </c>
      <c r="H31" s="158" t="s">
        <v>7</v>
      </c>
    </row>
    <row r="32" spans="1:8" ht="15.75" x14ac:dyDescent="0.25">
      <c r="A32" s="160">
        <v>4</v>
      </c>
      <c r="B32" s="168" t="s">
        <v>9</v>
      </c>
      <c r="C32" s="161" t="s">
        <v>19</v>
      </c>
      <c r="D32" s="162" t="s">
        <v>189</v>
      </c>
      <c r="E32" s="177">
        <v>43773</v>
      </c>
      <c r="F32" s="160">
        <v>6</v>
      </c>
      <c r="G32" s="160">
        <v>6</v>
      </c>
      <c r="H32" s="164" t="s">
        <v>470</v>
      </c>
    </row>
    <row r="33" spans="1:8" ht="15.75" x14ac:dyDescent="0.25">
      <c r="A33" s="160">
        <v>4</v>
      </c>
      <c r="B33" s="168" t="s">
        <v>10</v>
      </c>
      <c r="C33" s="161" t="s">
        <v>19</v>
      </c>
      <c r="D33" s="162" t="s">
        <v>189</v>
      </c>
      <c r="E33" s="177">
        <v>43774</v>
      </c>
      <c r="F33" s="160">
        <v>5.5</v>
      </c>
      <c r="G33" s="160">
        <v>6</v>
      </c>
      <c r="H33" s="164" t="s">
        <v>20</v>
      </c>
    </row>
    <row r="34" spans="1:8" ht="15.75" x14ac:dyDescent="0.25">
      <c r="A34" s="160">
        <v>4</v>
      </c>
      <c r="B34" s="168" t="s">
        <v>11</v>
      </c>
      <c r="C34" s="161" t="s">
        <v>61</v>
      </c>
      <c r="D34" s="170"/>
      <c r="E34" s="177">
        <v>43775</v>
      </c>
      <c r="F34" s="167">
        <v>4</v>
      </c>
      <c r="G34" s="167">
        <v>4</v>
      </c>
      <c r="H34" s="164" t="s">
        <v>20</v>
      </c>
    </row>
    <row r="35" spans="1:8" ht="15.75" x14ac:dyDescent="0.25">
      <c r="A35" s="160">
        <v>4</v>
      </c>
      <c r="B35" s="168" t="s">
        <v>12</v>
      </c>
      <c r="C35" s="161" t="s">
        <v>19</v>
      </c>
      <c r="D35" s="170" t="s">
        <v>190</v>
      </c>
      <c r="E35" s="177">
        <v>43776</v>
      </c>
      <c r="F35" s="167">
        <v>6</v>
      </c>
      <c r="G35" s="167">
        <v>6</v>
      </c>
      <c r="H35" s="164" t="s">
        <v>470</v>
      </c>
    </row>
    <row r="36" spans="1:8" ht="15.75" x14ac:dyDescent="0.25">
      <c r="A36" s="160">
        <v>4</v>
      </c>
      <c r="B36" s="179" t="s">
        <v>13</v>
      </c>
      <c r="C36" s="161" t="s">
        <v>59</v>
      </c>
      <c r="D36" s="170"/>
      <c r="E36" s="177">
        <v>43777</v>
      </c>
      <c r="F36" s="167">
        <v>4</v>
      </c>
      <c r="G36" s="167">
        <v>4</v>
      </c>
      <c r="H36" s="164" t="s">
        <v>20</v>
      </c>
    </row>
    <row r="37" spans="1:8" ht="15.75" x14ac:dyDescent="0.25">
      <c r="A37" s="160">
        <v>4</v>
      </c>
      <c r="B37" s="179" t="s">
        <v>13</v>
      </c>
      <c r="C37" s="161" t="s">
        <v>19</v>
      </c>
      <c r="D37" s="170" t="s">
        <v>190</v>
      </c>
      <c r="E37" s="177">
        <v>43777</v>
      </c>
      <c r="F37" s="167">
        <v>5.5</v>
      </c>
      <c r="G37" s="167">
        <v>6</v>
      </c>
      <c r="H37" s="164" t="s">
        <v>20</v>
      </c>
    </row>
    <row r="38" spans="1:8" ht="15.75" x14ac:dyDescent="0.25">
      <c r="A38" s="160">
        <v>4</v>
      </c>
      <c r="B38" s="179" t="s">
        <v>14</v>
      </c>
      <c r="C38" s="161" t="s">
        <v>19</v>
      </c>
      <c r="D38" s="170" t="s">
        <v>111</v>
      </c>
      <c r="E38" s="177">
        <v>43778</v>
      </c>
      <c r="F38" s="167">
        <v>5.5</v>
      </c>
      <c r="G38" s="167">
        <v>6</v>
      </c>
      <c r="H38" s="164" t="s">
        <v>20</v>
      </c>
    </row>
    <row r="39" spans="1:8" ht="15.75" x14ac:dyDescent="0.25">
      <c r="A39" s="171"/>
      <c r="B39" s="178"/>
      <c r="C39" s="171"/>
      <c r="D39" s="173"/>
      <c r="E39" s="163"/>
      <c r="F39" s="171"/>
      <c r="G39" s="171"/>
      <c r="H39" s="164"/>
    </row>
    <row r="40" spans="1:8" ht="15.75" x14ac:dyDescent="0.25">
      <c r="A40" s="174" t="s">
        <v>15</v>
      </c>
      <c r="B40" s="174" t="s">
        <v>16</v>
      </c>
      <c r="C40" s="238">
        <f>SUM(F32:F39)</f>
        <v>36.5</v>
      </c>
      <c r="D40" s="238"/>
      <c r="E40" s="238"/>
      <c r="F40" s="238"/>
      <c r="G40" s="175" t="s">
        <v>17</v>
      </c>
      <c r="H40" s="176">
        <f>SUM(G32:G39)</f>
        <v>38</v>
      </c>
    </row>
    <row r="41" spans="1:8" ht="15.75" x14ac:dyDescent="0.25">
      <c r="A41" s="158" t="s">
        <v>1</v>
      </c>
      <c r="B41" s="158" t="s">
        <v>2</v>
      </c>
      <c r="C41" s="158" t="s">
        <v>53</v>
      </c>
      <c r="D41" s="158" t="s">
        <v>3</v>
      </c>
      <c r="E41" s="158" t="s">
        <v>4</v>
      </c>
      <c r="F41" s="158" t="s">
        <v>5</v>
      </c>
      <c r="G41" s="158" t="s">
        <v>6</v>
      </c>
      <c r="H41" s="158" t="s">
        <v>7</v>
      </c>
    </row>
    <row r="42" spans="1:8" ht="15.75" x14ac:dyDescent="0.25">
      <c r="A42" s="160">
        <v>5</v>
      </c>
      <c r="B42" s="168" t="s">
        <v>9</v>
      </c>
      <c r="C42" s="161" t="s">
        <v>122</v>
      </c>
      <c r="D42" s="162" t="s">
        <v>191</v>
      </c>
      <c r="E42" s="177">
        <v>43780</v>
      </c>
      <c r="F42" s="160">
        <v>6</v>
      </c>
      <c r="G42" s="160">
        <v>6</v>
      </c>
      <c r="H42" s="164" t="s">
        <v>470</v>
      </c>
    </row>
    <row r="43" spans="1:8" ht="15.75" x14ac:dyDescent="0.25">
      <c r="A43" s="160">
        <v>5</v>
      </c>
      <c r="B43" s="168" t="s">
        <v>10</v>
      </c>
      <c r="C43" s="161" t="s">
        <v>61</v>
      </c>
      <c r="D43" s="162"/>
      <c r="E43" s="177">
        <v>43781</v>
      </c>
      <c r="F43" s="160">
        <v>4</v>
      </c>
      <c r="G43" s="160">
        <v>4</v>
      </c>
      <c r="H43" s="164" t="s">
        <v>20</v>
      </c>
    </row>
    <row r="44" spans="1:8" ht="15.75" x14ac:dyDescent="0.25">
      <c r="A44" s="160">
        <v>5</v>
      </c>
      <c r="B44" s="168" t="s">
        <v>11</v>
      </c>
      <c r="C44" s="161" t="s">
        <v>122</v>
      </c>
      <c r="D44" s="162" t="s">
        <v>191</v>
      </c>
      <c r="E44" s="177">
        <v>43782</v>
      </c>
      <c r="F44" s="167">
        <v>6</v>
      </c>
      <c r="G44" s="167">
        <v>6</v>
      </c>
      <c r="H44" s="164" t="s">
        <v>470</v>
      </c>
    </row>
    <row r="45" spans="1:8" ht="15.75" x14ac:dyDescent="0.25">
      <c r="A45" s="160">
        <v>5</v>
      </c>
      <c r="B45" s="168" t="s">
        <v>12</v>
      </c>
      <c r="C45" s="161" t="s">
        <v>122</v>
      </c>
      <c r="D45" s="170" t="s">
        <v>192</v>
      </c>
      <c r="E45" s="177">
        <v>43783</v>
      </c>
      <c r="F45" s="167">
        <v>6</v>
      </c>
      <c r="G45" s="167">
        <v>6</v>
      </c>
      <c r="H45" s="164" t="s">
        <v>470</v>
      </c>
    </row>
    <row r="46" spans="1:8" ht="15.75" x14ac:dyDescent="0.25">
      <c r="A46" s="160">
        <v>5</v>
      </c>
      <c r="B46" s="179" t="s">
        <v>13</v>
      </c>
      <c r="C46" s="161" t="s">
        <v>122</v>
      </c>
      <c r="D46" s="170" t="s">
        <v>192</v>
      </c>
      <c r="E46" s="177">
        <v>43784</v>
      </c>
      <c r="F46" s="167">
        <v>6</v>
      </c>
      <c r="G46" s="167">
        <v>6</v>
      </c>
      <c r="H46" s="164" t="s">
        <v>470</v>
      </c>
    </row>
    <row r="47" spans="1:8" ht="15.75" x14ac:dyDescent="0.25">
      <c r="A47" s="160">
        <v>5</v>
      </c>
      <c r="B47" s="179" t="s">
        <v>14</v>
      </c>
      <c r="C47" s="161" t="s">
        <v>19</v>
      </c>
      <c r="D47" s="170" t="s">
        <v>193</v>
      </c>
      <c r="E47" s="177">
        <v>43785</v>
      </c>
      <c r="F47" s="167">
        <v>1.5</v>
      </c>
      <c r="G47" s="167">
        <v>1</v>
      </c>
      <c r="H47" s="164" t="s">
        <v>20</v>
      </c>
    </row>
    <row r="48" spans="1:8" ht="15.75" x14ac:dyDescent="0.25">
      <c r="A48" s="180">
        <v>5</v>
      </c>
      <c r="B48" s="179" t="s">
        <v>14</v>
      </c>
      <c r="C48" s="181" t="s">
        <v>19</v>
      </c>
      <c r="D48" s="170" t="s">
        <v>111</v>
      </c>
      <c r="E48" s="177">
        <v>43785</v>
      </c>
      <c r="F48" s="171">
        <v>5.5</v>
      </c>
      <c r="G48" s="171">
        <v>6</v>
      </c>
      <c r="H48" s="164" t="s">
        <v>20</v>
      </c>
    </row>
    <row r="49" spans="1:8" ht="15.75" x14ac:dyDescent="0.25">
      <c r="A49" s="171"/>
      <c r="B49" s="178"/>
      <c r="C49" s="171"/>
      <c r="D49" s="173"/>
      <c r="E49" s="163"/>
      <c r="F49" s="171"/>
      <c r="G49" s="171"/>
      <c r="H49" s="164"/>
    </row>
    <row r="50" spans="1:8" ht="15.75" x14ac:dyDescent="0.25">
      <c r="A50" s="174" t="s">
        <v>15</v>
      </c>
      <c r="B50" s="174" t="s">
        <v>16</v>
      </c>
      <c r="C50" s="238">
        <f>SUM(F42:F49)</f>
        <v>35</v>
      </c>
      <c r="D50" s="238"/>
      <c r="E50" s="238"/>
      <c r="F50" s="238"/>
      <c r="G50" s="175" t="s">
        <v>17</v>
      </c>
      <c r="H50" s="176">
        <f>SUM(G42:G49)</f>
        <v>35</v>
      </c>
    </row>
    <row r="51" spans="1:8" ht="15.75" x14ac:dyDescent="0.25">
      <c r="A51" s="158" t="s">
        <v>1</v>
      </c>
      <c r="B51" s="158" t="s">
        <v>2</v>
      </c>
      <c r="C51" s="158" t="s">
        <v>53</v>
      </c>
      <c r="D51" s="158" t="s">
        <v>3</v>
      </c>
      <c r="E51" s="158" t="s">
        <v>4</v>
      </c>
      <c r="F51" s="158" t="s">
        <v>5</v>
      </c>
      <c r="G51" s="158" t="s">
        <v>6</v>
      </c>
      <c r="H51" s="158" t="s">
        <v>7</v>
      </c>
    </row>
    <row r="52" spans="1:8" ht="15.75" x14ac:dyDescent="0.25">
      <c r="A52" s="160">
        <v>6</v>
      </c>
      <c r="B52" s="168" t="s">
        <v>9</v>
      </c>
      <c r="C52" s="161" t="s">
        <v>122</v>
      </c>
      <c r="D52" s="162" t="s">
        <v>191</v>
      </c>
      <c r="E52" s="177">
        <v>43787</v>
      </c>
      <c r="F52" s="160">
        <v>5.5</v>
      </c>
      <c r="G52" s="160">
        <v>6</v>
      </c>
      <c r="H52" s="164" t="s">
        <v>20</v>
      </c>
    </row>
    <row r="53" spans="1:8" ht="15.75" x14ac:dyDescent="0.25">
      <c r="A53" s="160">
        <v>6</v>
      </c>
      <c r="B53" s="168" t="s">
        <v>10</v>
      </c>
      <c r="C53" s="161" t="s">
        <v>61</v>
      </c>
      <c r="D53" s="162"/>
      <c r="E53" s="177">
        <v>43788</v>
      </c>
      <c r="F53" s="160">
        <v>4</v>
      </c>
      <c r="G53" s="160">
        <v>4</v>
      </c>
      <c r="H53" s="164" t="s">
        <v>20</v>
      </c>
    </row>
    <row r="54" spans="1:8" ht="15.75" x14ac:dyDescent="0.25">
      <c r="A54" s="160">
        <v>6</v>
      </c>
      <c r="B54" s="168" t="s">
        <v>11</v>
      </c>
      <c r="C54" s="161" t="s">
        <v>122</v>
      </c>
      <c r="D54" s="170" t="s">
        <v>192</v>
      </c>
      <c r="E54" s="177">
        <v>43789</v>
      </c>
      <c r="F54" s="167">
        <v>5.5</v>
      </c>
      <c r="G54" s="167">
        <v>6</v>
      </c>
      <c r="H54" s="164" t="s">
        <v>20</v>
      </c>
    </row>
    <row r="55" spans="1:8" ht="15.75" x14ac:dyDescent="0.25">
      <c r="A55" s="160">
        <v>6</v>
      </c>
      <c r="B55" s="168" t="s">
        <v>12</v>
      </c>
      <c r="C55" s="161" t="s">
        <v>122</v>
      </c>
      <c r="D55" s="170" t="s">
        <v>194</v>
      </c>
      <c r="E55" s="177">
        <v>43790</v>
      </c>
      <c r="F55" s="167">
        <v>6</v>
      </c>
      <c r="G55" s="167">
        <v>6</v>
      </c>
      <c r="H55" s="164" t="s">
        <v>20</v>
      </c>
    </row>
    <row r="56" spans="1:8" ht="15.75" x14ac:dyDescent="0.25">
      <c r="A56" s="160">
        <v>6</v>
      </c>
      <c r="B56" s="179" t="s">
        <v>13</v>
      </c>
      <c r="C56" s="161" t="s">
        <v>122</v>
      </c>
      <c r="D56" s="170" t="s">
        <v>195</v>
      </c>
      <c r="E56" s="177">
        <v>43791</v>
      </c>
      <c r="F56" s="167">
        <v>6</v>
      </c>
      <c r="G56" s="167">
        <v>6</v>
      </c>
      <c r="H56" s="164" t="s">
        <v>20</v>
      </c>
    </row>
    <row r="57" spans="1:8" ht="15.75" x14ac:dyDescent="0.25">
      <c r="A57" s="160">
        <v>6</v>
      </c>
      <c r="B57" s="179" t="s">
        <v>14</v>
      </c>
      <c r="C57" s="161" t="s">
        <v>19</v>
      </c>
      <c r="D57" s="170" t="s">
        <v>111</v>
      </c>
      <c r="E57" s="177">
        <v>43792</v>
      </c>
      <c r="F57" s="167">
        <v>5.5</v>
      </c>
      <c r="G57" s="167">
        <v>6</v>
      </c>
      <c r="H57" s="164" t="s">
        <v>20</v>
      </c>
    </row>
    <row r="58" spans="1:8" ht="15.75" x14ac:dyDescent="0.25">
      <c r="A58" s="171"/>
      <c r="B58" s="178"/>
      <c r="C58" s="171"/>
      <c r="D58" s="173"/>
      <c r="E58" s="163"/>
      <c r="F58" s="171"/>
      <c r="G58" s="171"/>
      <c r="H58" s="164"/>
    </row>
    <row r="59" spans="1:8" ht="15.75" x14ac:dyDescent="0.25">
      <c r="A59" s="174" t="s">
        <v>15</v>
      </c>
      <c r="B59" s="174" t="s">
        <v>16</v>
      </c>
      <c r="C59" s="238">
        <f>SUM(F52:F58)</f>
        <v>32.5</v>
      </c>
      <c r="D59" s="238"/>
      <c r="E59" s="238"/>
      <c r="F59" s="238"/>
      <c r="G59" s="175" t="s">
        <v>17</v>
      </c>
      <c r="H59" s="176">
        <f>SUM(G52:G58)</f>
        <v>34</v>
      </c>
    </row>
    <row r="60" spans="1:8" ht="15.75" x14ac:dyDescent="0.25">
      <c r="A60" s="158" t="s">
        <v>1</v>
      </c>
      <c r="B60" s="158" t="s">
        <v>2</v>
      </c>
      <c r="C60" s="158" t="s">
        <v>53</v>
      </c>
      <c r="D60" s="158" t="s">
        <v>3</v>
      </c>
      <c r="E60" s="158" t="s">
        <v>4</v>
      </c>
      <c r="F60" s="158" t="s">
        <v>5</v>
      </c>
      <c r="G60" s="158" t="s">
        <v>6</v>
      </c>
      <c r="H60" s="158" t="s">
        <v>7</v>
      </c>
    </row>
    <row r="61" spans="1:8" ht="15.75" x14ac:dyDescent="0.25">
      <c r="A61" s="160">
        <v>7</v>
      </c>
      <c r="B61" s="168" t="s">
        <v>9</v>
      </c>
      <c r="C61" s="161" t="s">
        <v>129</v>
      </c>
      <c r="D61" s="162" t="s">
        <v>196</v>
      </c>
      <c r="E61" s="177">
        <v>43794</v>
      </c>
      <c r="F61" s="160">
        <v>6</v>
      </c>
      <c r="G61" s="160">
        <v>6</v>
      </c>
      <c r="H61" s="164" t="s">
        <v>470</v>
      </c>
    </row>
    <row r="62" spans="1:8" ht="15.75" x14ac:dyDescent="0.25">
      <c r="A62" s="160">
        <v>7</v>
      </c>
      <c r="B62" s="168" t="s">
        <v>10</v>
      </c>
      <c r="C62" s="161" t="s">
        <v>61</v>
      </c>
      <c r="D62" s="162"/>
      <c r="E62" s="177">
        <v>43795</v>
      </c>
      <c r="F62" s="160">
        <v>4</v>
      </c>
      <c r="G62" s="160">
        <v>4</v>
      </c>
      <c r="H62" s="164" t="s">
        <v>20</v>
      </c>
    </row>
    <row r="63" spans="1:8" ht="15.75" x14ac:dyDescent="0.25">
      <c r="A63" s="160">
        <v>7</v>
      </c>
      <c r="B63" s="168" t="s">
        <v>11</v>
      </c>
      <c r="C63" s="161" t="s">
        <v>129</v>
      </c>
      <c r="D63" s="162" t="s">
        <v>196</v>
      </c>
      <c r="E63" s="177">
        <v>43796</v>
      </c>
      <c r="F63" s="167">
        <v>6</v>
      </c>
      <c r="G63" s="167">
        <v>6</v>
      </c>
      <c r="H63" s="164" t="s">
        <v>20</v>
      </c>
    </row>
    <row r="64" spans="1:8" ht="15.75" x14ac:dyDescent="0.25">
      <c r="A64" s="160">
        <v>7</v>
      </c>
      <c r="B64" s="168" t="s">
        <v>12</v>
      </c>
      <c r="C64" s="161" t="s">
        <v>18</v>
      </c>
      <c r="D64" s="170" t="s">
        <v>197</v>
      </c>
      <c r="E64" s="177">
        <v>43797</v>
      </c>
      <c r="F64" s="167">
        <v>6</v>
      </c>
      <c r="G64" s="167">
        <v>6</v>
      </c>
      <c r="H64" s="164" t="s">
        <v>20</v>
      </c>
    </row>
    <row r="65" spans="1:8" ht="15.75" x14ac:dyDescent="0.25">
      <c r="A65" s="160">
        <v>7</v>
      </c>
      <c r="B65" s="168" t="s">
        <v>13</v>
      </c>
      <c r="C65" s="161" t="s">
        <v>18</v>
      </c>
      <c r="D65" s="170" t="s">
        <v>197</v>
      </c>
      <c r="E65" s="177">
        <v>43798</v>
      </c>
      <c r="F65" s="167">
        <v>6</v>
      </c>
      <c r="G65" s="167">
        <v>6</v>
      </c>
      <c r="H65" s="164" t="s">
        <v>20</v>
      </c>
    </row>
    <row r="66" spans="1:8" ht="15.75" x14ac:dyDescent="0.25">
      <c r="A66" s="160">
        <v>7</v>
      </c>
      <c r="B66" s="179" t="s">
        <v>14</v>
      </c>
      <c r="C66" s="161" t="s">
        <v>19</v>
      </c>
      <c r="D66" s="170" t="s">
        <v>111</v>
      </c>
      <c r="E66" s="177">
        <v>43799</v>
      </c>
      <c r="F66" s="167">
        <v>5.5</v>
      </c>
      <c r="G66" s="167">
        <v>6</v>
      </c>
      <c r="H66" s="164" t="s">
        <v>20</v>
      </c>
    </row>
    <row r="67" spans="1:8" ht="15.75" x14ac:dyDescent="0.25">
      <c r="A67" s="171"/>
      <c r="B67" s="178"/>
      <c r="C67" s="171"/>
      <c r="D67" s="173"/>
      <c r="E67" s="163"/>
      <c r="F67" s="171"/>
      <c r="G67" s="171"/>
      <c r="H67" s="164"/>
    </row>
    <row r="68" spans="1:8" ht="15.75" x14ac:dyDescent="0.25">
      <c r="A68" s="174" t="s">
        <v>15</v>
      </c>
      <c r="B68" s="174" t="s">
        <v>16</v>
      </c>
      <c r="C68" s="238">
        <f>SUM(F61:F67)</f>
        <v>33.5</v>
      </c>
      <c r="D68" s="238"/>
      <c r="E68" s="238"/>
      <c r="F68" s="238"/>
      <c r="G68" s="175" t="s">
        <v>17</v>
      </c>
      <c r="H68" s="176">
        <f>SUM(G61:G67)</f>
        <v>34</v>
      </c>
    </row>
    <row r="69" spans="1:8" ht="15.75" x14ac:dyDescent="0.25">
      <c r="A69" s="158" t="s">
        <v>1</v>
      </c>
      <c r="B69" s="158" t="s">
        <v>2</v>
      </c>
      <c r="C69" s="158" t="s">
        <v>53</v>
      </c>
      <c r="D69" s="158" t="s">
        <v>3</v>
      </c>
      <c r="E69" s="158" t="s">
        <v>4</v>
      </c>
      <c r="F69" s="158" t="s">
        <v>5</v>
      </c>
      <c r="G69" s="158" t="s">
        <v>6</v>
      </c>
      <c r="H69" s="158" t="s">
        <v>7</v>
      </c>
    </row>
    <row r="70" spans="1:8" ht="15.75" x14ac:dyDescent="0.25">
      <c r="A70" s="160">
        <v>8</v>
      </c>
      <c r="B70" s="168" t="s">
        <v>9</v>
      </c>
      <c r="C70" s="161" t="s">
        <v>129</v>
      </c>
      <c r="D70" s="162" t="s">
        <v>198</v>
      </c>
      <c r="E70" s="177">
        <v>43801</v>
      </c>
      <c r="F70" s="160">
        <v>6</v>
      </c>
      <c r="G70" s="160">
        <v>6</v>
      </c>
      <c r="H70" s="164" t="s">
        <v>470</v>
      </c>
    </row>
    <row r="71" spans="1:8" ht="15.75" x14ac:dyDescent="0.25">
      <c r="A71" s="160">
        <v>8</v>
      </c>
      <c r="B71" s="168" t="s">
        <v>10</v>
      </c>
      <c r="C71" s="161" t="s">
        <v>61</v>
      </c>
      <c r="D71" s="162"/>
      <c r="E71" s="177">
        <v>43802</v>
      </c>
      <c r="F71" s="160">
        <v>4</v>
      </c>
      <c r="G71" s="160">
        <v>4</v>
      </c>
      <c r="H71" s="164" t="s">
        <v>20</v>
      </c>
    </row>
    <row r="72" spans="1:8" ht="15.75" x14ac:dyDescent="0.25">
      <c r="A72" s="160">
        <v>8</v>
      </c>
      <c r="B72" s="168" t="s">
        <v>11</v>
      </c>
      <c r="C72" s="161" t="s">
        <v>129</v>
      </c>
      <c r="D72" s="170" t="s">
        <v>198</v>
      </c>
      <c r="E72" s="177">
        <v>43803</v>
      </c>
      <c r="F72" s="167">
        <v>6</v>
      </c>
      <c r="G72" s="167">
        <v>6</v>
      </c>
      <c r="H72" s="164" t="s">
        <v>20</v>
      </c>
    </row>
    <row r="73" spans="1:8" ht="60" x14ac:dyDescent="0.25">
      <c r="A73" s="160">
        <v>8</v>
      </c>
      <c r="B73" s="168" t="s">
        <v>12</v>
      </c>
      <c r="C73" s="161" t="s">
        <v>18</v>
      </c>
      <c r="D73" s="182" t="s">
        <v>232</v>
      </c>
      <c r="E73" s="177">
        <v>43804</v>
      </c>
      <c r="F73" s="167">
        <v>6</v>
      </c>
      <c r="G73" s="167">
        <v>6</v>
      </c>
      <c r="H73" s="164" t="s">
        <v>20</v>
      </c>
    </row>
    <row r="74" spans="1:8" ht="60" x14ac:dyDescent="0.25">
      <c r="A74" s="160">
        <v>8</v>
      </c>
      <c r="B74" s="168" t="s">
        <v>13</v>
      </c>
      <c r="C74" s="161" t="s">
        <v>18</v>
      </c>
      <c r="D74" s="182" t="s">
        <v>232</v>
      </c>
      <c r="E74" s="177">
        <v>43805</v>
      </c>
      <c r="F74" s="167">
        <v>6</v>
      </c>
      <c r="G74" s="167">
        <v>6</v>
      </c>
      <c r="H74" s="164" t="s">
        <v>20</v>
      </c>
    </row>
    <row r="75" spans="1:8" ht="15.75" x14ac:dyDescent="0.25">
      <c r="A75" s="160">
        <v>8</v>
      </c>
      <c r="B75" s="179" t="s">
        <v>14</v>
      </c>
      <c r="C75" s="161" t="s">
        <v>19</v>
      </c>
      <c r="D75" s="170" t="s">
        <v>199</v>
      </c>
      <c r="E75" s="177">
        <v>43806</v>
      </c>
      <c r="F75" s="167">
        <v>5.5</v>
      </c>
      <c r="G75" s="167">
        <v>6</v>
      </c>
      <c r="H75" s="164" t="s">
        <v>20</v>
      </c>
    </row>
    <row r="76" spans="1:8" ht="15.75" x14ac:dyDescent="0.25">
      <c r="A76" s="171"/>
      <c r="B76" s="178"/>
      <c r="C76" s="171"/>
      <c r="D76" s="173"/>
      <c r="E76" s="163"/>
      <c r="F76" s="171"/>
      <c r="G76" s="171"/>
      <c r="H76" s="164"/>
    </row>
    <row r="77" spans="1:8" ht="15.75" x14ac:dyDescent="0.25">
      <c r="A77" s="174" t="s">
        <v>15</v>
      </c>
      <c r="B77" s="174" t="s">
        <v>16</v>
      </c>
      <c r="C77" s="238">
        <f>SUM(F70:F76)</f>
        <v>33.5</v>
      </c>
      <c r="D77" s="238"/>
      <c r="E77" s="238"/>
      <c r="F77" s="238"/>
      <c r="G77" s="175" t="s">
        <v>17</v>
      </c>
      <c r="H77" s="176">
        <f>SUM(G70:G76)</f>
        <v>34</v>
      </c>
    </row>
    <row r="78" spans="1:8" ht="15.75" x14ac:dyDescent="0.25">
      <c r="A78" s="158" t="s">
        <v>1</v>
      </c>
      <c r="B78" s="158" t="s">
        <v>2</v>
      </c>
      <c r="C78" s="158" t="s">
        <v>53</v>
      </c>
      <c r="D78" s="158" t="s">
        <v>3</v>
      </c>
      <c r="E78" s="158" t="s">
        <v>4</v>
      </c>
      <c r="F78" s="158" t="s">
        <v>5</v>
      </c>
      <c r="G78" s="158" t="s">
        <v>6</v>
      </c>
      <c r="H78" s="158" t="s">
        <v>7</v>
      </c>
    </row>
    <row r="79" spans="1:8" ht="30" x14ac:dyDescent="0.25">
      <c r="A79" s="160">
        <v>9</v>
      </c>
      <c r="B79" s="168" t="s">
        <v>9</v>
      </c>
      <c r="C79" s="161" t="s">
        <v>18</v>
      </c>
      <c r="D79" s="182" t="s">
        <v>238</v>
      </c>
      <c r="E79" s="177">
        <v>43808</v>
      </c>
      <c r="F79" s="160">
        <v>6</v>
      </c>
      <c r="G79" s="160">
        <v>6</v>
      </c>
      <c r="H79" s="164" t="s">
        <v>20</v>
      </c>
    </row>
    <row r="80" spans="1:8" ht="30" x14ac:dyDescent="0.25">
      <c r="A80" s="160">
        <v>9</v>
      </c>
      <c r="B80" s="168" t="s">
        <v>10</v>
      </c>
      <c r="C80" s="161" t="s">
        <v>18</v>
      </c>
      <c r="D80" s="182" t="s">
        <v>238</v>
      </c>
      <c r="E80" s="177">
        <v>43809</v>
      </c>
      <c r="F80" s="160">
        <v>6</v>
      </c>
      <c r="G80" s="160">
        <v>6</v>
      </c>
      <c r="H80" s="164" t="s">
        <v>20</v>
      </c>
    </row>
    <row r="81" spans="1:8" ht="30" x14ac:dyDescent="0.25">
      <c r="A81" s="160">
        <v>9</v>
      </c>
      <c r="B81" s="168" t="s">
        <v>11</v>
      </c>
      <c r="C81" s="161" t="s">
        <v>18</v>
      </c>
      <c r="D81" s="182" t="s">
        <v>238</v>
      </c>
      <c r="E81" s="177">
        <v>43810</v>
      </c>
      <c r="F81" s="167">
        <v>6</v>
      </c>
      <c r="G81" s="167">
        <v>6</v>
      </c>
      <c r="H81" s="164" t="s">
        <v>20</v>
      </c>
    </row>
    <row r="82" spans="1:8" ht="30" x14ac:dyDescent="0.25">
      <c r="A82" s="160">
        <v>9</v>
      </c>
      <c r="B82" s="168" t="s">
        <v>12</v>
      </c>
      <c r="C82" s="161" t="s">
        <v>18</v>
      </c>
      <c r="D82" s="182" t="s">
        <v>238</v>
      </c>
      <c r="E82" s="177">
        <v>43811</v>
      </c>
      <c r="F82" s="167">
        <v>6</v>
      </c>
      <c r="G82" s="167">
        <v>6</v>
      </c>
      <c r="H82" s="164" t="s">
        <v>20</v>
      </c>
    </row>
    <row r="83" spans="1:8" ht="15.75" x14ac:dyDescent="0.25">
      <c r="A83" s="160">
        <v>9</v>
      </c>
      <c r="B83" s="168" t="s">
        <v>13</v>
      </c>
      <c r="C83" s="161" t="s">
        <v>61</v>
      </c>
      <c r="D83" s="170"/>
      <c r="E83" s="177">
        <v>43812</v>
      </c>
      <c r="F83" s="167">
        <v>4</v>
      </c>
      <c r="G83" s="167">
        <v>4</v>
      </c>
      <c r="H83" s="164" t="s">
        <v>20</v>
      </c>
    </row>
    <row r="84" spans="1:8" ht="15.75" x14ac:dyDescent="0.25">
      <c r="A84" s="160">
        <v>9</v>
      </c>
      <c r="B84" s="179" t="s">
        <v>14</v>
      </c>
      <c r="C84" s="161" t="s">
        <v>19</v>
      </c>
      <c r="D84" s="170" t="s">
        <v>199</v>
      </c>
      <c r="E84" s="177">
        <v>43813</v>
      </c>
      <c r="F84" s="167">
        <v>5.5</v>
      </c>
      <c r="G84" s="167">
        <v>6</v>
      </c>
      <c r="H84" s="164" t="s">
        <v>20</v>
      </c>
    </row>
    <row r="85" spans="1:8" ht="15.75" x14ac:dyDescent="0.25">
      <c r="A85" s="171"/>
      <c r="B85" s="178"/>
      <c r="C85" s="171"/>
      <c r="D85" s="173"/>
      <c r="E85" s="163"/>
      <c r="F85" s="171"/>
      <c r="G85" s="171"/>
      <c r="H85" s="164"/>
    </row>
    <row r="86" spans="1:8" ht="15.75" x14ac:dyDescent="0.25">
      <c r="A86" s="174" t="s">
        <v>15</v>
      </c>
      <c r="B86" s="174" t="s">
        <v>16</v>
      </c>
      <c r="C86" s="238">
        <f>SUM(F79:F84)</f>
        <v>33.5</v>
      </c>
      <c r="D86" s="238"/>
      <c r="E86" s="238"/>
      <c r="F86" s="238"/>
      <c r="G86" s="175" t="s">
        <v>17</v>
      </c>
      <c r="H86" s="176">
        <f>SUM(G79:G85)</f>
        <v>34</v>
      </c>
    </row>
    <row r="87" spans="1:8" ht="15.75" x14ac:dyDescent="0.25">
      <c r="A87" s="158" t="s">
        <v>1</v>
      </c>
      <c r="B87" s="158" t="s">
        <v>2</v>
      </c>
      <c r="C87" s="158" t="s">
        <v>53</v>
      </c>
      <c r="D87" s="158" t="s">
        <v>3</v>
      </c>
      <c r="E87" s="158" t="s">
        <v>4</v>
      </c>
      <c r="F87" s="158" t="s">
        <v>5</v>
      </c>
      <c r="G87" s="158" t="s">
        <v>6</v>
      </c>
      <c r="H87" s="158" t="s">
        <v>7</v>
      </c>
    </row>
    <row r="88" spans="1:8" ht="30" x14ac:dyDescent="0.25">
      <c r="A88" s="160">
        <v>10</v>
      </c>
      <c r="B88" s="168" t="s">
        <v>9</v>
      </c>
      <c r="C88" s="161" t="s">
        <v>18</v>
      </c>
      <c r="D88" s="182" t="s">
        <v>242</v>
      </c>
      <c r="E88" s="177">
        <v>43815</v>
      </c>
      <c r="F88" s="160">
        <v>6</v>
      </c>
      <c r="G88" s="160">
        <v>6</v>
      </c>
      <c r="H88" s="164" t="s">
        <v>20</v>
      </c>
    </row>
    <row r="89" spans="1:8" ht="30" x14ac:dyDescent="0.25">
      <c r="A89" s="160">
        <v>10</v>
      </c>
      <c r="B89" s="168" t="s">
        <v>10</v>
      </c>
      <c r="C89" s="161" t="s">
        <v>18</v>
      </c>
      <c r="D89" s="182" t="s">
        <v>242</v>
      </c>
      <c r="E89" s="177">
        <v>43816</v>
      </c>
      <c r="F89" s="160">
        <v>6</v>
      </c>
      <c r="G89" s="160">
        <v>6</v>
      </c>
      <c r="H89" s="164" t="s">
        <v>20</v>
      </c>
    </row>
    <row r="90" spans="1:8" ht="30" x14ac:dyDescent="0.25">
      <c r="A90" s="160">
        <v>10</v>
      </c>
      <c r="B90" s="168" t="s">
        <v>11</v>
      </c>
      <c r="C90" s="161" t="s">
        <v>18</v>
      </c>
      <c r="D90" s="182" t="s">
        <v>242</v>
      </c>
      <c r="E90" s="177">
        <v>43817</v>
      </c>
      <c r="F90" s="167">
        <v>6</v>
      </c>
      <c r="G90" s="167">
        <v>6</v>
      </c>
      <c r="H90" s="164" t="s">
        <v>20</v>
      </c>
    </row>
    <row r="91" spans="1:8" ht="15.75" x14ac:dyDescent="0.25">
      <c r="A91" s="160">
        <v>10</v>
      </c>
      <c r="B91" s="168" t="s">
        <v>12</v>
      </c>
      <c r="C91" s="161" t="s">
        <v>61</v>
      </c>
      <c r="D91" s="170"/>
      <c r="E91" s="177">
        <v>43818</v>
      </c>
      <c r="F91" s="167">
        <v>4</v>
      </c>
      <c r="G91" s="167">
        <v>4</v>
      </c>
      <c r="H91" s="164" t="s">
        <v>20</v>
      </c>
    </row>
    <row r="92" spans="1:8" ht="30" x14ac:dyDescent="0.25">
      <c r="A92" s="160">
        <v>10</v>
      </c>
      <c r="B92" s="168" t="s">
        <v>13</v>
      </c>
      <c r="C92" s="161" t="s">
        <v>18</v>
      </c>
      <c r="D92" s="182" t="s">
        <v>242</v>
      </c>
      <c r="E92" s="177">
        <v>43819</v>
      </c>
      <c r="F92" s="167">
        <v>6</v>
      </c>
      <c r="G92" s="167">
        <v>6</v>
      </c>
      <c r="H92" s="164" t="s">
        <v>20</v>
      </c>
    </row>
    <row r="93" spans="1:8" ht="15.75" x14ac:dyDescent="0.25">
      <c r="A93" s="160">
        <v>10</v>
      </c>
      <c r="B93" s="179" t="s">
        <v>14</v>
      </c>
      <c r="C93" s="161" t="s">
        <v>19</v>
      </c>
      <c r="D93" s="170" t="s">
        <v>199</v>
      </c>
      <c r="E93" s="177">
        <v>43820</v>
      </c>
      <c r="F93" s="167">
        <v>5.5</v>
      </c>
      <c r="G93" s="167">
        <v>6</v>
      </c>
      <c r="H93" s="164" t="s">
        <v>20</v>
      </c>
    </row>
    <row r="94" spans="1:8" ht="15.75" x14ac:dyDescent="0.25">
      <c r="A94" s="171"/>
      <c r="B94" s="178"/>
      <c r="C94" s="171"/>
      <c r="D94" s="173"/>
      <c r="E94" s="163"/>
      <c r="F94" s="171"/>
      <c r="G94" s="171"/>
      <c r="H94" s="164"/>
    </row>
    <row r="95" spans="1:8" ht="15.75" x14ac:dyDescent="0.25">
      <c r="A95" s="174" t="s">
        <v>15</v>
      </c>
      <c r="B95" s="174" t="s">
        <v>16</v>
      </c>
      <c r="C95" s="238">
        <f>SUM(F88:F94)</f>
        <v>33.5</v>
      </c>
      <c r="D95" s="238"/>
      <c r="E95" s="238"/>
      <c r="F95" s="238"/>
      <c r="G95" s="175" t="s">
        <v>17</v>
      </c>
      <c r="H95" s="176">
        <f>SUM(G88:G94)</f>
        <v>34</v>
      </c>
    </row>
    <row r="96" spans="1:8" ht="15.75" x14ac:dyDescent="0.25">
      <c r="A96" s="158" t="s">
        <v>1</v>
      </c>
      <c r="B96" s="158" t="s">
        <v>2</v>
      </c>
      <c r="C96" s="158" t="s">
        <v>53</v>
      </c>
      <c r="D96" s="158" t="s">
        <v>3</v>
      </c>
      <c r="E96" s="158" t="s">
        <v>4</v>
      </c>
      <c r="F96" s="158" t="s">
        <v>5</v>
      </c>
      <c r="G96" s="158" t="s">
        <v>6</v>
      </c>
      <c r="H96" s="158" t="s">
        <v>7</v>
      </c>
    </row>
    <row r="97" spans="1:8" ht="15.75" x14ac:dyDescent="0.25">
      <c r="A97" s="160">
        <v>11</v>
      </c>
      <c r="B97" s="168" t="s">
        <v>9</v>
      </c>
      <c r="C97" s="161" t="s">
        <v>116</v>
      </c>
      <c r="D97" s="183" t="s">
        <v>253</v>
      </c>
      <c r="E97" s="177">
        <v>43822</v>
      </c>
      <c r="F97" s="160">
        <v>7</v>
      </c>
      <c r="G97" s="160">
        <v>8</v>
      </c>
      <c r="H97" s="164" t="s">
        <v>470</v>
      </c>
    </row>
    <row r="98" spans="1:8" ht="15.75" x14ac:dyDescent="0.25">
      <c r="A98" s="160">
        <v>11</v>
      </c>
      <c r="B98" s="168" t="s">
        <v>10</v>
      </c>
      <c r="C98" s="161" t="s">
        <v>116</v>
      </c>
      <c r="D98" s="183" t="s">
        <v>251</v>
      </c>
      <c r="E98" s="177">
        <v>43823</v>
      </c>
      <c r="F98" s="160">
        <v>8</v>
      </c>
      <c r="G98" s="160">
        <v>8</v>
      </c>
      <c r="H98" s="164" t="s">
        <v>470</v>
      </c>
    </row>
    <row r="99" spans="1:8" ht="15.75" x14ac:dyDescent="0.25">
      <c r="A99" s="160">
        <v>11</v>
      </c>
      <c r="B99" s="168" t="s">
        <v>11</v>
      </c>
      <c r="C99" s="161" t="s">
        <v>116</v>
      </c>
      <c r="D99" s="183" t="s">
        <v>251</v>
      </c>
      <c r="E99" s="177">
        <v>43824</v>
      </c>
      <c r="F99" s="167">
        <v>6.5</v>
      </c>
      <c r="G99" s="160">
        <v>8</v>
      </c>
      <c r="H99" s="164" t="s">
        <v>470</v>
      </c>
    </row>
    <row r="100" spans="1:8" ht="15.75" x14ac:dyDescent="0.25">
      <c r="A100" s="160">
        <v>11</v>
      </c>
      <c r="B100" s="168" t="s">
        <v>12</v>
      </c>
      <c r="C100" s="161" t="s">
        <v>116</v>
      </c>
      <c r="D100" s="183" t="s">
        <v>256</v>
      </c>
      <c r="E100" s="177">
        <v>43825</v>
      </c>
      <c r="F100" s="167">
        <v>7.5</v>
      </c>
      <c r="G100" s="160">
        <v>8</v>
      </c>
      <c r="H100" s="164" t="s">
        <v>470</v>
      </c>
    </row>
    <row r="101" spans="1:8" ht="15.75" x14ac:dyDescent="0.25">
      <c r="A101" s="160">
        <v>11</v>
      </c>
      <c r="B101" s="179" t="s">
        <v>13</v>
      </c>
      <c r="C101" s="161" t="s">
        <v>116</v>
      </c>
      <c r="D101" s="183" t="s">
        <v>254</v>
      </c>
      <c r="E101" s="177">
        <v>43826</v>
      </c>
      <c r="F101" s="167">
        <v>7</v>
      </c>
      <c r="G101" s="160">
        <v>8</v>
      </c>
      <c r="H101" s="164" t="s">
        <v>470</v>
      </c>
    </row>
    <row r="102" spans="1:8" ht="15.75" x14ac:dyDescent="0.25">
      <c r="A102" s="160">
        <v>11</v>
      </c>
      <c r="B102" s="179" t="s">
        <v>14</v>
      </c>
      <c r="C102" s="161" t="s">
        <v>174</v>
      </c>
      <c r="D102" s="183" t="s">
        <v>254</v>
      </c>
      <c r="E102" s="177">
        <v>43827</v>
      </c>
      <c r="F102" s="167">
        <v>7.5</v>
      </c>
      <c r="G102" s="160"/>
      <c r="H102" s="164" t="s">
        <v>470</v>
      </c>
    </row>
    <row r="103" spans="1:8" ht="15.75" x14ac:dyDescent="0.25">
      <c r="A103" s="174" t="s">
        <v>15</v>
      </c>
      <c r="B103" s="174" t="s">
        <v>16</v>
      </c>
      <c r="C103" s="238">
        <f>SUM(F97:F102)</f>
        <v>43.5</v>
      </c>
      <c r="D103" s="238"/>
      <c r="E103" s="238"/>
      <c r="F103" s="238"/>
      <c r="G103" s="175" t="s">
        <v>17</v>
      </c>
      <c r="H103" s="176">
        <f>SUM(G97:G102)</f>
        <v>40</v>
      </c>
    </row>
    <row r="104" spans="1:8" ht="15.75" x14ac:dyDescent="0.25">
      <c r="A104" s="158" t="s">
        <v>1</v>
      </c>
      <c r="B104" s="158" t="s">
        <v>2</v>
      </c>
      <c r="C104" s="158" t="s">
        <v>53</v>
      </c>
      <c r="D104" s="158" t="s">
        <v>3</v>
      </c>
      <c r="E104" s="158" t="s">
        <v>4</v>
      </c>
      <c r="F104" s="158" t="s">
        <v>5</v>
      </c>
      <c r="G104" s="158" t="s">
        <v>6</v>
      </c>
      <c r="H104" s="158" t="s">
        <v>7</v>
      </c>
    </row>
    <row r="105" spans="1:8" ht="15.75" x14ac:dyDescent="0.25">
      <c r="A105" s="160">
        <v>12</v>
      </c>
      <c r="B105" s="168" t="s">
        <v>9</v>
      </c>
      <c r="C105" s="161" t="s">
        <v>116</v>
      </c>
      <c r="D105" s="183" t="s">
        <v>255</v>
      </c>
      <c r="E105" s="177">
        <v>43829</v>
      </c>
      <c r="F105" s="160">
        <v>7</v>
      </c>
      <c r="G105" s="160">
        <v>8</v>
      </c>
      <c r="H105" s="164" t="s">
        <v>470</v>
      </c>
    </row>
    <row r="106" spans="1:8" ht="15.75" x14ac:dyDescent="0.25">
      <c r="A106" s="160">
        <v>12</v>
      </c>
      <c r="B106" s="168" t="s">
        <v>10</v>
      </c>
      <c r="C106" s="161" t="s">
        <v>116</v>
      </c>
      <c r="D106" s="183" t="s">
        <v>255</v>
      </c>
      <c r="E106" s="177">
        <v>43830</v>
      </c>
      <c r="F106" s="160">
        <v>8</v>
      </c>
      <c r="G106" s="160">
        <v>8</v>
      </c>
      <c r="H106" s="164" t="s">
        <v>470</v>
      </c>
    </row>
    <row r="107" spans="1:8" ht="15.75" x14ac:dyDescent="0.25">
      <c r="A107" s="160">
        <v>12</v>
      </c>
      <c r="B107" s="168" t="s">
        <v>11</v>
      </c>
      <c r="C107" s="161" t="s">
        <v>116</v>
      </c>
      <c r="D107" s="183" t="s">
        <v>257</v>
      </c>
      <c r="E107" s="177">
        <v>43831</v>
      </c>
      <c r="F107" s="167">
        <v>7</v>
      </c>
      <c r="G107" s="160">
        <v>8</v>
      </c>
      <c r="H107" s="164" t="s">
        <v>470</v>
      </c>
    </row>
    <row r="108" spans="1:8" ht="15.75" x14ac:dyDescent="0.25">
      <c r="A108" s="160">
        <v>12</v>
      </c>
      <c r="B108" s="168" t="s">
        <v>12</v>
      </c>
      <c r="C108" s="161" t="s">
        <v>116</v>
      </c>
      <c r="D108" s="183" t="s">
        <v>257</v>
      </c>
      <c r="E108" s="177">
        <v>43832</v>
      </c>
      <c r="F108" s="167">
        <v>8</v>
      </c>
      <c r="G108" s="160">
        <v>8</v>
      </c>
      <c r="H108" s="164" t="s">
        <v>470</v>
      </c>
    </row>
    <row r="109" spans="1:8" ht="15.75" x14ac:dyDescent="0.25">
      <c r="A109" s="160">
        <v>12</v>
      </c>
      <c r="B109" s="179" t="s">
        <v>13</v>
      </c>
      <c r="C109" s="161" t="s">
        <v>116</v>
      </c>
      <c r="D109" s="183" t="s">
        <v>258</v>
      </c>
      <c r="E109" s="177">
        <v>43833</v>
      </c>
      <c r="F109" s="167">
        <v>7</v>
      </c>
      <c r="G109" s="160">
        <v>8</v>
      </c>
      <c r="H109" s="164" t="s">
        <v>470</v>
      </c>
    </row>
    <row r="110" spans="1:8" ht="15.75" x14ac:dyDescent="0.25">
      <c r="A110" s="160">
        <v>12</v>
      </c>
      <c r="B110" s="179" t="s">
        <v>14</v>
      </c>
      <c r="C110" s="161" t="s">
        <v>252</v>
      </c>
      <c r="D110" s="170" t="s">
        <v>124</v>
      </c>
      <c r="E110" s="177">
        <v>43834</v>
      </c>
      <c r="F110" s="167">
        <v>4</v>
      </c>
      <c r="G110" s="167">
        <v>4</v>
      </c>
      <c r="H110" s="164" t="s">
        <v>470</v>
      </c>
    </row>
    <row r="111" spans="1:8" ht="15.75" x14ac:dyDescent="0.25">
      <c r="A111" s="160">
        <v>12</v>
      </c>
      <c r="B111" s="179" t="s">
        <v>117</v>
      </c>
      <c r="C111" s="161" t="s">
        <v>174</v>
      </c>
      <c r="D111" s="170" t="s">
        <v>259</v>
      </c>
      <c r="E111" s="177">
        <v>43835</v>
      </c>
      <c r="F111" s="171">
        <v>5</v>
      </c>
      <c r="G111" s="171"/>
      <c r="H111" s="164" t="s">
        <v>470</v>
      </c>
    </row>
    <row r="112" spans="1:8" ht="15.75" x14ac:dyDescent="0.25">
      <c r="A112" s="174" t="s">
        <v>15</v>
      </c>
      <c r="B112" s="174" t="s">
        <v>16</v>
      </c>
      <c r="C112" s="238">
        <f>SUM(F105:F111)</f>
        <v>46</v>
      </c>
      <c r="D112" s="238"/>
      <c r="E112" s="238"/>
      <c r="F112" s="238"/>
      <c r="G112" s="175" t="s">
        <v>17</v>
      </c>
      <c r="H112" s="176">
        <f>SUM(G105:G111)</f>
        <v>44</v>
      </c>
    </row>
    <row r="113" spans="1:8" ht="15.75" x14ac:dyDescent="0.25">
      <c r="A113" s="158" t="s">
        <v>1</v>
      </c>
      <c r="B113" s="158" t="s">
        <v>2</v>
      </c>
      <c r="C113" s="158" t="s">
        <v>53</v>
      </c>
      <c r="D113" s="158" t="s">
        <v>3</v>
      </c>
      <c r="E113" s="158" t="s">
        <v>4</v>
      </c>
      <c r="F113" s="158" t="s">
        <v>5</v>
      </c>
      <c r="G113" s="158" t="s">
        <v>6</v>
      </c>
      <c r="H113" s="158" t="s">
        <v>7</v>
      </c>
    </row>
    <row r="114" spans="1:8" ht="15.75" x14ac:dyDescent="0.25">
      <c r="A114" s="160">
        <v>13</v>
      </c>
      <c r="B114" s="168" t="s">
        <v>9</v>
      </c>
      <c r="C114" s="161" t="s">
        <v>116</v>
      </c>
      <c r="D114" s="183" t="s">
        <v>501</v>
      </c>
      <c r="E114" s="177">
        <v>43829</v>
      </c>
      <c r="F114" s="160">
        <v>7</v>
      </c>
      <c r="G114" s="160">
        <v>8</v>
      </c>
      <c r="H114" s="164" t="s">
        <v>470</v>
      </c>
    </row>
    <row r="115" spans="1:8" ht="15.75" x14ac:dyDescent="0.25">
      <c r="A115" s="160">
        <v>13</v>
      </c>
      <c r="B115" s="168" t="s">
        <v>10</v>
      </c>
      <c r="C115" s="161" t="s">
        <v>116</v>
      </c>
      <c r="D115" s="183" t="s">
        <v>501</v>
      </c>
      <c r="E115" s="177">
        <v>43830</v>
      </c>
      <c r="F115" s="160">
        <v>8</v>
      </c>
      <c r="G115" s="160">
        <v>8</v>
      </c>
      <c r="H115" s="164" t="s">
        <v>470</v>
      </c>
    </row>
    <row r="116" spans="1:8" ht="15.75" x14ac:dyDescent="0.25">
      <c r="A116" s="160">
        <v>13</v>
      </c>
      <c r="B116" s="168" t="s">
        <v>11</v>
      </c>
      <c r="C116" s="161" t="s">
        <v>116</v>
      </c>
      <c r="D116" s="183" t="s">
        <v>501</v>
      </c>
      <c r="E116" s="177">
        <v>43831</v>
      </c>
      <c r="F116" s="167">
        <v>7</v>
      </c>
      <c r="G116" s="160">
        <v>8</v>
      </c>
      <c r="H116" s="164" t="s">
        <v>470</v>
      </c>
    </row>
    <row r="117" spans="1:8" ht="15.75" x14ac:dyDescent="0.25">
      <c r="A117" s="160">
        <v>13</v>
      </c>
      <c r="B117" s="168" t="s">
        <v>12</v>
      </c>
      <c r="C117" s="161" t="s">
        <v>116</v>
      </c>
      <c r="D117" s="183" t="s">
        <v>501</v>
      </c>
      <c r="E117" s="177">
        <v>43832</v>
      </c>
      <c r="F117" s="167">
        <v>8</v>
      </c>
      <c r="G117" s="160">
        <v>8</v>
      </c>
      <c r="H117" s="164" t="s">
        <v>470</v>
      </c>
    </row>
    <row r="118" spans="1:8" ht="15.75" x14ac:dyDescent="0.25">
      <c r="A118" s="160">
        <v>13</v>
      </c>
      <c r="B118" s="179" t="s">
        <v>13</v>
      </c>
      <c r="C118" s="161" t="s">
        <v>116</v>
      </c>
      <c r="D118" s="183" t="s">
        <v>501</v>
      </c>
      <c r="E118" s="177">
        <v>43833</v>
      </c>
      <c r="F118" s="167">
        <v>7</v>
      </c>
      <c r="G118" s="160">
        <v>8</v>
      </c>
      <c r="H118" s="164" t="s">
        <v>470</v>
      </c>
    </row>
    <row r="119" spans="1:8" ht="15.75" x14ac:dyDescent="0.25">
      <c r="A119" s="160">
        <v>13</v>
      </c>
      <c r="B119" s="179" t="s">
        <v>14</v>
      </c>
      <c r="C119" s="161" t="s">
        <v>252</v>
      </c>
      <c r="D119" s="183" t="s">
        <v>501</v>
      </c>
      <c r="E119" s="177">
        <v>43834</v>
      </c>
      <c r="F119" s="167">
        <v>4</v>
      </c>
      <c r="G119" s="167">
        <v>4</v>
      </c>
      <c r="H119" s="164" t="s">
        <v>470</v>
      </c>
    </row>
    <row r="120" spans="1:8" ht="15.75" x14ac:dyDescent="0.25">
      <c r="A120" s="160">
        <v>13</v>
      </c>
      <c r="B120" s="179" t="s">
        <v>117</v>
      </c>
      <c r="C120" s="161" t="s">
        <v>174</v>
      </c>
      <c r="D120" s="170"/>
      <c r="E120" s="177">
        <v>43835</v>
      </c>
      <c r="F120" s="171"/>
      <c r="G120" s="171"/>
      <c r="H120" s="164" t="s">
        <v>470</v>
      </c>
    </row>
    <row r="121" spans="1:8" ht="15.75" x14ac:dyDescent="0.25">
      <c r="A121" s="174" t="s">
        <v>15</v>
      </c>
      <c r="B121" s="174" t="s">
        <v>16</v>
      </c>
      <c r="C121" s="238">
        <f>SUM(F114:F120)</f>
        <v>41</v>
      </c>
      <c r="D121" s="238"/>
      <c r="E121" s="238"/>
      <c r="F121" s="238"/>
      <c r="G121" s="175" t="s">
        <v>17</v>
      </c>
      <c r="H121" s="176">
        <f>SUM(G114:G120)</f>
        <v>44</v>
      </c>
    </row>
    <row r="122" spans="1:8" ht="15.75" x14ac:dyDescent="0.25">
      <c r="A122" s="158" t="s">
        <v>1</v>
      </c>
      <c r="B122" s="158" t="s">
        <v>2</v>
      </c>
      <c r="C122" s="158" t="s">
        <v>53</v>
      </c>
      <c r="D122" s="158" t="s">
        <v>3</v>
      </c>
      <c r="E122" s="158" t="s">
        <v>4</v>
      </c>
      <c r="F122" s="158" t="s">
        <v>5</v>
      </c>
      <c r="G122" s="158" t="s">
        <v>6</v>
      </c>
      <c r="H122" s="158" t="s">
        <v>7</v>
      </c>
    </row>
    <row r="123" spans="1:8" ht="15.75" x14ac:dyDescent="0.25">
      <c r="A123" s="160">
        <v>14</v>
      </c>
      <c r="B123" s="168" t="s">
        <v>9</v>
      </c>
      <c r="C123" s="161" t="s">
        <v>116</v>
      </c>
      <c r="D123" s="183" t="s">
        <v>502</v>
      </c>
      <c r="E123" s="177">
        <v>43829</v>
      </c>
      <c r="F123" s="160">
        <v>7</v>
      </c>
      <c r="G123" s="160">
        <v>8</v>
      </c>
      <c r="H123" s="164" t="s">
        <v>470</v>
      </c>
    </row>
    <row r="124" spans="1:8" ht="15.75" x14ac:dyDescent="0.25">
      <c r="A124" s="160">
        <v>14</v>
      </c>
      <c r="B124" s="168" t="s">
        <v>10</v>
      </c>
      <c r="C124" s="161" t="s">
        <v>116</v>
      </c>
      <c r="D124" s="183" t="s">
        <v>502</v>
      </c>
      <c r="E124" s="177">
        <v>43830</v>
      </c>
      <c r="F124" s="160">
        <v>8</v>
      </c>
      <c r="G124" s="160">
        <v>8</v>
      </c>
      <c r="H124" s="164" t="s">
        <v>470</v>
      </c>
    </row>
    <row r="125" spans="1:8" ht="15.75" x14ac:dyDescent="0.25">
      <c r="A125" s="160">
        <v>14</v>
      </c>
      <c r="B125" s="168" t="s">
        <v>11</v>
      </c>
      <c r="C125" s="161" t="s">
        <v>116</v>
      </c>
      <c r="D125" s="183" t="s">
        <v>502</v>
      </c>
      <c r="E125" s="177">
        <v>43831</v>
      </c>
      <c r="F125" s="167">
        <v>7</v>
      </c>
      <c r="G125" s="160">
        <v>8</v>
      </c>
      <c r="H125" s="164" t="s">
        <v>470</v>
      </c>
    </row>
    <row r="126" spans="1:8" ht="15.75" x14ac:dyDescent="0.25">
      <c r="A126" s="160">
        <v>14</v>
      </c>
      <c r="B126" s="168" t="s">
        <v>12</v>
      </c>
      <c r="C126" s="161" t="s">
        <v>116</v>
      </c>
      <c r="D126" s="183" t="s">
        <v>502</v>
      </c>
      <c r="E126" s="177">
        <v>43832</v>
      </c>
      <c r="F126" s="167">
        <v>8</v>
      </c>
      <c r="G126" s="160">
        <v>8</v>
      </c>
      <c r="H126" s="164" t="s">
        <v>470</v>
      </c>
    </row>
    <row r="127" spans="1:8" ht="15.75" x14ac:dyDescent="0.25">
      <c r="A127" s="160">
        <v>14</v>
      </c>
      <c r="B127" s="179" t="s">
        <v>13</v>
      </c>
      <c r="C127" s="161" t="s">
        <v>116</v>
      </c>
      <c r="D127" s="183" t="s">
        <v>502</v>
      </c>
      <c r="E127" s="177">
        <v>43833</v>
      </c>
      <c r="F127" s="167">
        <v>7</v>
      </c>
      <c r="G127" s="160">
        <v>8</v>
      </c>
      <c r="H127" s="164" t="s">
        <v>470</v>
      </c>
    </row>
    <row r="128" spans="1:8" ht="15.75" x14ac:dyDescent="0.25">
      <c r="A128" s="160">
        <v>14</v>
      </c>
      <c r="B128" s="179" t="s">
        <v>14</v>
      </c>
      <c r="C128" s="161" t="s">
        <v>252</v>
      </c>
      <c r="D128" s="183" t="s">
        <v>502</v>
      </c>
      <c r="E128" s="177">
        <v>43834</v>
      </c>
      <c r="F128" s="167">
        <v>4</v>
      </c>
      <c r="G128" s="167">
        <v>4</v>
      </c>
      <c r="H128" s="164" t="s">
        <v>470</v>
      </c>
    </row>
    <row r="129" spans="1:8" ht="15.75" x14ac:dyDescent="0.25">
      <c r="A129" s="160">
        <v>14</v>
      </c>
      <c r="B129" s="179" t="s">
        <v>117</v>
      </c>
      <c r="C129" s="161" t="s">
        <v>174</v>
      </c>
      <c r="D129" s="170"/>
      <c r="E129" s="177">
        <v>43835</v>
      </c>
      <c r="F129" s="171"/>
      <c r="G129" s="171"/>
      <c r="H129" s="164" t="s">
        <v>470</v>
      </c>
    </row>
    <row r="130" spans="1:8" ht="15.75" x14ac:dyDescent="0.25">
      <c r="A130" s="174" t="s">
        <v>15</v>
      </c>
      <c r="B130" s="174" t="s">
        <v>16</v>
      </c>
      <c r="C130" s="238">
        <f>SUM(F123:F129)</f>
        <v>41</v>
      </c>
      <c r="D130" s="238"/>
      <c r="E130" s="238"/>
      <c r="F130" s="238"/>
      <c r="G130" s="175" t="s">
        <v>17</v>
      </c>
      <c r="H130" s="176">
        <f>SUM(G123:G129)</f>
        <v>44</v>
      </c>
    </row>
    <row r="131" spans="1:8" ht="15.75" x14ac:dyDescent="0.25">
      <c r="A131" s="158" t="s">
        <v>1</v>
      </c>
      <c r="B131" s="158" t="s">
        <v>2</v>
      </c>
      <c r="C131" s="158" t="s">
        <v>53</v>
      </c>
      <c r="D131" s="158" t="s">
        <v>3</v>
      </c>
      <c r="E131" s="158" t="s">
        <v>4</v>
      </c>
      <c r="F131" s="158" t="s">
        <v>5</v>
      </c>
      <c r="G131" s="158" t="s">
        <v>6</v>
      </c>
      <c r="H131" s="158" t="s">
        <v>7</v>
      </c>
    </row>
    <row r="132" spans="1:8" ht="15.75" x14ac:dyDescent="0.25">
      <c r="A132" s="160">
        <v>15</v>
      </c>
      <c r="B132" s="168" t="s">
        <v>9</v>
      </c>
      <c r="C132" s="161" t="s">
        <v>116</v>
      </c>
      <c r="D132" s="183" t="s">
        <v>255</v>
      </c>
      <c r="E132" s="177">
        <v>43829</v>
      </c>
      <c r="F132" s="160">
        <v>7</v>
      </c>
      <c r="G132" s="160">
        <v>8</v>
      </c>
      <c r="H132" s="164" t="s">
        <v>470</v>
      </c>
    </row>
    <row r="133" spans="1:8" ht="15.75" x14ac:dyDescent="0.25">
      <c r="A133" s="160">
        <v>15</v>
      </c>
      <c r="B133" s="168" t="s">
        <v>10</v>
      </c>
      <c r="C133" s="161" t="s">
        <v>116</v>
      </c>
      <c r="D133" s="183" t="s">
        <v>255</v>
      </c>
      <c r="E133" s="177">
        <v>43830</v>
      </c>
      <c r="F133" s="160">
        <v>8</v>
      </c>
      <c r="G133" s="160">
        <v>8</v>
      </c>
      <c r="H133" s="164" t="s">
        <v>470</v>
      </c>
    </row>
    <row r="134" spans="1:8" ht="15.75" x14ac:dyDescent="0.25">
      <c r="A134" s="160">
        <v>15</v>
      </c>
      <c r="B134" s="168" t="s">
        <v>11</v>
      </c>
      <c r="C134" s="161" t="s">
        <v>116</v>
      </c>
      <c r="D134" s="183" t="s">
        <v>257</v>
      </c>
      <c r="E134" s="177">
        <v>43831</v>
      </c>
      <c r="F134" s="167">
        <v>7</v>
      </c>
      <c r="G134" s="160">
        <v>8</v>
      </c>
      <c r="H134" s="164" t="s">
        <v>470</v>
      </c>
    </row>
    <row r="135" spans="1:8" ht="15.75" x14ac:dyDescent="0.25">
      <c r="A135" s="160">
        <v>15</v>
      </c>
      <c r="B135" s="168" t="s">
        <v>12</v>
      </c>
      <c r="C135" s="161" t="s">
        <v>116</v>
      </c>
      <c r="D135" s="183" t="s">
        <v>257</v>
      </c>
      <c r="E135" s="177">
        <v>43832</v>
      </c>
      <c r="F135" s="167">
        <v>8</v>
      </c>
      <c r="G135" s="160">
        <v>8</v>
      </c>
      <c r="H135" s="164" t="s">
        <v>470</v>
      </c>
    </row>
    <row r="136" spans="1:8" ht="15.75" x14ac:dyDescent="0.25">
      <c r="A136" s="160">
        <v>15</v>
      </c>
      <c r="B136" s="179" t="s">
        <v>13</v>
      </c>
      <c r="C136" s="161" t="s">
        <v>116</v>
      </c>
      <c r="D136" s="183" t="s">
        <v>258</v>
      </c>
      <c r="E136" s="177">
        <v>43833</v>
      </c>
      <c r="F136" s="167">
        <v>7</v>
      </c>
      <c r="G136" s="160">
        <v>8</v>
      </c>
      <c r="H136" s="164" t="s">
        <v>470</v>
      </c>
    </row>
    <row r="137" spans="1:8" ht="15.75" x14ac:dyDescent="0.25">
      <c r="A137" s="160">
        <v>15</v>
      </c>
      <c r="B137" s="179" t="s">
        <v>14</v>
      </c>
      <c r="C137" s="161" t="s">
        <v>252</v>
      </c>
      <c r="D137" s="170" t="s">
        <v>124</v>
      </c>
      <c r="E137" s="177">
        <v>43834</v>
      </c>
      <c r="F137" s="167">
        <v>4</v>
      </c>
      <c r="G137" s="167">
        <v>4</v>
      </c>
      <c r="H137" s="164" t="s">
        <v>470</v>
      </c>
    </row>
    <row r="138" spans="1:8" ht="15.75" x14ac:dyDescent="0.25">
      <c r="A138" s="160">
        <v>15</v>
      </c>
      <c r="B138" s="179" t="s">
        <v>117</v>
      </c>
      <c r="C138" s="161" t="s">
        <v>174</v>
      </c>
      <c r="D138" s="170"/>
      <c r="E138" s="177">
        <v>43835</v>
      </c>
      <c r="F138" s="171"/>
      <c r="G138" s="171"/>
      <c r="H138" s="164" t="s">
        <v>470</v>
      </c>
    </row>
    <row r="139" spans="1:8" ht="15.75" x14ac:dyDescent="0.25">
      <c r="A139" s="174" t="s">
        <v>15</v>
      </c>
      <c r="B139" s="174" t="s">
        <v>16</v>
      </c>
      <c r="C139" s="238">
        <f>SUM(F132:F138)</f>
        <v>41</v>
      </c>
      <c r="D139" s="238"/>
      <c r="E139" s="238"/>
      <c r="F139" s="238"/>
      <c r="G139" s="175" t="s">
        <v>17</v>
      </c>
      <c r="H139" s="176">
        <f>SUM(G132:G138)</f>
        <v>44</v>
      </c>
    </row>
    <row r="140" spans="1:8" ht="15.75" x14ac:dyDescent="0.25">
      <c r="A140" s="158" t="s">
        <v>1</v>
      </c>
      <c r="B140" s="158" t="s">
        <v>2</v>
      </c>
      <c r="C140" s="158" t="s">
        <v>53</v>
      </c>
      <c r="D140" s="158" t="s">
        <v>3</v>
      </c>
      <c r="E140" s="158" t="s">
        <v>4</v>
      </c>
      <c r="F140" s="158" t="s">
        <v>5</v>
      </c>
      <c r="G140" s="158" t="s">
        <v>6</v>
      </c>
      <c r="H140" s="158" t="s">
        <v>7</v>
      </c>
    </row>
    <row r="141" spans="1:8" ht="15.75" x14ac:dyDescent="0.25">
      <c r="A141" s="184">
        <v>19</v>
      </c>
      <c r="B141" s="185" t="s">
        <v>9</v>
      </c>
      <c r="C141" s="185" t="s">
        <v>116</v>
      </c>
      <c r="D141" s="186" t="s">
        <v>310</v>
      </c>
      <c r="E141" s="187">
        <v>43878</v>
      </c>
      <c r="F141" s="184">
        <v>4</v>
      </c>
      <c r="G141" s="184">
        <v>8</v>
      </c>
      <c r="H141" s="164" t="s">
        <v>470</v>
      </c>
    </row>
    <row r="142" spans="1:8" ht="15.75" x14ac:dyDescent="0.25">
      <c r="A142" s="184">
        <v>19</v>
      </c>
      <c r="B142" s="188" t="s">
        <v>10</v>
      </c>
      <c r="C142" s="185" t="s">
        <v>116</v>
      </c>
      <c r="D142" s="186" t="s">
        <v>310</v>
      </c>
      <c r="E142" s="187">
        <v>43879</v>
      </c>
      <c r="F142" s="184">
        <v>6.5</v>
      </c>
      <c r="G142" s="184">
        <v>8</v>
      </c>
      <c r="H142" s="164" t="s">
        <v>20</v>
      </c>
    </row>
    <row r="143" spans="1:8" ht="15.75" x14ac:dyDescent="0.25">
      <c r="A143" s="184">
        <v>19</v>
      </c>
      <c r="B143" s="189" t="s">
        <v>11</v>
      </c>
      <c r="C143" s="185" t="s">
        <v>116</v>
      </c>
      <c r="D143" s="186" t="s">
        <v>311</v>
      </c>
      <c r="E143" s="187">
        <v>43880</v>
      </c>
      <c r="F143" s="190">
        <v>4</v>
      </c>
      <c r="G143" s="184">
        <v>8</v>
      </c>
      <c r="H143" s="164" t="s">
        <v>20</v>
      </c>
    </row>
    <row r="144" spans="1:8" ht="15.75" x14ac:dyDescent="0.25">
      <c r="A144" s="184">
        <v>19</v>
      </c>
      <c r="B144" s="189" t="s">
        <v>12</v>
      </c>
      <c r="C144" s="185" t="s">
        <v>116</v>
      </c>
      <c r="D144" s="186" t="s">
        <v>312</v>
      </c>
      <c r="E144" s="187">
        <v>43881</v>
      </c>
      <c r="F144" s="190">
        <v>6.5</v>
      </c>
      <c r="G144" s="184">
        <v>8</v>
      </c>
      <c r="H144" s="164" t="s">
        <v>470</v>
      </c>
    </row>
    <row r="145" spans="1:8" ht="15.75" x14ac:dyDescent="0.25">
      <c r="A145" s="184">
        <v>19</v>
      </c>
      <c r="B145" s="189" t="s">
        <v>13</v>
      </c>
      <c r="C145" s="185" t="s">
        <v>116</v>
      </c>
      <c r="D145" s="186" t="s">
        <v>312</v>
      </c>
      <c r="E145" s="187">
        <v>43882</v>
      </c>
      <c r="F145" s="190">
        <v>6.5</v>
      </c>
      <c r="G145" s="184">
        <v>8</v>
      </c>
      <c r="H145" s="164" t="s">
        <v>470</v>
      </c>
    </row>
    <row r="146" spans="1:8" ht="15.75" x14ac:dyDescent="0.25">
      <c r="A146" s="184">
        <v>19</v>
      </c>
      <c r="B146" s="179" t="s">
        <v>14</v>
      </c>
      <c r="C146" s="185" t="s">
        <v>61</v>
      </c>
      <c r="D146" s="182"/>
      <c r="E146" s="187">
        <v>43883</v>
      </c>
      <c r="F146" s="167">
        <v>4</v>
      </c>
      <c r="G146" s="167">
        <v>4</v>
      </c>
      <c r="H146" s="164" t="s">
        <v>20</v>
      </c>
    </row>
    <row r="147" spans="1:8" ht="15.75" x14ac:dyDescent="0.25">
      <c r="A147" s="191">
        <v>19</v>
      </c>
      <c r="B147" s="192" t="s">
        <v>16</v>
      </c>
      <c r="C147" s="240">
        <f>SUM(F141:F146)</f>
        <v>31.5</v>
      </c>
      <c r="D147" s="240"/>
      <c r="E147" s="240"/>
      <c r="F147" s="240"/>
      <c r="G147" s="193" t="s">
        <v>17</v>
      </c>
      <c r="H147" s="192">
        <f>SUM(G141:G146)</f>
        <v>44</v>
      </c>
    </row>
    <row r="148" spans="1:8" ht="15.75" x14ac:dyDescent="0.25">
      <c r="A148" s="158" t="s">
        <v>1</v>
      </c>
      <c r="B148" s="158" t="s">
        <v>2</v>
      </c>
      <c r="C148" s="158" t="s">
        <v>53</v>
      </c>
      <c r="D148" s="158" t="s">
        <v>3</v>
      </c>
      <c r="E148" s="158" t="s">
        <v>4</v>
      </c>
      <c r="F148" s="158" t="s">
        <v>5</v>
      </c>
      <c r="G148" s="158" t="s">
        <v>6</v>
      </c>
      <c r="H148" s="158" t="s">
        <v>7</v>
      </c>
    </row>
    <row r="149" spans="1:8" ht="15.75" x14ac:dyDescent="0.25">
      <c r="A149" s="184">
        <v>20</v>
      </c>
      <c r="B149" s="185" t="s">
        <v>9</v>
      </c>
      <c r="C149" s="185" t="s">
        <v>116</v>
      </c>
      <c r="D149" s="186" t="s">
        <v>312</v>
      </c>
      <c r="E149" s="187">
        <v>43885</v>
      </c>
      <c r="F149" s="184">
        <v>6</v>
      </c>
      <c r="G149" s="184">
        <v>8</v>
      </c>
      <c r="H149" s="164" t="s">
        <v>470</v>
      </c>
    </row>
    <row r="150" spans="1:8" ht="15.75" x14ac:dyDescent="0.25">
      <c r="A150" s="184">
        <v>20</v>
      </c>
      <c r="B150" s="188" t="s">
        <v>10</v>
      </c>
      <c r="C150" s="185" t="s">
        <v>116</v>
      </c>
      <c r="D150" s="186" t="s">
        <v>312</v>
      </c>
      <c r="E150" s="187">
        <v>43886</v>
      </c>
      <c r="F150" s="184">
        <v>6</v>
      </c>
      <c r="G150" s="184">
        <v>8</v>
      </c>
      <c r="H150" s="164" t="s">
        <v>20</v>
      </c>
    </row>
    <row r="151" spans="1:8" ht="15.75" x14ac:dyDescent="0.25">
      <c r="A151" s="184">
        <v>20</v>
      </c>
      <c r="B151" s="189" t="s">
        <v>11</v>
      </c>
      <c r="C151" s="185" t="s">
        <v>116</v>
      </c>
      <c r="D151" s="186" t="s">
        <v>313</v>
      </c>
      <c r="E151" s="187">
        <v>43887</v>
      </c>
      <c r="F151" s="190">
        <v>6</v>
      </c>
      <c r="G151" s="184">
        <v>8</v>
      </c>
      <c r="H151" s="164" t="s">
        <v>470</v>
      </c>
    </row>
    <row r="152" spans="1:8" ht="15.75" x14ac:dyDescent="0.25">
      <c r="A152" s="184">
        <v>20</v>
      </c>
      <c r="B152" s="189" t="s">
        <v>12</v>
      </c>
      <c r="C152" s="185" t="s">
        <v>116</v>
      </c>
      <c r="D152" s="186" t="s">
        <v>313</v>
      </c>
      <c r="E152" s="187">
        <v>43888</v>
      </c>
      <c r="F152" s="190">
        <v>6</v>
      </c>
      <c r="G152" s="184">
        <v>8</v>
      </c>
      <c r="H152" s="164" t="s">
        <v>470</v>
      </c>
    </row>
    <row r="153" spans="1:8" ht="15.75" x14ac:dyDescent="0.25">
      <c r="A153" s="184">
        <v>20</v>
      </c>
      <c r="B153" s="189" t="s">
        <v>13</v>
      </c>
      <c r="C153" s="185" t="s">
        <v>61</v>
      </c>
      <c r="D153" s="186"/>
      <c r="E153" s="187">
        <v>43889</v>
      </c>
      <c r="F153" s="190">
        <v>4</v>
      </c>
      <c r="G153" s="190">
        <v>4</v>
      </c>
      <c r="H153" s="164" t="s">
        <v>20</v>
      </c>
    </row>
    <row r="154" spans="1:8" ht="15.75" x14ac:dyDescent="0.25">
      <c r="A154" s="184">
        <v>20</v>
      </c>
      <c r="B154" s="179" t="s">
        <v>14</v>
      </c>
      <c r="C154" s="185" t="s">
        <v>116</v>
      </c>
      <c r="D154" s="186" t="s">
        <v>313</v>
      </c>
      <c r="E154" s="187">
        <v>43890</v>
      </c>
      <c r="F154" s="167">
        <v>6</v>
      </c>
      <c r="G154" s="167"/>
      <c r="H154" s="164" t="s">
        <v>20</v>
      </c>
    </row>
    <row r="155" spans="1:8" ht="15.75" x14ac:dyDescent="0.25">
      <c r="A155" s="191">
        <v>20</v>
      </c>
      <c r="B155" s="192" t="s">
        <v>16</v>
      </c>
      <c r="C155" s="240">
        <f>SUM(F149:F154)</f>
        <v>34</v>
      </c>
      <c r="D155" s="240"/>
      <c r="E155" s="240"/>
      <c r="F155" s="240"/>
      <c r="G155" s="193" t="s">
        <v>17</v>
      </c>
      <c r="H155" s="192">
        <f>SUM(G149:G154)</f>
        <v>36</v>
      </c>
    </row>
    <row r="156" spans="1:8" ht="15.75" x14ac:dyDescent="0.25">
      <c r="A156" s="158" t="s">
        <v>1</v>
      </c>
      <c r="B156" s="158" t="s">
        <v>2</v>
      </c>
      <c r="C156" s="158" t="s">
        <v>53</v>
      </c>
      <c r="D156" s="158" t="s">
        <v>3</v>
      </c>
      <c r="E156" s="158" t="s">
        <v>4</v>
      </c>
      <c r="F156" s="158" t="s">
        <v>5</v>
      </c>
      <c r="G156" s="158" t="s">
        <v>6</v>
      </c>
      <c r="H156" s="158" t="s">
        <v>7</v>
      </c>
    </row>
    <row r="157" spans="1:8" ht="15.75" x14ac:dyDescent="0.25">
      <c r="A157" s="184">
        <v>21</v>
      </c>
      <c r="B157" s="185" t="s">
        <v>9</v>
      </c>
      <c r="C157" s="185" t="s">
        <v>116</v>
      </c>
      <c r="D157" s="186" t="s">
        <v>314</v>
      </c>
      <c r="E157" s="187">
        <v>43892</v>
      </c>
      <c r="F157" s="184">
        <v>6</v>
      </c>
      <c r="G157" s="184">
        <v>8</v>
      </c>
      <c r="H157" s="164" t="s">
        <v>470</v>
      </c>
    </row>
    <row r="158" spans="1:8" ht="15.75" x14ac:dyDescent="0.25">
      <c r="A158" s="184">
        <v>21</v>
      </c>
      <c r="B158" s="188" t="s">
        <v>10</v>
      </c>
      <c r="C158" s="185" t="s">
        <v>116</v>
      </c>
      <c r="D158" s="186" t="s">
        <v>314</v>
      </c>
      <c r="E158" s="187">
        <v>43893</v>
      </c>
      <c r="F158" s="184">
        <v>6</v>
      </c>
      <c r="G158" s="184">
        <v>8</v>
      </c>
      <c r="H158" s="164" t="s">
        <v>20</v>
      </c>
    </row>
    <row r="159" spans="1:8" ht="15.75" x14ac:dyDescent="0.25">
      <c r="A159" s="184">
        <v>21</v>
      </c>
      <c r="B159" s="189" t="s">
        <v>11</v>
      </c>
      <c r="C159" s="185" t="s">
        <v>116</v>
      </c>
      <c r="D159" s="186" t="s">
        <v>315</v>
      </c>
      <c r="E159" s="187">
        <v>43894</v>
      </c>
      <c r="F159" s="190">
        <v>6</v>
      </c>
      <c r="G159" s="184">
        <v>8</v>
      </c>
      <c r="H159" s="164" t="s">
        <v>470</v>
      </c>
    </row>
    <row r="160" spans="1:8" ht="15.75" x14ac:dyDescent="0.25">
      <c r="A160" s="184">
        <v>21</v>
      </c>
      <c r="B160" s="189" t="s">
        <v>12</v>
      </c>
      <c r="C160" s="185" t="s">
        <v>61</v>
      </c>
      <c r="D160" s="186"/>
      <c r="E160" s="187">
        <v>43895</v>
      </c>
      <c r="F160" s="190">
        <v>4</v>
      </c>
      <c r="G160" s="190">
        <v>4</v>
      </c>
      <c r="H160" s="164" t="s">
        <v>20</v>
      </c>
    </row>
    <row r="161" spans="1:8" ht="15.75" x14ac:dyDescent="0.25">
      <c r="A161" s="184">
        <v>21</v>
      </c>
      <c r="B161" s="189" t="s">
        <v>13</v>
      </c>
      <c r="C161" s="185" t="s">
        <v>116</v>
      </c>
      <c r="D161" s="186" t="s">
        <v>315</v>
      </c>
      <c r="E161" s="187">
        <v>43896</v>
      </c>
      <c r="F161" s="190">
        <v>6</v>
      </c>
      <c r="G161" s="184">
        <v>8</v>
      </c>
      <c r="H161" s="164" t="s">
        <v>470</v>
      </c>
    </row>
    <row r="162" spans="1:8" ht="15.75" x14ac:dyDescent="0.25">
      <c r="A162" s="184">
        <v>21</v>
      </c>
      <c r="B162" s="179" t="s">
        <v>14</v>
      </c>
      <c r="C162" s="185" t="s">
        <v>116</v>
      </c>
      <c r="D162" s="186" t="s">
        <v>315</v>
      </c>
      <c r="E162" s="187">
        <v>43897</v>
      </c>
      <c r="F162" s="167">
        <v>6</v>
      </c>
      <c r="G162" s="167"/>
      <c r="H162" s="164" t="s">
        <v>470</v>
      </c>
    </row>
    <row r="163" spans="1:8" ht="15.75" x14ac:dyDescent="0.25">
      <c r="A163" s="191">
        <v>21</v>
      </c>
      <c r="B163" s="192" t="s">
        <v>16</v>
      </c>
      <c r="C163" s="240">
        <f>SUM(F157:F162)</f>
        <v>34</v>
      </c>
      <c r="D163" s="240"/>
      <c r="E163" s="240"/>
      <c r="F163" s="240"/>
      <c r="G163" s="193" t="s">
        <v>17</v>
      </c>
      <c r="H163" s="192">
        <f>SUM(G157:G162)</f>
        <v>36</v>
      </c>
    </row>
    <row r="164" spans="1:8" ht="15.75" x14ac:dyDescent="0.25">
      <c r="A164" s="158" t="s">
        <v>1</v>
      </c>
      <c r="B164" s="158" t="s">
        <v>2</v>
      </c>
      <c r="C164" s="158" t="s">
        <v>53</v>
      </c>
      <c r="D164" s="158" t="s">
        <v>3</v>
      </c>
      <c r="E164" s="158" t="s">
        <v>4</v>
      </c>
      <c r="F164" s="158" t="s">
        <v>5</v>
      </c>
      <c r="G164" s="158" t="s">
        <v>6</v>
      </c>
      <c r="H164" s="158" t="s">
        <v>7</v>
      </c>
    </row>
    <row r="165" spans="1:8" ht="15.75" x14ac:dyDescent="0.25">
      <c r="A165" s="184">
        <v>22</v>
      </c>
      <c r="B165" s="185" t="s">
        <v>9</v>
      </c>
      <c r="C165" s="185" t="s">
        <v>116</v>
      </c>
      <c r="D165" s="186" t="s">
        <v>315</v>
      </c>
      <c r="E165" s="187">
        <v>43899</v>
      </c>
      <c r="F165" s="184">
        <v>8</v>
      </c>
      <c r="G165" s="184">
        <v>8</v>
      </c>
      <c r="H165" s="164" t="s">
        <v>20</v>
      </c>
    </row>
    <row r="166" spans="1:8" ht="15.75" x14ac:dyDescent="0.25">
      <c r="A166" s="184">
        <v>22</v>
      </c>
      <c r="B166" s="188" t="s">
        <v>10</v>
      </c>
      <c r="C166" s="185" t="s">
        <v>116</v>
      </c>
      <c r="D166" s="186" t="s">
        <v>471</v>
      </c>
      <c r="E166" s="187">
        <v>43900</v>
      </c>
      <c r="F166" s="184">
        <v>8</v>
      </c>
      <c r="G166" s="184">
        <v>8</v>
      </c>
      <c r="H166" s="164" t="s">
        <v>470</v>
      </c>
    </row>
    <row r="167" spans="1:8" ht="15.75" x14ac:dyDescent="0.25">
      <c r="A167" s="184">
        <v>22</v>
      </c>
      <c r="B167" s="189" t="s">
        <v>11</v>
      </c>
      <c r="C167" s="185" t="s">
        <v>61</v>
      </c>
      <c r="D167" s="186"/>
      <c r="E167" s="187">
        <v>43901</v>
      </c>
      <c r="F167" s="190">
        <v>4</v>
      </c>
      <c r="G167" s="190">
        <v>4</v>
      </c>
      <c r="H167" s="164" t="s">
        <v>20</v>
      </c>
    </row>
    <row r="168" spans="1:8" ht="15.75" x14ac:dyDescent="0.25">
      <c r="A168" s="184">
        <v>22</v>
      </c>
      <c r="B168" s="189" t="s">
        <v>12</v>
      </c>
      <c r="C168" s="185" t="s">
        <v>116</v>
      </c>
      <c r="D168" s="186" t="s">
        <v>471</v>
      </c>
      <c r="E168" s="187">
        <v>43902</v>
      </c>
      <c r="F168" s="190">
        <v>8</v>
      </c>
      <c r="G168" s="184">
        <v>8</v>
      </c>
      <c r="H168" s="164" t="s">
        <v>470</v>
      </c>
    </row>
    <row r="169" spans="1:8" ht="15.75" x14ac:dyDescent="0.25">
      <c r="A169" s="184">
        <v>22</v>
      </c>
      <c r="B169" s="189" t="s">
        <v>13</v>
      </c>
      <c r="C169" s="185" t="s">
        <v>116</v>
      </c>
      <c r="D169" s="186" t="s">
        <v>471</v>
      </c>
      <c r="E169" s="187">
        <v>43903</v>
      </c>
      <c r="F169" s="190">
        <v>8</v>
      </c>
      <c r="G169" s="184">
        <v>8</v>
      </c>
      <c r="H169" s="164" t="s">
        <v>470</v>
      </c>
    </row>
    <row r="170" spans="1:8" ht="15.75" x14ac:dyDescent="0.25">
      <c r="A170" s="184">
        <v>22</v>
      </c>
      <c r="B170" s="179" t="s">
        <v>14</v>
      </c>
      <c r="C170" s="185" t="s">
        <v>116</v>
      </c>
      <c r="D170" s="186" t="s">
        <v>471</v>
      </c>
      <c r="E170" s="187">
        <v>43904</v>
      </c>
      <c r="F170" s="167">
        <v>8</v>
      </c>
      <c r="G170" s="167"/>
      <c r="H170" s="164" t="s">
        <v>20</v>
      </c>
    </row>
    <row r="171" spans="1:8" ht="15.75" x14ac:dyDescent="0.25">
      <c r="A171" s="191">
        <v>22</v>
      </c>
      <c r="B171" s="192" t="s">
        <v>16</v>
      </c>
      <c r="C171" s="240">
        <f>SUM(F165:F170)</f>
        <v>44</v>
      </c>
      <c r="D171" s="240"/>
      <c r="E171" s="240"/>
      <c r="F171" s="240"/>
      <c r="G171" s="193" t="s">
        <v>17</v>
      </c>
      <c r="H171" s="192">
        <f>SUM(G165:G170)</f>
        <v>36</v>
      </c>
    </row>
    <row r="172" spans="1:8" ht="15.75" x14ac:dyDescent="0.25">
      <c r="A172" s="158" t="s">
        <v>1</v>
      </c>
      <c r="B172" s="158" t="s">
        <v>2</v>
      </c>
      <c r="C172" s="158" t="s">
        <v>53</v>
      </c>
      <c r="D172" s="158" t="s">
        <v>3</v>
      </c>
      <c r="E172" s="158" t="s">
        <v>4</v>
      </c>
      <c r="F172" s="158" t="s">
        <v>5</v>
      </c>
      <c r="G172" s="158" t="s">
        <v>6</v>
      </c>
      <c r="H172" s="158" t="s">
        <v>7</v>
      </c>
    </row>
    <row r="173" spans="1:8" ht="15.75" x14ac:dyDescent="0.25">
      <c r="A173" s="184">
        <v>23</v>
      </c>
      <c r="B173" s="185" t="s">
        <v>9</v>
      </c>
      <c r="C173" s="185" t="s">
        <v>116</v>
      </c>
      <c r="D173" s="186" t="s">
        <v>472</v>
      </c>
      <c r="E173" s="187">
        <v>43906</v>
      </c>
      <c r="F173" s="184">
        <v>7</v>
      </c>
      <c r="G173" s="184">
        <v>8</v>
      </c>
      <c r="H173" s="164" t="s">
        <v>470</v>
      </c>
    </row>
    <row r="174" spans="1:8" ht="15.75" x14ac:dyDescent="0.25">
      <c r="A174" s="184">
        <v>23</v>
      </c>
      <c r="B174" s="188" t="s">
        <v>10</v>
      </c>
      <c r="C174" s="185" t="s">
        <v>116</v>
      </c>
      <c r="D174" s="186" t="s">
        <v>472</v>
      </c>
      <c r="E174" s="187">
        <v>43907</v>
      </c>
      <c r="F174" s="184">
        <v>7</v>
      </c>
      <c r="G174" s="184">
        <v>8</v>
      </c>
      <c r="H174" s="164" t="s">
        <v>20</v>
      </c>
    </row>
    <row r="175" spans="1:8" ht="15.75" x14ac:dyDescent="0.25">
      <c r="A175" s="184">
        <v>23</v>
      </c>
      <c r="B175" s="189" t="s">
        <v>11</v>
      </c>
      <c r="C175" s="185" t="s">
        <v>61</v>
      </c>
      <c r="D175" s="186"/>
      <c r="E175" s="187">
        <v>43908</v>
      </c>
      <c r="F175" s="190">
        <v>4</v>
      </c>
      <c r="G175" s="190">
        <v>4</v>
      </c>
      <c r="H175" s="164" t="s">
        <v>20</v>
      </c>
    </row>
    <row r="176" spans="1:8" ht="15.75" x14ac:dyDescent="0.25">
      <c r="A176" s="184">
        <v>23</v>
      </c>
      <c r="B176" s="189" t="s">
        <v>12</v>
      </c>
      <c r="C176" s="185" t="s">
        <v>116</v>
      </c>
      <c r="D176" s="186" t="s">
        <v>473</v>
      </c>
      <c r="E176" s="187">
        <v>43909</v>
      </c>
      <c r="F176" s="190">
        <v>7</v>
      </c>
      <c r="G176" s="184">
        <v>8</v>
      </c>
      <c r="H176" s="164" t="s">
        <v>470</v>
      </c>
    </row>
    <row r="177" spans="1:8" ht="15.75" x14ac:dyDescent="0.25">
      <c r="A177" s="184">
        <v>23</v>
      </c>
      <c r="B177" s="189" t="s">
        <v>13</v>
      </c>
      <c r="C177" s="185" t="s">
        <v>116</v>
      </c>
      <c r="D177" s="186" t="s">
        <v>473</v>
      </c>
      <c r="E177" s="187">
        <v>43910</v>
      </c>
      <c r="F177" s="190">
        <v>7</v>
      </c>
      <c r="G177" s="184">
        <v>8</v>
      </c>
      <c r="H177" s="164" t="s">
        <v>470</v>
      </c>
    </row>
    <row r="178" spans="1:8" ht="15.75" x14ac:dyDescent="0.25">
      <c r="A178" s="184">
        <v>23</v>
      </c>
      <c r="B178" s="179" t="s">
        <v>14</v>
      </c>
      <c r="C178" s="185" t="s">
        <v>116</v>
      </c>
      <c r="D178" s="186" t="s">
        <v>473</v>
      </c>
      <c r="E178" s="187">
        <v>43911</v>
      </c>
      <c r="F178" s="167">
        <v>7</v>
      </c>
      <c r="G178" s="167"/>
      <c r="H178" s="164" t="s">
        <v>20</v>
      </c>
    </row>
    <row r="179" spans="1:8" ht="15.75" x14ac:dyDescent="0.25">
      <c r="A179" s="191">
        <v>23</v>
      </c>
      <c r="B179" s="192" t="s">
        <v>16</v>
      </c>
      <c r="C179" s="240">
        <f>SUM(F173:F178)</f>
        <v>39</v>
      </c>
      <c r="D179" s="240"/>
      <c r="E179" s="240"/>
      <c r="F179" s="240"/>
      <c r="G179" s="193" t="s">
        <v>17</v>
      </c>
      <c r="H179" s="192">
        <f>SUM(G173:G178)</f>
        <v>36</v>
      </c>
    </row>
    <row r="180" spans="1:8" ht="15.75" x14ac:dyDescent="0.25">
      <c r="A180" s="158" t="s">
        <v>1</v>
      </c>
      <c r="B180" s="158" t="s">
        <v>2</v>
      </c>
      <c r="C180" s="158" t="s">
        <v>53</v>
      </c>
      <c r="D180" s="158" t="s">
        <v>3</v>
      </c>
      <c r="E180" s="158" t="s">
        <v>4</v>
      </c>
      <c r="F180" s="158" t="s">
        <v>5</v>
      </c>
      <c r="G180" s="158" t="s">
        <v>6</v>
      </c>
      <c r="H180" s="158" t="s">
        <v>7</v>
      </c>
    </row>
    <row r="181" spans="1:8" ht="15.75" x14ac:dyDescent="0.25">
      <c r="A181" s="184">
        <v>24</v>
      </c>
      <c r="B181" s="185" t="s">
        <v>9</v>
      </c>
      <c r="C181" s="185" t="s">
        <v>116</v>
      </c>
      <c r="D181" s="186" t="s">
        <v>474</v>
      </c>
      <c r="E181" s="187">
        <v>43913</v>
      </c>
      <c r="F181" s="184">
        <v>7</v>
      </c>
      <c r="G181" s="184">
        <v>8</v>
      </c>
      <c r="H181" s="164" t="s">
        <v>470</v>
      </c>
    </row>
    <row r="182" spans="1:8" ht="15.75" x14ac:dyDescent="0.25">
      <c r="A182" s="184">
        <v>24</v>
      </c>
      <c r="B182" s="188" t="s">
        <v>10</v>
      </c>
      <c r="C182" s="185" t="s">
        <v>116</v>
      </c>
      <c r="D182" s="186" t="s">
        <v>474</v>
      </c>
      <c r="E182" s="187">
        <v>43914</v>
      </c>
      <c r="F182" s="184">
        <v>7</v>
      </c>
      <c r="G182" s="184">
        <v>8</v>
      </c>
      <c r="H182" s="164" t="s">
        <v>20</v>
      </c>
    </row>
    <row r="183" spans="1:8" ht="15.75" x14ac:dyDescent="0.25">
      <c r="A183" s="184">
        <v>24</v>
      </c>
      <c r="B183" s="189" t="s">
        <v>11</v>
      </c>
      <c r="C183" s="185" t="s">
        <v>61</v>
      </c>
      <c r="D183" s="186"/>
      <c r="E183" s="187">
        <v>43915</v>
      </c>
      <c r="F183" s="190">
        <v>4</v>
      </c>
      <c r="G183" s="190">
        <v>4</v>
      </c>
      <c r="H183" s="164" t="s">
        <v>20</v>
      </c>
    </row>
    <row r="184" spans="1:8" ht="15.75" x14ac:dyDescent="0.25">
      <c r="A184" s="184">
        <v>24</v>
      </c>
      <c r="B184" s="189" t="s">
        <v>12</v>
      </c>
      <c r="C184" s="185" t="s">
        <v>116</v>
      </c>
      <c r="D184" s="186" t="s">
        <v>475</v>
      </c>
      <c r="E184" s="187">
        <v>43916</v>
      </c>
      <c r="F184" s="190">
        <v>7</v>
      </c>
      <c r="G184" s="184">
        <v>8</v>
      </c>
      <c r="H184" s="164" t="s">
        <v>470</v>
      </c>
    </row>
    <row r="185" spans="1:8" ht="15.75" x14ac:dyDescent="0.25">
      <c r="A185" s="184">
        <v>24</v>
      </c>
      <c r="B185" s="189" t="s">
        <v>13</v>
      </c>
      <c r="C185" s="185" t="s">
        <v>116</v>
      </c>
      <c r="D185" s="186" t="s">
        <v>475</v>
      </c>
      <c r="E185" s="187">
        <v>43917</v>
      </c>
      <c r="F185" s="190">
        <v>7</v>
      </c>
      <c r="G185" s="184">
        <v>8</v>
      </c>
      <c r="H185" s="164" t="s">
        <v>20</v>
      </c>
    </row>
    <row r="186" spans="1:8" ht="15.75" x14ac:dyDescent="0.25">
      <c r="A186" s="184">
        <v>24</v>
      </c>
      <c r="B186" s="179" t="s">
        <v>14</v>
      </c>
      <c r="C186" s="185" t="s">
        <v>116</v>
      </c>
      <c r="D186" s="186" t="s">
        <v>476</v>
      </c>
      <c r="E186" s="187">
        <v>43918</v>
      </c>
      <c r="F186" s="167">
        <v>7</v>
      </c>
      <c r="G186" s="167"/>
      <c r="H186" s="164" t="s">
        <v>20</v>
      </c>
    </row>
    <row r="187" spans="1:8" ht="15.75" x14ac:dyDescent="0.25">
      <c r="A187" s="191">
        <v>24</v>
      </c>
      <c r="B187" s="192" t="s">
        <v>16</v>
      </c>
      <c r="C187" s="240">
        <f>SUM(F181:F186)</f>
        <v>39</v>
      </c>
      <c r="D187" s="240"/>
      <c r="E187" s="240"/>
      <c r="F187" s="240"/>
      <c r="G187" s="193" t="s">
        <v>17</v>
      </c>
      <c r="H187" s="192">
        <f>SUM(G181:G186)</f>
        <v>36</v>
      </c>
    </row>
    <row r="188" spans="1:8" ht="15.75" x14ac:dyDescent="0.25">
      <c r="A188" s="158" t="s">
        <v>1</v>
      </c>
      <c r="B188" s="158" t="s">
        <v>2</v>
      </c>
      <c r="C188" s="158" t="s">
        <v>53</v>
      </c>
      <c r="D188" s="158" t="s">
        <v>3</v>
      </c>
      <c r="E188" s="158" t="s">
        <v>4</v>
      </c>
      <c r="F188" s="158" t="s">
        <v>5</v>
      </c>
      <c r="G188" s="158" t="s">
        <v>6</v>
      </c>
      <c r="H188" s="158" t="s">
        <v>7</v>
      </c>
    </row>
    <row r="189" spans="1:8" ht="15.75" x14ac:dyDescent="0.25">
      <c r="A189" s="184">
        <v>25</v>
      </c>
      <c r="B189" s="185" t="s">
        <v>9</v>
      </c>
      <c r="C189" s="185" t="s">
        <v>116</v>
      </c>
      <c r="D189" s="186" t="s">
        <v>477</v>
      </c>
      <c r="E189" s="187">
        <v>43920</v>
      </c>
      <c r="F189" s="184">
        <v>8</v>
      </c>
      <c r="G189" s="184">
        <v>8</v>
      </c>
      <c r="H189" s="164" t="s">
        <v>470</v>
      </c>
    </row>
    <row r="190" spans="1:8" ht="15.75" x14ac:dyDescent="0.25">
      <c r="A190" s="184">
        <v>25</v>
      </c>
      <c r="B190" s="188" t="s">
        <v>10</v>
      </c>
      <c r="C190" s="185" t="s">
        <v>116</v>
      </c>
      <c r="D190" s="186" t="s">
        <v>477</v>
      </c>
      <c r="E190" s="187">
        <v>43921</v>
      </c>
      <c r="F190" s="184">
        <v>8</v>
      </c>
      <c r="G190" s="184">
        <v>8</v>
      </c>
      <c r="H190" s="164" t="s">
        <v>470</v>
      </c>
    </row>
    <row r="191" spans="1:8" ht="15.75" x14ac:dyDescent="0.25">
      <c r="A191" s="184">
        <v>25</v>
      </c>
      <c r="B191" s="189" t="s">
        <v>11</v>
      </c>
      <c r="C191" s="185" t="s">
        <v>61</v>
      </c>
      <c r="D191" s="186"/>
      <c r="E191" s="187">
        <v>43922</v>
      </c>
      <c r="F191" s="190">
        <v>4</v>
      </c>
      <c r="G191" s="190">
        <v>4</v>
      </c>
      <c r="H191" s="164" t="s">
        <v>20</v>
      </c>
    </row>
    <row r="192" spans="1:8" ht="15.75" x14ac:dyDescent="0.25">
      <c r="A192" s="184">
        <v>25</v>
      </c>
      <c r="B192" s="189" t="s">
        <v>12</v>
      </c>
      <c r="C192" s="185" t="s">
        <v>116</v>
      </c>
      <c r="D192" s="186" t="s">
        <v>477</v>
      </c>
      <c r="E192" s="187">
        <v>43923</v>
      </c>
      <c r="F192" s="190">
        <v>8</v>
      </c>
      <c r="G192" s="184">
        <v>9</v>
      </c>
      <c r="H192" s="164" t="s">
        <v>470</v>
      </c>
    </row>
    <row r="193" spans="1:8" ht="15.75" x14ac:dyDescent="0.25">
      <c r="A193" s="184">
        <v>25</v>
      </c>
      <c r="B193" s="189" t="s">
        <v>13</v>
      </c>
      <c r="C193" s="185" t="s">
        <v>116</v>
      </c>
      <c r="D193" s="186" t="s">
        <v>477</v>
      </c>
      <c r="E193" s="187">
        <v>43924</v>
      </c>
      <c r="F193" s="190">
        <v>8</v>
      </c>
      <c r="G193" s="184">
        <v>9</v>
      </c>
      <c r="H193" s="164" t="s">
        <v>470</v>
      </c>
    </row>
    <row r="194" spans="1:8" ht="15.75" x14ac:dyDescent="0.25">
      <c r="A194" s="184">
        <v>25</v>
      </c>
      <c r="B194" s="179" t="s">
        <v>14</v>
      </c>
      <c r="C194" s="185" t="s">
        <v>116</v>
      </c>
      <c r="D194" s="186" t="s">
        <v>477</v>
      </c>
      <c r="E194" s="187">
        <v>43925</v>
      </c>
      <c r="F194" s="167">
        <v>8</v>
      </c>
      <c r="G194" s="167"/>
      <c r="H194" s="164" t="s">
        <v>20</v>
      </c>
    </row>
    <row r="195" spans="1:8" ht="15.75" x14ac:dyDescent="0.25">
      <c r="A195" s="191">
        <v>25</v>
      </c>
      <c r="B195" s="192" t="s">
        <v>16</v>
      </c>
      <c r="C195" s="240">
        <f>SUM(F189:F194)</f>
        <v>44</v>
      </c>
      <c r="D195" s="240"/>
      <c r="E195" s="240"/>
      <c r="F195" s="240"/>
      <c r="G195" s="193" t="s">
        <v>17</v>
      </c>
      <c r="H195" s="192">
        <f>SUM(G189:G194)</f>
        <v>38</v>
      </c>
    </row>
    <row r="196" spans="1:8" ht="15.75" x14ac:dyDescent="0.25">
      <c r="A196" s="158" t="s">
        <v>1</v>
      </c>
      <c r="B196" s="158" t="s">
        <v>2</v>
      </c>
      <c r="C196" s="158" t="s">
        <v>53</v>
      </c>
      <c r="D196" s="158" t="s">
        <v>3</v>
      </c>
      <c r="E196" s="158" t="s">
        <v>4</v>
      </c>
      <c r="F196" s="158" t="s">
        <v>5</v>
      </c>
      <c r="G196" s="158" t="s">
        <v>6</v>
      </c>
      <c r="H196" s="158" t="s">
        <v>7</v>
      </c>
    </row>
    <row r="197" spans="1:8" ht="15.75" x14ac:dyDescent="0.25">
      <c r="A197" s="184">
        <v>26</v>
      </c>
      <c r="B197" s="185" t="s">
        <v>9</v>
      </c>
      <c r="C197" s="185" t="s">
        <v>116</v>
      </c>
      <c r="D197" s="186" t="s">
        <v>478</v>
      </c>
      <c r="E197" s="187">
        <v>43927</v>
      </c>
      <c r="F197" s="184">
        <v>7</v>
      </c>
      <c r="G197" s="184">
        <v>9</v>
      </c>
      <c r="H197" s="164" t="s">
        <v>470</v>
      </c>
    </row>
    <row r="198" spans="1:8" ht="15.75" x14ac:dyDescent="0.25">
      <c r="A198" s="184">
        <v>26</v>
      </c>
      <c r="B198" s="188" t="s">
        <v>10</v>
      </c>
      <c r="C198" s="185" t="s">
        <v>116</v>
      </c>
      <c r="D198" s="186" t="s">
        <v>478</v>
      </c>
      <c r="E198" s="187">
        <v>43928</v>
      </c>
      <c r="F198" s="184">
        <v>7</v>
      </c>
      <c r="G198" s="184">
        <v>9</v>
      </c>
      <c r="H198" s="164" t="s">
        <v>20</v>
      </c>
    </row>
    <row r="199" spans="1:8" ht="15.75" x14ac:dyDescent="0.25">
      <c r="A199" s="184">
        <v>26</v>
      </c>
      <c r="B199" s="189" t="s">
        <v>11</v>
      </c>
      <c r="C199" s="185" t="s">
        <v>61</v>
      </c>
      <c r="D199" s="186"/>
      <c r="E199" s="187">
        <v>43929</v>
      </c>
      <c r="F199" s="190">
        <v>4</v>
      </c>
      <c r="G199" s="190">
        <v>4</v>
      </c>
      <c r="H199" s="164" t="s">
        <v>20</v>
      </c>
    </row>
    <row r="200" spans="1:8" ht="15.75" x14ac:dyDescent="0.25">
      <c r="A200" s="184">
        <v>26</v>
      </c>
      <c r="B200" s="189" t="s">
        <v>12</v>
      </c>
      <c r="C200" s="185" t="s">
        <v>116</v>
      </c>
      <c r="D200" s="186" t="s">
        <v>479</v>
      </c>
      <c r="E200" s="187">
        <v>43930</v>
      </c>
      <c r="F200" s="190">
        <v>8</v>
      </c>
      <c r="G200" s="184">
        <v>9</v>
      </c>
      <c r="H200" s="164" t="s">
        <v>20</v>
      </c>
    </row>
    <row r="201" spans="1:8" ht="15.75" x14ac:dyDescent="0.25">
      <c r="A201" s="184">
        <v>26</v>
      </c>
      <c r="B201" s="189" t="s">
        <v>13</v>
      </c>
      <c r="C201" s="185" t="s">
        <v>116</v>
      </c>
      <c r="D201" s="186" t="s">
        <v>480</v>
      </c>
      <c r="E201" s="187">
        <v>43931</v>
      </c>
      <c r="F201" s="190">
        <v>8</v>
      </c>
      <c r="G201" s="184">
        <v>9</v>
      </c>
      <c r="H201" s="164" t="s">
        <v>470</v>
      </c>
    </row>
    <row r="202" spans="1:8" ht="15.75" x14ac:dyDescent="0.25">
      <c r="A202" s="184">
        <v>26</v>
      </c>
      <c r="B202" s="179" t="s">
        <v>14</v>
      </c>
      <c r="C202" s="185" t="s">
        <v>116</v>
      </c>
      <c r="D202" s="186" t="s">
        <v>480</v>
      </c>
      <c r="E202" s="187">
        <v>43932</v>
      </c>
      <c r="F202" s="167">
        <v>8</v>
      </c>
      <c r="G202" s="167"/>
      <c r="H202" s="164" t="s">
        <v>20</v>
      </c>
    </row>
    <row r="203" spans="1:8" ht="15.75" x14ac:dyDescent="0.25">
      <c r="A203" s="191">
        <v>26</v>
      </c>
      <c r="B203" s="192" t="s">
        <v>16</v>
      </c>
      <c r="C203" s="240">
        <f>SUM(F197:F202)</f>
        <v>42</v>
      </c>
      <c r="D203" s="240"/>
      <c r="E203" s="240"/>
      <c r="F203" s="240"/>
      <c r="G203" s="193" t="s">
        <v>17</v>
      </c>
      <c r="H203" s="192">
        <f>SUM(G197:G202)</f>
        <v>40</v>
      </c>
    </row>
    <row r="204" spans="1:8" ht="15.75" x14ac:dyDescent="0.25">
      <c r="A204" s="158" t="s">
        <v>1</v>
      </c>
      <c r="B204" s="158" t="s">
        <v>2</v>
      </c>
      <c r="C204" s="158" t="s">
        <v>53</v>
      </c>
      <c r="D204" s="158" t="s">
        <v>3</v>
      </c>
      <c r="E204" s="158" t="s">
        <v>4</v>
      </c>
      <c r="F204" s="158" t="s">
        <v>5</v>
      </c>
      <c r="G204" s="158" t="s">
        <v>6</v>
      </c>
      <c r="H204" s="158" t="s">
        <v>7</v>
      </c>
    </row>
    <row r="205" spans="1:8" ht="15.75" x14ac:dyDescent="0.25">
      <c r="A205" s="184">
        <v>27</v>
      </c>
      <c r="B205" s="185" t="s">
        <v>9</v>
      </c>
      <c r="C205" s="185" t="s">
        <v>116</v>
      </c>
      <c r="D205" s="186" t="s">
        <v>481</v>
      </c>
      <c r="E205" s="187">
        <v>43934</v>
      </c>
      <c r="F205" s="184">
        <v>7</v>
      </c>
      <c r="G205" s="184">
        <v>9</v>
      </c>
      <c r="H205" s="164" t="s">
        <v>20</v>
      </c>
    </row>
    <row r="206" spans="1:8" ht="15.75" x14ac:dyDescent="0.25">
      <c r="A206" s="184">
        <v>27</v>
      </c>
      <c r="B206" s="188" t="s">
        <v>10</v>
      </c>
      <c r="C206" s="185" t="s">
        <v>116</v>
      </c>
      <c r="D206" s="186" t="s">
        <v>482</v>
      </c>
      <c r="E206" s="187">
        <v>43935</v>
      </c>
      <c r="F206" s="184">
        <v>7</v>
      </c>
      <c r="G206" s="184">
        <v>9</v>
      </c>
      <c r="H206" s="164" t="s">
        <v>470</v>
      </c>
    </row>
    <row r="207" spans="1:8" ht="15.75" x14ac:dyDescent="0.25">
      <c r="A207" s="184">
        <v>27</v>
      </c>
      <c r="B207" s="189" t="s">
        <v>11</v>
      </c>
      <c r="C207" s="185" t="s">
        <v>61</v>
      </c>
      <c r="D207" s="186"/>
      <c r="E207" s="187">
        <v>43936</v>
      </c>
      <c r="F207" s="190">
        <v>4</v>
      </c>
      <c r="G207" s="190">
        <v>4</v>
      </c>
      <c r="H207" s="164"/>
    </row>
    <row r="208" spans="1:8" ht="15.75" x14ac:dyDescent="0.25">
      <c r="A208" s="184">
        <v>27</v>
      </c>
      <c r="B208" s="189" t="s">
        <v>12</v>
      </c>
      <c r="C208" s="185" t="s">
        <v>116</v>
      </c>
      <c r="D208" s="186" t="s">
        <v>482</v>
      </c>
      <c r="E208" s="187">
        <v>43937</v>
      </c>
      <c r="F208" s="190">
        <v>8</v>
      </c>
      <c r="G208" s="184">
        <v>9</v>
      </c>
      <c r="H208" s="164" t="s">
        <v>20</v>
      </c>
    </row>
    <row r="209" spans="1:8" ht="15.75" x14ac:dyDescent="0.25">
      <c r="A209" s="184">
        <v>27</v>
      </c>
      <c r="B209" s="189" t="s">
        <v>13</v>
      </c>
      <c r="C209" s="185" t="s">
        <v>116</v>
      </c>
      <c r="D209" s="186" t="s">
        <v>483</v>
      </c>
      <c r="E209" s="187">
        <v>43938</v>
      </c>
      <c r="F209" s="190">
        <v>8</v>
      </c>
      <c r="G209" s="184">
        <v>9</v>
      </c>
      <c r="H209" s="164" t="s">
        <v>20</v>
      </c>
    </row>
    <row r="210" spans="1:8" ht="15.75" x14ac:dyDescent="0.25">
      <c r="A210" s="184">
        <v>27</v>
      </c>
      <c r="B210" s="179" t="s">
        <v>14</v>
      </c>
      <c r="C210" s="185" t="s">
        <v>116</v>
      </c>
      <c r="D210" s="186" t="s">
        <v>484</v>
      </c>
      <c r="E210" s="187">
        <v>43939</v>
      </c>
      <c r="F210" s="167">
        <v>7</v>
      </c>
      <c r="G210" s="167"/>
      <c r="H210" s="164" t="s">
        <v>20</v>
      </c>
    </row>
    <row r="211" spans="1:8" ht="15.75" x14ac:dyDescent="0.25">
      <c r="A211" s="191">
        <v>27</v>
      </c>
      <c r="B211" s="192" t="s">
        <v>16</v>
      </c>
      <c r="C211" s="240">
        <f>SUM(F205:F210)</f>
        <v>41</v>
      </c>
      <c r="D211" s="240"/>
      <c r="E211" s="240"/>
      <c r="F211" s="240"/>
      <c r="G211" s="193" t="s">
        <v>17</v>
      </c>
      <c r="H211" s="192">
        <f>SUM(G205:G210)</f>
        <v>40</v>
      </c>
    </row>
    <row r="212" spans="1:8" ht="15.75" x14ac:dyDescent="0.25">
      <c r="A212" s="158" t="s">
        <v>1</v>
      </c>
      <c r="B212" s="158" t="s">
        <v>2</v>
      </c>
      <c r="C212" s="158" t="s">
        <v>53</v>
      </c>
      <c r="D212" s="158" t="s">
        <v>3</v>
      </c>
      <c r="E212" s="158" t="s">
        <v>4</v>
      </c>
      <c r="F212" s="158" t="s">
        <v>5</v>
      </c>
      <c r="G212" s="158" t="s">
        <v>6</v>
      </c>
      <c r="H212" s="158" t="s">
        <v>7</v>
      </c>
    </row>
    <row r="213" spans="1:8" ht="15.75" x14ac:dyDescent="0.25">
      <c r="A213" s="184">
        <v>28</v>
      </c>
      <c r="B213" s="185" t="s">
        <v>9</v>
      </c>
      <c r="C213" s="185" t="s">
        <v>116</v>
      </c>
      <c r="D213" s="186" t="s">
        <v>484</v>
      </c>
      <c r="E213" s="187">
        <v>43941</v>
      </c>
      <c r="F213" s="184">
        <v>7</v>
      </c>
      <c r="G213" s="184">
        <v>9</v>
      </c>
      <c r="H213" s="164" t="s">
        <v>20</v>
      </c>
    </row>
    <row r="214" spans="1:8" ht="15.75" x14ac:dyDescent="0.25">
      <c r="A214" s="184">
        <v>28</v>
      </c>
      <c r="B214" s="188" t="s">
        <v>10</v>
      </c>
      <c r="C214" s="185" t="s">
        <v>116</v>
      </c>
      <c r="D214" s="186" t="s">
        <v>485</v>
      </c>
      <c r="E214" s="187">
        <v>43942</v>
      </c>
      <c r="F214" s="184">
        <v>7</v>
      </c>
      <c r="G214" s="184">
        <v>9</v>
      </c>
      <c r="H214" s="164" t="s">
        <v>470</v>
      </c>
    </row>
    <row r="215" spans="1:8" ht="15.75" x14ac:dyDescent="0.25">
      <c r="A215" s="184">
        <v>28</v>
      </c>
      <c r="B215" s="189" t="s">
        <v>11</v>
      </c>
      <c r="C215" s="185" t="s">
        <v>61</v>
      </c>
      <c r="D215" s="186"/>
      <c r="E215" s="187">
        <v>43943</v>
      </c>
      <c r="F215" s="190">
        <v>4</v>
      </c>
      <c r="G215" s="190">
        <v>4</v>
      </c>
      <c r="H215" s="164" t="s">
        <v>20</v>
      </c>
    </row>
    <row r="216" spans="1:8" ht="15.75" x14ac:dyDescent="0.25">
      <c r="A216" s="184">
        <v>28</v>
      </c>
      <c r="B216" s="189" t="s">
        <v>12</v>
      </c>
      <c r="C216" s="185" t="s">
        <v>116</v>
      </c>
      <c r="D216" s="186" t="s">
        <v>485</v>
      </c>
      <c r="E216" s="187">
        <v>43944</v>
      </c>
      <c r="F216" s="190">
        <v>8</v>
      </c>
      <c r="G216" s="184">
        <v>9</v>
      </c>
      <c r="H216" s="164" t="s">
        <v>20</v>
      </c>
    </row>
    <row r="217" spans="1:8" ht="15.75" x14ac:dyDescent="0.25">
      <c r="A217" s="184">
        <v>28</v>
      </c>
      <c r="B217" s="189" t="s">
        <v>13</v>
      </c>
      <c r="C217" s="185" t="s">
        <v>116</v>
      </c>
      <c r="D217" s="186" t="s">
        <v>486</v>
      </c>
      <c r="E217" s="187">
        <v>43945</v>
      </c>
      <c r="F217" s="190">
        <v>8</v>
      </c>
      <c r="G217" s="184">
        <v>9</v>
      </c>
      <c r="H217" s="164" t="s">
        <v>470</v>
      </c>
    </row>
    <row r="218" spans="1:8" ht="15.75" x14ac:dyDescent="0.25">
      <c r="A218" s="184">
        <v>28</v>
      </c>
      <c r="B218" s="179" t="s">
        <v>14</v>
      </c>
      <c r="C218" s="185" t="s">
        <v>448</v>
      </c>
      <c r="D218" s="186"/>
      <c r="E218" s="187">
        <v>43946</v>
      </c>
      <c r="F218" s="167">
        <v>6</v>
      </c>
      <c r="G218" s="167"/>
      <c r="H218" s="164" t="s">
        <v>20</v>
      </c>
    </row>
    <row r="219" spans="1:8" ht="15.75" x14ac:dyDescent="0.25">
      <c r="A219" s="191">
        <v>28</v>
      </c>
      <c r="B219" s="192" t="s">
        <v>16</v>
      </c>
      <c r="C219" s="240">
        <f>SUM(F213:F218)</f>
        <v>40</v>
      </c>
      <c r="D219" s="240"/>
      <c r="E219" s="240"/>
      <c r="F219" s="240"/>
      <c r="G219" s="193" t="s">
        <v>17</v>
      </c>
      <c r="H219" s="192">
        <f>SUM(G213:G218)</f>
        <v>40</v>
      </c>
    </row>
    <row r="220" spans="1:8" ht="16.5" thickBot="1" x14ac:dyDescent="0.3">
      <c r="A220" s="158" t="s">
        <v>1</v>
      </c>
      <c r="B220" s="158" t="s">
        <v>2</v>
      </c>
      <c r="C220" s="158" t="s">
        <v>53</v>
      </c>
      <c r="D220" s="158" t="s">
        <v>3</v>
      </c>
      <c r="E220" s="158" t="s">
        <v>4</v>
      </c>
      <c r="F220" s="158" t="s">
        <v>5</v>
      </c>
      <c r="G220" s="158" t="s">
        <v>6</v>
      </c>
      <c r="H220" s="158" t="s">
        <v>7</v>
      </c>
    </row>
    <row r="221" spans="1:8" ht="16.5" thickBot="1" x14ac:dyDescent="0.3">
      <c r="A221" s="184">
        <v>29</v>
      </c>
      <c r="B221" s="88" t="s">
        <v>9</v>
      </c>
      <c r="C221" s="185" t="s">
        <v>116</v>
      </c>
      <c r="D221" s="186" t="s">
        <v>486</v>
      </c>
      <c r="E221" s="85">
        <v>43948</v>
      </c>
      <c r="F221" s="184">
        <v>7</v>
      </c>
      <c r="G221" s="184">
        <v>9</v>
      </c>
      <c r="H221" s="164" t="s">
        <v>20</v>
      </c>
    </row>
    <row r="222" spans="1:8" ht="16.5" thickBot="1" x14ac:dyDescent="0.3">
      <c r="A222" s="184">
        <v>29</v>
      </c>
      <c r="B222" s="88" t="s">
        <v>10</v>
      </c>
      <c r="C222" s="185" t="s">
        <v>116</v>
      </c>
      <c r="D222" s="186" t="s">
        <v>487</v>
      </c>
      <c r="E222" s="85">
        <v>43949</v>
      </c>
      <c r="F222" s="184">
        <v>7</v>
      </c>
      <c r="G222" s="184">
        <v>9</v>
      </c>
      <c r="H222" s="164" t="s">
        <v>470</v>
      </c>
    </row>
    <row r="223" spans="1:8" ht="16.5" thickBot="1" x14ac:dyDescent="0.3">
      <c r="A223" s="184">
        <v>29</v>
      </c>
      <c r="B223" s="88" t="s">
        <v>11</v>
      </c>
      <c r="C223" s="185" t="s">
        <v>61</v>
      </c>
      <c r="D223" s="186"/>
      <c r="E223" s="85">
        <v>43950</v>
      </c>
      <c r="F223" s="190">
        <v>4</v>
      </c>
      <c r="G223" s="190">
        <v>4</v>
      </c>
      <c r="H223" s="164" t="s">
        <v>20</v>
      </c>
    </row>
    <row r="224" spans="1:8" ht="16.5" thickBot="1" x14ac:dyDescent="0.3">
      <c r="A224" s="184">
        <v>29</v>
      </c>
      <c r="B224" s="88" t="s">
        <v>12</v>
      </c>
      <c r="C224" s="185" t="s">
        <v>116</v>
      </c>
      <c r="D224" s="186" t="s">
        <v>487</v>
      </c>
      <c r="E224" s="85">
        <v>43951</v>
      </c>
      <c r="F224" s="190">
        <v>5</v>
      </c>
      <c r="G224" s="184">
        <v>9</v>
      </c>
      <c r="H224" s="164"/>
    </row>
    <row r="225" spans="1:8" ht="15.75" x14ac:dyDescent="0.25">
      <c r="A225" s="184">
        <v>29</v>
      </c>
      <c r="B225" s="96" t="s">
        <v>13</v>
      </c>
      <c r="C225" s="185" t="s">
        <v>116</v>
      </c>
      <c r="D225" s="186" t="s">
        <v>487</v>
      </c>
      <c r="E225" s="85">
        <v>43952</v>
      </c>
      <c r="F225" s="167">
        <v>7</v>
      </c>
      <c r="G225" s="184">
        <v>9</v>
      </c>
      <c r="H225" s="164" t="s">
        <v>470</v>
      </c>
    </row>
    <row r="226" spans="1:8" ht="15.75" x14ac:dyDescent="0.25">
      <c r="A226" s="191">
        <v>29</v>
      </c>
      <c r="B226" s="192" t="s">
        <v>16</v>
      </c>
      <c r="C226" s="240">
        <f>SUM(F219:F225)</f>
        <v>30</v>
      </c>
      <c r="D226" s="240"/>
      <c r="E226" s="240"/>
      <c r="F226" s="240"/>
      <c r="G226" s="193" t="s">
        <v>17</v>
      </c>
      <c r="H226" s="192">
        <f>SUM(G219:G225)</f>
        <v>40</v>
      </c>
    </row>
    <row r="227" spans="1:8" ht="15.75" x14ac:dyDescent="0.25">
      <c r="A227" s="158" t="s">
        <v>1</v>
      </c>
      <c r="B227" s="158" t="s">
        <v>2</v>
      </c>
      <c r="C227" s="158" t="s">
        <v>53</v>
      </c>
      <c r="D227" s="158" t="s">
        <v>3</v>
      </c>
      <c r="E227" s="158" t="s">
        <v>4</v>
      </c>
      <c r="F227" s="158" t="s">
        <v>5</v>
      </c>
      <c r="G227" s="158" t="s">
        <v>6</v>
      </c>
      <c r="H227" s="158" t="s">
        <v>7</v>
      </c>
    </row>
    <row r="228" spans="1:8" ht="15.75" x14ac:dyDescent="0.25">
      <c r="A228" s="184">
        <v>30</v>
      </c>
      <c r="B228" s="185" t="s">
        <v>9</v>
      </c>
      <c r="C228" s="185" t="s">
        <v>116</v>
      </c>
      <c r="D228" s="186" t="s">
        <v>488</v>
      </c>
      <c r="E228" s="187">
        <v>43955</v>
      </c>
      <c r="F228" s="184">
        <v>7</v>
      </c>
      <c r="G228" s="184">
        <v>9</v>
      </c>
      <c r="H228" s="164" t="s">
        <v>470</v>
      </c>
    </row>
    <row r="229" spans="1:8" ht="15.75" x14ac:dyDescent="0.25">
      <c r="A229" s="184">
        <v>30</v>
      </c>
      <c r="B229" s="188" t="s">
        <v>10</v>
      </c>
      <c r="C229" s="185" t="s">
        <v>116</v>
      </c>
      <c r="D229" s="186" t="s">
        <v>488</v>
      </c>
      <c r="E229" s="187">
        <v>43956</v>
      </c>
      <c r="F229" s="184">
        <v>7</v>
      </c>
      <c r="G229" s="184">
        <v>9</v>
      </c>
      <c r="H229" s="164" t="s">
        <v>20</v>
      </c>
    </row>
    <row r="230" spans="1:8" ht="15.75" x14ac:dyDescent="0.25">
      <c r="A230" s="184">
        <v>30</v>
      </c>
      <c r="B230" s="189" t="s">
        <v>11</v>
      </c>
      <c r="C230" s="185" t="s">
        <v>61</v>
      </c>
      <c r="D230" s="186"/>
      <c r="E230" s="187">
        <v>43957</v>
      </c>
      <c r="F230" s="190">
        <v>4</v>
      </c>
      <c r="G230" s="190">
        <v>4</v>
      </c>
      <c r="H230" s="164" t="s">
        <v>20</v>
      </c>
    </row>
    <row r="231" spans="1:8" ht="30" x14ac:dyDescent="0.25">
      <c r="A231" s="184">
        <v>30</v>
      </c>
      <c r="B231" s="189" t="s">
        <v>12</v>
      </c>
      <c r="C231" s="185" t="s">
        <v>116</v>
      </c>
      <c r="D231" s="186" t="s">
        <v>489</v>
      </c>
      <c r="E231" s="187">
        <v>43958</v>
      </c>
      <c r="F231" s="190">
        <v>8</v>
      </c>
      <c r="G231" s="184">
        <v>9</v>
      </c>
      <c r="H231" s="164" t="s">
        <v>470</v>
      </c>
    </row>
    <row r="232" spans="1:8" ht="30" x14ac:dyDescent="0.25">
      <c r="A232" s="184">
        <v>30</v>
      </c>
      <c r="B232" s="189" t="s">
        <v>13</v>
      </c>
      <c r="C232" s="185" t="s">
        <v>116</v>
      </c>
      <c r="D232" s="186" t="s">
        <v>489</v>
      </c>
      <c r="E232" s="187">
        <v>43959</v>
      </c>
      <c r="F232" s="190">
        <v>8</v>
      </c>
      <c r="G232" s="184">
        <v>9</v>
      </c>
      <c r="H232" s="164" t="s">
        <v>470</v>
      </c>
    </row>
    <row r="233" spans="1:8" ht="30" x14ac:dyDescent="0.25">
      <c r="A233" s="184">
        <v>30</v>
      </c>
      <c r="B233" s="179" t="s">
        <v>14</v>
      </c>
      <c r="C233" s="185" t="s">
        <v>116</v>
      </c>
      <c r="D233" s="186" t="s">
        <v>489</v>
      </c>
      <c r="E233" s="187">
        <v>43960</v>
      </c>
      <c r="F233" s="167">
        <v>8</v>
      </c>
      <c r="G233" s="184"/>
      <c r="H233" s="164" t="s">
        <v>20</v>
      </c>
    </row>
    <row r="234" spans="1:8" ht="15.75" x14ac:dyDescent="0.25">
      <c r="A234" s="191">
        <v>30</v>
      </c>
      <c r="B234" s="192" t="s">
        <v>16</v>
      </c>
      <c r="C234" s="240">
        <f>SUM(F228:F233)</f>
        <v>42</v>
      </c>
      <c r="D234" s="240"/>
      <c r="E234" s="240"/>
      <c r="F234" s="240"/>
      <c r="G234" s="193" t="s">
        <v>17</v>
      </c>
      <c r="H234" s="192">
        <f>SUM(G228:G233)</f>
        <v>40</v>
      </c>
    </row>
    <row r="235" spans="1:8" ht="15.75" x14ac:dyDescent="0.25">
      <c r="A235" s="158" t="s">
        <v>1</v>
      </c>
      <c r="B235" s="158" t="s">
        <v>2</v>
      </c>
      <c r="C235" s="158" t="s">
        <v>53</v>
      </c>
      <c r="D235" s="158" t="s">
        <v>3</v>
      </c>
      <c r="E235" s="158" t="s">
        <v>4</v>
      </c>
      <c r="F235" s="158" t="s">
        <v>5</v>
      </c>
      <c r="G235" s="158" t="s">
        <v>6</v>
      </c>
      <c r="H235" s="158" t="s">
        <v>7</v>
      </c>
    </row>
    <row r="236" spans="1:8" ht="30" x14ac:dyDescent="0.25">
      <c r="A236" s="184">
        <v>31</v>
      </c>
      <c r="B236" s="185" t="s">
        <v>9</v>
      </c>
      <c r="C236" s="185" t="s">
        <v>116</v>
      </c>
      <c r="D236" s="186" t="s">
        <v>490</v>
      </c>
      <c r="E236" s="187">
        <v>43962</v>
      </c>
      <c r="F236" s="184">
        <v>9</v>
      </c>
      <c r="G236" s="184">
        <v>9</v>
      </c>
      <c r="H236" s="164" t="s">
        <v>470</v>
      </c>
    </row>
    <row r="237" spans="1:8" ht="30" x14ac:dyDescent="0.25">
      <c r="A237" s="184">
        <v>31</v>
      </c>
      <c r="B237" s="188" t="s">
        <v>10</v>
      </c>
      <c r="C237" s="185" t="s">
        <v>116</v>
      </c>
      <c r="D237" s="186" t="s">
        <v>490</v>
      </c>
      <c r="E237" s="187">
        <v>43963</v>
      </c>
      <c r="F237" s="184">
        <v>9</v>
      </c>
      <c r="G237" s="184">
        <v>9</v>
      </c>
      <c r="H237" s="164" t="s">
        <v>470</v>
      </c>
    </row>
    <row r="238" spans="1:8" ht="15.75" x14ac:dyDescent="0.25">
      <c r="A238" s="184">
        <v>31</v>
      </c>
      <c r="B238" s="189" t="s">
        <v>11</v>
      </c>
      <c r="C238" s="185" t="s">
        <v>61</v>
      </c>
      <c r="D238" s="186"/>
      <c r="E238" s="187">
        <v>43964</v>
      </c>
      <c r="F238" s="190">
        <v>4</v>
      </c>
      <c r="G238" s="190">
        <v>4</v>
      </c>
      <c r="H238" s="164" t="s">
        <v>20</v>
      </c>
    </row>
    <row r="239" spans="1:8" ht="30" x14ac:dyDescent="0.25">
      <c r="A239" s="184">
        <v>31</v>
      </c>
      <c r="B239" s="189" t="s">
        <v>12</v>
      </c>
      <c r="C239" s="185" t="s">
        <v>116</v>
      </c>
      <c r="D239" s="186" t="s">
        <v>490</v>
      </c>
      <c r="E239" s="187">
        <v>43965</v>
      </c>
      <c r="F239" s="190">
        <v>9</v>
      </c>
      <c r="G239" s="184">
        <v>9</v>
      </c>
      <c r="H239" s="164" t="s">
        <v>470</v>
      </c>
    </row>
    <row r="240" spans="1:8" ht="30" x14ac:dyDescent="0.25">
      <c r="A240" s="184">
        <v>31</v>
      </c>
      <c r="B240" s="189" t="s">
        <v>13</v>
      </c>
      <c r="C240" s="185" t="s">
        <v>116</v>
      </c>
      <c r="D240" s="186" t="s">
        <v>490</v>
      </c>
      <c r="E240" s="187">
        <v>43966</v>
      </c>
      <c r="F240" s="190">
        <v>9</v>
      </c>
      <c r="G240" s="184">
        <v>9</v>
      </c>
      <c r="H240" s="164" t="s">
        <v>470</v>
      </c>
    </row>
    <row r="241" spans="1:8" ht="30" x14ac:dyDescent="0.25">
      <c r="A241" s="184">
        <v>31</v>
      </c>
      <c r="B241" s="179" t="s">
        <v>14</v>
      </c>
      <c r="C241" s="185" t="s">
        <v>116</v>
      </c>
      <c r="D241" s="186" t="s">
        <v>490</v>
      </c>
      <c r="E241" s="187">
        <v>43967</v>
      </c>
      <c r="F241" s="167">
        <v>9</v>
      </c>
      <c r="G241" s="184"/>
      <c r="H241" s="164" t="s">
        <v>20</v>
      </c>
    </row>
    <row r="242" spans="1:8" ht="15.75" x14ac:dyDescent="0.25">
      <c r="A242" s="191">
        <v>31</v>
      </c>
      <c r="B242" s="192" t="s">
        <v>16</v>
      </c>
      <c r="C242" s="240">
        <f>SUM(F236:F241)</f>
        <v>49</v>
      </c>
      <c r="D242" s="240"/>
      <c r="E242" s="240"/>
      <c r="F242" s="240"/>
      <c r="G242" s="193" t="s">
        <v>17</v>
      </c>
      <c r="H242" s="192">
        <f>SUM(G236:G241)</f>
        <v>40</v>
      </c>
    </row>
    <row r="243" spans="1:8" ht="15.75" x14ac:dyDescent="0.25">
      <c r="A243" s="158" t="s">
        <v>1</v>
      </c>
      <c r="B243" s="158" t="s">
        <v>2</v>
      </c>
      <c r="C243" s="158" t="s">
        <v>53</v>
      </c>
      <c r="D243" s="158" t="s">
        <v>3</v>
      </c>
      <c r="E243" s="158" t="s">
        <v>4</v>
      </c>
      <c r="F243" s="158" t="s">
        <v>5</v>
      </c>
      <c r="G243" s="158" t="s">
        <v>6</v>
      </c>
      <c r="H243" s="158" t="s">
        <v>7</v>
      </c>
    </row>
    <row r="244" spans="1:8" ht="15.75" x14ac:dyDescent="0.25">
      <c r="A244" s="184">
        <v>32</v>
      </c>
      <c r="B244" s="185" t="s">
        <v>9</v>
      </c>
      <c r="C244" s="185" t="s">
        <v>116</v>
      </c>
      <c r="D244" s="186" t="s">
        <v>491</v>
      </c>
      <c r="E244" s="187">
        <v>43969</v>
      </c>
      <c r="F244" s="184">
        <v>10</v>
      </c>
      <c r="G244" s="184">
        <v>9</v>
      </c>
      <c r="H244" s="164" t="s">
        <v>470</v>
      </c>
    </row>
    <row r="245" spans="1:8" ht="15.75" x14ac:dyDescent="0.25">
      <c r="A245" s="184">
        <v>32</v>
      </c>
      <c r="B245" s="188" t="s">
        <v>10</v>
      </c>
      <c r="C245" s="185" t="s">
        <v>116</v>
      </c>
      <c r="D245" s="186" t="s">
        <v>491</v>
      </c>
      <c r="E245" s="187">
        <v>43970</v>
      </c>
      <c r="F245" s="184">
        <v>10</v>
      </c>
      <c r="G245" s="184">
        <v>9</v>
      </c>
      <c r="H245" s="164" t="s">
        <v>470</v>
      </c>
    </row>
    <row r="246" spans="1:8" ht="15.75" x14ac:dyDescent="0.25">
      <c r="A246" s="184">
        <v>32</v>
      </c>
      <c r="B246" s="189" t="s">
        <v>11</v>
      </c>
      <c r="C246" s="185" t="s">
        <v>61</v>
      </c>
      <c r="D246" s="186"/>
      <c r="E246" s="187">
        <v>43971</v>
      </c>
      <c r="F246" s="190">
        <v>4</v>
      </c>
      <c r="G246" s="190">
        <v>4</v>
      </c>
      <c r="H246" s="164" t="s">
        <v>20</v>
      </c>
    </row>
    <row r="247" spans="1:8" ht="15.75" x14ac:dyDescent="0.25">
      <c r="A247" s="184">
        <v>32</v>
      </c>
      <c r="B247" s="189" t="s">
        <v>12</v>
      </c>
      <c r="C247" s="185" t="s">
        <v>116</v>
      </c>
      <c r="D247" s="186" t="s">
        <v>491</v>
      </c>
      <c r="E247" s="187">
        <v>43972</v>
      </c>
      <c r="F247" s="190">
        <v>10</v>
      </c>
      <c r="G247" s="184">
        <v>9</v>
      </c>
      <c r="H247" s="164" t="s">
        <v>470</v>
      </c>
    </row>
    <row r="248" spans="1:8" ht="15.75" x14ac:dyDescent="0.25">
      <c r="A248" s="184">
        <v>32</v>
      </c>
      <c r="B248" s="189" t="s">
        <v>13</v>
      </c>
      <c r="C248" s="185" t="s">
        <v>116</v>
      </c>
      <c r="D248" s="186" t="s">
        <v>491</v>
      </c>
      <c r="E248" s="187">
        <v>43973</v>
      </c>
      <c r="F248" s="190">
        <v>10</v>
      </c>
      <c r="G248" s="184">
        <v>9</v>
      </c>
      <c r="H248" s="164" t="s">
        <v>470</v>
      </c>
    </row>
    <row r="249" spans="1:8" ht="15.75" x14ac:dyDescent="0.25">
      <c r="A249" s="184">
        <v>32</v>
      </c>
      <c r="B249" s="179" t="s">
        <v>14</v>
      </c>
      <c r="C249" s="185" t="s">
        <v>116</v>
      </c>
      <c r="D249" s="186" t="s">
        <v>503</v>
      </c>
      <c r="E249" s="187">
        <v>43974</v>
      </c>
      <c r="F249" s="190">
        <v>4</v>
      </c>
      <c r="G249" s="190">
        <v>4</v>
      </c>
      <c r="H249" s="164" t="s">
        <v>20</v>
      </c>
    </row>
    <row r="250" spans="1:8" ht="15.75" x14ac:dyDescent="0.25">
      <c r="A250" s="191">
        <v>32</v>
      </c>
      <c r="B250" s="192" t="s">
        <v>16</v>
      </c>
      <c r="C250" s="240">
        <f>SUM(F244:F249)</f>
        <v>48</v>
      </c>
      <c r="D250" s="240"/>
      <c r="E250" s="240"/>
      <c r="F250" s="240"/>
      <c r="G250" s="193" t="s">
        <v>17</v>
      </c>
      <c r="H250" s="192">
        <f>SUM(G244:G249)</f>
        <v>44</v>
      </c>
    </row>
    <row r="251" spans="1:8" ht="15.75" x14ac:dyDescent="0.25">
      <c r="A251" s="158" t="s">
        <v>1</v>
      </c>
      <c r="B251" s="158" t="s">
        <v>2</v>
      </c>
      <c r="C251" s="158" t="s">
        <v>53</v>
      </c>
      <c r="D251" s="158" t="s">
        <v>3</v>
      </c>
      <c r="E251" s="158" t="s">
        <v>4</v>
      </c>
      <c r="F251" s="158" t="s">
        <v>5</v>
      </c>
      <c r="G251" s="158" t="s">
        <v>6</v>
      </c>
      <c r="H251" s="158" t="s">
        <v>7</v>
      </c>
    </row>
    <row r="252" spans="1:8" ht="30" x14ac:dyDescent="0.25">
      <c r="A252" s="184">
        <v>33</v>
      </c>
      <c r="B252" s="185" t="s">
        <v>9</v>
      </c>
      <c r="C252" s="185" t="s">
        <v>116</v>
      </c>
      <c r="D252" s="186" t="s">
        <v>492</v>
      </c>
      <c r="E252" s="187">
        <v>43976</v>
      </c>
      <c r="F252" s="184">
        <v>10</v>
      </c>
      <c r="G252" s="184">
        <v>9</v>
      </c>
      <c r="H252" s="164" t="s">
        <v>470</v>
      </c>
    </row>
    <row r="253" spans="1:8" ht="30" x14ac:dyDescent="0.25">
      <c r="A253" s="184">
        <v>33</v>
      </c>
      <c r="B253" s="188" t="s">
        <v>10</v>
      </c>
      <c r="C253" s="185" t="s">
        <v>116</v>
      </c>
      <c r="D253" s="186" t="s">
        <v>492</v>
      </c>
      <c r="E253" s="187">
        <v>43977</v>
      </c>
      <c r="F253" s="184">
        <v>10</v>
      </c>
      <c r="G253" s="184">
        <v>9</v>
      </c>
      <c r="H253" s="164" t="s">
        <v>470</v>
      </c>
    </row>
    <row r="254" spans="1:8" ht="15.75" x14ac:dyDescent="0.25">
      <c r="A254" s="184">
        <v>33</v>
      </c>
      <c r="B254" s="189" t="s">
        <v>11</v>
      </c>
      <c r="C254" s="185" t="s">
        <v>61</v>
      </c>
      <c r="D254" s="186"/>
      <c r="E254" s="187">
        <v>43978</v>
      </c>
      <c r="F254" s="190">
        <v>4</v>
      </c>
      <c r="G254" s="190">
        <v>4</v>
      </c>
      <c r="H254" s="164" t="s">
        <v>20</v>
      </c>
    </row>
    <row r="255" spans="1:8" ht="30" x14ac:dyDescent="0.25">
      <c r="A255" s="184">
        <v>33</v>
      </c>
      <c r="B255" s="189" t="s">
        <v>12</v>
      </c>
      <c r="C255" s="185" t="s">
        <v>116</v>
      </c>
      <c r="D255" s="186" t="s">
        <v>492</v>
      </c>
      <c r="E255" s="187">
        <v>43979</v>
      </c>
      <c r="F255" s="190">
        <v>10</v>
      </c>
      <c r="G255" s="184">
        <v>9</v>
      </c>
      <c r="H255" s="164" t="s">
        <v>470</v>
      </c>
    </row>
    <row r="256" spans="1:8" ht="30" x14ac:dyDescent="0.25">
      <c r="A256" s="184">
        <v>33</v>
      </c>
      <c r="B256" s="189" t="s">
        <v>13</v>
      </c>
      <c r="C256" s="185" t="s">
        <v>116</v>
      </c>
      <c r="D256" s="186" t="s">
        <v>492</v>
      </c>
      <c r="E256" s="187">
        <v>43980</v>
      </c>
      <c r="F256" s="190">
        <v>10</v>
      </c>
      <c r="G256" s="184">
        <v>9</v>
      </c>
      <c r="H256" s="164" t="s">
        <v>470</v>
      </c>
    </row>
    <row r="257" spans="1:8" ht="30" x14ac:dyDescent="0.25">
      <c r="A257" s="184">
        <v>33</v>
      </c>
      <c r="B257" s="179" t="s">
        <v>14</v>
      </c>
      <c r="C257" s="185" t="s">
        <v>116</v>
      </c>
      <c r="D257" s="186" t="s">
        <v>492</v>
      </c>
      <c r="E257" s="187">
        <v>43981</v>
      </c>
      <c r="F257" s="167">
        <v>10</v>
      </c>
      <c r="G257" s="184"/>
      <c r="H257" s="164" t="s">
        <v>20</v>
      </c>
    </row>
    <row r="258" spans="1:8" ht="15.75" x14ac:dyDescent="0.25">
      <c r="A258" s="191">
        <v>33</v>
      </c>
      <c r="B258" s="192" t="s">
        <v>16</v>
      </c>
      <c r="C258" s="240">
        <f>SUM(F252:F257)</f>
        <v>54</v>
      </c>
      <c r="D258" s="240"/>
      <c r="E258" s="240"/>
      <c r="F258" s="240"/>
      <c r="G258" s="193" t="s">
        <v>17</v>
      </c>
      <c r="H258" s="192">
        <f>SUM(G252:G257)</f>
        <v>40</v>
      </c>
    </row>
    <row r="259" spans="1:8" ht="15.75" x14ac:dyDescent="0.25">
      <c r="A259" s="158" t="s">
        <v>1</v>
      </c>
      <c r="B259" s="158" t="s">
        <v>2</v>
      </c>
      <c r="C259" s="158" t="s">
        <v>53</v>
      </c>
      <c r="D259" s="158" t="s">
        <v>3</v>
      </c>
      <c r="E259" s="158" t="s">
        <v>4</v>
      </c>
      <c r="F259" s="158" t="s">
        <v>5</v>
      </c>
      <c r="G259" s="158" t="s">
        <v>6</v>
      </c>
      <c r="H259" s="158" t="s">
        <v>7</v>
      </c>
    </row>
    <row r="260" spans="1:8" ht="30" x14ac:dyDescent="0.25">
      <c r="A260" s="184">
        <v>34</v>
      </c>
      <c r="B260" s="185" t="s">
        <v>9</v>
      </c>
      <c r="C260" s="185" t="s">
        <v>116</v>
      </c>
      <c r="D260" s="186" t="s">
        <v>493</v>
      </c>
      <c r="E260" s="187">
        <v>43983</v>
      </c>
      <c r="F260" s="184">
        <v>10</v>
      </c>
      <c r="G260" s="184">
        <v>9</v>
      </c>
      <c r="H260" s="164" t="s">
        <v>470</v>
      </c>
    </row>
    <row r="261" spans="1:8" ht="30" x14ac:dyDescent="0.25">
      <c r="A261" s="184">
        <v>34</v>
      </c>
      <c r="B261" s="188" t="s">
        <v>10</v>
      </c>
      <c r="C261" s="185" t="s">
        <v>116</v>
      </c>
      <c r="D261" s="186" t="s">
        <v>493</v>
      </c>
      <c r="E261" s="187">
        <v>43984</v>
      </c>
      <c r="F261" s="184">
        <v>10</v>
      </c>
      <c r="G261" s="184">
        <v>9</v>
      </c>
      <c r="H261" s="164" t="s">
        <v>470</v>
      </c>
    </row>
    <row r="262" spans="1:8" ht="15.75" x14ac:dyDescent="0.25">
      <c r="A262" s="184">
        <v>34</v>
      </c>
      <c r="B262" s="189" t="s">
        <v>11</v>
      </c>
      <c r="C262" s="185" t="s">
        <v>61</v>
      </c>
      <c r="D262" s="186"/>
      <c r="E262" s="187">
        <v>43985</v>
      </c>
      <c r="F262" s="190">
        <v>4</v>
      </c>
      <c r="G262" s="190">
        <v>4</v>
      </c>
      <c r="H262" s="164" t="s">
        <v>20</v>
      </c>
    </row>
    <row r="263" spans="1:8" ht="30" x14ac:dyDescent="0.25">
      <c r="A263" s="184">
        <v>34</v>
      </c>
      <c r="B263" s="189" t="s">
        <v>12</v>
      </c>
      <c r="C263" s="185" t="s">
        <v>116</v>
      </c>
      <c r="D263" s="186" t="s">
        <v>493</v>
      </c>
      <c r="E263" s="187">
        <v>43986</v>
      </c>
      <c r="F263" s="190">
        <v>10</v>
      </c>
      <c r="G263" s="184">
        <v>9</v>
      </c>
      <c r="H263" s="164" t="s">
        <v>470</v>
      </c>
    </row>
    <row r="264" spans="1:8" ht="30" x14ac:dyDescent="0.25">
      <c r="A264" s="184">
        <v>34</v>
      </c>
      <c r="B264" s="189" t="s">
        <v>13</v>
      </c>
      <c r="C264" s="185" t="s">
        <v>116</v>
      </c>
      <c r="D264" s="186" t="s">
        <v>493</v>
      </c>
      <c r="E264" s="187">
        <v>43987</v>
      </c>
      <c r="F264" s="190">
        <v>10</v>
      </c>
      <c r="G264" s="184">
        <v>9</v>
      </c>
      <c r="H264" s="164" t="s">
        <v>470</v>
      </c>
    </row>
    <row r="265" spans="1:8" ht="30" x14ac:dyDescent="0.25">
      <c r="A265" s="184">
        <v>34</v>
      </c>
      <c r="B265" s="179" t="s">
        <v>14</v>
      </c>
      <c r="C265" s="185" t="s">
        <v>116</v>
      </c>
      <c r="D265" s="186" t="s">
        <v>493</v>
      </c>
      <c r="E265" s="187">
        <v>43988</v>
      </c>
      <c r="F265" s="167">
        <v>10</v>
      </c>
      <c r="G265" s="184">
        <v>9</v>
      </c>
      <c r="H265" s="164" t="s">
        <v>20</v>
      </c>
    </row>
    <row r="266" spans="1:8" ht="15.75" x14ac:dyDescent="0.25">
      <c r="A266" s="191">
        <v>34</v>
      </c>
      <c r="B266" s="192" t="s">
        <v>16</v>
      </c>
      <c r="C266" s="240">
        <f>SUM(F260:F265)</f>
        <v>54</v>
      </c>
      <c r="D266" s="240"/>
      <c r="E266" s="240"/>
      <c r="F266" s="240"/>
      <c r="G266" s="193" t="s">
        <v>17</v>
      </c>
      <c r="H266" s="192">
        <f>SUM(G260:G265)</f>
        <v>49</v>
      </c>
    </row>
    <row r="267" spans="1:8" ht="15.75" x14ac:dyDescent="0.25">
      <c r="A267" s="158" t="s">
        <v>1</v>
      </c>
      <c r="B267" s="158" t="s">
        <v>2</v>
      </c>
      <c r="C267" s="158" t="s">
        <v>53</v>
      </c>
      <c r="D267" s="158" t="s">
        <v>3</v>
      </c>
      <c r="E267" s="158" t="s">
        <v>4</v>
      </c>
      <c r="F267" s="158" t="s">
        <v>5</v>
      </c>
      <c r="G267" s="158" t="s">
        <v>6</v>
      </c>
      <c r="H267" s="158" t="s">
        <v>7</v>
      </c>
    </row>
    <row r="268" spans="1:8" ht="15.75" x14ac:dyDescent="0.25">
      <c r="A268" s="184">
        <v>35</v>
      </c>
      <c r="B268" s="185" t="s">
        <v>9</v>
      </c>
      <c r="C268" s="185" t="s">
        <v>447</v>
      </c>
      <c r="D268" s="186" t="s">
        <v>124</v>
      </c>
      <c r="E268" s="187">
        <v>43990</v>
      </c>
      <c r="F268" s="184">
        <v>6</v>
      </c>
      <c r="G268" s="184">
        <v>9</v>
      </c>
      <c r="H268" s="164" t="s">
        <v>20</v>
      </c>
    </row>
    <row r="269" spans="1:8" ht="15.75" x14ac:dyDescent="0.25">
      <c r="A269" s="184">
        <v>35</v>
      </c>
      <c r="B269" s="188" t="s">
        <v>10</v>
      </c>
      <c r="C269" s="185" t="s">
        <v>447</v>
      </c>
      <c r="D269" s="186" t="s">
        <v>124</v>
      </c>
      <c r="E269" s="187">
        <v>43991</v>
      </c>
      <c r="F269" s="184">
        <v>6</v>
      </c>
      <c r="G269" s="184">
        <v>9</v>
      </c>
      <c r="H269" s="164" t="s">
        <v>20</v>
      </c>
    </row>
    <row r="270" spans="1:8" ht="15.75" x14ac:dyDescent="0.25">
      <c r="A270" s="184">
        <v>35</v>
      </c>
      <c r="B270" s="189" t="s">
        <v>11</v>
      </c>
      <c r="C270" s="185" t="s">
        <v>61</v>
      </c>
      <c r="D270" s="186" t="s">
        <v>124</v>
      </c>
      <c r="E270" s="187">
        <v>43992</v>
      </c>
      <c r="F270" s="190">
        <v>4</v>
      </c>
      <c r="G270" s="190">
        <v>4</v>
      </c>
      <c r="H270" s="164" t="s">
        <v>20</v>
      </c>
    </row>
    <row r="271" spans="1:8" ht="15.75" x14ac:dyDescent="0.25">
      <c r="A271" s="184">
        <v>35</v>
      </c>
      <c r="B271" s="189" t="s">
        <v>12</v>
      </c>
      <c r="C271" s="185" t="s">
        <v>448</v>
      </c>
      <c r="D271" s="186" t="s">
        <v>124</v>
      </c>
      <c r="E271" s="187">
        <v>43993</v>
      </c>
      <c r="F271" s="190">
        <v>4</v>
      </c>
      <c r="G271" s="184">
        <v>9</v>
      </c>
      <c r="H271" s="164" t="s">
        <v>20</v>
      </c>
    </row>
    <row r="272" spans="1:8" ht="15.75" x14ac:dyDescent="0.25">
      <c r="A272" s="184">
        <v>35</v>
      </c>
      <c r="B272" s="189" t="s">
        <v>13</v>
      </c>
      <c r="C272" s="185" t="s">
        <v>494</v>
      </c>
      <c r="D272" s="186" t="s">
        <v>124</v>
      </c>
      <c r="E272" s="187">
        <v>43994</v>
      </c>
      <c r="F272" s="190">
        <v>6</v>
      </c>
      <c r="G272" s="184">
        <v>9</v>
      </c>
      <c r="H272" s="164" t="s">
        <v>20</v>
      </c>
    </row>
    <row r="273" spans="1:8" ht="15.75" x14ac:dyDescent="0.25">
      <c r="A273" s="184">
        <v>35</v>
      </c>
      <c r="B273" s="179" t="s">
        <v>14</v>
      </c>
      <c r="C273" s="185" t="s">
        <v>494</v>
      </c>
      <c r="D273" s="186" t="s">
        <v>124</v>
      </c>
      <c r="E273" s="187">
        <v>43995</v>
      </c>
      <c r="F273" s="167">
        <v>6</v>
      </c>
      <c r="G273" s="184">
        <v>9</v>
      </c>
      <c r="H273" s="164" t="s">
        <v>20</v>
      </c>
    </row>
    <row r="274" spans="1:8" ht="15.75" x14ac:dyDescent="0.25">
      <c r="A274" s="191">
        <v>35</v>
      </c>
      <c r="B274" s="192" t="s">
        <v>16</v>
      </c>
      <c r="C274" s="240">
        <f>SUM(F268:F273)</f>
        <v>32</v>
      </c>
      <c r="D274" s="240"/>
      <c r="E274" s="240"/>
      <c r="F274" s="240"/>
      <c r="G274" s="193" t="s">
        <v>17</v>
      </c>
      <c r="H274" s="192">
        <f>SUM(G268:G273)</f>
        <v>49</v>
      </c>
    </row>
    <row r="277" spans="1:8" ht="15.75" x14ac:dyDescent="0.25">
      <c r="B277" s="188"/>
    </row>
  </sheetData>
  <mergeCells count="33">
    <mergeCell ref="C250:F250"/>
    <mergeCell ref="C258:F258"/>
    <mergeCell ref="C266:F266"/>
    <mergeCell ref="C274:F274"/>
    <mergeCell ref="C211:F211"/>
    <mergeCell ref="C219:F219"/>
    <mergeCell ref="C226:F226"/>
    <mergeCell ref="C234:F234"/>
    <mergeCell ref="C242:F242"/>
    <mergeCell ref="C171:F171"/>
    <mergeCell ref="C179:F179"/>
    <mergeCell ref="C187:F187"/>
    <mergeCell ref="C195:F195"/>
    <mergeCell ref="C203:F203"/>
    <mergeCell ref="C147:F147"/>
    <mergeCell ref="C155:F155"/>
    <mergeCell ref="C163:F163"/>
    <mergeCell ref="C50:F50"/>
    <mergeCell ref="C59:F59"/>
    <mergeCell ref="C103:F103"/>
    <mergeCell ref="C139:F139"/>
    <mergeCell ref="C95:F95"/>
    <mergeCell ref="C68:F68"/>
    <mergeCell ref="C77:F77"/>
    <mergeCell ref="C86:F86"/>
    <mergeCell ref="C112:F112"/>
    <mergeCell ref="C121:F121"/>
    <mergeCell ref="C130:F130"/>
    <mergeCell ref="C30:F30"/>
    <mergeCell ref="C11:F11"/>
    <mergeCell ref="C20:F20"/>
    <mergeCell ref="A2:H2"/>
    <mergeCell ref="C40:F40"/>
  </mergeCells>
  <phoneticPr fontId="8" type="noConversion"/>
  <dataValidations count="7">
    <dataValidation type="list" allowBlank="1" showInputMessage="1" showErrorMessage="1" sqref="H4:H10 H13:H19 H22:H29 H32:H39 H42:H49 H52:H58 H61:H67 H70:H76 H79:H85 H88:H94 H97:H102 H132:H138 H105:H111 H114:H120 H123:H129" xr:uid="{FDA8835E-0126-4E25-AD35-63536008FCE7}">
      <formula1>"Done,Inprogress "</formula1>
    </dataValidation>
    <dataValidation type="date" allowBlank="1" showInputMessage="1" showErrorMessage="1" sqref="B3 B12" xr:uid="{C2E9E82D-DFF9-4760-B926-D8832E28DBFB}">
      <formula1>B4</formula1>
      <formula2>B10</formula2>
    </dataValidation>
    <dataValidation type="date" allowBlank="1" showInputMessage="1" showErrorMessage="1" sqref="B21" xr:uid="{813BF900-C79E-4730-8418-E6789C0DF6F0}">
      <formula1>#REF!</formula1>
      <formula2>B28</formula2>
    </dataValidation>
    <dataValidation type="date" allowBlank="1" showInputMessage="1" showErrorMessage="1" sqref="B41 B51 B60 B69 B78 B87 B96 B131 B140 B148 B156 B164 B172 B180 B188 B196 B204 B212 B227 B235 B243 B251 B259 B267 B104 B113 B122" xr:uid="{BF97C1E2-01D5-4365-BD30-46F5426B2549}">
      <formula1>#REF!</formula1>
      <formula2>B46</formula2>
    </dataValidation>
    <dataValidation type="date" allowBlank="1" showInputMessage="1" showErrorMessage="1" sqref="B31 B220" xr:uid="{6095D661-9803-4DBF-B481-E3FFC3825255}">
      <formula1>#REF!</formula1>
      <formula2>B37</formula2>
    </dataValidation>
    <dataValidation type="list" allowBlank="1" showInputMessage="1" showErrorMessage="1" sqref="C4:C9 C13:C18 C22:C28 C32:C38 C42:C48 C52:C57 C61:C66 C70:C75 C79:C84 C88:C93 C97:C101 C132:C136 C105:C109 C114:C118 C123:C127" xr:uid="{B384F90D-0509-494C-BB11-5738EE038E03}">
      <formula1>"Project Management,Requirement,Architecture and Desgin,Implementation,Testing,Training,Meetting Customer,Meeting Mentor"</formula1>
    </dataValidation>
    <dataValidation type="list" allowBlank="1" showInputMessage="1" showErrorMessage="1" sqref="C10 C19 C29 C39 C49 C58 C67 C76 C85 C94" xr:uid="{BD6C37B0-151D-4B54-9B7F-E376819323F5}">
      <formula1>"Project Management,Requirement,Architecture and Desgin,Implementation,Testing,Training,Meetting Customer,Meetting Mentor"</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17"/>
  <sheetViews>
    <sheetView topLeftCell="A310" zoomScale="85" zoomScaleNormal="85" workbookViewId="0">
      <selection activeCell="D316" sqref="D316"/>
    </sheetView>
  </sheetViews>
  <sheetFormatPr defaultColWidth="8.85546875" defaultRowHeight="15" x14ac:dyDescent="0.25"/>
  <cols>
    <col min="1" max="1" width="10.140625" bestFit="1" customWidth="1"/>
    <col min="2" max="2" width="13.28515625" bestFit="1" customWidth="1"/>
    <col min="3" max="3" width="22.85546875" bestFit="1" customWidth="1"/>
    <col min="4" max="4" width="57.28515625" bestFit="1" customWidth="1"/>
    <col min="5" max="5" width="12.140625" bestFit="1" customWidth="1"/>
    <col min="8" max="8" width="12.140625" bestFit="1" customWidth="1"/>
    <col min="9" max="9" width="49.28515625" bestFit="1" customWidth="1"/>
  </cols>
  <sheetData>
    <row r="1" spans="1:9" ht="16.5" thickBot="1" x14ac:dyDescent="0.3">
      <c r="A1" s="20" t="s">
        <v>63</v>
      </c>
      <c r="B1" s="23" t="s">
        <v>81</v>
      </c>
      <c r="C1" s="21"/>
      <c r="D1" s="21"/>
      <c r="E1" s="21"/>
      <c r="F1" s="21"/>
      <c r="G1" s="21"/>
      <c r="H1" s="21"/>
      <c r="I1" s="22"/>
    </row>
    <row r="2" spans="1:9" ht="15.75" x14ac:dyDescent="0.25">
      <c r="A2" s="243" t="s">
        <v>0</v>
      </c>
      <c r="B2" s="244"/>
      <c r="C2" s="245"/>
      <c r="D2" s="245"/>
      <c r="E2" s="245"/>
      <c r="F2" s="245"/>
      <c r="G2" s="245"/>
      <c r="H2" s="245"/>
      <c r="I2" s="246"/>
    </row>
    <row r="3" spans="1:9" ht="16.5" thickBot="1" x14ac:dyDescent="0.3">
      <c r="A3" s="24" t="s">
        <v>1</v>
      </c>
      <c r="B3" s="24" t="s">
        <v>2</v>
      </c>
      <c r="C3" s="24" t="s">
        <v>53</v>
      </c>
      <c r="D3" s="24" t="s">
        <v>3</v>
      </c>
      <c r="E3" s="24" t="s">
        <v>4</v>
      </c>
      <c r="F3" s="24" t="s">
        <v>5</v>
      </c>
      <c r="G3" s="24" t="s">
        <v>6</v>
      </c>
      <c r="H3" s="24" t="s">
        <v>7</v>
      </c>
      <c r="I3" s="24" t="s">
        <v>8</v>
      </c>
    </row>
    <row r="4" spans="1:9" ht="15.75" x14ac:dyDescent="0.25">
      <c r="A4" s="10">
        <v>1</v>
      </c>
      <c r="B4" s="25" t="s">
        <v>9</v>
      </c>
      <c r="C4" s="25" t="s">
        <v>61</v>
      </c>
      <c r="D4" s="13"/>
      <c r="E4" s="18" t="s">
        <v>62</v>
      </c>
      <c r="F4" s="6">
        <v>4</v>
      </c>
      <c r="G4" s="6">
        <v>4</v>
      </c>
      <c r="H4" s="14" t="s">
        <v>20</v>
      </c>
      <c r="I4" s="15"/>
    </row>
    <row r="5" spans="1:9" ht="15.75" x14ac:dyDescent="0.25">
      <c r="A5" s="10">
        <v>1</v>
      </c>
      <c r="B5" s="26" t="s">
        <v>10</v>
      </c>
      <c r="C5" s="25" t="s">
        <v>168</v>
      </c>
      <c r="D5" s="13" t="s">
        <v>82</v>
      </c>
      <c r="E5" s="19" t="s">
        <v>65</v>
      </c>
      <c r="F5" s="6">
        <v>6</v>
      </c>
      <c r="G5" s="6">
        <v>6</v>
      </c>
      <c r="H5" s="14" t="s">
        <v>21</v>
      </c>
      <c r="I5" s="15"/>
    </row>
    <row r="6" spans="1:9" ht="15.75" x14ac:dyDescent="0.25">
      <c r="A6" s="1">
        <v>1</v>
      </c>
      <c r="B6" s="27" t="s">
        <v>11</v>
      </c>
      <c r="C6" s="25" t="s">
        <v>168</v>
      </c>
      <c r="D6" s="2" t="s">
        <v>82</v>
      </c>
      <c r="E6" s="17" t="s">
        <v>66</v>
      </c>
      <c r="F6" s="7">
        <v>7</v>
      </c>
      <c r="G6" s="7">
        <v>5</v>
      </c>
      <c r="H6" s="14" t="s">
        <v>21</v>
      </c>
      <c r="I6" s="3"/>
    </row>
    <row r="7" spans="1:9" ht="15.75" x14ac:dyDescent="0.25">
      <c r="A7" s="1">
        <v>1</v>
      </c>
      <c r="B7" s="27" t="s">
        <v>12</v>
      </c>
      <c r="C7" s="25" t="s">
        <v>19</v>
      </c>
      <c r="D7" s="2" t="s">
        <v>84</v>
      </c>
      <c r="E7" s="19" t="s">
        <v>67</v>
      </c>
      <c r="F7" s="7">
        <v>5</v>
      </c>
      <c r="G7" s="7">
        <v>5</v>
      </c>
      <c r="H7" s="14" t="s">
        <v>20</v>
      </c>
      <c r="I7" s="3"/>
    </row>
    <row r="8" spans="1:9" ht="15.75" x14ac:dyDescent="0.25">
      <c r="A8" s="1">
        <v>1</v>
      </c>
      <c r="B8" s="27" t="s">
        <v>13</v>
      </c>
      <c r="C8" s="25" t="s">
        <v>59</v>
      </c>
      <c r="D8" s="2"/>
      <c r="E8" s="16" t="s">
        <v>60</v>
      </c>
      <c r="F8" s="7">
        <v>5</v>
      </c>
      <c r="G8" s="7">
        <v>5</v>
      </c>
      <c r="H8" s="14" t="s">
        <v>20</v>
      </c>
      <c r="I8" s="3"/>
    </row>
    <row r="9" spans="1:9" ht="15.75" x14ac:dyDescent="0.25">
      <c r="A9" s="1">
        <v>1</v>
      </c>
      <c r="B9" s="27" t="s">
        <v>14</v>
      </c>
      <c r="C9" s="25" t="s">
        <v>168</v>
      </c>
      <c r="D9" s="2" t="s">
        <v>83</v>
      </c>
      <c r="E9" s="16" t="s">
        <v>73</v>
      </c>
      <c r="F9" s="7">
        <v>4</v>
      </c>
      <c r="G9" s="7">
        <v>6</v>
      </c>
      <c r="H9" s="14" t="s">
        <v>21</v>
      </c>
      <c r="I9" s="3"/>
    </row>
    <row r="10" spans="1:9" ht="16.5" thickBot="1" x14ac:dyDescent="0.3">
      <c r="A10" s="9"/>
      <c r="B10" s="11"/>
      <c r="C10" s="9"/>
      <c r="D10" s="4"/>
      <c r="E10" s="16"/>
      <c r="F10" s="8"/>
      <c r="G10" s="8"/>
      <c r="H10" s="14"/>
      <c r="I10" s="5"/>
    </row>
    <row r="11" spans="1:9" ht="16.5" thickBot="1" x14ac:dyDescent="0.3">
      <c r="A11" s="33" t="s">
        <v>15</v>
      </c>
      <c r="B11" s="33" t="s">
        <v>16</v>
      </c>
      <c r="C11" s="247">
        <f>SUM(F4:F10)</f>
        <v>31</v>
      </c>
      <c r="D11" s="248"/>
      <c r="E11" s="248"/>
      <c r="F11" s="249"/>
      <c r="G11" s="32" t="s">
        <v>17</v>
      </c>
      <c r="H11" s="248">
        <f>SUM(G4:G10)</f>
        <v>31</v>
      </c>
      <c r="I11" s="249"/>
    </row>
    <row r="12" spans="1:9" ht="16.5" thickBot="1" x14ac:dyDescent="0.3">
      <c r="A12" s="24" t="s">
        <v>1</v>
      </c>
      <c r="B12" s="24" t="s">
        <v>2</v>
      </c>
      <c r="C12" s="24" t="s">
        <v>53</v>
      </c>
      <c r="D12" s="24" t="s">
        <v>3</v>
      </c>
      <c r="E12" s="24" t="s">
        <v>4</v>
      </c>
      <c r="F12" s="24" t="s">
        <v>5</v>
      </c>
      <c r="G12" s="24" t="s">
        <v>6</v>
      </c>
      <c r="H12" s="24" t="s">
        <v>7</v>
      </c>
      <c r="I12" s="24" t="s">
        <v>8</v>
      </c>
    </row>
    <row r="13" spans="1:9" ht="15.75" x14ac:dyDescent="0.25">
      <c r="A13" s="10">
        <v>2</v>
      </c>
      <c r="B13" s="25" t="s">
        <v>9</v>
      </c>
      <c r="C13" s="25" t="s">
        <v>19</v>
      </c>
      <c r="D13" s="13" t="s">
        <v>275</v>
      </c>
      <c r="E13" s="18" t="s">
        <v>69</v>
      </c>
      <c r="F13" s="6">
        <v>6</v>
      </c>
      <c r="G13" s="6">
        <v>6</v>
      </c>
      <c r="H13" s="14" t="s">
        <v>20</v>
      </c>
      <c r="I13" s="15" t="s">
        <v>85</v>
      </c>
    </row>
    <row r="14" spans="1:9" ht="15.75" x14ac:dyDescent="0.25">
      <c r="A14" s="10">
        <v>2</v>
      </c>
      <c r="B14" s="26" t="s">
        <v>10</v>
      </c>
      <c r="C14" s="25" t="s">
        <v>168</v>
      </c>
      <c r="D14" s="2" t="s">
        <v>82</v>
      </c>
      <c r="E14" s="19" t="s">
        <v>70</v>
      </c>
      <c r="F14" s="6">
        <v>5</v>
      </c>
      <c r="G14" s="6">
        <v>5</v>
      </c>
      <c r="H14" s="14" t="s">
        <v>21</v>
      </c>
      <c r="I14" s="15"/>
    </row>
    <row r="15" spans="1:9" ht="15.75" x14ac:dyDescent="0.25">
      <c r="A15" s="10">
        <v>2</v>
      </c>
      <c r="B15" s="27" t="s">
        <v>11</v>
      </c>
      <c r="C15" s="25" t="s">
        <v>61</v>
      </c>
      <c r="D15" s="2"/>
      <c r="E15" s="17" t="s">
        <v>71</v>
      </c>
      <c r="F15" s="7">
        <v>4</v>
      </c>
      <c r="G15" s="7">
        <v>4</v>
      </c>
      <c r="H15" s="14" t="s">
        <v>20</v>
      </c>
      <c r="I15" s="3"/>
    </row>
    <row r="16" spans="1:9" ht="15.75" x14ac:dyDescent="0.25">
      <c r="A16" s="10">
        <v>2</v>
      </c>
      <c r="B16" s="27" t="s">
        <v>12</v>
      </c>
      <c r="C16" s="25" t="s">
        <v>19</v>
      </c>
      <c r="D16" s="2" t="s">
        <v>86</v>
      </c>
      <c r="E16" s="19" t="s">
        <v>72</v>
      </c>
      <c r="F16" s="7">
        <v>5</v>
      </c>
      <c r="G16" s="7">
        <v>5</v>
      </c>
      <c r="H16" s="14" t="s">
        <v>20</v>
      </c>
      <c r="I16" s="3" t="s">
        <v>80</v>
      </c>
    </row>
    <row r="17" spans="1:9" ht="15.75" x14ac:dyDescent="0.25">
      <c r="A17" s="10">
        <v>2</v>
      </c>
      <c r="B17" s="27" t="s">
        <v>13</v>
      </c>
      <c r="C17" s="25" t="s">
        <v>168</v>
      </c>
      <c r="D17" s="2" t="s">
        <v>87</v>
      </c>
      <c r="E17" s="16" t="s">
        <v>74</v>
      </c>
      <c r="F17" s="7">
        <v>5</v>
      </c>
      <c r="G17" s="7">
        <v>5</v>
      </c>
      <c r="H17" s="14" t="s">
        <v>20</v>
      </c>
      <c r="I17" s="3"/>
    </row>
    <row r="18" spans="1:9" ht="15.75" x14ac:dyDescent="0.25">
      <c r="A18" s="10">
        <v>2</v>
      </c>
      <c r="B18" s="27" t="s">
        <v>14</v>
      </c>
      <c r="C18" s="25" t="s">
        <v>168</v>
      </c>
      <c r="D18" s="2" t="s">
        <v>79</v>
      </c>
      <c r="E18" s="16" t="s">
        <v>96</v>
      </c>
      <c r="F18" s="7">
        <v>5</v>
      </c>
      <c r="G18" s="7">
        <v>5</v>
      </c>
      <c r="H18" s="14" t="s">
        <v>20</v>
      </c>
      <c r="I18" s="3"/>
    </row>
    <row r="19" spans="1:9" ht="16.5" thickBot="1" x14ac:dyDescent="0.3">
      <c r="A19" s="9"/>
      <c r="B19" s="11"/>
      <c r="C19" s="9"/>
      <c r="D19" s="4"/>
      <c r="E19" s="16"/>
      <c r="F19" s="8"/>
      <c r="G19" s="8"/>
      <c r="H19" s="14"/>
      <c r="I19" s="5"/>
    </row>
    <row r="20" spans="1:9" ht="16.5" thickBot="1" x14ac:dyDescent="0.3">
      <c r="A20" s="89" t="s">
        <v>15</v>
      </c>
      <c r="B20" s="89" t="s">
        <v>16</v>
      </c>
      <c r="C20" s="250">
        <f>SUM(F13:F19)</f>
        <v>30</v>
      </c>
      <c r="D20" s="250"/>
      <c r="E20" s="250"/>
      <c r="F20" s="251"/>
      <c r="G20" s="90" t="s">
        <v>17</v>
      </c>
      <c r="H20" s="250">
        <f>SUM(G13:G19)</f>
        <v>30</v>
      </c>
      <c r="I20" s="251"/>
    </row>
    <row r="21" spans="1:9" ht="16.5" thickBot="1" x14ac:dyDescent="0.3">
      <c r="A21" s="51" t="s">
        <v>1</v>
      </c>
      <c r="B21" s="51" t="s">
        <v>2</v>
      </c>
      <c r="C21" s="51" t="s">
        <v>53</v>
      </c>
      <c r="D21" s="51" t="s">
        <v>3</v>
      </c>
      <c r="E21" s="51" t="s">
        <v>4</v>
      </c>
      <c r="F21" s="51" t="s">
        <v>5</v>
      </c>
      <c r="G21" s="51" t="s">
        <v>6</v>
      </c>
      <c r="H21" s="51" t="s">
        <v>7</v>
      </c>
      <c r="I21" s="51" t="s">
        <v>8</v>
      </c>
    </row>
    <row r="22" spans="1:9" ht="32.25" thickBot="1" x14ac:dyDescent="0.3">
      <c r="A22" s="83">
        <v>3</v>
      </c>
      <c r="B22" s="86" t="s">
        <v>9</v>
      </c>
      <c r="C22" s="84" t="s">
        <v>19</v>
      </c>
      <c r="D22" s="35" t="s">
        <v>279</v>
      </c>
      <c r="E22" s="85">
        <v>43766</v>
      </c>
      <c r="F22" s="83">
        <v>8</v>
      </c>
      <c r="G22" s="95">
        <v>6</v>
      </c>
      <c r="H22" s="55" t="s">
        <v>20</v>
      </c>
      <c r="I22" s="78"/>
    </row>
    <row r="23" spans="1:9" ht="16.5" thickBot="1" x14ac:dyDescent="0.3">
      <c r="A23" s="83">
        <v>3</v>
      </c>
      <c r="B23" s="88" t="s">
        <v>10</v>
      </c>
      <c r="C23" s="84" t="s">
        <v>61</v>
      </c>
      <c r="D23" s="35"/>
      <c r="E23" s="85">
        <v>43767</v>
      </c>
      <c r="F23" s="83">
        <v>4</v>
      </c>
      <c r="G23" s="95">
        <v>4</v>
      </c>
      <c r="H23" s="55" t="s">
        <v>21</v>
      </c>
      <c r="I23" s="78" t="s">
        <v>118</v>
      </c>
    </row>
    <row r="24" spans="1:9" ht="32.25" thickBot="1" x14ac:dyDescent="0.3">
      <c r="A24" s="83">
        <v>3</v>
      </c>
      <c r="B24" s="88" t="s">
        <v>11</v>
      </c>
      <c r="C24" s="84" t="s">
        <v>59</v>
      </c>
      <c r="D24" s="79" t="s">
        <v>113</v>
      </c>
      <c r="E24" s="85">
        <v>43768</v>
      </c>
      <c r="F24" s="87">
        <v>4.5</v>
      </c>
      <c r="G24" s="95">
        <v>5</v>
      </c>
      <c r="H24" s="55" t="s">
        <v>21</v>
      </c>
      <c r="I24" s="78" t="s">
        <v>119</v>
      </c>
    </row>
    <row r="25" spans="1:9" ht="32.25" thickBot="1" x14ac:dyDescent="0.3">
      <c r="A25" s="83">
        <v>3</v>
      </c>
      <c r="B25" s="88" t="s">
        <v>12</v>
      </c>
      <c r="C25" s="84" t="s">
        <v>19</v>
      </c>
      <c r="D25" s="79" t="s">
        <v>278</v>
      </c>
      <c r="E25" s="85">
        <v>43769</v>
      </c>
      <c r="F25" s="87">
        <v>10</v>
      </c>
      <c r="G25" s="95">
        <v>6</v>
      </c>
      <c r="H25" s="55" t="s">
        <v>21</v>
      </c>
      <c r="I25" s="81"/>
    </row>
    <row r="26" spans="1:9" ht="32.25" thickBot="1" x14ac:dyDescent="0.3">
      <c r="A26" s="83">
        <v>3</v>
      </c>
      <c r="B26" s="88" t="s">
        <v>13</v>
      </c>
      <c r="C26" s="84" t="s">
        <v>19</v>
      </c>
      <c r="D26" s="79" t="s">
        <v>200</v>
      </c>
      <c r="E26" s="85">
        <v>43770</v>
      </c>
      <c r="F26" s="87">
        <v>6</v>
      </c>
      <c r="G26" s="95">
        <v>6</v>
      </c>
      <c r="H26" s="55" t="s">
        <v>21</v>
      </c>
      <c r="I26" s="81"/>
    </row>
    <row r="27" spans="1:9" ht="32.25" thickBot="1" x14ac:dyDescent="0.3">
      <c r="A27" s="83">
        <v>3</v>
      </c>
      <c r="B27" s="96" t="s">
        <v>14</v>
      </c>
      <c r="C27" s="83" t="s">
        <v>19</v>
      </c>
      <c r="D27" s="79" t="s">
        <v>115</v>
      </c>
      <c r="E27" s="85">
        <v>43771</v>
      </c>
      <c r="F27" s="87">
        <v>4</v>
      </c>
      <c r="G27" s="95">
        <v>6</v>
      </c>
      <c r="H27" s="55" t="s">
        <v>21</v>
      </c>
      <c r="I27" s="78" t="s">
        <v>120</v>
      </c>
    </row>
    <row r="28" spans="1:9" ht="16.5" thickBot="1" x14ac:dyDescent="0.3">
      <c r="A28" s="97">
        <v>3</v>
      </c>
      <c r="B28" s="96" t="s">
        <v>117</v>
      </c>
      <c r="C28" s="97" t="s">
        <v>116</v>
      </c>
      <c r="D28" s="79" t="s">
        <v>114</v>
      </c>
      <c r="E28" s="85">
        <v>43772</v>
      </c>
      <c r="F28" s="97">
        <v>3</v>
      </c>
      <c r="G28" s="98"/>
      <c r="H28" s="55" t="s">
        <v>20</v>
      </c>
      <c r="I28" s="99"/>
    </row>
    <row r="29" spans="1:9" ht="16.5" thickBot="1" x14ac:dyDescent="0.3">
      <c r="A29" s="89" t="s">
        <v>15</v>
      </c>
      <c r="B29" s="89" t="s">
        <v>16</v>
      </c>
      <c r="C29" s="250">
        <f>SUM(F22:F28)</f>
        <v>39.5</v>
      </c>
      <c r="D29" s="250"/>
      <c r="E29" s="250"/>
      <c r="F29" s="251"/>
      <c r="G29" s="90" t="s">
        <v>17</v>
      </c>
      <c r="H29" s="250">
        <f>SUM(G22:G28)</f>
        <v>33</v>
      </c>
      <c r="I29" s="251"/>
    </row>
    <row r="30" spans="1:9" ht="16.5" thickBot="1" x14ac:dyDescent="0.3">
      <c r="A30" s="51" t="s">
        <v>1</v>
      </c>
      <c r="B30" s="51" t="s">
        <v>2</v>
      </c>
      <c r="C30" s="51" t="s">
        <v>53</v>
      </c>
      <c r="D30" s="51" t="s">
        <v>3</v>
      </c>
      <c r="E30" s="51" t="s">
        <v>4</v>
      </c>
      <c r="F30" s="51" t="s">
        <v>5</v>
      </c>
      <c r="G30" s="51" t="s">
        <v>6</v>
      </c>
      <c r="H30" s="51" t="s">
        <v>7</v>
      </c>
      <c r="I30" s="51" t="s">
        <v>8</v>
      </c>
    </row>
    <row r="31" spans="1:9" ht="45.75" thickBot="1" x14ac:dyDescent="0.3">
      <c r="A31" s="83">
        <v>4</v>
      </c>
      <c r="B31" s="88" t="s">
        <v>9</v>
      </c>
      <c r="C31" s="84" t="s">
        <v>19</v>
      </c>
      <c r="D31" s="35" t="s">
        <v>121</v>
      </c>
      <c r="E31" s="85">
        <v>43773</v>
      </c>
      <c r="F31" s="83">
        <v>7</v>
      </c>
      <c r="G31" s="95">
        <v>6</v>
      </c>
      <c r="H31" s="55" t="s">
        <v>20</v>
      </c>
      <c r="I31" s="78" t="s">
        <v>123</v>
      </c>
    </row>
    <row r="32" spans="1:9" ht="45.75" thickBot="1" x14ac:dyDescent="0.3">
      <c r="A32" s="83">
        <v>4</v>
      </c>
      <c r="B32" s="88" t="s">
        <v>10</v>
      </c>
      <c r="C32" s="84" t="s">
        <v>19</v>
      </c>
      <c r="D32" s="79" t="s">
        <v>202</v>
      </c>
      <c r="E32" s="85">
        <v>43774</v>
      </c>
      <c r="F32" s="83">
        <v>10</v>
      </c>
      <c r="G32" s="95">
        <v>6</v>
      </c>
      <c r="H32" s="55" t="s">
        <v>21</v>
      </c>
      <c r="I32" s="78" t="s">
        <v>203</v>
      </c>
    </row>
    <row r="33" spans="1:9" ht="32.25" thickBot="1" x14ac:dyDescent="0.3">
      <c r="A33" s="83">
        <v>4</v>
      </c>
      <c r="B33" s="88" t="s">
        <v>11</v>
      </c>
      <c r="C33" s="84" t="s">
        <v>61</v>
      </c>
      <c r="D33" s="79" t="s">
        <v>124</v>
      </c>
      <c r="E33" s="85">
        <v>43775</v>
      </c>
      <c r="F33" s="100">
        <v>4</v>
      </c>
      <c r="G33" s="100">
        <v>4</v>
      </c>
      <c r="H33" s="55" t="s">
        <v>20</v>
      </c>
      <c r="I33" s="78"/>
    </row>
    <row r="34" spans="1:9" ht="32.25" thickBot="1" x14ac:dyDescent="0.3">
      <c r="A34" s="83">
        <v>4</v>
      </c>
      <c r="B34" s="88" t="s">
        <v>12</v>
      </c>
      <c r="C34" s="84" t="s">
        <v>19</v>
      </c>
      <c r="D34" s="79" t="s">
        <v>282</v>
      </c>
      <c r="E34" s="85">
        <v>43776</v>
      </c>
      <c r="F34" s="100">
        <v>6.5</v>
      </c>
      <c r="G34" s="100">
        <v>6</v>
      </c>
      <c r="H34" s="55" t="s">
        <v>20</v>
      </c>
      <c r="I34" s="81" t="s">
        <v>125</v>
      </c>
    </row>
    <row r="35" spans="1:9" ht="16.5" thickBot="1" x14ac:dyDescent="0.3">
      <c r="A35" s="83">
        <v>4</v>
      </c>
      <c r="B35" s="96" t="s">
        <v>13</v>
      </c>
      <c r="C35" s="84" t="s">
        <v>59</v>
      </c>
      <c r="D35" s="79" t="s">
        <v>201</v>
      </c>
      <c r="E35" s="85">
        <v>43777</v>
      </c>
      <c r="F35" s="100">
        <v>5</v>
      </c>
      <c r="G35" s="100">
        <v>5</v>
      </c>
      <c r="H35" s="55" t="s">
        <v>20</v>
      </c>
      <c r="I35" s="81"/>
    </row>
    <row r="36" spans="1:9" ht="32.25" thickBot="1" x14ac:dyDescent="0.3">
      <c r="A36" s="83">
        <v>4</v>
      </c>
      <c r="B36" s="96" t="s">
        <v>14</v>
      </c>
      <c r="C36" s="84" t="s">
        <v>19</v>
      </c>
      <c r="D36" s="79" t="s">
        <v>124</v>
      </c>
      <c r="E36" s="85">
        <v>43778</v>
      </c>
      <c r="F36" s="100">
        <v>7</v>
      </c>
      <c r="G36" s="100">
        <v>6</v>
      </c>
      <c r="H36" s="55" t="s">
        <v>20</v>
      </c>
      <c r="I36" s="81"/>
    </row>
    <row r="37" spans="1:9" ht="16.5" thickBot="1" x14ac:dyDescent="0.3">
      <c r="A37" s="97"/>
      <c r="B37" s="101"/>
      <c r="C37" s="97"/>
      <c r="D37" s="102"/>
      <c r="E37" s="85">
        <v>43779</v>
      </c>
      <c r="F37" s="98"/>
      <c r="G37" s="98"/>
      <c r="H37" s="55"/>
      <c r="I37" s="99"/>
    </row>
    <row r="38" spans="1:9" ht="16.5" thickBot="1" x14ac:dyDescent="0.3">
      <c r="A38" s="89" t="s">
        <v>15</v>
      </c>
      <c r="B38" s="89" t="s">
        <v>16</v>
      </c>
      <c r="C38" s="250">
        <f>SUM(F31:F37)</f>
        <v>39.5</v>
      </c>
      <c r="D38" s="250"/>
      <c r="E38" s="250"/>
      <c r="F38" s="251"/>
      <c r="G38" s="90" t="s">
        <v>17</v>
      </c>
      <c r="H38" s="250">
        <f>SUM(G31:G37)</f>
        <v>33</v>
      </c>
      <c r="I38" s="251"/>
    </row>
    <row r="39" spans="1:9" ht="16.5" thickBot="1" x14ac:dyDescent="0.3">
      <c r="A39" s="51" t="s">
        <v>1</v>
      </c>
      <c r="B39" s="51" t="s">
        <v>2</v>
      </c>
      <c r="C39" s="51" t="s">
        <v>53</v>
      </c>
      <c r="D39" s="51" t="s">
        <v>3</v>
      </c>
      <c r="E39" s="51" t="s">
        <v>4</v>
      </c>
      <c r="F39" s="51" t="s">
        <v>5</v>
      </c>
      <c r="G39" s="51" t="s">
        <v>6</v>
      </c>
      <c r="H39" s="51" t="s">
        <v>7</v>
      </c>
      <c r="I39" s="51" t="s">
        <v>8</v>
      </c>
    </row>
    <row r="40" spans="1:9" ht="30.75" thickBot="1" x14ac:dyDescent="0.3">
      <c r="A40" s="83">
        <v>5</v>
      </c>
      <c r="B40" s="88" t="s">
        <v>9</v>
      </c>
      <c r="C40" s="84" t="s">
        <v>174</v>
      </c>
      <c r="D40" s="103" t="s">
        <v>204</v>
      </c>
      <c r="E40" s="85">
        <v>43780</v>
      </c>
      <c r="F40" s="95">
        <v>5</v>
      </c>
      <c r="G40" s="95">
        <v>5</v>
      </c>
      <c r="H40" s="55" t="s">
        <v>20</v>
      </c>
      <c r="I40" s="78" t="s">
        <v>206</v>
      </c>
    </row>
    <row r="41" spans="1:9" ht="16.5" thickBot="1" x14ac:dyDescent="0.3">
      <c r="A41" s="83">
        <v>5</v>
      </c>
      <c r="B41" s="88" t="s">
        <v>10</v>
      </c>
      <c r="C41" s="84" t="s">
        <v>61</v>
      </c>
      <c r="D41" s="79" t="s">
        <v>124</v>
      </c>
      <c r="E41" s="85">
        <v>43781</v>
      </c>
      <c r="F41" s="95">
        <v>4</v>
      </c>
      <c r="G41" s="95">
        <v>4</v>
      </c>
      <c r="H41" s="55" t="s">
        <v>20</v>
      </c>
      <c r="I41" s="78"/>
    </row>
    <row r="42" spans="1:9" ht="32.25" thickBot="1" x14ac:dyDescent="0.3">
      <c r="A42" s="83">
        <v>5</v>
      </c>
      <c r="B42" s="88" t="s">
        <v>11</v>
      </c>
      <c r="C42" s="84" t="s">
        <v>122</v>
      </c>
      <c r="D42" s="104" t="s">
        <v>205</v>
      </c>
      <c r="E42" s="85">
        <v>43782</v>
      </c>
      <c r="F42" s="100">
        <v>7.5</v>
      </c>
      <c r="G42" s="100">
        <v>6</v>
      </c>
      <c r="H42" s="55" t="s">
        <v>21</v>
      </c>
      <c r="I42" s="81" t="s">
        <v>207</v>
      </c>
    </row>
    <row r="43" spans="1:9" ht="16.5" thickBot="1" x14ac:dyDescent="0.3">
      <c r="A43" s="83">
        <v>5</v>
      </c>
      <c r="B43" s="88" t="s">
        <v>12</v>
      </c>
      <c r="C43" s="84" t="s">
        <v>174</v>
      </c>
      <c r="D43" s="104" t="s">
        <v>172</v>
      </c>
      <c r="E43" s="85">
        <v>43783</v>
      </c>
      <c r="F43" s="100">
        <v>5.5</v>
      </c>
      <c r="G43" s="100">
        <v>6</v>
      </c>
      <c r="H43" s="55" t="s">
        <v>21</v>
      </c>
      <c r="I43" s="81"/>
    </row>
    <row r="44" spans="1:9" ht="16.5" thickBot="1" x14ac:dyDescent="0.3">
      <c r="A44" s="83">
        <v>5</v>
      </c>
      <c r="B44" s="96" t="s">
        <v>13</v>
      </c>
      <c r="C44" s="84" t="s">
        <v>122</v>
      </c>
      <c r="D44" s="104" t="s">
        <v>208</v>
      </c>
      <c r="E44" s="85">
        <v>43784</v>
      </c>
      <c r="F44" s="100">
        <v>6.5</v>
      </c>
      <c r="G44" s="100">
        <v>6</v>
      </c>
      <c r="H44" s="55" t="s">
        <v>21</v>
      </c>
      <c r="I44" s="81" t="s">
        <v>209</v>
      </c>
    </row>
    <row r="45" spans="1:9" ht="16.5" thickBot="1" x14ac:dyDescent="0.3">
      <c r="A45" s="83">
        <v>5</v>
      </c>
      <c r="B45" s="96" t="s">
        <v>14</v>
      </c>
      <c r="C45" s="84" t="s">
        <v>122</v>
      </c>
      <c r="D45" s="104" t="s">
        <v>208</v>
      </c>
      <c r="E45" s="85">
        <v>43785</v>
      </c>
      <c r="F45" s="100">
        <v>6</v>
      </c>
      <c r="G45" s="100">
        <v>6</v>
      </c>
      <c r="H45" s="55" t="s">
        <v>21</v>
      </c>
      <c r="I45" s="81" t="s">
        <v>209</v>
      </c>
    </row>
    <row r="46" spans="1:9" ht="16.5" thickBot="1" x14ac:dyDescent="0.3">
      <c r="A46" s="97"/>
      <c r="B46" s="101"/>
      <c r="C46" s="97"/>
      <c r="D46" s="102"/>
      <c r="E46" s="85">
        <v>43786</v>
      </c>
      <c r="F46" s="98"/>
      <c r="G46" s="98"/>
      <c r="H46" s="55"/>
      <c r="I46" s="99"/>
    </row>
    <row r="47" spans="1:9" ht="16.5" thickBot="1" x14ac:dyDescent="0.3">
      <c r="A47" s="89" t="s">
        <v>15</v>
      </c>
      <c r="B47" s="89" t="s">
        <v>16</v>
      </c>
      <c r="C47" s="250">
        <f>SUM(F40:F46)</f>
        <v>34.5</v>
      </c>
      <c r="D47" s="250"/>
      <c r="E47" s="250"/>
      <c r="F47" s="251"/>
      <c r="G47" s="90" t="s">
        <v>17</v>
      </c>
      <c r="H47" s="250">
        <f>SUM(G40:G46)</f>
        <v>33</v>
      </c>
      <c r="I47" s="251"/>
    </row>
    <row r="48" spans="1:9" ht="16.5" thickBot="1" x14ac:dyDescent="0.3">
      <c r="A48" s="51" t="s">
        <v>1</v>
      </c>
      <c r="B48" s="51" t="s">
        <v>2</v>
      </c>
      <c r="C48" s="51" t="s">
        <v>53</v>
      </c>
      <c r="D48" s="51" t="s">
        <v>3</v>
      </c>
      <c r="E48" s="51" t="s">
        <v>4</v>
      </c>
      <c r="F48" s="51" t="s">
        <v>5</v>
      </c>
      <c r="G48" s="51" t="s">
        <v>6</v>
      </c>
      <c r="H48" s="51" t="s">
        <v>7</v>
      </c>
      <c r="I48" s="51" t="s">
        <v>8</v>
      </c>
    </row>
    <row r="49" spans="1:9" ht="16.5" thickBot="1" x14ac:dyDescent="0.3">
      <c r="A49" s="83">
        <v>6</v>
      </c>
      <c r="B49" s="88" t="s">
        <v>9</v>
      </c>
      <c r="C49" s="84" t="s">
        <v>174</v>
      </c>
      <c r="D49" s="103" t="s">
        <v>281</v>
      </c>
      <c r="E49" s="85">
        <v>43787</v>
      </c>
      <c r="F49" s="95">
        <v>5.5</v>
      </c>
      <c r="G49" s="95">
        <v>6</v>
      </c>
      <c r="H49" s="55" t="s">
        <v>20</v>
      </c>
      <c r="I49" s="78"/>
    </row>
    <row r="50" spans="1:9" ht="16.5" thickBot="1" x14ac:dyDescent="0.3">
      <c r="A50" s="83">
        <v>6</v>
      </c>
      <c r="B50" s="88" t="s">
        <v>10</v>
      </c>
      <c r="C50" s="84" t="s">
        <v>59</v>
      </c>
      <c r="D50" s="103"/>
      <c r="E50" s="85">
        <v>43788</v>
      </c>
      <c r="F50" s="95">
        <v>4</v>
      </c>
      <c r="G50" s="95">
        <v>4</v>
      </c>
      <c r="H50" s="55" t="s">
        <v>20</v>
      </c>
      <c r="I50" s="78"/>
    </row>
    <row r="51" spans="1:9" ht="32.25" thickBot="1" x14ac:dyDescent="0.3">
      <c r="A51" s="83">
        <v>6</v>
      </c>
      <c r="B51" s="88" t="s">
        <v>11</v>
      </c>
      <c r="C51" s="84" t="s">
        <v>179</v>
      </c>
      <c r="D51" s="104" t="s">
        <v>285</v>
      </c>
      <c r="E51" s="85">
        <v>43789</v>
      </c>
      <c r="F51" s="100">
        <v>4.5</v>
      </c>
      <c r="G51" s="100">
        <v>5</v>
      </c>
      <c r="H51" s="55" t="s">
        <v>21</v>
      </c>
      <c r="I51" s="81" t="s">
        <v>211</v>
      </c>
    </row>
    <row r="52" spans="1:9" ht="16.5" thickBot="1" x14ac:dyDescent="0.3">
      <c r="A52" s="83">
        <v>6</v>
      </c>
      <c r="B52" s="88" t="s">
        <v>12</v>
      </c>
      <c r="C52" s="84" t="s">
        <v>174</v>
      </c>
      <c r="D52" s="104"/>
      <c r="E52" s="85">
        <v>43790</v>
      </c>
      <c r="F52" s="100">
        <v>5.5</v>
      </c>
      <c r="G52" s="100">
        <v>6</v>
      </c>
      <c r="H52" s="55" t="s">
        <v>20</v>
      </c>
      <c r="I52" s="81"/>
    </row>
    <row r="53" spans="1:9" ht="16.5" thickBot="1" x14ac:dyDescent="0.3">
      <c r="A53" s="83">
        <v>6</v>
      </c>
      <c r="B53" s="96" t="s">
        <v>13</v>
      </c>
      <c r="C53" s="84" t="s">
        <v>179</v>
      </c>
      <c r="D53" s="104" t="s">
        <v>210</v>
      </c>
      <c r="E53" s="85">
        <v>43791</v>
      </c>
      <c r="F53" s="100">
        <v>6</v>
      </c>
      <c r="G53" s="100">
        <v>5</v>
      </c>
      <c r="H53" s="55" t="s">
        <v>21</v>
      </c>
      <c r="I53" s="81" t="s">
        <v>211</v>
      </c>
    </row>
    <row r="54" spans="1:9" ht="16.5" thickBot="1" x14ac:dyDescent="0.3">
      <c r="A54" s="83">
        <v>6</v>
      </c>
      <c r="B54" s="96" t="s">
        <v>14</v>
      </c>
      <c r="C54" s="84" t="s">
        <v>179</v>
      </c>
      <c r="D54" s="104" t="s">
        <v>210</v>
      </c>
      <c r="E54" s="85">
        <v>43792</v>
      </c>
      <c r="F54" s="100">
        <v>5.5</v>
      </c>
      <c r="G54" s="100">
        <v>5</v>
      </c>
      <c r="H54" s="55" t="s">
        <v>21</v>
      </c>
      <c r="I54" s="81" t="s">
        <v>211</v>
      </c>
    </row>
    <row r="55" spans="1:9" ht="16.5" thickBot="1" x14ac:dyDescent="0.3">
      <c r="A55" s="97"/>
      <c r="B55" s="101"/>
      <c r="C55" s="97"/>
      <c r="D55" s="102"/>
      <c r="E55" s="85">
        <v>43793</v>
      </c>
      <c r="F55" s="98"/>
      <c r="G55" s="98"/>
      <c r="H55" s="55"/>
      <c r="I55" s="99"/>
    </row>
    <row r="56" spans="1:9" ht="16.5" thickBot="1" x14ac:dyDescent="0.3">
      <c r="A56" s="89" t="s">
        <v>15</v>
      </c>
      <c r="B56" s="89" t="s">
        <v>16</v>
      </c>
      <c r="C56" s="250">
        <f>SUM(F49:F55)</f>
        <v>31</v>
      </c>
      <c r="D56" s="250"/>
      <c r="E56" s="250"/>
      <c r="F56" s="251"/>
      <c r="G56" s="90" t="s">
        <v>17</v>
      </c>
      <c r="H56" s="250">
        <f>SUM(G49:G55)</f>
        <v>31</v>
      </c>
      <c r="I56" s="251"/>
    </row>
    <row r="57" spans="1:9" ht="16.5" thickBot="1" x14ac:dyDescent="0.3">
      <c r="A57" s="51" t="s">
        <v>1</v>
      </c>
      <c r="B57" s="51" t="s">
        <v>2</v>
      </c>
      <c r="C57" s="51" t="s">
        <v>53</v>
      </c>
      <c r="D57" s="51" t="s">
        <v>3</v>
      </c>
      <c r="E57" s="51" t="s">
        <v>4</v>
      </c>
      <c r="F57" s="51" t="s">
        <v>5</v>
      </c>
      <c r="G57" s="51" t="s">
        <v>6</v>
      </c>
      <c r="H57" s="51" t="s">
        <v>7</v>
      </c>
      <c r="I57" s="51" t="s">
        <v>8</v>
      </c>
    </row>
    <row r="58" spans="1:9" ht="32.25" thickBot="1" x14ac:dyDescent="0.3">
      <c r="A58" s="83">
        <v>7</v>
      </c>
      <c r="B58" s="88" t="s">
        <v>9</v>
      </c>
      <c r="C58" s="84" t="s">
        <v>19</v>
      </c>
      <c r="D58" s="103" t="s">
        <v>126</v>
      </c>
      <c r="E58" s="85">
        <v>43794</v>
      </c>
      <c r="F58" s="95">
        <v>10</v>
      </c>
      <c r="G58" s="95">
        <v>6</v>
      </c>
      <c r="H58" s="55" t="s">
        <v>20</v>
      </c>
      <c r="I58" s="78" t="s">
        <v>127</v>
      </c>
    </row>
    <row r="59" spans="1:9" ht="16.5" thickBot="1" x14ac:dyDescent="0.3">
      <c r="A59" s="83">
        <v>7</v>
      </c>
      <c r="B59" s="88" t="s">
        <v>10</v>
      </c>
      <c r="C59" s="84" t="s">
        <v>61</v>
      </c>
      <c r="D59" s="103" t="s">
        <v>128</v>
      </c>
      <c r="E59" s="85">
        <v>43795</v>
      </c>
      <c r="F59" s="95">
        <v>3</v>
      </c>
      <c r="G59" s="95">
        <v>4</v>
      </c>
      <c r="H59" s="55" t="s">
        <v>20</v>
      </c>
      <c r="I59" s="78"/>
    </row>
    <row r="60" spans="1:9" ht="32.25" thickBot="1" x14ac:dyDescent="0.3">
      <c r="A60" s="83">
        <v>7</v>
      </c>
      <c r="B60" s="88" t="s">
        <v>11</v>
      </c>
      <c r="C60" s="84" t="s">
        <v>129</v>
      </c>
      <c r="D60" s="104" t="s">
        <v>291</v>
      </c>
      <c r="E60" s="85">
        <v>43796</v>
      </c>
      <c r="F60" s="100">
        <v>10</v>
      </c>
      <c r="G60" s="100">
        <v>6</v>
      </c>
      <c r="H60" s="55" t="s">
        <v>21</v>
      </c>
      <c r="I60" s="81" t="s">
        <v>130</v>
      </c>
    </row>
    <row r="61" spans="1:9" ht="32.25" thickBot="1" x14ac:dyDescent="0.3">
      <c r="A61" s="83">
        <v>7</v>
      </c>
      <c r="B61" s="88" t="s">
        <v>12</v>
      </c>
      <c r="C61" s="84" t="s">
        <v>129</v>
      </c>
      <c r="D61" s="104" t="s">
        <v>131</v>
      </c>
      <c r="E61" s="85">
        <v>43797</v>
      </c>
      <c r="F61" s="100">
        <v>10</v>
      </c>
      <c r="G61" s="100">
        <v>6</v>
      </c>
      <c r="H61" s="55" t="s">
        <v>21</v>
      </c>
      <c r="I61" s="81"/>
    </row>
    <row r="62" spans="1:9" ht="16.5" thickBot="1" x14ac:dyDescent="0.3">
      <c r="A62" s="83">
        <v>7</v>
      </c>
      <c r="B62" s="96" t="s">
        <v>13</v>
      </c>
      <c r="C62" s="84" t="s">
        <v>122</v>
      </c>
      <c r="D62" s="104" t="s">
        <v>112</v>
      </c>
      <c r="E62" s="85">
        <v>43798</v>
      </c>
      <c r="F62" s="100">
        <v>6</v>
      </c>
      <c r="G62" s="100">
        <v>6</v>
      </c>
      <c r="H62" s="55" t="s">
        <v>20</v>
      </c>
      <c r="I62" s="81" t="s">
        <v>132</v>
      </c>
    </row>
    <row r="63" spans="1:9" ht="16.5" thickBot="1" x14ac:dyDescent="0.3">
      <c r="A63" s="83">
        <v>7</v>
      </c>
      <c r="B63" s="96" t="s">
        <v>14</v>
      </c>
      <c r="C63" s="84" t="s">
        <v>122</v>
      </c>
      <c r="D63" s="104" t="s">
        <v>133</v>
      </c>
      <c r="E63" s="85">
        <v>43799</v>
      </c>
      <c r="F63" s="100">
        <v>8</v>
      </c>
      <c r="G63" s="100">
        <v>6</v>
      </c>
      <c r="H63" s="55" t="s">
        <v>20</v>
      </c>
      <c r="I63" s="81" t="s">
        <v>134</v>
      </c>
    </row>
    <row r="64" spans="1:9" ht="16.5" thickBot="1" x14ac:dyDescent="0.3">
      <c r="A64" s="97">
        <v>7</v>
      </c>
      <c r="B64" s="96" t="s">
        <v>117</v>
      </c>
      <c r="C64" s="84" t="s">
        <v>122</v>
      </c>
      <c r="D64" s="102" t="s">
        <v>135</v>
      </c>
      <c r="E64" s="85">
        <v>43800</v>
      </c>
      <c r="F64" s="98">
        <v>3</v>
      </c>
      <c r="G64" s="98"/>
      <c r="H64" s="55"/>
      <c r="I64" s="81" t="s">
        <v>134</v>
      </c>
    </row>
    <row r="65" spans="1:9" ht="16.5" thickBot="1" x14ac:dyDescent="0.3">
      <c r="A65" s="89" t="s">
        <v>15</v>
      </c>
      <c r="B65" s="89" t="s">
        <v>16</v>
      </c>
      <c r="C65" s="250">
        <f>SUM(F58:F64)</f>
        <v>50</v>
      </c>
      <c r="D65" s="250"/>
      <c r="E65" s="250"/>
      <c r="F65" s="251"/>
      <c r="G65" s="90" t="s">
        <v>17</v>
      </c>
      <c r="H65" s="250">
        <f>SUM(G58:G64)</f>
        <v>34</v>
      </c>
      <c r="I65" s="251"/>
    </row>
    <row r="66" spans="1:9" ht="16.5" thickBot="1" x14ac:dyDescent="0.3">
      <c r="A66" s="51" t="s">
        <v>1</v>
      </c>
      <c r="B66" s="51" t="s">
        <v>2</v>
      </c>
      <c r="C66" s="51" t="s">
        <v>53</v>
      </c>
      <c r="D66" s="51" t="s">
        <v>3</v>
      </c>
      <c r="E66" s="51" t="s">
        <v>4</v>
      </c>
      <c r="F66" s="51" t="s">
        <v>5</v>
      </c>
      <c r="G66" s="51" t="s">
        <v>6</v>
      </c>
      <c r="H66" s="51" t="s">
        <v>7</v>
      </c>
      <c r="I66" s="51" t="s">
        <v>8</v>
      </c>
    </row>
    <row r="67" spans="1:9" ht="32.25" thickBot="1" x14ac:dyDescent="0.3">
      <c r="A67" s="83">
        <v>8</v>
      </c>
      <c r="B67" s="88" t="s">
        <v>9</v>
      </c>
      <c r="C67" s="84" t="s">
        <v>129</v>
      </c>
      <c r="D67" s="103" t="s">
        <v>136</v>
      </c>
      <c r="E67" s="85">
        <v>43801</v>
      </c>
      <c r="F67" s="95">
        <v>10</v>
      </c>
      <c r="G67" s="95">
        <v>6</v>
      </c>
      <c r="H67" s="55" t="s">
        <v>21</v>
      </c>
      <c r="I67" s="78" t="s">
        <v>137</v>
      </c>
    </row>
    <row r="68" spans="1:9" ht="16.5" thickBot="1" x14ac:dyDescent="0.3">
      <c r="A68" s="83">
        <v>8</v>
      </c>
      <c r="B68" s="88" t="s">
        <v>10</v>
      </c>
      <c r="C68" s="84" t="s">
        <v>61</v>
      </c>
      <c r="D68" s="79" t="s">
        <v>124</v>
      </c>
      <c r="E68" s="85">
        <v>43802</v>
      </c>
      <c r="F68" s="95">
        <v>4</v>
      </c>
      <c r="G68" s="95">
        <v>4</v>
      </c>
      <c r="H68" s="55" t="s">
        <v>20</v>
      </c>
      <c r="I68" s="78"/>
    </row>
    <row r="69" spans="1:9" ht="32.25" thickBot="1" x14ac:dyDescent="0.3">
      <c r="A69" s="83">
        <v>8</v>
      </c>
      <c r="B69" s="88" t="s">
        <v>11</v>
      </c>
      <c r="C69" s="84" t="s">
        <v>129</v>
      </c>
      <c r="D69" s="104" t="s">
        <v>214</v>
      </c>
      <c r="E69" s="85">
        <v>43803</v>
      </c>
      <c r="F69" s="100">
        <v>6.5</v>
      </c>
      <c r="G69" s="100">
        <v>6</v>
      </c>
      <c r="H69" s="55" t="s">
        <v>20</v>
      </c>
      <c r="I69" s="81" t="s">
        <v>212</v>
      </c>
    </row>
    <row r="70" spans="1:9" ht="51" customHeight="1" thickBot="1" x14ac:dyDescent="0.3">
      <c r="A70" s="83">
        <v>8</v>
      </c>
      <c r="B70" s="88" t="s">
        <v>12</v>
      </c>
      <c r="C70" s="84" t="s">
        <v>129</v>
      </c>
      <c r="D70" s="104" t="s">
        <v>215</v>
      </c>
      <c r="E70" s="85">
        <v>43804</v>
      </c>
      <c r="F70" s="100">
        <v>7.5</v>
      </c>
      <c r="G70" s="100">
        <v>6</v>
      </c>
      <c r="H70" s="55" t="s">
        <v>21</v>
      </c>
      <c r="I70" s="82" t="s">
        <v>213</v>
      </c>
    </row>
    <row r="71" spans="1:9" ht="32.25" thickBot="1" x14ac:dyDescent="0.3">
      <c r="A71" s="83">
        <v>8</v>
      </c>
      <c r="B71" s="96" t="s">
        <v>13</v>
      </c>
      <c r="C71" s="84" t="s">
        <v>129</v>
      </c>
      <c r="D71" s="104" t="s">
        <v>215</v>
      </c>
      <c r="E71" s="85">
        <v>43805</v>
      </c>
      <c r="F71" s="100">
        <v>7.5</v>
      </c>
      <c r="G71" s="100">
        <v>6</v>
      </c>
      <c r="H71" s="55" t="s">
        <v>21</v>
      </c>
      <c r="I71" s="82" t="s">
        <v>213</v>
      </c>
    </row>
    <row r="72" spans="1:9" ht="32.25" thickBot="1" x14ac:dyDescent="0.3">
      <c r="A72" s="83">
        <v>8</v>
      </c>
      <c r="B72" s="96" t="s">
        <v>14</v>
      </c>
      <c r="C72" s="84" t="s">
        <v>129</v>
      </c>
      <c r="D72" s="104" t="s">
        <v>215</v>
      </c>
      <c r="E72" s="85">
        <v>43806</v>
      </c>
      <c r="F72" s="100">
        <v>7.5</v>
      </c>
      <c r="G72" s="100">
        <v>6</v>
      </c>
      <c r="H72" s="55" t="s">
        <v>21</v>
      </c>
      <c r="I72" s="82" t="s">
        <v>213</v>
      </c>
    </row>
    <row r="73" spans="1:9" ht="16.5" thickBot="1" x14ac:dyDescent="0.3">
      <c r="A73" s="83"/>
      <c r="B73" s="96"/>
      <c r="C73" s="84"/>
      <c r="D73" s="104"/>
      <c r="E73" s="85">
        <v>43807</v>
      </c>
      <c r="F73" s="98"/>
      <c r="G73" s="98"/>
      <c r="H73" s="55"/>
      <c r="I73" s="81"/>
    </row>
    <row r="74" spans="1:9" ht="16.5" thickBot="1" x14ac:dyDescent="0.3">
      <c r="A74" s="89" t="s">
        <v>15</v>
      </c>
      <c r="B74" s="89" t="s">
        <v>16</v>
      </c>
      <c r="C74" s="250">
        <f>SUM(F67:F73)</f>
        <v>43</v>
      </c>
      <c r="D74" s="250"/>
      <c r="E74" s="250"/>
      <c r="F74" s="251"/>
      <c r="G74" s="90" t="s">
        <v>17</v>
      </c>
      <c r="H74" s="250">
        <f>SUM(G67:G73)</f>
        <v>34</v>
      </c>
      <c r="I74" s="251"/>
    </row>
    <row r="75" spans="1:9" ht="16.5" thickBot="1" x14ac:dyDescent="0.3">
      <c r="A75" s="51" t="s">
        <v>1</v>
      </c>
      <c r="B75" s="51" t="s">
        <v>2</v>
      </c>
      <c r="C75" s="51" t="s">
        <v>53</v>
      </c>
      <c r="D75" s="51" t="s">
        <v>3</v>
      </c>
      <c r="E75" s="51" t="s">
        <v>4</v>
      </c>
      <c r="F75" s="51" t="s">
        <v>5</v>
      </c>
      <c r="G75" s="51" t="s">
        <v>6</v>
      </c>
      <c r="H75" s="51" t="s">
        <v>7</v>
      </c>
      <c r="I75" s="51" t="s">
        <v>8</v>
      </c>
    </row>
    <row r="76" spans="1:9" ht="32.25" thickBot="1" x14ac:dyDescent="0.3">
      <c r="A76" s="83">
        <v>9</v>
      </c>
      <c r="B76" s="88" t="s">
        <v>9</v>
      </c>
      <c r="C76" s="84" t="s">
        <v>129</v>
      </c>
      <c r="D76" s="103" t="s">
        <v>218</v>
      </c>
      <c r="E76" s="85">
        <v>43808</v>
      </c>
      <c r="F76" s="95">
        <v>10</v>
      </c>
      <c r="G76" s="95">
        <v>6</v>
      </c>
      <c r="H76" s="55" t="s">
        <v>20</v>
      </c>
      <c r="I76" s="78" t="s">
        <v>137</v>
      </c>
    </row>
    <row r="77" spans="1:9" ht="32.25" thickBot="1" x14ac:dyDescent="0.3">
      <c r="A77" s="83">
        <v>9</v>
      </c>
      <c r="B77" s="88" t="s">
        <v>10</v>
      </c>
      <c r="C77" s="84" t="s">
        <v>129</v>
      </c>
      <c r="D77" s="104" t="s">
        <v>217</v>
      </c>
      <c r="E77" s="85">
        <v>43809</v>
      </c>
      <c r="F77" s="95">
        <v>7.5</v>
      </c>
      <c r="G77" s="95">
        <v>6</v>
      </c>
      <c r="H77" s="55" t="s">
        <v>21</v>
      </c>
      <c r="I77" s="78"/>
    </row>
    <row r="78" spans="1:9" ht="32.25" thickBot="1" x14ac:dyDescent="0.3">
      <c r="A78" s="83">
        <v>9</v>
      </c>
      <c r="B78" s="88" t="s">
        <v>11</v>
      </c>
      <c r="C78" s="84" t="s">
        <v>129</v>
      </c>
      <c r="D78" s="104" t="s">
        <v>216</v>
      </c>
      <c r="E78" s="85">
        <v>43810</v>
      </c>
      <c r="F78" s="100">
        <v>6.5</v>
      </c>
      <c r="G78" s="100">
        <v>6</v>
      </c>
      <c r="H78" s="55" t="s">
        <v>21</v>
      </c>
      <c r="I78" s="81"/>
    </row>
    <row r="79" spans="1:9" ht="32.25" thickBot="1" x14ac:dyDescent="0.3">
      <c r="A79" s="83">
        <v>9</v>
      </c>
      <c r="B79" s="88" t="s">
        <v>12</v>
      </c>
      <c r="C79" s="84" t="s">
        <v>129</v>
      </c>
      <c r="D79" s="104" t="s">
        <v>216</v>
      </c>
      <c r="E79" s="85">
        <v>43811</v>
      </c>
      <c r="F79" s="100">
        <v>5.5</v>
      </c>
      <c r="G79" s="100">
        <v>6</v>
      </c>
      <c r="H79" s="55" t="s">
        <v>21</v>
      </c>
      <c r="I79" s="82"/>
    </row>
    <row r="80" spans="1:9" ht="16.5" thickBot="1" x14ac:dyDescent="0.3">
      <c r="A80" s="83">
        <v>9</v>
      </c>
      <c r="B80" s="96" t="s">
        <v>13</v>
      </c>
      <c r="C80" s="84" t="s">
        <v>61</v>
      </c>
      <c r="D80" s="79" t="s">
        <v>124</v>
      </c>
      <c r="E80" s="85">
        <v>43812</v>
      </c>
      <c r="F80" s="95">
        <v>4</v>
      </c>
      <c r="G80" s="95">
        <v>4</v>
      </c>
      <c r="H80" s="55" t="s">
        <v>20</v>
      </c>
      <c r="I80" s="82"/>
    </row>
    <row r="81" spans="1:9" ht="16.5" thickBot="1" x14ac:dyDescent="0.3">
      <c r="A81" s="83">
        <v>9</v>
      </c>
      <c r="B81" s="96" t="s">
        <v>14</v>
      </c>
      <c r="C81" s="84" t="s">
        <v>122</v>
      </c>
      <c r="D81" s="104" t="s">
        <v>217</v>
      </c>
      <c r="E81" s="85">
        <v>43813</v>
      </c>
      <c r="F81" s="100">
        <v>8.5</v>
      </c>
      <c r="G81" s="100">
        <v>6</v>
      </c>
      <c r="H81" s="55" t="s">
        <v>21</v>
      </c>
      <c r="I81" s="82"/>
    </row>
    <row r="82" spans="1:9" ht="16.5" thickBot="1" x14ac:dyDescent="0.3">
      <c r="A82" s="83"/>
      <c r="B82" s="96"/>
      <c r="C82" s="84"/>
      <c r="D82" s="104"/>
      <c r="E82" s="85">
        <v>43814</v>
      </c>
      <c r="F82" s="98"/>
      <c r="G82" s="98"/>
      <c r="H82" s="55"/>
      <c r="I82" s="81"/>
    </row>
    <row r="83" spans="1:9" ht="16.5" thickBot="1" x14ac:dyDescent="0.3">
      <c r="A83" s="89" t="s">
        <v>15</v>
      </c>
      <c r="B83" s="89" t="s">
        <v>16</v>
      </c>
      <c r="C83" s="250">
        <f>SUM(F76:F82)</f>
        <v>42</v>
      </c>
      <c r="D83" s="250"/>
      <c r="E83" s="250"/>
      <c r="F83" s="251"/>
      <c r="G83" s="90" t="s">
        <v>17</v>
      </c>
      <c r="H83" s="250">
        <f>SUM(G76:G82)</f>
        <v>34</v>
      </c>
      <c r="I83" s="251"/>
    </row>
    <row r="84" spans="1:9" ht="16.5" thickBot="1" x14ac:dyDescent="0.3">
      <c r="A84" s="51" t="s">
        <v>1</v>
      </c>
      <c r="B84" s="51" t="s">
        <v>2</v>
      </c>
      <c r="C84" s="51" t="s">
        <v>53</v>
      </c>
      <c r="D84" s="51" t="s">
        <v>3</v>
      </c>
      <c r="E84" s="51" t="s">
        <v>4</v>
      </c>
      <c r="F84" s="51" t="s">
        <v>5</v>
      </c>
      <c r="G84" s="51" t="s">
        <v>6</v>
      </c>
      <c r="H84" s="51" t="s">
        <v>7</v>
      </c>
      <c r="I84" s="51" t="s">
        <v>8</v>
      </c>
    </row>
    <row r="85" spans="1:9" ht="32.25" thickBot="1" x14ac:dyDescent="0.3">
      <c r="A85" s="83">
        <v>10</v>
      </c>
      <c r="B85" s="88" t="s">
        <v>9</v>
      </c>
      <c r="C85" s="84" t="s">
        <v>129</v>
      </c>
      <c r="D85" s="103" t="s">
        <v>292</v>
      </c>
      <c r="E85" s="85">
        <v>43815</v>
      </c>
      <c r="F85" s="95">
        <v>10</v>
      </c>
      <c r="G85" s="95">
        <v>6</v>
      </c>
      <c r="H85" s="55" t="s">
        <v>21</v>
      </c>
      <c r="I85" s="78"/>
    </row>
    <row r="86" spans="1:9" ht="32.25" thickBot="1" x14ac:dyDescent="0.3">
      <c r="A86" s="83">
        <v>10</v>
      </c>
      <c r="B86" s="88" t="s">
        <v>10</v>
      </c>
      <c r="C86" s="84" t="s">
        <v>129</v>
      </c>
      <c r="D86" s="104" t="s">
        <v>215</v>
      </c>
      <c r="E86" s="85">
        <v>43816</v>
      </c>
      <c r="F86" s="95">
        <v>4</v>
      </c>
      <c r="G86" s="95">
        <v>4</v>
      </c>
      <c r="H86" s="55" t="s">
        <v>20</v>
      </c>
      <c r="I86" s="82" t="s">
        <v>213</v>
      </c>
    </row>
    <row r="87" spans="1:9" ht="32.25" thickBot="1" x14ac:dyDescent="0.3">
      <c r="A87" s="83">
        <v>10</v>
      </c>
      <c r="B87" s="88" t="s">
        <v>11</v>
      </c>
      <c r="C87" s="84" t="s">
        <v>129</v>
      </c>
      <c r="D87" s="103" t="s">
        <v>217</v>
      </c>
      <c r="E87" s="85">
        <v>43817</v>
      </c>
      <c r="F87" s="100">
        <v>5.5</v>
      </c>
      <c r="G87" s="100">
        <v>6</v>
      </c>
      <c r="H87" s="55" t="s">
        <v>21</v>
      </c>
      <c r="I87" s="81"/>
    </row>
    <row r="88" spans="1:9" ht="32.25" thickBot="1" x14ac:dyDescent="0.3">
      <c r="A88" s="83">
        <v>10</v>
      </c>
      <c r="B88" s="88" t="s">
        <v>12</v>
      </c>
      <c r="C88" s="84" t="s">
        <v>129</v>
      </c>
      <c r="D88" s="104" t="s">
        <v>216</v>
      </c>
      <c r="E88" s="85">
        <v>43818</v>
      </c>
      <c r="F88" s="100">
        <v>7.5</v>
      </c>
      <c r="G88" s="100">
        <v>6</v>
      </c>
      <c r="H88" s="55" t="s">
        <v>20</v>
      </c>
      <c r="I88" s="82"/>
    </row>
    <row r="89" spans="1:9" ht="16.5" thickBot="1" x14ac:dyDescent="0.3">
      <c r="A89" s="83">
        <v>10</v>
      </c>
      <c r="B89" s="96" t="s">
        <v>13</v>
      </c>
      <c r="C89" s="84" t="s">
        <v>61</v>
      </c>
      <c r="D89" s="79" t="s">
        <v>124</v>
      </c>
      <c r="E89" s="85">
        <v>43819</v>
      </c>
      <c r="F89" s="100">
        <v>4</v>
      </c>
      <c r="G89" s="100">
        <v>4</v>
      </c>
      <c r="H89" s="55" t="s">
        <v>20</v>
      </c>
      <c r="I89" s="82"/>
    </row>
    <row r="90" spans="1:9" ht="16.5" thickBot="1" x14ac:dyDescent="0.3">
      <c r="A90" s="83">
        <v>10</v>
      </c>
      <c r="B90" s="96" t="s">
        <v>14</v>
      </c>
      <c r="C90" s="84" t="s">
        <v>174</v>
      </c>
      <c r="D90" s="79" t="s">
        <v>124</v>
      </c>
      <c r="E90" s="85">
        <v>43820</v>
      </c>
      <c r="F90" s="100">
        <v>6</v>
      </c>
      <c r="G90" s="100">
        <v>6</v>
      </c>
      <c r="H90" s="55" t="s">
        <v>20</v>
      </c>
      <c r="I90" s="82"/>
    </row>
    <row r="91" spans="1:9" ht="16.5" thickBot="1" x14ac:dyDescent="0.3">
      <c r="A91" s="83"/>
      <c r="B91" s="96"/>
      <c r="C91" s="84"/>
      <c r="D91" s="104"/>
      <c r="E91" s="85">
        <v>43821</v>
      </c>
      <c r="F91" s="98"/>
      <c r="G91" s="98"/>
      <c r="H91" s="55"/>
      <c r="I91" s="81"/>
    </row>
    <row r="92" spans="1:9" ht="16.5" thickBot="1" x14ac:dyDescent="0.3">
      <c r="A92" s="89" t="s">
        <v>15</v>
      </c>
      <c r="B92" s="89" t="s">
        <v>16</v>
      </c>
      <c r="C92" s="250">
        <f>SUM(F85:F91)</f>
        <v>37</v>
      </c>
      <c r="D92" s="250"/>
      <c r="E92" s="250"/>
      <c r="F92" s="251"/>
      <c r="G92" s="90" t="s">
        <v>17</v>
      </c>
      <c r="H92" s="250">
        <f>SUM(G85:G91)</f>
        <v>32</v>
      </c>
      <c r="I92" s="251"/>
    </row>
    <row r="93" spans="1:9" ht="16.5" thickBot="1" x14ac:dyDescent="0.3">
      <c r="A93" s="51" t="s">
        <v>1</v>
      </c>
      <c r="B93" s="51" t="s">
        <v>2</v>
      </c>
      <c r="C93" s="51" t="s">
        <v>53</v>
      </c>
      <c r="D93" s="51" t="s">
        <v>3</v>
      </c>
      <c r="E93" s="51" t="s">
        <v>4</v>
      </c>
      <c r="F93" s="51" t="s">
        <v>5</v>
      </c>
      <c r="G93" s="51" t="s">
        <v>6</v>
      </c>
      <c r="H93" s="51" t="s">
        <v>7</v>
      </c>
      <c r="I93" s="51" t="s">
        <v>8</v>
      </c>
    </row>
    <row r="94" spans="1:9" ht="32.25" thickBot="1" x14ac:dyDescent="0.3">
      <c r="A94" s="83">
        <v>11</v>
      </c>
      <c r="B94" s="88" t="s">
        <v>9</v>
      </c>
      <c r="C94" s="84" t="s">
        <v>129</v>
      </c>
      <c r="D94" s="103" t="s">
        <v>217</v>
      </c>
      <c r="E94" s="85">
        <v>43822</v>
      </c>
      <c r="F94" s="95">
        <v>7</v>
      </c>
      <c r="G94" s="160">
        <v>8</v>
      </c>
      <c r="H94" s="55" t="s">
        <v>21</v>
      </c>
      <c r="I94" s="78"/>
    </row>
    <row r="95" spans="1:9" ht="32.25" thickBot="1" x14ac:dyDescent="0.3">
      <c r="A95" s="83">
        <v>11</v>
      </c>
      <c r="B95" s="88" t="s">
        <v>10</v>
      </c>
      <c r="C95" s="84" t="s">
        <v>129</v>
      </c>
      <c r="D95" s="103" t="s">
        <v>217</v>
      </c>
      <c r="E95" s="85">
        <v>43823</v>
      </c>
      <c r="F95" s="95">
        <v>5</v>
      </c>
      <c r="G95" s="160">
        <v>8</v>
      </c>
      <c r="H95" s="55" t="s">
        <v>20</v>
      </c>
      <c r="I95" s="78"/>
    </row>
    <row r="96" spans="1:9" ht="32.25" thickBot="1" x14ac:dyDescent="0.3">
      <c r="A96" s="83">
        <v>11</v>
      </c>
      <c r="B96" s="88" t="s">
        <v>11</v>
      </c>
      <c r="C96" s="84" t="s">
        <v>129</v>
      </c>
      <c r="D96" s="104" t="s">
        <v>219</v>
      </c>
      <c r="E96" s="85">
        <v>43824</v>
      </c>
      <c r="F96" s="100">
        <v>6.5</v>
      </c>
      <c r="G96" s="160">
        <v>8</v>
      </c>
      <c r="H96" s="55" t="s">
        <v>21</v>
      </c>
      <c r="I96" s="81"/>
    </row>
    <row r="97" spans="1:9" ht="32.25" thickBot="1" x14ac:dyDescent="0.3">
      <c r="A97" s="83">
        <v>11</v>
      </c>
      <c r="B97" s="88" t="s">
        <v>12</v>
      </c>
      <c r="C97" s="84" t="s">
        <v>129</v>
      </c>
      <c r="D97" s="104" t="s">
        <v>219</v>
      </c>
      <c r="E97" s="85">
        <v>43825</v>
      </c>
      <c r="F97" s="100">
        <v>7.5</v>
      </c>
      <c r="G97" s="160">
        <v>8</v>
      </c>
      <c r="H97" s="55" t="s">
        <v>21</v>
      </c>
      <c r="I97" s="82"/>
    </row>
    <row r="98" spans="1:9" ht="32.25" thickBot="1" x14ac:dyDescent="0.3">
      <c r="A98" s="83">
        <v>11</v>
      </c>
      <c r="B98" s="96" t="s">
        <v>13</v>
      </c>
      <c r="C98" s="84" t="s">
        <v>129</v>
      </c>
      <c r="D98" s="104" t="s">
        <v>219</v>
      </c>
      <c r="E98" s="85">
        <v>43826</v>
      </c>
      <c r="F98" s="100">
        <v>5.5</v>
      </c>
      <c r="G98" s="160">
        <v>8</v>
      </c>
      <c r="H98" s="55" t="s">
        <v>21</v>
      </c>
      <c r="I98" s="82"/>
    </row>
    <row r="99" spans="1:9" ht="16.5" thickBot="1" x14ac:dyDescent="0.3">
      <c r="A99" s="83">
        <v>11</v>
      </c>
      <c r="B99" s="96" t="s">
        <v>14</v>
      </c>
      <c r="C99" s="84" t="s">
        <v>174</v>
      </c>
      <c r="D99" s="79" t="s">
        <v>124</v>
      </c>
      <c r="E99" s="85">
        <v>43827</v>
      </c>
      <c r="F99" s="100">
        <v>7.5</v>
      </c>
      <c r="G99" s="100"/>
      <c r="H99" s="55" t="s">
        <v>21</v>
      </c>
      <c r="I99" s="82"/>
    </row>
    <row r="100" spans="1:9" ht="16.5" thickBot="1" x14ac:dyDescent="0.3">
      <c r="A100" s="83">
        <v>11</v>
      </c>
      <c r="B100" s="96"/>
      <c r="C100" s="84"/>
      <c r="D100" s="104"/>
      <c r="E100" s="85">
        <v>43828</v>
      </c>
      <c r="F100" s="98"/>
      <c r="G100" s="98"/>
      <c r="H100" s="55"/>
      <c r="I100" s="81"/>
    </row>
    <row r="101" spans="1:9" ht="16.5" thickBot="1" x14ac:dyDescent="0.3">
      <c r="A101" s="89" t="s">
        <v>15</v>
      </c>
      <c r="B101" s="89" t="s">
        <v>16</v>
      </c>
      <c r="C101" s="250">
        <f>SUM(F94:F100)</f>
        <v>39</v>
      </c>
      <c r="D101" s="250"/>
      <c r="E101" s="250"/>
      <c r="F101" s="251"/>
      <c r="G101" s="90" t="s">
        <v>17</v>
      </c>
      <c r="H101" s="250">
        <f>SUM(G94:G100)</f>
        <v>40</v>
      </c>
      <c r="I101" s="251"/>
    </row>
    <row r="102" spans="1:9" ht="16.5" thickBot="1" x14ac:dyDescent="0.3">
      <c r="A102" s="51" t="s">
        <v>1</v>
      </c>
      <c r="B102" s="51" t="s">
        <v>2</v>
      </c>
      <c r="C102" s="51" t="s">
        <v>53</v>
      </c>
      <c r="D102" s="51" t="s">
        <v>3</v>
      </c>
      <c r="E102" s="51" t="s">
        <v>4</v>
      </c>
      <c r="F102" s="51" t="s">
        <v>5</v>
      </c>
      <c r="G102" s="51" t="s">
        <v>6</v>
      </c>
      <c r="H102" s="51" t="s">
        <v>7</v>
      </c>
      <c r="I102" s="51" t="s">
        <v>8</v>
      </c>
    </row>
    <row r="103" spans="1:9" ht="32.25" thickBot="1" x14ac:dyDescent="0.3">
      <c r="A103" s="83">
        <v>12</v>
      </c>
      <c r="B103" s="88" t="s">
        <v>9</v>
      </c>
      <c r="C103" s="84" t="s">
        <v>129</v>
      </c>
      <c r="D103" s="70" t="s">
        <v>260</v>
      </c>
      <c r="E103" s="85">
        <v>43829</v>
      </c>
      <c r="F103" s="95">
        <v>7</v>
      </c>
      <c r="G103" s="160">
        <v>8</v>
      </c>
      <c r="H103" s="55" t="s">
        <v>21</v>
      </c>
      <c r="I103" s="78"/>
    </row>
    <row r="104" spans="1:9" ht="32.25" thickBot="1" x14ac:dyDescent="0.3">
      <c r="A104" s="83">
        <v>12</v>
      </c>
      <c r="B104" s="88" t="s">
        <v>10</v>
      </c>
      <c r="C104" s="84" t="s">
        <v>129</v>
      </c>
      <c r="D104" s="70" t="s">
        <v>217</v>
      </c>
      <c r="E104" s="85">
        <v>43830</v>
      </c>
      <c r="F104" s="95">
        <v>8</v>
      </c>
      <c r="G104" s="160">
        <v>8</v>
      </c>
      <c r="H104" s="55" t="s">
        <v>21</v>
      </c>
      <c r="I104" s="78"/>
    </row>
    <row r="105" spans="1:9" ht="32.25" thickBot="1" x14ac:dyDescent="0.3">
      <c r="A105" s="83">
        <v>12</v>
      </c>
      <c r="B105" s="88" t="s">
        <v>11</v>
      </c>
      <c r="C105" s="84" t="s">
        <v>129</v>
      </c>
      <c r="D105" s="70" t="s">
        <v>217</v>
      </c>
      <c r="E105" s="85">
        <v>43831</v>
      </c>
      <c r="F105" s="100">
        <v>7</v>
      </c>
      <c r="G105" s="160">
        <v>8</v>
      </c>
      <c r="H105" s="55" t="s">
        <v>21</v>
      </c>
      <c r="I105" s="81"/>
    </row>
    <row r="106" spans="1:9" ht="32.25" thickBot="1" x14ac:dyDescent="0.3">
      <c r="A106" s="83">
        <v>12</v>
      </c>
      <c r="B106" s="88" t="s">
        <v>12</v>
      </c>
      <c r="C106" s="84" t="s">
        <v>129</v>
      </c>
      <c r="D106" s="70" t="s">
        <v>261</v>
      </c>
      <c r="E106" s="85">
        <v>43832</v>
      </c>
      <c r="F106" s="100">
        <v>8</v>
      </c>
      <c r="G106" s="160">
        <v>8</v>
      </c>
      <c r="H106" s="55" t="s">
        <v>21</v>
      </c>
      <c r="I106" s="82"/>
    </row>
    <row r="107" spans="1:9" ht="32.25" thickBot="1" x14ac:dyDescent="0.3">
      <c r="A107" s="83">
        <v>12</v>
      </c>
      <c r="B107" s="96" t="s">
        <v>13</v>
      </c>
      <c r="C107" s="84" t="s">
        <v>129</v>
      </c>
      <c r="D107" s="70" t="s">
        <v>261</v>
      </c>
      <c r="E107" s="85">
        <v>43833</v>
      </c>
      <c r="F107" s="100">
        <v>7</v>
      </c>
      <c r="G107" s="160">
        <v>8</v>
      </c>
      <c r="H107" s="55" t="s">
        <v>21</v>
      </c>
      <c r="I107" s="82"/>
    </row>
    <row r="108" spans="1:9" ht="16.5" thickBot="1" x14ac:dyDescent="0.3">
      <c r="A108" s="83">
        <v>12</v>
      </c>
      <c r="B108" s="96" t="s">
        <v>14</v>
      </c>
      <c r="C108" s="84" t="s">
        <v>252</v>
      </c>
      <c r="D108" s="79" t="s">
        <v>124</v>
      </c>
      <c r="E108" s="85">
        <v>43834</v>
      </c>
      <c r="F108" s="100">
        <v>4</v>
      </c>
      <c r="G108" s="167">
        <v>4</v>
      </c>
      <c r="H108" s="55" t="s">
        <v>21</v>
      </c>
      <c r="I108" s="82"/>
    </row>
    <row r="109" spans="1:9" ht="16.5" thickBot="1" x14ac:dyDescent="0.3">
      <c r="A109" s="83">
        <v>12</v>
      </c>
      <c r="B109" s="96" t="s">
        <v>117</v>
      </c>
      <c r="C109" s="84" t="s">
        <v>174</v>
      </c>
      <c r="D109" s="104" t="s">
        <v>262</v>
      </c>
      <c r="E109" s="85">
        <v>43835</v>
      </c>
      <c r="F109" s="98">
        <v>5</v>
      </c>
      <c r="G109" s="98"/>
      <c r="H109" s="55" t="s">
        <v>21</v>
      </c>
      <c r="I109" s="81"/>
    </row>
    <row r="110" spans="1:9" ht="16.5" thickBot="1" x14ac:dyDescent="0.3">
      <c r="A110" s="89" t="s">
        <v>15</v>
      </c>
      <c r="B110" s="89" t="s">
        <v>16</v>
      </c>
      <c r="C110" s="250">
        <f>SUM(F103:F109)</f>
        <v>46</v>
      </c>
      <c r="D110" s="250"/>
      <c r="E110" s="250"/>
      <c r="F110" s="251"/>
      <c r="G110" s="90" t="s">
        <v>17</v>
      </c>
      <c r="H110" s="250">
        <f>SUM(G103:G109)</f>
        <v>44</v>
      </c>
      <c r="I110" s="251"/>
    </row>
    <row r="111" spans="1:9" ht="16.5" thickBot="1" x14ac:dyDescent="0.3">
      <c r="A111" s="51" t="s">
        <v>1</v>
      </c>
      <c r="B111" s="51" t="s">
        <v>2</v>
      </c>
      <c r="C111" s="51" t="s">
        <v>53</v>
      </c>
      <c r="D111" s="51" t="s">
        <v>3</v>
      </c>
      <c r="E111" s="51" t="s">
        <v>4</v>
      </c>
      <c r="F111" s="51" t="s">
        <v>5</v>
      </c>
      <c r="G111" s="51" t="s">
        <v>6</v>
      </c>
      <c r="H111" s="51" t="s">
        <v>7</v>
      </c>
      <c r="I111" s="51" t="s">
        <v>8</v>
      </c>
    </row>
    <row r="112" spans="1:9" ht="32.25" thickBot="1" x14ac:dyDescent="0.3">
      <c r="A112" s="83">
        <v>13</v>
      </c>
      <c r="B112" s="88" t="s">
        <v>9</v>
      </c>
      <c r="C112" s="84" t="s">
        <v>129</v>
      </c>
      <c r="D112" s="70" t="s">
        <v>324</v>
      </c>
      <c r="E112" s="85">
        <v>43836</v>
      </c>
      <c r="F112" s="83">
        <v>7</v>
      </c>
      <c r="G112" s="160">
        <v>8</v>
      </c>
      <c r="H112" s="55" t="s">
        <v>20</v>
      </c>
      <c r="I112" s="78"/>
    </row>
    <row r="113" spans="1:9" ht="32.25" thickBot="1" x14ac:dyDescent="0.3">
      <c r="A113" s="83">
        <v>13</v>
      </c>
      <c r="B113" s="88" t="s">
        <v>10</v>
      </c>
      <c r="C113" s="84" t="s">
        <v>129</v>
      </c>
      <c r="D113" s="70" t="s">
        <v>324</v>
      </c>
      <c r="E113" s="85">
        <v>43837</v>
      </c>
      <c r="F113" s="83">
        <v>8</v>
      </c>
      <c r="G113" s="160">
        <v>8</v>
      </c>
      <c r="H113" s="55" t="s">
        <v>20</v>
      </c>
      <c r="I113" s="78"/>
    </row>
    <row r="114" spans="1:9" ht="32.25" thickBot="1" x14ac:dyDescent="0.3">
      <c r="A114" s="83">
        <v>13</v>
      </c>
      <c r="B114" s="88" t="s">
        <v>11</v>
      </c>
      <c r="C114" s="84" t="s">
        <v>129</v>
      </c>
      <c r="D114" s="70" t="s">
        <v>325</v>
      </c>
      <c r="E114" s="85">
        <v>43838</v>
      </c>
      <c r="F114" s="87">
        <v>7</v>
      </c>
      <c r="G114" s="160">
        <v>8</v>
      </c>
      <c r="H114" s="55" t="s">
        <v>20</v>
      </c>
      <c r="I114" s="81"/>
    </row>
    <row r="115" spans="1:9" ht="32.25" thickBot="1" x14ac:dyDescent="0.3">
      <c r="A115" s="83">
        <v>13</v>
      </c>
      <c r="B115" s="88" t="s">
        <v>12</v>
      </c>
      <c r="C115" s="84" t="s">
        <v>129</v>
      </c>
      <c r="D115" s="70" t="s">
        <v>325</v>
      </c>
      <c r="E115" s="85">
        <v>43839</v>
      </c>
      <c r="F115" s="87">
        <v>8</v>
      </c>
      <c r="G115" s="160">
        <v>8</v>
      </c>
      <c r="H115" s="55" t="s">
        <v>20</v>
      </c>
      <c r="I115" s="82"/>
    </row>
    <row r="116" spans="1:9" ht="32.25" thickBot="1" x14ac:dyDescent="0.3">
      <c r="A116" s="83">
        <v>13</v>
      </c>
      <c r="B116" s="96" t="s">
        <v>13</v>
      </c>
      <c r="C116" s="84" t="s">
        <v>129</v>
      </c>
      <c r="D116" s="70" t="s">
        <v>326</v>
      </c>
      <c r="E116" s="85">
        <v>43840</v>
      </c>
      <c r="F116" s="87">
        <v>7</v>
      </c>
      <c r="G116" s="160">
        <v>8</v>
      </c>
      <c r="H116" s="55" t="s">
        <v>20</v>
      </c>
      <c r="I116" s="82"/>
    </row>
    <row r="117" spans="1:9" ht="32.25" thickBot="1" x14ac:dyDescent="0.3">
      <c r="A117" s="83">
        <v>13</v>
      </c>
      <c r="B117" s="96" t="s">
        <v>14</v>
      </c>
      <c r="C117" s="84" t="s">
        <v>129</v>
      </c>
      <c r="D117" s="79" t="s">
        <v>327</v>
      </c>
      <c r="E117" s="85">
        <v>43841</v>
      </c>
      <c r="F117" s="87">
        <v>7</v>
      </c>
      <c r="G117" s="167">
        <v>4</v>
      </c>
      <c r="H117" s="55" t="s">
        <v>20</v>
      </c>
      <c r="I117" s="82"/>
    </row>
    <row r="118" spans="1:9" ht="16.5" thickBot="1" x14ac:dyDescent="0.3">
      <c r="A118" s="83">
        <v>13</v>
      </c>
      <c r="B118" s="96" t="s">
        <v>117</v>
      </c>
      <c r="C118" s="84"/>
      <c r="D118" s="79"/>
      <c r="E118" s="85">
        <v>43842</v>
      </c>
      <c r="F118" s="97"/>
      <c r="G118" s="97"/>
      <c r="H118" s="55"/>
      <c r="I118" s="81"/>
    </row>
    <row r="119" spans="1:9" ht="16.5" thickBot="1" x14ac:dyDescent="0.3">
      <c r="A119" s="89" t="s">
        <v>15</v>
      </c>
      <c r="B119" s="89" t="s">
        <v>16</v>
      </c>
      <c r="C119" s="241">
        <f>SUM(F112:F118)</f>
        <v>44</v>
      </c>
      <c r="D119" s="241"/>
      <c r="E119" s="241"/>
      <c r="F119" s="242"/>
      <c r="G119" s="90" t="s">
        <v>17</v>
      </c>
      <c r="H119" s="241">
        <f>SUM(G112:G118)</f>
        <v>44</v>
      </c>
      <c r="I119" s="242"/>
    </row>
    <row r="120" spans="1:9" ht="16.5" thickBot="1" x14ac:dyDescent="0.3">
      <c r="A120" s="51" t="s">
        <v>1</v>
      </c>
      <c r="B120" s="51" t="s">
        <v>2</v>
      </c>
      <c r="C120" s="51" t="s">
        <v>53</v>
      </c>
      <c r="D120" s="51" t="s">
        <v>3</v>
      </c>
      <c r="E120" s="51" t="s">
        <v>4</v>
      </c>
      <c r="F120" s="51" t="s">
        <v>5</v>
      </c>
      <c r="G120" s="51" t="s">
        <v>6</v>
      </c>
      <c r="H120" s="51" t="s">
        <v>7</v>
      </c>
      <c r="I120" s="51" t="s">
        <v>8</v>
      </c>
    </row>
    <row r="121" spans="1:9" ht="32.25" thickBot="1" x14ac:dyDescent="0.3">
      <c r="A121" s="83">
        <v>14</v>
      </c>
      <c r="B121" s="88" t="s">
        <v>9</v>
      </c>
      <c r="C121" s="84" t="s">
        <v>129</v>
      </c>
      <c r="D121" s="70" t="s">
        <v>328</v>
      </c>
      <c r="E121" s="85">
        <v>43843</v>
      </c>
      <c r="F121" s="83">
        <v>7</v>
      </c>
      <c r="G121" s="160">
        <v>8</v>
      </c>
      <c r="H121" s="55" t="s">
        <v>21</v>
      </c>
      <c r="I121" s="78"/>
    </row>
    <row r="122" spans="1:9" ht="32.25" thickBot="1" x14ac:dyDescent="0.3">
      <c r="A122" s="83">
        <v>14</v>
      </c>
      <c r="B122" s="88" t="s">
        <v>10</v>
      </c>
      <c r="C122" s="84" t="s">
        <v>129</v>
      </c>
      <c r="D122" s="70" t="s">
        <v>328</v>
      </c>
      <c r="E122" s="85">
        <v>43844</v>
      </c>
      <c r="F122" s="83">
        <v>8</v>
      </c>
      <c r="G122" s="160">
        <v>8</v>
      </c>
      <c r="H122" s="55" t="s">
        <v>20</v>
      </c>
      <c r="I122" s="78"/>
    </row>
    <row r="123" spans="1:9" ht="32.25" thickBot="1" x14ac:dyDescent="0.3">
      <c r="A123" s="83">
        <v>14</v>
      </c>
      <c r="B123" s="88" t="s">
        <v>11</v>
      </c>
      <c r="C123" s="84" t="s">
        <v>129</v>
      </c>
      <c r="D123" s="70" t="s">
        <v>329</v>
      </c>
      <c r="E123" s="85">
        <v>43845</v>
      </c>
      <c r="F123" s="87">
        <v>7</v>
      </c>
      <c r="G123" s="160">
        <v>8</v>
      </c>
      <c r="H123" s="55" t="s">
        <v>20</v>
      </c>
      <c r="I123" s="81"/>
    </row>
    <row r="124" spans="1:9" ht="32.25" thickBot="1" x14ac:dyDescent="0.3">
      <c r="A124" s="83">
        <v>14</v>
      </c>
      <c r="B124" s="88" t="s">
        <v>12</v>
      </c>
      <c r="C124" s="84" t="s">
        <v>129</v>
      </c>
      <c r="D124" s="70" t="s">
        <v>330</v>
      </c>
      <c r="E124" s="85">
        <v>43846</v>
      </c>
      <c r="F124" s="87">
        <v>8</v>
      </c>
      <c r="G124" s="160">
        <v>8</v>
      </c>
      <c r="H124" s="55" t="s">
        <v>21</v>
      </c>
      <c r="I124" s="82"/>
    </row>
    <row r="125" spans="1:9" ht="32.25" thickBot="1" x14ac:dyDescent="0.3">
      <c r="A125" s="83">
        <v>14</v>
      </c>
      <c r="B125" s="96" t="s">
        <v>13</v>
      </c>
      <c r="C125" s="84" t="s">
        <v>129</v>
      </c>
      <c r="D125" s="70" t="s">
        <v>330</v>
      </c>
      <c r="E125" s="85">
        <v>43847</v>
      </c>
      <c r="F125" s="87">
        <v>7</v>
      </c>
      <c r="G125" s="160">
        <v>8</v>
      </c>
      <c r="H125" s="55" t="s">
        <v>21</v>
      </c>
      <c r="I125" s="82"/>
    </row>
    <row r="126" spans="1:9" ht="32.25" thickBot="1" x14ac:dyDescent="0.3">
      <c r="A126" s="83">
        <v>14</v>
      </c>
      <c r="B126" s="96" t="s">
        <v>14</v>
      </c>
      <c r="C126" s="84" t="s">
        <v>129</v>
      </c>
      <c r="D126" s="79" t="s">
        <v>330</v>
      </c>
      <c r="E126" s="85">
        <v>43848</v>
      </c>
      <c r="F126" s="87">
        <v>6</v>
      </c>
      <c r="G126" s="167">
        <v>4</v>
      </c>
      <c r="H126" s="55" t="s">
        <v>20</v>
      </c>
      <c r="I126" s="82"/>
    </row>
    <row r="127" spans="1:9" ht="16.5" thickBot="1" x14ac:dyDescent="0.3">
      <c r="A127" s="83">
        <v>14</v>
      </c>
      <c r="B127" s="96" t="s">
        <v>117</v>
      </c>
      <c r="C127" s="84"/>
      <c r="D127" s="79"/>
      <c r="E127" s="85">
        <v>43849</v>
      </c>
      <c r="F127" s="97"/>
      <c r="G127" s="97"/>
      <c r="H127" s="55"/>
      <c r="I127" s="81"/>
    </row>
    <row r="128" spans="1:9" ht="16.5" thickBot="1" x14ac:dyDescent="0.3">
      <c r="A128" s="89" t="s">
        <v>15</v>
      </c>
      <c r="B128" s="89" t="s">
        <v>16</v>
      </c>
      <c r="C128" s="241">
        <f>SUM(F121:F127)</f>
        <v>43</v>
      </c>
      <c r="D128" s="241"/>
      <c r="E128" s="241"/>
      <c r="F128" s="242"/>
      <c r="G128" s="90" t="s">
        <v>17</v>
      </c>
      <c r="H128" s="241">
        <f>SUM(G121:G127)</f>
        <v>44</v>
      </c>
      <c r="I128" s="242"/>
    </row>
    <row r="129" spans="1:9" ht="16.5" thickBot="1" x14ac:dyDescent="0.3">
      <c r="A129" s="51" t="s">
        <v>1</v>
      </c>
      <c r="B129" s="51" t="s">
        <v>2</v>
      </c>
      <c r="C129" s="51" t="s">
        <v>53</v>
      </c>
      <c r="D129" s="51" t="s">
        <v>3</v>
      </c>
      <c r="E129" s="51" t="s">
        <v>4</v>
      </c>
      <c r="F129" s="51" t="s">
        <v>5</v>
      </c>
      <c r="G129" s="51" t="s">
        <v>6</v>
      </c>
      <c r="H129" s="51" t="s">
        <v>7</v>
      </c>
      <c r="I129" s="51" t="s">
        <v>8</v>
      </c>
    </row>
    <row r="130" spans="1:9" ht="32.25" thickBot="1" x14ac:dyDescent="0.3">
      <c r="A130" s="83">
        <v>15</v>
      </c>
      <c r="B130" s="88" t="s">
        <v>9</v>
      </c>
      <c r="C130" s="84" t="s">
        <v>129</v>
      </c>
      <c r="D130" s="70" t="s">
        <v>331</v>
      </c>
      <c r="E130" s="85">
        <v>43850</v>
      </c>
      <c r="F130" s="83">
        <v>7</v>
      </c>
      <c r="G130" s="160">
        <v>8</v>
      </c>
      <c r="H130" s="55" t="s">
        <v>20</v>
      </c>
      <c r="I130" s="78"/>
    </row>
    <row r="131" spans="1:9" ht="32.25" thickBot="1" x14ac:dyDescent="0.3">
      <c r="A131" s="83">
        <v>15</v>
      </c>
      <c r="B131" s="88" t="s">
        <v>10</v>
      </c>
      <c r="C131" s="84" t="s">
        <v>129</v>
      </c>
      <c r="D131" s="70" t="s">
        <v>333</v>
      </c>
      <c r="E131" s="85">
        <v>43851</v>
      </c>
      <c r="F131" s="83">
        <v>8</v>
      </c>
      <c r="G131" s="160">
        <v>8</v>
      </c>
      <c r="H131" s="55" t="s">
        <v>21</v>
      </c>
      <c r="I131" s="78"/>
    </row>
    <row r="132" spans="1:9" ht="32.25" thickBot="1" x14ac:dyDescent="0.3">
      <c r="A132" s="83">
        <v>15</v>
      </c>
      <c r="B132" s="88" t="s">
        <v>11</v>
      </c>
      <c r="C132" s="84" t="s">
        <v>129</v>
      </c>
      <c r="D132" s="70" t="s">
        <v>333</v>
      </c>
      <c r="E132" s="85">
        <v>43852</v>
      </c>
      <c r="F132" s="87">
        <v>8</v>
      </c>
      <c r="G132" s="160">
        <v>8</v>
      </c>
      <c r="H132" s="55" t="s">
        <v>21</v>
      </c>
      <c r="I132" s="81"/>
    </row>
    <row r="133" spans="1:9" ht="32.25" thickBot="1" x14ac:dyDescent="0.3">
      <c r="A133" s="83">
        <v>15</v>
      </c>
      <c r="B133" s="88" t="s">
        <v>12</v>
      </c>
      <c r="C133" s="84" t="s">
        <v>129</v>
      </c>
      <c r="D133" s="70" t="s">
        <v>334</v>
      </c>
      <c r="E133" s="85">
        <v>43853</v>
      </c>
      <c r="F133" s="87">
        <v>8</v>
      </c>
      <c r="G133" s="160">
        <v>8</v>
      </c>
      <c r="H133" s="55" t="s">
        <v>21</v>
      </c>
      <c r="I133" s="82"/>
    </row>
    <row r="134" spans="1:9" ht="32.25" thickBot="1" x14ac:dyDescent="0.3">
      <c r="A134" s="83">
        <v>15</v>
      </c>
      <c r="B134" s="96" t="s">
        <v>13</v>
      </c>
      <c r="C134" s="84" t="s">
        <v>129</v>
      </c>
      <c r="D134" s="70" t="s">
        <v>334</v>
      </c>
      <c r="E134" s="85">
        <v>43854</v>
      </c>
      <c r="F134" s="87">
        <v>8</v>
      </c>
      <c r="G134" s="160">
        <v>8</v>
      </c>
      <c r="H134" s="55" t="s">
        <v>21</v>
      </c>
      <c r="I134" s="82"/>
    </row>
    <row r="135" spans="1:9" ht="32.25" thickBot="1" x14ac:dyDescent="0.3">
      <c r="A135" s="83">
        <v>15</v>
      </c>
      <c r="B135" s="96" t="s">
        <v>14</v>
      </c>
      <c r="C135" s="84" t="s">
        <v>129</v>
      </c>
      <c r="D135" s="70" t="s">
        <v>335</v>
      </c>
      <c r="E135" s="85">
        <v>43855</v>
      </c>
      <c r="F135" s="87">
        <v>10</v>
      </c>
      <c r="G135" s="167">
        <v>4</v>
      </c>
      <c r="H135" s="55" t="s">
        <v>21</v>
      </c>
      <c r="I135" s="82"/>
    </row>
    <row r="136" spans="1:9" ht="16.5" thickBot="1" x14ac:dyDescent="0.3">
      <c r="A136" s="83">
        <v>15</v>
      </c>
      <c r="B136" s="96" t="s">
        <v>117</v>
      </c>
      <c r="C136" s="84"/>
      <c r="D136" s="79"/>
      <c r="E136" s="85">
        <v>43856</v>
      </c>
      <c r="F136" s="97"/>
      <c r="G136" s="97"/>
      <c r="H136" s="55" t="s">
        <v>21</v>
      </c>
      <c r="I136" s="81"/>
    </row>
    <row r="137" spans="1:9" ht="16.5" thickBot="1" x14ac:dyDescent="0.3">
      <c r="A137" s="89" t="s">
        <v>15</v>
      </c>
      <c r="B137" s="89" t="s">
        <v>16</v>
      </c>
      <c r="C137" s="241">
        <f>SUM(F130:F136)</f>
        <v>49</v>
      </c>
      <c r="D137" s="241"/>
      <c r="E137" s="241"/>
      <c r="F137" s="242"/>
      <c r="G137" s="90" t="s">
        <v>17</v>
      </c>
      <c r="H137" s="241">
        <f>SUM(G130:G136)</f>
        <v>44</v>
      </c>
      <c r="I137" s="242"/>
    </row>
    <row r="138" spans="1:9" ht="16.5" thickBot="1" x14ac:dyDescent="0.3">
      <c r="A138" s="51" t="s">
        <v>1</v>
      </c>
      <c r="B138" s="51" t="s">
        <v>2</v>
      </c>
      <c r="C138" s="51" t="s">
        <v>53</v>
      </c>
      <c r="D138" s="51" t="s">
        <v>3</v>
      </c>
      <c r="E138" s="51" t="s">
        <v>4</v>
      </c>
      <c r="F138" s="51" t="s">
        <v>5</v>
      </c>
      <c r="G138" s="51" t="s">
        <v>6</v>
      </c>
      <c r="H138" s="51" t="s">
        <v>7</v>
      </c>
      <c r="I138" s="51" t="s">
        <v>8</v>
      </c>
    </row>
    <row r="139" spans="1:9" ht="16.5" thickBot="1" x14ac:dyDescent="0.3">
      <c r="A139" s="83">
        <v>16</v>
      </c>
      <c r="B139" s="88" t="s">
        <v>9</v>
      </c>
      <c r="C139" s="84"/>
      <c r="D139" s="70" t="s">
        <v>332</v>
      </c>
      <c r="E139" s="85">
        <v>43857</v>
      </c>
      <c r="F139" s="83"/>
      <c r="G139" s="83"/>
      <c r="H139" s="55" t="s">
        <v>21</v>
      </c>
      <c r="I139" s="78"/>
    </row>
    <row r="140" spans="1:9" ht="16.5" thickBot="1" x14ac:dyDescent="0.3">
      <c r="A140" s="83">
        <v>16</v>
      </c>
      <c r="B140" s="88" t="s">
        <v>10</v>
      </c>
      <c r="C140" s="84"/>
      <c r="D140" s="70"/>
      <c r="E140" s="85">
        <v>43858</v>
      </c>
      <c r="F140" s="83"/>
      <c r="G140" s="83"/>
      <c r="H140" s="55" t="s">
        <v>21</v>
      </c>
      <c r="I140" s="78"/>
    </row>
    <row r="141" spans="1:9" ht="32.25" thickBot="1" x14ac:dyDescent="0.3">
      <c r="A141" s="83">
        <v>16</v>
      </c>
      <c r="B141" s="88" t="s">
        <v>11</v>
      </c>
      <c r="C141" s="84"/>
      <c r="D141" s="70"/>
      <c r="E141" s="85">
        <v>43859</v>
      </c>
      <c r="F141" s="87"/>
      <c r="G141" s="87"/>
      <c r="H141" s="55" t="s">
        <v>21</v>
      </c>
      <c r="I141" s="81"/>
    </row>
    <row r="142" spans="1:9" ht="16.5" thickBot="1" x14ac:dyDescent="0.3">
      <c r="A142" s="83">
        <v>16</v>
      </c>
      <c r="B142" s="88" t="s">
        <v>12</v>
      </c>
      <c r="C142" s="84"/>
      <c r="D142" s="70"/>
      <c r="E142" s="85">
        <v>43860</v>
      </c>
      <c r="F142" s="87"/>
      <c r="G142" s="87"/>
      <c r="H142" s="55" t="s">
        <v>21</v>
      </c>
      <c r="I142" s="82"/>
    </row>
    <row r="143" spans="1:9" ht="16.5" thickBot="1" x14ac:dyDescent="0.3">
      <c r="A143" s="83">
        <v>16</v>
      </c>
      <c r="B143" s="96" t="s">
        <v>13</v>
      </c>
      <c r="C143" s="84"/>
      <c r="D143" s="70"/>
      <c r="E143" s="85">
        <v>43861</v>
      </c>
      <c r="F143" s="87"/>
      <c r="G143" s="87"/>
      <c r="H143" s="55" t="s">
        <v>21</v>
      </c>
      <c r="I143" s="82"/>
    </row>
    <row r="144" spans="1:9" ht="16.5" thickBot="1" x14ac:dyDescent="0.3">
      <c r="A144" s="83">
        <v>16</v>
      </c>
      <c r="B144" s="96" t="s">
        <v>14</v>
      </c>
      <c r="C144" s="84"/>
      <c r="D144" s="79"/>
      <c r="E144" s="85">
        <v>43862</v>
      </c>
      <c r="F144" s="87"/>
      <c r="G144" s="87"/>
      <c r="H144" s="55" t="s">
        <v>21</v>
      </c>
      <c r="I144" s="82"/>
    </row>
    <row r="145" spans="1:9" ht="16.5" thickBot="1" x14ac:dyDescent="0.3">
      <c r="A145" s="83">
        <v>16</v>
      </c>
      <c r="B145" s="96" t="s">
        <v>117</v>
      </c>
      <c r="C145" s="84"/>
      <c r="D145" s="79"/>
      <c r="E145" s="85">
        <v>43863</v>
      </c>
      <c r="F145" s="97"/>
      <c r="G145" s="97"/>
      <c r="H145" s="55" t="s">
        <v>21</v>
      </c>
      <c r="I145" s="81"/>
    </row>
    <row r="146" spans="1:9" ht="16.5" thickBot="1" x14ac:dyDescent="0.3">
      <c r="A146" s="89" t="s">
        <v>15</v>
      </c>
      <c r="B146" s="89" t="s">
        <v>16</v>
      </c>
      <c r="C146" s="241">
        <f>SUM(F139:F145)</f>
        <v>0</v>
      </c>
      <c r="D146" s="241"/>
      <c r="E146" s="241"/>
      <c r="F146" s="242"/>
      <c r="G146" s="90" t="s">
        <v>17</v>
      </c>
      <c r="H146" s="241">
        <f>SUM(G139:G145)</f>
        <v>0</v>
      </c>
      <c r="I146" s="242"/>
    </row>
    <row r="147" spans="1:9" ht="16.5" thickBot="1" x14ac:dyDescent="0.3">
      <c r="A147" s="51" t="s">
        <v>1</v>
      </c>
      <c r="B147" s="51" t="s">
        <v>2</v>
      </c>
      <c r="C147" s="51" t="s">
        <v>53</v>
      </c>
      <c r="D147" s="51" t="s">
        <v>3</v>
      </c>
      <c r="E147" s="51" t="s">
        <v>4</v>
      </c>
      <c r="F147" s="51" t="s">
        <v>5</v>
      </c>
      <c r="G147" s="51" t="s">
        <v>6</v>
      </c>
      <c r="H147" s="51" t="s">
        <v>7</v>
      </c>
      <c r="I147" s="51" t="s">
        <v>8</v>
      </c>
    </row>
    <row r="148" spans="1:9" ht="16.5" thickBot="1" x14ac:dyDescent="0.3">
      <c r="A148" s="83">
        <v>17</v>
      </c>
      <c r="B148" s="88" t="s">
        <v>9</v>
      </c>
      <c r="C148" s="84"/>
      <c r="D148" s="70" t="s">
        <v>332</v>
      </c>
      <c r="E148" s="85">
        <v>43864</v>
      </c>
      <c r="F148" s="83"/>
      <c r="G148" s="83"/>
      <c r="H148" s="55" t="s">
        <v>21</v>
      </c>
      <c r="I148" s="78"/>
    </row>
    <row r="149" spans="1:9" ht="16.5" thickBot="1" x14ac:dyDescent="0.3">
      <c r="A149" s="83">
        <v>17</v>
      </c>
      <c r="B149" s="88" t="s">
        <v>10</v>
      </c>
      <c r="C149" s="84"/>
      <c r="D149" s="70"/>
      <c r="E149" s="85">
        <v>43865</v>
      </c>
      <c r="F149" s="83"/>
      <c r="G149" s="83"/>
      <c r="H149" s="55" t="s">
        <v>21</v>
      </c>
      <c r="I149" s="78"/>
    </row>
    <row r="150" spans="1:9" ht="32.25" thickBot="1" x14ac:dyDescent="0.3">
      <c r="A150" s="83">
        <v>17</v>
      </c>
      <c r="B150" s="88" t="s">
        <v>11</v>
      </c>
      <c r="C150" s="84"/>
      <c r="D150" s="70"/>
      <c r="E150" s="85">
        <v>43866</v>
      </c>
      <c r="F150" s="87"/>
      <c r="G150" s="87"/>
      <c r="H150" s="55" t="s">
        <v>21</v>
      </c>
      <c r="I150" s="81"/>
    </row>
    <row r="151" spans="1:9" ht="16.5" thickBot="1" x14ac:dyDescent="0.3">
      <c r="A151" s="83">
        <v>17</v>
      </c>
      <c r="B151" s="88" t="s">
        <v>12</v>
      </c>
      <c r="C151" s="84"/>
      <c r="D151" s="70"/>
      <c r="E151" s="85">
        <v>43867</v>
      </c>
      <c r="F151" s="87"/>
      <c r="G151" s="87"/>
      <c r="H151" s="55" t="s">
        <v>21</v>
      </c>
      <c r="I151" s="82"/>
    </row>
    <row r="152" spans="1:9" ht="16.5" thickBot="1" x14ac:dyDescent="0.3">
      <c r="A152" s="83">
        <v>17</v>
      </c>
      <c r="B152" s="96" t="s">
        <v>13</v>
      </c>
      <c r="C152" s="84"/>
      <c r="D152" s="70"/>
      <c r="E152" s="85">
        <v>43868</v>
      </c>
      <c r="F152" s="87"/>
      <c r="G152" s="87"/>
      <c r="H152" s="55" t="s">
        <v>21</v>
      </c>
      <c r="I152" s="82"/>
    </row>
    <row r="153" spans="1:9" ht="16.5" thickBot="1" x14ac:dyDescent="0.3">
      <c r="A153" s="83">
        <v>17</v>
      </c>
      <c r="B153" s="96" t="s">
        <v>14</v>
      </c>
      <c r="C153" s="84"/>
      <c r="D153" s="79"/>
      <c r="E153" s="85">
        <v>43869</v>
      </c>
      <c r="F153" s="87"/>
      <c r="G153" s="87"/>
      <c r="H153" s="55" t="s">
        <v>21</v>
      </c>
      <c r="I153" s="82"/>
    </row>
    <row r="154" spans="1:9" ht="16.5" thickBot="1" x14ac:dyDescent="0.3">
      <c r="A154" s="83">
        <v>17</v>
      </c>
      <c r="B154" s="96" t="s">
        <v>117</v>
      </c>
      <c r="C154" s="84"/>
      <c r="D154" s="79"/>
      <c r="E154" s="85">
        <v>43870</v>
      </c>
      <c r="F154" s="97"/>
      <c r="G154" s="97"/>
      <c r="H154" s="55" t="s">
        <v>21</v>
      </c>
      <c r="I154" s="81"/>
    </row>
    <row r="155" spans="1:9" ht="16.5" thickBot="1" x14ac:dyDescent="0.3">
      <c r="A155" s="89" t="s">
        <v>15</v>
      </c>
      <c r="B155" s="89" t="s">
        <v>16</v>
      </c>
      <c r="C155" s="241">
        <f>SUM(F148:F154)</f>
        <v>0</v>
      </c>
      <c r="D155" s="241"/>
      <c r="E155" s="241"/>
      <c r="F155" s="242"/>
      <c r="G155" s="90" t="s">
        <v>17</v>
      </c>
      <c r="H155" s="241">
        <f>SUM(G148:G154)</f>
        <v>0</v>
      </c>
      <c r="I155" s="242"/>
    </row>
    <row r="156" spans="1:9" ht="16.5" thickBot="1" x14ac:dyDescent="0.3">
      <c r="A156" s="51" t="s">
        <v>1</v>
      </c>
      <c r="B156" s="51" t="s">
        <v>2</v>
      </c>
      <c r="C156" s="51" t="s">
        <v>53</v>
      </c>
      <c r="D156" s="51" t="s">
        <v>3</v>
      </c>
      <c r="E156" s="51" t="s">
        <v>4</v>
      </c>
      <c r="F156" s="51" t="s">
        <v>5</v>
      </c>
      <c r="G156" s="51" t="s">
        <v>6</v>
      </c>
      <c r="H156" s="51" t="s">
        <v>7</v>
      </c>
      <c r="I156" s="51" t="s">
        <v>8</v>
      </c>
    </row>
    <row r="157" spans="1:9" ht="16.5" thickBot="1" x14ac:dyDescent="0.3">
      <c r="A157" s="83">
        <v>18</v>
      </c>
      <c r="B157" s="88" t="s">
        <v>9</v>
      </c>
      <c r="C157" s="84"/>
      <c r="D157" s="70" t="s">
        <v>332</v>
      </c>
      <c r="E157" s="85">
        <v>43871</v>
      </c>
      <c r="F157" s="83"/>
      <c r="G157" s="83"/>
      <c r="H157" s="55" t="s">
        <v>21</v>
      </c>
      <c r="I157" s="78"/>
    </row>
    <row r="158" spans="1:9" ht="16.5" thickBot="1" x14ac:dyDescent="0.3">
      <c r="A158" s="83">
        <v>18</v>
      </c>
      <c r="B158" s="88" t="s">
        <v>10</v>
      </c>
      <c r="C158" s="84"/>
      <c r="D158" s="70"/>
      <c r="E158" s="85">
        <v>43872</v>
      </c>
      <c r="F158" s="83"/>
      <c r="G158" s="83"/>
      <c r="H158" s="55" t="s">
        <v>21</v>
      </c>
      <c r="I158" s="78"/>
    </row>
    <row r="159" spans="1:9" ht="32.25" thickBot="1" x14ac:dyDescent="0.3">
      <c r="A159" s="83">
        <v>18</v>
      </c>
      <c r="B159" s="88" t="s">
        <v>11</v>
      </c>
      <c r="C159" s="84"/>
      <c r="D159" s="70"/>
      <c r="E159" s="85">
        <v>43873</v>
      </c>
      <c r="F159" s="87"/>
      <c r="G159" s="87"/>
      <c r="H159" s="55" t="s">
        <v>21</v>
      </c>
      <c r="I159" s="81"/>
    </row>
    <row r="160" spans="1:9" ht="16.5" thickBot="1" x14ac:dyDescent="0.3">
      <c r="A160" s="83">
        <v>18</v>
      </c>
      <c r="B160" s="88" t="s">
        <v>12</v>
      </c>
      <c r="C160" s="84"/>
      <c r="D160" s="70"/>
      <c r="E160" s="85">
        <v>43874</v>
      </c>
      <c r="F160" s="87"/>
      <c r="G160" s="87"/>
      <c r="H160" s="55" t="s">
        <v>21</v>
      </c>
      <c r="I160" s="82"/>
    </row>
    <row r="161" spans="1:9" ht="16.5" thickBot="1" x14ac:dyDescent="0.3">
      <c r="A161" s="83">
        <v>18</v>
      </c>
      <c r="B161" s="96" t="s">
        <v>13</v>
      </c>
      <c r="C161" s="84"/>
      <c r="D161" s="70"/>
      <c r="E161" s="85">
        <v>43875</v>
      </c>
      <c r="F161" s="87"/>
      <c r="G161" s="87"/>
      <c r="H161" s="55" t="s">
        <v>21</v>
      </c>
      <c r="I161" s="82"/>
    </row>
    <row r="162" spans="1:9" ht="16.5" thickBot="1" x14ac:dyDescent="0.3">
      <c r="A162" s="83">
        <v>18</v>
      </c>
      <c r="B162" s="96" t="s">
        <v>14</v>
      </c>
      <c r="C162" s="84"/>
      <c r="D162" s="79"/>
      <c r="E162" s="85">
        <v>43876</v>
      </c>
      <c r="F162" s="87"/>
      <c r="G162" s="87"/>
      <c r="H162" s="55" t="s">
        <v>21</v>
      </c>
      <c r="I162" s="82"/>
    </row>
    <row r="163" spans="1:9" ht="16.5" thickBot="1" x14ac:dyDescent="0.3">
      <c r="A163" s="83">
        <v>18</v>
      </c>
      <c r="B163" s="96" t="s">
        <v>117</v>
      </c>
      <c r="C163" s="84"/>
      <c r="D163" s="79"/>
      <c r="E163" s="85">
        <v>43877</v>
      </c>
      <c r="F163" s="97"/>
      <c r="G163" s="97"/>
      <c r="H163" s="55" t="s">
        <v>21</v>
      </c>
      <c r="I163" s="81"/>
    </row>
    <row r="164" spans="1:9" ht="16.5" thickBot="1" x14ac:dyDescent="0.3">
      <c r="A164" s="89" t="s">
        <v>15</v>
      </c>
      <c r="B164" s="89" t="s">
        <v>16</v>
      </c>
      <c r="C164" s="241">
        <f>SUM(F157:F163)</f>
        <v>0</v>
      </c>
      <c r="D164" s="241"/>
      <c r="E164" s="241"/>
      <c r="F164" s="242"/>
      <c r="G164" s="90" t="s">
        <v>17</v>
      </c>
      <c r="H164" s="241">
        <f>SUM(G157:G163)</f>
        <v>0</v>
      </c>
      <c r="I164" s="242"/>
    </row>
    <row r="165" spans="1:9" ht="16.5" thickBot="1" x14ac:dyDescent="0.3">
      <c r="A165" s="51" t="s">
        <v>1</v>
      </c>
      <c r="B165" s="51" t="s">
        <v>2</v>
      </c>
      <c r="C165" s="51" t="s">
        <v>53</v>
      </c>
      <c r="D165" s="51" t="s">
        <v>3</v>
      </c>
      <c r="E165" s="51" t="s">
        <v>4</v>
      </c>
      <c r="F165" s="51" t="s">
        <v>5</v>
      </c>
      <c r="G165" s="51" t="s">
        <v>6</v>
      </c>
      <c r="H165" s="51" t="s">
        <v>7</v>
      </c>
      <c r="I165" s="51" t="s">
        <v>8</v>
      </c>
    </row>
    <row r="166" spans="1:9" ht="32.25" thickBot="1" x14ac:dyDescent="0.3">
      <c r="A166" s="83">
        <v>19</v>
      </c>
      <c r="B166" s="88" t="s">
        <v>9</v>
      </c>
      <c r="C166" s="84" t="s">
        <v>129</v>
      </c>
      <c r="D166" s="70" t="s">
        <v>336</v>
      </c>
      <c r="E166" s="85">
        <v>43878</v>
      </c>
      <c r="F166" s="83">
        <v>10</v>
      </c>
      <c r="G166" s="160">
        <v>8</v>
      </c>
      <c r="H166" s="55" t="s">
        <v>21</v>
      </c>
      <c r="I166" s="78"/>
    </row>
    <row r="167" spans="1:9" ht="32.25" thickBot="1" x14ac:dyDescent="0.3">
      <c r="A167" s="83">
        <v>19</v>
      </c>
      <c r="B167" s="88" t="s">
        <v>10</v>
      </c>
      <c r="C167" s="84" t="s">
        <v>129</v>
      </c>
      <c r="D167" s="70" t="s">
        <v>337</v>
      </c>
      <c r="E167" s="85">
        <v>43879</v>
      </c>
      <c r="F167" s="83">
        <v>10.5</v>
      </c>
      <c r="G167" s="160">
        <v>8</v>
      </c>
      <c r="H167" s="55" t="s">
        <v>21</v>
      </c>
      <c r="I167" s="78"/>
    </row>
    <row r="168" spans="1:9" ht="32.25" thickBot="1" x14ac:dyDescent="0.3">
      <c r="A168" s="83">
        <v>19</v>
      </c>
      <c r="B168" s="88" t="s">
        <v>11</v>
      </c>
      <c r="C168" s="84" t="s">
        <v>129</v>
      </c>
      <c r="D168" s="70" t="s">
        <v>338</v>
      </c>
      <c r="E168" s="85">
        <v>43880</v>
      </c>
      <c r="F168" s="87">
        <v>6.5</v>
      </c>
      <c r="G168" s="160">
        <v>8</v>
      </c>
      <c r="H168" s="55" t="s">
        <v>21</v>
      </c>
      <c r="I168" s="81"/>
    </row>
    <row r="169" spans="1:9" ht="32.25" thickBot="1" x14ac:dyDescent="0.3">
      <c r="A169" s="83">
        <v>19</v>
      </c>
      <c r="B169" s="88" t="s">
        <v>12</v>
      </c>
      <c r="C169" s="84" t="s">
        <v>129</v>
      </c>
      <c r="D169" s="70" t="s">
        <v>339</v>
      </c>
      <c r="E169" s="85">
        <v>43881</v>
      </c>
      <c r="F169" s="87">
        <v>8</v>
      </c>
      <c r="G169" s="160">
        <v>8</v>
      </c>
      <c r="H169" s="55" t="s">
        <v>21</v>
      </c>
      <c r="I169" s="82"/>
    </row>
    <row r="170" spans="1:9" ht="32.25" thickBot="1" x14ac:dyDescent="0.3">
      <c r="A170" s="83">
        <v>19</v>
      </c>
      <c r="B170" s="96" t="s">
        <v>13</v>
      </c>
      <c r="C170" s="84" t="s">
        <v>129</v>
      </c>
      <c r="D170" s="79" t="s">
        <v>340</v>
      </c>
      <c r="E170" s="85">
        <v>43882</v>
      </c>
      <c r="F170" s="87">
        <v>4</v>
      </c>
      <c r="G170" s="160">
        <v>8</v>
      </c>
      <c r="H170" s="55" t="s">
        <v>21</v>
      </c>
      <c r="I170" s="82"/>
    </row>
    <row r="171" spans="1:9" ht="30.75" thickBot="1" x14ac:dyDescent="0.3">
      <c r="A171" s="83">
        <v>19</v>
      </c>
      <c r="B171" s="96" t="s">
        <v>14</v>
      </c>
      <c r="C171" s="84" t="s">
        <v>252</v>
      </c>
      <c r="D171" s="79" t="s">
        <v>340</v>
      </c>
      <c r="E171" s="85">
        <v>43883</v>
      </c>
      <c r="F171" s="87">
        <v>4</v>
      </c>
      <c r="G171" s="167">
        <v>4</v>
      </c>
      <c r="H171" s="55" t="s">
        <v>21</v>
      </c>
      <c r="I171" s="82"/>
    </row>
    <row r="172" spans="1:9" ht="16.5" thickBot="1" x14ac:dyDescent="0.3">
      <c r="A172" s="83">
        <v>19</v>
      </c>
      <c r="B172" s="96"/>
      <c r="C172" s="84"/>
      <c r="D172" s="79"/>
      <c r="E172" s="85">
        <v>43884</v>
      </c>
      <c r="F172" s="97"/>
      <c r="G172" s="97"/>
      <c r="H172" s="55" t="s">
        <v>21</v>
      </c>
      <c r="I172" s="81"/>
    </row>
    <row r="173" spans="1:9" ht="16.5" thickBot="1" x14ac:dyDescent="0.3">
      <c r="A173" s="89" t="s">
        <v>15</v>
      </c>
      <c r="B173" s="89" t="s">
        <v>16</v>
      </c>
      <c r="C173" s="241">
        <f>SUM(F166:F172)</f>
        <v>43</v>
      </c>
      <c r="D173" s="241"/>
      <c r="E173" s="241"/>
      <c r="F173" s="242"/>
      <c r="G173" s="90" t="s">
        <v>17</v>
      </c>
      <c r="H173" s="241">
        <f>SUM(G166:G172)</f>
        <v>44</v>
      </c>
      <c r="I173" s="242"/>
    </row>
    <row r="174" spans="1:9" ht="16.5" thickBot="1" x14ac:dyDescent="0.3">
      <c r="A174" s="51" t="s">
        <v>1</v>
      </c>
      <c r="B174" s="51" t="s">
        <v>2</v>
      </c>
      <c r="C174" s="51" t="s">
        <v>53</v>
      </c>
      <c r="D174" s="51" t="s">
        <v>3</v>
      </c>
      <c r="E174" s="51" t="s">
        <v>4</v>
      </c>
      <c r="F174" s="51" t="s">
        <v>5</v>
      </c>
      <c r="G174" s="51" t="s">
        <v>6</v>
      </c>
      <c r="H174" s="51" t="s">
        <v>7</v>
      </c>
      <c r="I174" s="51" t="s">
        <v>8</v>
      </c>
    </row>
    <row r="175" spans="1:9" ht="32.25" thickBot="1" x14ac:dyDescent="0.3">
      <c r="A175" s="83">
        <v>20</v>
      </c>
      <c r="B175" s="88" t="s">
        <v>9</v>
      </c>
      <c r="C175" s="84" t="s">
        <v>129</v>
      </c>
      <c r="D175" s="70" t="s">
        <v>341</v>
      </c>
      <c r="E175" s="85">
        <v>43885</v>
      </c>
      <c r="F175" s="83">
        <v>6.5</v>
      </c>
      <c r="G175" s="184">
        <v>8</v>
      </c>
      <c r="H175" s="55" t="s">
        <v>21</v>
      </c>
      <c r="I175" s="78"/>
    </row>
    <row r="176" spans="1:9" ht="32.25" thickBot="1" x14ac:dyDescent="0.3">
      <c r="A176" s="83">
        <v>20</v>
      </c>
      <c r="B176" s="88" t="s">
        <v>10</v>
      </c>
      <c r="C176" s="84" t="s">
        <v>129</v>
      </c>
      <c r="D176" s="70" t="s">
        <v>341</v>
      </c>
      <c r="E176" s="85">
        <v>43886</v>
      </c>
      <c r="F176" s="83">
        <v>6.5</v>
      </c>
      <c r="G176" s="184">
        <v>8</v>
      </c>
      <c r="H176" s="55" t="s">
        <v>21</v>
      </c>
      <c r="I176" s="78"/>
    </row>
    <row r="177" spans="1:9" ht="32.25" thickBot="1" x14ac:dyDescent="0.3">
      <c r="A177" s="83">
        <v>20</v>
      </c>
      <c r="B177" s="88" t="s">
        <v>11</v>
      </c>
      <c r="C177" s="84" t="s">
        <v>129</v>
      </c>
      <c r="D177" s="70" t="s">
        <v>342</v>
      </c>
      <c r="E177" s="85">
        <v>43887</v>
      </c>
      <c r="F177" s="87">
        <v>7</v>
      </c>
      <c r="G177" s="184">
        <v>8</v>
      </c>
      <c r="H177" s="55" t="s">
        <v>21</v>
      </c>
      <c r="I177" s="81"/>
    </row>
    <row r="178" spans="1:9" ht="32.25" thickBot="1" x14ac:dyDescent="0.3">
      <c r="A178" s="83">
        <v>20</v>
      </c>
      <c r="B178" s="88" t="s">
        <v>12</v>
      </c>
      <c r="C178" s="84" t="s">
        <v>129</v>
      </c>
      <c r="D178" s="70" t="s">
        <v>342</v>
      </c>
      <c r="E178" s="85">
        <v>43888</v>
      </c>
      <c r="F178" s="87">
        <v>7</v>
      </c>
      <c r="G178" s="184">
        <v>8</v>
      </c>
      <c r="H178" s="55" t="s">
        <v>21</v>
      </c>
      <c r="I178" s="82"/>
    </row>
    <row r="179" spans="1:9" ht="16.5" thickBot="1" x14ac:dyDescent="0.3">
      <c r="A179" s="83">
        <v>20</v>
      </c>
      <c r="B179" s="96" t="s">
        <v>13</v>
      </c>
      <c r="C179" s="84" t="s">
        <v>61</v>
      </c>
      <c r="D179" s="70" t="s">
        <v>343</v>
      </c>
      <c r="E179" s="85">
        <v>43889</v>
      </c>
      <c r="F179" s="87">
        <v>5</v>
      </c>
      <c r="G179" s="190">
        <v>4</v>
      </c>
      <c r="H179" s="55" t="s">
        <v>21</v>
      </c>
      <c r="I179" s="82"/>
    </row>
    <row r="180" spans="1:9" ht="32.25" thickBot="1" x14ac:dyDescent="0.3">
      <c r="A180" s="83">
        <v>20</v>
      </c>
      <c r="B180" s="96" t="s">
        <v>14</v>
      </c>
      <c r="C180" s="84" t="s">
        <v>129</v>
      </c>
      <c r="D180" s="79" t="s">
        <v>343</v>
      </c>
      <c r="E180" s="85">
        <v>43890</v>
      </c>
      <c r="F180" s="87">
        <v>4</v>
      </c>
      <c r="G180" s="87"/>
      <c r="H180" s="55" t="s">
        <v>21</v>
      </c>
      <c r="I180" s="82"/>
    </row>
    <row r="181" spans="1:9" ht="16.5" thickBot="1" x14ac:dyDescent="0.3">
      <c r="A181" s="83">
        <v>20</v>
      </c>
      <c r="B181" s="96" t="s">
        <v>117</v>
      </c>
      <c r="C181" s="84"/>
      <c r="D181" s="79"/>
      <c r="E181" s="85">
        <v>43891</v>
      </c>
      <c r="F181" s="97"/>
      <c r="G181" s="97"/>
      <c r="H181" s="55" t="s">
        <v>21</v>
      </c>
      <c r="I181" s="81"/>
    </row>
    <row r="182" spans="1:9" ht="16.5" thickBot="1" x14ac:dyDescent="0.3">
      <c r="A182" s="89" t="s">
        <v>15</v>
      </c>
      <c r="B182" s="89" t="s">
        <v>16</v>
      </c>
      <c r="C182" s="241">
        <f>SUM(F175:F181)</f>
        <v>36</v>
      </c>
      <c r="D182" s="241"/>
      <c r="E182" s="241"/>
      <c r="F182" s="242"/>
      <c r="G182" s="90" t="s">
        <v>17</v>
      </c>
      <c r="H182" s="241">
        <f>SUM(G175:G181)</f>
        <v>36</v>
      </c>
      <c r="I182" s="242"/>
    </row>
    <row r="183" spans="1:9" ht="16.5" thickBot="1" x14ac:dyDescent="0.3">
      <c r="A183" s="51" t="s">
        <v>1</v>
      </c>
      <c r="B183" s="51" t="s">
        <v>2</v>
      </c>
      <c r="C183" s="51" t="s">
        <v>53</v>
      </c>
      <c r="D183" s="51" t="s">
        <v>3</v>
      </c>
      <c r="E183" s="51" t="s">
        <v>4</v>
      </c>
      <c r="F183" s="51" t="s">
        <v>5</v>
      </c>
      <c r="G183" s="51" t="s">
        <v>6</v>
      </c>
      <c r="H183" s="51" t="s">
        <v>7</v>
      </c>
      <c r="I183" s="51" t="s">
        <v>8</v>
      </c>
    </row>
    <row r="184" spans="1:9" ht="32.25" thickBot="1" x14ac:dyDescent="0.3">
      <c r="A184" s="83">
        <v>21</v>
      </c>
      <c r="B184" s="88" t="s">
        <v>9</v>
      </c>
      <c r="C184" s="84" t="s">
        <v>129</v>
      </c>
      <c r="D184" s="70" t="s">
        <v>343</v>
      </c>
      <c r="E184" s="85">
        <v>43892</v>
      </c>
      <c r="F184" s="83">
        <v>6</v>
      </c>
      <c r="G184" s="184">
        <v>8</v>
      </c>
      <c r="H184" s="55" t="s">
        <v>21</v>
      </c>
      <c r="I184" s="78"/>
    </row>
    <row r="185" spans="1:9" ht="32.25" thickBot="1" x14ac:dyDescent="0.3">
      <c r="A185" s="83">
        <v>21</v>
      </c>
      <c r="B185" s="88" t="s">
        <v>10</v>
      </c>
      <c r="C185" s="84" t="s">
        <v>129</v>
      </c>
      <c r="D185" s="70" t="s">
        <v>344</v>
      </c>
      <c r="E185" s="85">
        <v>43893</v>
      </c>
      <c r="F185" s="83">
        <v>7.5</v>
      </c>
      <c r="G185" s="184">
        <v>8</v>
      </c>
      <c r="H185" s="55" t="s">
        <v>21</v>
      </c>
      <c r="I185" s="78"/>
    </row>
    <row r="186" spans="1:9" ht="32.25" thickBot="1" x14ac:dyDescent="0.3">
      <c r="A186" s="83">
        <v>21</v>
      </c>
      <c r="B186" s="88" t="s">
        <v>11</v>
      </c>
      <c r="C186" s="84" t="s">
        <v>129</v>
      </c>
      <c r="D186" s="70" t="s">
        <v>344</v>
      </c>
      <c r="E186" s="85">
        <v>43894</v>
      </c>
      <c r="F186" s="87">
        <v>6.5</v>
      </c>
      <c r="G186" s="184">
        <v>8</v>
      </c>
      <c r="H186" s="55" t="s">
        <v>21</v>
      </c>
      <c r="I186" s="81"/>
    </row>
    <row r="187" spans="1:9" ht="16.5" thickBot="1" x14ac:dyDescent="0.3">
      <c r="A187" s="83">
        <v>21</v>
      </c>
      <c r="B187" s="88" t="s">
        <v>12</v>
      </c>
      <c r="C187" s="84" t="s">
        <v>61</v>
      </c>
      <c r="D187" s="70" t="s">
        <v>345</v>
      </c>
      <c r="E187" s="85">
        <v>43895</v>
      </c>
      <c r="F187" s="87">
        <v>4</v>
      </c>
      <c r="G187" s="184">
        <v>8</v>
      </c>
      <c r="H187" s="55" t="s">
        <v>21</v>
      </c>
      <c r="I187" s="82"/>
    </row>
    <row r="188" spans="1:9" ht="16.5" thickBot="1" x14ac:dyDescent="0.3">
      <c r="A188" s="83">
        <v>21</v>
      </c>
      <c r="B188" s="96" t="s">
        <v>13</v>
      </c>
      <c r="C188" s="84"/>
      <c r="D188" s="70" t="s">
        <v>345</v>
      </c>
      <c r="E188" s="85">
        <v>43896</v>
      </c>
      <c r="F188" s="87">
        <v>7.5</v>
      </c>
      <c r="G188" s="190">
        <v>4</v>
      </c>
      <c r="H188" s="55" t="s">
        <v>21</v>
      </c>
      <c r="I188" s="82"/>
    </row>
    <row r="189" spans="1:9" ht="16.5" thickBot="1" x14ac:dyDescent="0.3">
      <c r="A189" s="83">
        <v>21</v>
      </c>
      <c r="B189" s="96" t="s">
        <v>14</v>
      </c>
      <c r="C189" s="84"/>
      <c r="D189" s="79" t="s">
        <v>345</v>
      </c>
      <c r="E189" s="85">
        <v>43897</v>
      </c>
      <c r="F189" s="87">
        <v>6</v>
      </c>
      <c r="G189" s="87"/>
      <c r="H189" s="55" t="s">
        <v>21</v>
      </c>
      <c r="I189" s="82"/>
    </row>
    <row r="190" spans="1:9" ht="16.5" thickBot="1" x14ac:dyDescent="0.3">
      <c r="A190" s="83">
        <v>21</v>
      </c>
      <c r="B190" s="96" t="s">
        <v>117</v>
      </c>
      <c r="C190" s="84"/>
      <c r="D190" s="79"/>
      <c r="E190" s="85">
        <v>43898</v>
      </c>
      <c r="F190" s="97"/>
      <c r="G190" s="97"/>
      <c r="H190" s="55" t="s">
        <v>21</v>
      </c>
      <c r="I190" s="81"/>
    </row>
    <row r="191" spans="1:9" ht="16.5" thickBot="1" x14ac:dyDescent="0.3">
      <c r="A191" s="89" t="s">
        <v>15</v>
      </c>
      <c r="B191" s="89" t="s">
        <v>16</v>
      </c>
      <c r="C191" s="241">
        <f>SUM(F184:F190)</f>
        <v>37.5</v>
      </c>
      <c r="D191" s="241"/>
      <c r="E191" s="241"/>
      <c r="F191" s="242"/>
      <c r="G191" s="90" t="s">
        <v>17</v>
      </c>
      <c r="H191" s="241">
        <f>SUM(G184:G190)</f>
        <v>36</v>
      </c>
      <c r="I191" s="242"/>
    </row>
    <row r="192" spans="1:9" ht="16.5" thickBot="1" x14ac:dyDescent="0.3">
      <c r="A192" s="51" t="s">
        <v>1</v>
      </c>
      <c r="B192" s="51" t="s">
        <v>2</v>
      </c>
      <c r="C192" s="51" t="s">
        <v>53</v>
      </c>
      <c r="D192" s="51" t="s">
        <v>3</v>
      </c>
      <c r="E192" s="51" t="s">
        <v>4</v>
      </c>
      <c r="F192" s="51" t="s">
        <v>5</v>
      </c>
      <c r="G192" s="51" t="s">
        <v>6</v>
      </c>
      <c r="H192" s="51" t="s">
        <v>7</v>
      </c>
      <c r="I192" s="51" t="s">
        <v>8</v>
      </c>
    </row>
    <row r="193" spans="1:9" ht="32.25" thickBot="1" x14ac:dyDescent="0.3">
      <c r="A193" s="83">
        <v>22</v>
      </c>
      <c r="B193" s="88" t="s">
        <v>9</v>
      </c>
      <c r="C193" s="84" t="s">
        <v>129</v>
      </c>
      <c r="D193" s="70" t="s">
        <v>363</v>
      </c>
      <c r="E193" s="85">
        <v>43899</v>
      </c>
      <c r="F193" s="83">
        <v>7</v>
      </c>
      <c r="G193" s="184">
        <v>8</v>
      </c>
      <c r="H193" s="55" t="s">
        <v>21</v>
      </c>
      <c r="I193" s="78"/>
    </row>
    <row r="194" spans="1:9" ht="32.25" thickBot="1" x14ac:dyDescent="0.3">
      <c r="A194" s="83">
        <v>22</v>
      </c>
      <c r="B194" s="88" t="s">
        <v>10</v>
      </c>
      <c r="C194" s="84" t="s">
        <v>129</v>
      </c>
      <c r="D194" s="70" t="s">
        <v>363</v>
      </c>
      <c r="E194" s="85">
        <v>43900</v>
      </c>
      <c r="F194" s="83">
        <v>8</v>
      </c>
      <c r="G194" s="184">
        <v>8</v>
      </c>
      <c r="H194" s="55" t="s">
        <v>21</v>
      </c>
      <c r="I194" s="78"/>
    </row>
    <row r="195" spans="1:9" ht="32.25" thickBot="1" x14ac:dyDescent="0.3">
      <c r="A195" s="83">
        <v>22</v>
      </c>
      <c r="B195" s="88" t="s">
        <v>11</v>
      </c>
      <c r="C195" s="84" t="s">
        <v>61</v>
      </c>
      <c r="D195" s="70"/>
      <c r="E195" s="85">
        <v>43901</v>
      </c>
      <c r="F195" s="87">
        <v>4</v>
      </c>
      <c r="G195" s="184">
        <v>8</v>
      </c>
      <c r="H195" s="55" t="s">
        <v>21</v>
      </c>
      <c r="I195" s="81"/>
    </row>
    <row r="196" spans="1:9" ht="32.25" thickBot="1" x14ac:dyDescent="0.3">
      <c r="A196" s="83">
        <v>22</v>
      </c>
      <c r="B196" s="88" t="s">
        <v>12</v>
      </c>
      <c r="C196" s="84" t="s">
        <v>129</v>
      </c>
      <c r="D196" s="70" t="s">
        <v>363</v>
      </c>
      <c r="E196" s="85">
        <v>43902</v>
      </c>
      <c r="F196" s="87">
        <v>7</v>
      </c>
      <c r="G196" s="184">
        <v>8</v>
      </c>
      <c r="H196" s="55" t="s">
        <v>21</v>
      </c>
      <c r="I196" s="82"/>
    </row>
    <row r="197" spans="1:9" ht="32.25" thickBot="1" x14ac:dyDescent="0.3">
      <c r="A197" s="83">
        <v>22</v>
      </c>
      <c r="B197" s="96" t="s">
        <v>13</v>
      </c>
      <c r="C197" s="84" t="s">
        <v>129</v>
      </c>
      <c r="D197" s="70" t="s">
        <v>364</v>
      </c>
      <c r="E197" s="85">
        <v>43903</v>
      </c>
      <c r="F197" s="87">
        <v>7</v>
      </c>
      <c r="G197" s="190">
        <v>4</v>
      </c>
      <c r="H197" s="55" t="s">
        <v>21</v>
      </c>
      <c r="I197" s="82"/>
    </row>
    <row r="198" spans="1:9" ht="32.25" thickBot="1" x14ac:dyDescent="0.3">
      <c r="A198" s="83">
        <v>22</v>
      </c>
      <c r="B198" s="96" t="s">
        <v>14</v>
      </c>
      <c r="C198" s="84" t="s">
        <v>129</v>
      </c>
      <c r="D198" s="79" t="s">
        <v>364</v>
      </c>
      <c r="E198" s="85">
        <v>43904</v>
      </c>
      <c r="F198" s="87">
        <v>4</v>
      </c>
      <c r="G198" s="87"/>
      <c r="H198" s="55" t="s">
        <v>21</v>
      </c>
      <c r="I198" s="82"/>
    </row>
    <row r="199" spans="1:9" ht="16.5" thickBot="1" x14ac:dyDescent="0.3">
      <c r="A199" s="83">
        <v>22</v>
      </c>
      <c r="B199" s="96" t="s">
        <v>117</v>
      </c>
      <c r="C199" s="84"/>
      <c r="D199" s="79"/>
      <c r="E199" s="85">
        <v>43905</v>
      </c>
      <c r="F199" s="97">
        <v>5</v>
      </c>
      <c r="G199" s="97"/>
      <c r="H199" s="55" t="s">
        <v>21</v>
      </c>
      <c r="I199" s="81"/>
    </row>
    <row r="200" spans="1:9" ht="16.5" thickBot="1" x14ac:dyDescent="0.3">
      <c r="A200" s="89" t="s">
        <v>15</v>
      </c>
      <c r="B200" s="89" t="s">
        <v>16</v>
      </c>
      <c r="C200" s="241">
        <f>SUM(F193:F199)</f>
        <v>42</v>
      </c>
      <c r="D200" s="241"/>
      <c r="E200" s="241"/>
      <c r="F200" s="242"/>
      <c r="G200" s="90" t="s">
        <v>17</v>
      </c>
      <c r="H200" s="241">
        <f>SUM(G193:G199)</f>
        <v>36</v>
      </c>
      <c r="I200" s="242"/>
    </row>
    <row r="201" spans="1:9" ht="16.5" thickBot="1" x14ac:dyDescent="0.3">
      <c r="A201" s="51" t="s">
        <v>1</v>
      </c>
      <c r="B201" s="51" t="s">
        <v>2</v>
      </c>
      <c r="C201" s="51" t="s">
        <v>53</v>
      </c>
      <c r="D201" s="51" t="s">
        <v>3</v>
      </c>
      <c r="E201" s="51" t="s">
        <v>4</v>
      </c>
      <c r="F201" s="51" t="s">
        <v>5</v>
      </c>
      <c r="G201" s="51" t="s">
        <v>6</v>
      </c>
      <c r="H201" s="51" t="s">
        <v>7</v>
      </c>
      <c r="I201" s="51" t="s">
        <v>8</v>
      </c>
    </row>
    <row r="202" spans="1:9" ht="32.25" thickBot="1" x14ac:dyDescent="0.3">
      <c r="A202" s="83">
        <v>23</v>
      </c>
      <c r="B202" s="88" t="s">
        <v>9</v>
      </c>
      <c r="C202" s="84" t="s">
        <v>129</v>
      </c>
      <c r="D202" s="70" t="s">
        <v>364</v>
      </c>
      <c r="E202" s="85">
        <v>43906</v>
      </c>
      <c r="F202" s="83">
        <v>8</v>
      </c>
      <c r="G202" s="184">
        <v>8</v>
      </c>
      <c r="H202" s="55" t="s">
        <v>21</v>
      </c>
      <c r="I202" s="78"/>
    </row>
    <row r="203" spans="1:9" ht="32.25" thickBot="1" x14ac:dyDescent="0.3">
      <c r="A203" s="83">
        <v>23</v>
      </c>
      <c r="B203" s="88" t="s">
        <v>10</v>
      </c>
      <c r="C203" s="84" t="s">
        <v>129</v>
      </c>
      <c r="D203" s="70" t="s">
        <v>365</v>
      </c>
      <c r="E203" s="85">
        <v>43907</v>
      </c>
      <c r="F203" s="83">
        <v>8</v>
      </c>
      <c r="G203" s="184">
        <v>8</v>
      </c>
      <c r="H203" s="55" t="s">
        <v>21</v>
      </c>
      <c r="I203" s="78"/>
    </row>
    <row r="204" spans="1:9" ht="32.25" thickBot="1" x14ac:dyDescent="0.3">
      <c r="A204" s="83">
        <v>23</v>
      </c>
      <c r="B204" s="88" t="s">
        <v>11</v>
      </c>
      <c r="C204" s="84" t="s">
        <v>61</v>
      </c>
      <c r="D204" s="70"/>
      <c r="E204" s="85">
        <v>43908</v>
      </c>
      <c r="F204" s="87">
        <v>4</v>
      </c>
      <c r="G204" s="184">
        <v>8</v>
      </c>
      <c r="H204" s="55" t="s">
        <v>21</v>
      </c>
      <c r="I204" s="81"/>
    </row>
    <row r="205" spans="1:9" ht="32.25" thickBot="1" x14ac:dyDescent="0.3">
      <c r="A205" s="83">
        <v>23</v>
      </c>
      <c r="B205" s="88" t="s">
        <v>12</v>
      </c>
      <c r="C205" s="84" t="s">
        <v>129</v>
      </c>
      <c r="D205" s="70" t="s">
        <v>365</v>
      </c>
      <c r="E205" s="85">
        <v>43909</v>
      </c>
      <c r="F205" s="87">
        <v>8</v>
      </c>
      <c r="G205" s="184">
        <v>8</v>
      </c>
      <c r="H205" s="55" t="s">
        <v>21</v>
      </c>
      <c r="I205" s="82"/>
    </row>
    <row r="206" spans="1:9" ht="32.25" thickBot="1" x14ac:dyDescent="0.3">
      <c r="A206" s="83">
        <v>23</v>
      </c>
      <c r="B206" s="96" t="s">
        <v>13</v>
      </c>
      <c r="C206" s="84" t="s">
        <v>129</v>
      </c>
      <c r="D206" s="70" t="s">
        <v>366</v>
      </c>
      <c r="E206" s="85">
        <v>43910</v>
      </c>
      <c r="F206" s="87">
        <v>7</v>
      </c>
      <c r="G206" s="190">
        <v>4</v>
      </c>
      <c r="H206" s="55" t="s">
        <v>21</v>
      </c>
      <c r="I206" s="82"/>
    </row>
    <row r="207" spans="1:9" ht="32.25" thickBot="1" x14ac:dyDescent="0.3">
      <c r="A207" s="83">
        <v>23</v>
      </c>
      <c r="B207" s="96" t="s">
        <v>14</v>
      </c>
      <c r="C207" s="84" t="s">
        <v>129</v>
      </c>
      <c r="D207" s="79" t="s">
        <v>366</v>
      </c>
      <c r="E207" s="85">
        <v>43911</v>
      </c>
      <c r="F207" s="87">
        <v>4</v>
      </c>
      <c r="G207" s="87"/>
      <c r="H207" s="55" t="s">
        <v>21</v>
      </c>
      <c r="I207" s="82"/>
    </row>
    <row r="208" spans="1:9" ht="16.5" thickBot="1" x14ac:dyDescent="0.3">
      <c r="A208" s="83">
        <v>23</v>
      </c>
      <c r="B208" s="96" t="s">
        <v>117</v>
      </c>
      <c r="C208" s="84"/>
      <c r="D208" s="79"/>
      <c r="E208" s="85">
        <v>43912</v>
      </c>
      <c r="F208" s="97">
        <v>5</v>
      </c>
      <c r="G208" s="97"/>
      <c r="H208" s="55" t="s">
        <v>21</v>
      </c>
      <c r="I208" s="81"/>
    </row>
    <row r="209" spans="1:9" ht="16.5" thickBot="1" x14ac:dyDescent="0.3">
      <c r="A209" s="89" t="s">
        <v>15</v>
      </c>
      <c r="B209" s="89" t="s">
        <v>16</v>
      </c>
      <c r="C209" s="241">
        <f>SUM(F202:F208)</f>
        <v>44</v>
      </c>
      <c r="D209" s="241"/>
      <c r="E209" s="241"/>
      <c r="F209" s="242"/>
      <c r="G209" s="90" t="s">
        <v>17</v>
      </c>
      <c r="H209" s="241">
        <f>SUM(G202:G208)</f>
        <v>36</v>
      </c>
      <c r="I209" s="242"/>
    </row>
    <row r="210" spans="1:9" ht="16.5" thickBot="1" x14ac:dyDescent="0.3">
      <c r="A210" s="51" t="s">
        <v>1</v>
      </c>
      <c r="B210" s="51" t="s">
        <v>2</v>
      </c>
      <c r="C210" s="51" t="s">
        <v>53</v>
      </c>
      <c r="D210" s="51" t="s">
        <v>3</v>
      </c>
      <c r="E210" s="51" t="s">
        <v>4</v>
      </c>
      <c r="F210" s="51" t="s">
        <v>5</v>
      </c>
      <c r="G210" s="51" t="s">
        <v>6</v>
      </c>
      <c r="H210" s="51" t="s">
        <v>7</v>
      </c>
      <c r="I210" s="51" t="s">
        <v>8</v>
      </c>
    </row>
    <row r="211" spans="1:9" ht="42.75" customHeight="1" thickBot="1" x14ac:dyDescent="0.3">
      <c r="A211" s="83">
        <v>24</v>
      </c>
      <c r="B211" s="88" t="s">
        <v>9</v>
      </c>
      <c r="C211" s="84" t="s">
        <v>129</v>
      </c>
      <c r="D211" s="70" t="s">
        <v>366</v>
      </c>
      <c r="E211" s="85">
        <v>43913</v>
      </c>
      <c r="F211" s="83">
        <v>7</v>
      </c>
      <c r="G211" s="184">
        <v>8</v>
      </c>
      <c r="H211" s="55" t="s">
        <v>21</v>
      </c>
      <c r="I211" s="78"/>
    </row>
    <row r="212" spans="1:9" ht="32.25" thickBot="1" x14ac:dyDescent="0.3">
      <c r="A212" s="83">
        <v>24</v>
      </c>
      <c r="B212" s="88" t="s">
        <v>10</v>
      </c>
      <c r="C212" s="84" t="s">
        <v>129</v>
      </c>
      <c r="D212" s="70" t="s">
        <v>367</v>
      </c>
      <c r="E212" s="85">
        <v>43914</v>
      </c>
      <c r="F212" s="83">
        <v>8</v>
      </c>
      <c r="G212" s="184">
        <v>8</v>
      </c>
      <c r="H212" s="55" t="s">
        <v>21</v>
      </c>
      <c r="I212" s="78"/>
    </row>
    <row r="213" spans="1:9" ht="32.25" thickBot="1" x14ac:dyDescent="0.3">
      <c r="A213" s="83">
        <v>24</v>
      </c>
      <c r="B213" s="88" t="s">
        <v>11</v>
      </c>
      <c r="C213" s="84" t="s">
        <v>61</v>
      </c>
      <c r="D213" s="70"/>
      <c r="E213" s="85">
        <v>43915</v>
      </c>
      <c r="F213" s="87">
        <v>4</v>
      </c>
      <c r="G213" s="184">
        <v>8</v>
      </c>
      <c r="H213" s="55" t="s">
        <v>21</v>
      </c>
      <c r="I213" s="81"/>
    </row>
    <row r="214" spans="1:9" ht="32.25" thickBot="1" x14ac:dyDescent="0.3">
      <c r="A214" s="83">
        <v>24</v>
      </c>
      <c r="B214" s="88" t="s">
        <v>12</v>
      </c>
      <c r="C214" s="84" t="s">
        <v>129</v>
      </c>
      <c r="D214" s="70" t="s">
        <v>367</v>
      </c>
      <c r="E214" s="85">
        <v>43916</v>
      </c>
      <c r="F214" s="87">
        <v>8</v>
      </c>
      <c r="G214" s="184">
        <v>8</v>
      </c>
      <c r="H214" s="55" t="s">
        <v>21</v>
      </c>
      <c r="I214" s="82"/>
    </row>
    <row r="215" spans="1:9" ht="32.25" thickBot="1" x14ac:dyDescent="0.3">
      <c r="A215" s="83">
        <v>24</v>
      </c>
      <c r="B215" s="96" t="s">
        <v>13</v>
      </c>
      <c r="C215" s="84" t="s">
        <v>129</v>
      </c>
      <c r="D215" s="70" t="s">
        <v>368</v>
      </c>
      <c r="E215" s="85">
        <v>43917</v>
      </c>
      <c r="F215" s="87">
        <v>7</v>
      </c>
      <c r="G215" s="190">
        <v>4</v>
      </c>
      <c r="H215" s="55" t="s">
        <v>21</v>
      </c>
      <c r="I215" s="82"/>
    </row>
    <row r="216" spans="1:9" ht="32.25" thickBot="1" x14ac:dyDescent="0.3">
      <c r="A216" s="83">
        <v>24</v>
      </c>
      <c r="B216" s="96" t="s">
        <v>14</v>
      </c>
      <c r="C216" s="84" t="s">
        <v>129</v>
      </c>
      <c r="D216" s="79" t="s">
        <v>368</v>
      </c>
      <c r="E216" s="85">
        <v>43918</v>
      </c>
      <c r="F216" s="87">
        <v>4</v>
      </c>
      <c r="G216" s="87"/>
      <c r="H216" s="55" t="s">
        <v>21</v>
      </c>
      <c r="I216" s="82"/>
    </row>
    <row r="217" spans="1:9" ht="32.25" thickBot="1" x14ac:dyDescent="0.3">
      <c r="A217" s="83">
        <v>24</v>
      </c>
      <c r="B217" s="96" t="s">
        <v>117</v>
      </c>
      <c r="C217" s="84" t="s">
        <v>129</v>
      </c>
      <c r="D217" s="79" t="s">
        <v>395</v>
      </c>
      <c r="E217" s="85">
        <v>43919</v>
      </c>
      <c r="F217" s="97">
        <v>5</v>
      </c>
      <c r="G217" s="97"/>
      <c r="H217" s="55" t="s">
        <v>21</v>
      </c>
      <c r="I217" s="81"/>
    </row>
    <row r="218" spans="1:9" ht="16.5" thickBot="1" x14ac:dyDescent="0.3">
      <c r="A218" s="89" t="s">
        <v>15</v>
      </c>
      <c r="B218" s="89" t="s">
        <v>16</v>
      </c>
      <c r="C218" s="241">
        <f>SUM(F211:F217)</f>
        <v>43</v>
      </c>
      <c r="D218" s="241"/>
      <c r="E218" s="241"/>
      <c r="F218" s="242"/>
      <c r="G218" s="90" t="s">
        <v>17</v>
      </c>
      <c r="H218" s="241">
        <f>SUM(G211:G217)</f>
        <v>36</v>
      </c>
      <c r="I218" s="242"/>
    </row>
    <row r="219" spans="1:9" ht="16.5" thickBot="1" x14ac:dyDescent="0.3">
      <c r="A219" s="51" t="s">
        <v>1</v>
      </c>
      <c r="B219" s="51" t="s">
        <v>2</v>
      </c>
      <c r="C219" s="51" t="s">
        <v>53</v>
      </c>
      <c r="D219" s="51" t="s">
        <v>3</v>
      </c>
      <c r="E219" s="51" t="s">
        <v>4</v>
      </c>
      <c r="F219" s="51" t="s">
        <v>5</v>
      </c>
      <c r="G219" s="51" t="s">
        <v>6</v>
      </c>
      <c r="H219" s="51" t="s">
        <v>7</v>
      </c>
      <c r="I219" s="51" t="s">
        <v>8</v>
      </c>
    </row>
    <row r="220" spans="1:9" ht="32.25" thickBot="1" x14ac:dyDescent="0.3">
      <c r="A220" s="83">
        <v>25</v>
      </c>
      <c r="B220" s="88" t="s">
        <v>9</v>
      </c>
      <c r="C220" s="84" t="s">
        <v>129</v>
      </c>
      <c r="D220" s="70" t="s">
        <v>368</v>
      </c>
      <c r="E220" s="85">
        <v>43920</v>
      </c>
      <c r="F220" s="83">
        <v>8</v>
      </c>
      <c r="G220" s="184">
        <v>8</v>
      </c>
      <c r="H220" s="55" t="s">
        <v>21</v>
      </c>
      <c r="I220" s="78"/>
    </row>
    <row r="221" spans="1:9" ht="32.25" thickBot="1" x14ac:dyDescent="0.3">
      <c r="A221" s="83">
        <v>25</v>
      </c>
      <c r="B221" s="88" t="s">
        <v>10</v>
      </c>
      <c r="C221" s="84" t="s">
        <v>129</v>
      </c>
      <c r="D221" s="70" t="s">
        <v>368</v>
      </c>
      <c r="E221" s="85">
        <v>43921</v>
      </c>
      <c r="F221" s="83">
        <v>8</v>
      </c>
      <c r="G221" s="184">
        <v>8</v>
      </c>
      <c r="H221" s="55" t="s">
        <v>21</v>
      </c>
      <c r="I221" s="78"/>
    </row>
    <row r="222" spans="1:9" ht="32.25" thickBot="1" x14ac:dyDescent="0.3">
      <c r="A222" s="83">
        <v>25</v>
      </c>
      <c r="B222" s="88" t="s">
        <v>11</v>
      </c>
      <c r="C222" s="84" t="s">
        <v>61</v>
      </c>
      <c r="D222" s="70"/>
      <c r="E222" s="85">
        <v>43922</v>
      </c>
      <c r="F222" s="87">
        <v>4</v>
      </c>
      <c r="G222" s="190">
        <v>4</v>
      </c>
      <c r="H222" s="55" t="s">
        <v>21</v>
      </c>
      <c r="I222" s="81"/>
    </row>
    <row r="223" spans="1:9" ht="32.25" thickBot="1" x14ac:dyDescent="0.3">
      <c r="A223" s="83">
        <v>25</v>
      </c>
      <c r="B223" s="88" t="s">
        <v>12</v>
      </c>
      <c r="C223" s="84" t="s">
        <v>129</v>
      </c>
      <c r="D223" s="70" t="s">
        <v>369</v>
      </c>
      <c r="E223" s="85">
        <v>43923</v>
      </c>
      <c r="F223" s="87">
        <v>8</v>
      </c>
      <c r="G223" s="184">
        <v>9</v>
      </c>
      <c r="H223" s="55" t="s">
        <v>21</v>
      </c>
      <c r="I223" s="82"/>
    </row>
    <row r="224" spans="1:9" ht="32.25" thickBot="1" x14ac:dyDescent="0.3">
      <c r="A224" s="83">
        <v>25</v>
      </c>
      <c r="B224" s="96" t="s">
        <v>13</v>
      </c>
      <c r="C224" s="84" t="s">
        <v>129</v>
      </c>
      <c r="D224" s="70" t="s">
        <v>369</v>
      </c>
      <c r="E224" s="85">
        <v>43924</v>
      </c>
      <c r="F224" s="87">
        <v>7</v>
      </c>
      <c r="G224" s="184">
        <v>9</v>
      </c>
      <c r="H224" s="55" t="s">
        <v>21</v>
      </c>
      <c r="I224" s="82"/>
    </row>
    <row r="225" spans="1:9" ht="32.25" thickBot="1" x14ac:dyDescent="0.3">
      <c r="A225" s="83">
        <v>25</v>
      </c>
      <c r="B225" s="96" t="s">
        <v>14</v>
      </c>
      <c r="C225" s="84" t="s">
        <v>129</v>
      </c>
      <c r="D225" s="79" t="s">
        <v>369</v>
      </c>
      <c r="E225" s="85">
        <v>43925</v>
      </c>
      <c r="F225" s="87">
        <v>7</v>
      </c>
      <c r="G225" s="87"/>
      <c r="H225" s="55" t="s">
        <v>21</v>
      </c>
      <c r="I225" s="82"/>
    </row>
    <row r="226" spans="1:9" ht="32.25" thickBot="1" x14ac:dyDescent="0.3">
      <c r="A226" s="83">
        <v>25</v>
      </c>
      <c r="B226" s="96" t="s">
        <v>117</v>
      </c>
      <c r="C226" s="84" t="s">
        <v>129</v>
      </c>
      <c r="D226" s="79" t="s">
        <v>395</v>
      </c>
      <c r="E226" s="85">
        <v>43926</v>
      </c>
      <c r="F226" s="97">
        <v>10</v>
      </c>
      <c r="G226" s="97"/>
      <c r="H226" s="55" t="s">
        <v>21</v>
      </c>
      <c r="I226" s="81"/>
    </row>
    <row r="227" spans="1:9" ht="16.5" thickBot="1" x14ac:dyDescent="0.3">
      <c r="A227" s="89" t="s">
        <v>15</v>
      </c>
      <c r="B227" s="89" t="s">
        <v>16</v>
      </c>
      <c r="C227" s="241">
        <f>SUM(F220:F226)</f>
        <v>52</v>
      </c>
      <c r="D227" s="241"/>
      <c r="E227" s="241"/>
      <c r="F227" s="242"/>
      <c r="G227" s="90" t="s">
        <v>17</v>
      </c>
      <c r="H227" s="241">
        <f>SUM(G220:G226)</f>
        <v>38</v>
      </c>
      <c r="I227" s="242"/>
    </row>
    <row r="228" spans="1:9" ht="16.5" thickBot="1" x14ac:dyDescent="0.3">
      <c r="A228" s="51" t="s">
        <v>1</v>
      </c>
      <c r="B228" s="51" t="s">
        <v>2</v>
      </c>
      <c r="C228" s="51" t="s">
        <v>53</v>
      </c>
      <c r="D228" s="51" t="s">
        <v>3</v>
      </c>
      <c r="E228" s="51" t="s">
        <v>4</v>
      </c>
      <c r="F228" s="51" t="s">
        <v>5</v>
      </c>
      <c r="G228" s="51" t="s">
        <v>6</v>
      </c>
      <c r="H228" s="51" t="s">
        <v>7</v>
      </c>
      <c r="I228" s="51" t="s">
        <v>8</v>
      </c>
    </row>
    <row r="229" spans="1:9" ht="32.25" thickBot="1" x14ac:dyDescent="0.3">
      <c r="A229" s="83">
        <v>26</v>
      </c>
      <c r="B229" s="88" t="s">
        <v>9</v>
      </c>
      <c r="C229" s="84" t="s">
        <v>129</v>
      </c>
      <c r="D229" s="70" t="s">
        <v>370</v>
      </c>
      <c r="E229" s="85">
        <v>43927</v>
      </c>
      <c r="F229" s="83">
        <v>7</v>
      </c>
      <c r="G229" s="184">
        <v>9</v>
      </c>
      <c r="H229" s="55" t="s">
        <v>21</v>
      </c>
      <c r="I229" s="78"/>
    </row>
    <row r="230" spans="1:9" ht="32.25" thickBot="1" x14ac:dyDescent="0.3">
      <c r="A230" s="83">
        <v>26</v>
      </c>
      <c r="B230" s="88" t="s">
        <v>10</v>
      </c>
      <c r="C230" s="84" t="s">
        <v>129</v>
      </c>
      <c r="D230" s="70" t="s">
        <v>371</v>
      </c>
      <c r="E230" s="85">
        <v>43928</v>
      </c>
      <c r="F230" s="83">
        <v>8</v>
      </c>
      <c r="G230" s="184">
        <v>9</v>
      </c>
      <c r="H230" s="55" t="s">
        <v>21</v>
      </c>
      <c r="I230" s="78"/>
    </row>
    <row r="231" spans="1:9" ht="32.25" thickBot="1" x14ac:dyDescent="0.3">
      <c r="A231" s="83">
        <v>26</v>
      </c>
      <c r="B231" s="88" t="s">
        <v>11</v>
      </c>
      <c r="C231" s="84" t="s">
        <v>61</v>
      </c>
      <c r="D231" s="70" t="s">
        <v>389</v>
      </c>
      <c r="E231" s="85">
        <v>43929</v>
      </c>
      <c r="F231" s="87">
        <v>4</v>
      </c>
      <c r="G231" s="190">
        <v>4</v>
      </c>
      <c r="H231" s="55" t="s">
        <v>21</v>
      </c>
      <c r="I231" s="81"/>
    </row>
    <row r="232" spans="1:9" ht="32.25" thickBot="1" x14ac:dyDescent="0.3">
      <c r="A232" s="83">
        <v>26</v>
      </c>
      <c r="B232" s="88" t="s">
        <v>12</v>
      </c>
      <c r="C232" s="84" t="s">
        <v>129</v>
      </c>
      <c r="D232" s="70" t="s">
        <v>370</v>
      </c>
      <c r="E232" s="85">
        <v>43930</v>
      </c>
      <c r="F232" s="87">
        <v>8</v>
      </c>
      <c r="G232" s="184">
        <v>9</v>
      </c>
      <c r="H232" s="55" t="s">
        <v>21</v>
      </c>
      <c r="I232" s="82"/>
    </row>
    <row r="233" spans="1:9" ht="32.25" thickBot="1" x14ac:dyDescent="0.3">
      <c r="A233" s="83">
        <v>26</v>
      </c>
      <c r="B233" s="96" t="s">
        <v>13</v>
      </c>
      <c r="C233" s="84" t="s">
        <v>129</v>
      </c>
      <c r="D233" s="70" t="s">
        <v>372</v>
      </c>
      <c r="E233" s="85">
        <v>43931</v>
      </c>
      <c r="F233" s="87">
        <v>7</v>
      </c>
      <c r="G233" s="184">
        <v>9</v>
      </c>
      <c r="H233" s="55" t="s">
        <v>21</v>
      </c>
      <c r="I233" s="82"/>
    </row>
    <row r="234" spans="1:9" ht="32.25" thickBot="1" x14ac:dyDescent="0.3">
      <c r="A234" s="83">
        <v>26</v>
      </c>
      <c r="B234" s="96" t="s">
        <v>14</v>
      </c>
      <c r="C234" s="84" t="s">
        <v>129</v>
      </c>
      <c r="D234" s="79" t="s">
        <v>373</v>
      </c>
      <c r="E234" s="85">
        <v>43932</v>
      </c>
      <c r="F234" s="87">
        <v>4</v>
      </c>
      <c r="G234" s="87"/>
      <c r="H234" s="55" t="s">
        <v>21</v>
      </c>
      <c r="I234" s="82"/>
    </row>
    <row r="235" spans="1:9" ht="32.25" thickBot="1" x14ac:dyDescent="0.3">
      <c r="A235" s="83">
        <v>26</v>
      </c>
      <c r="B235" s="96" t="s">
        <v>117</v>
      </c>
      <c r="C235" s="84" t="s">
        <v>129</v>
      </c>
      <c r="D235" s="79" t="s">
        <v>395</v>
      </c>
      <c r="E235" s="85">
        <v>43933</v>
      </c>
      <c r="F235" s="97">
        <v>5</v>
      </c>
      <c r="G235" s="97"/>
      <c r="H235" s="55" t="s">
        <v>21</v>
      </c>
      <c r="I235" s="81"/>
    </row>
    <row r="236" spans="1:9" ht="16.5" thickBot="1" x14ac:dyDescent="0.3">
      <c r="A236" s="89" t="s">
        <v>15</v>
      </c>
      <c r="B236" s="89" t="s">
        <v>16</v>
      </c>
      <c r="C236" s="241">
        <f>SUM(F229:F235)</f>
        <v>43</v>
      </c>
      <c r="D236" s="241"/>
      <c r="E236" s="241"/>
      <c r="F236" s="242"/>
      <c r="G236" s="90" t="s">
        <v>17</v>
      </c>
      <c r="H236" s="241">
        <f>SUM(G229:G235)</f>
        <v>40</v>
      </c>
      <c r="I236" s="242"/>
    </row>
    <row r="237" spans="1:9" ht="16.5" thickBot="1" x14ac:dyDescent="0.3">
      <c r="A237" s="51" t="s">
        <v>1</v>
      </c>
      <c r="B237" s="51" t="s">
        <v>2</v>
      </c>
      <c r="C237" s="51" t="s">
        <v>53</v>
      </c>
      <c r="D237" s="51" t="s">
        <v>3</v>
      </c>
      <c r="E237" s="51" t="s">
        <v>4</v>
      </c>
      <c r="F237" s="51" t="s">
        <v>5</v>
      </c>
      <c r="G237" s="51" t="s">
        <v>6</v>
      </c>
      <c r="H237" s="51" t="s">
        <v>7</v>
      </c>
      <c r="I237" s="51" t="s">
        <v>8</v>
      </c>
    </row>
    <row r="238" spans="1:9" ht="32.25" thickBot="1" x14ac:dyDescent="0.3">
      <c r="A238" s="83">
        <v>27</v>
      </c>
      <c r="B238" s="88" t="s">
        <v>9</v>
      </c>
      <c r="C238" s="84" t="s">
        <v>129</v>
      </c>
      <c r="D238" s="70" t="s">
        <v>373</v>
      </c>
      <c r="E238" s="85">
        <v>43934</v>
      </c>
      <c r="F238" s="83">
        <v>7</v>
      </c>
      <c r="G238" s="184">
        <v>9</v>
      </c>
      <c r="H238" s="55" t="s">
        <v>21</v>
      </c>
      <c r="I238" s="78"/>
    </row>
    <row r="239" spans="1:9" ht="32.25" thickBot="1" x14ac:dyDescent="0.3">
      <c r="A239" s="83">
        <v>27</v>
      </c>
      <c r="B239" s="88" t="s">
        <v>10</v>
      </c>
      <c r="C239" s="84" t="s">
        <v>129</v>
      </c>
      <c r="D239" s="70" t="s">
        <v>373</v>
      </c>
      <c r="E239" s="85">
        <v>43935</v>
      </c>
      <c r="F239" s="83">
        <v>8</v>
      </c>
      <c r="G239" s="184">
        <v>9</v>
      </c>
      <c r="H239" s="55" t="s">
        <v>21</v>
      </c>
      <c r="I239" s="78"/>
    </row>
    <row r="240" spans="1:9" ht="32.25" thickBot="1" x14ac:dyDescent="0.3">
      <c r="A240" s="83">
        <v>27</v>
      </c>
      <c r="B240" s="88" t="s">
        <v>11</v>
      </c>
      <c r="C240" s="84" t="s">
        <v>61</v>
      </c>
      <c r="D240" s="70" t="s">
        <v>389</v>
      </c>
      <c r="E240" s="85">
        <v>43936</v>
      </c>
      <c r="F240" s="87">
        <v>4</v>
      </c>
      <c r="G240" s="190">
        <v>4</v>
      </c>
      <c r="H240" s="55" t="s">
        <v>21</v>
      </c>
      <c r="I240" s="81"/>
    </row>
    <row r="241" spans="1:9" ht="32.25" thickBot="1" x14ac:dyDescent="0.3">
      <c r="A241" s="83">
        <v>27</v>
      </c>
      <c r="B241" s="88" t="s">
        <v>12</v>
      </c>
      <c r="C241" s="84" t="s">
        <v>129</v>
      </c>
      <c r="D241" s="70" t="s">
        <v>374</v>
      </c>
      <c r="E241" s="85">
        <v>43937</v>
      </c>
      <c r="F241" s="87">
        <v>8</v>
      </c>
      <c r="G241" s="184">
        <v>9</v>
      </c>
      <c r="H241" s="55" t="s">
        <v>21</v>
      </c>
      <c r="I241" s="82"/>
    </row>
    <row r="242" spans="1:9" ht="32.25" thickBot="1" x14ac:dyDescent="0.3">
      <c r="A242" s="83">
        <v>27</v>
      </c>
      <c r="B242" s="96" t="s">
        <v>13</v>
      </c>
      <c r="C242" s="84" t="s">
        <v>129</v>
      </c>
      <c r="D242" s="70" t="s">
        <v>374</v>
      </c>
      <c r="E242" s="85">
        <v>43938</v>
      </c>
      <c r="F242" s="87">
        <v>8</v>
      </c>
      <c r="G242" s="184">
        <v>9</v>
      </c>
      <c r="H242" s="55" t="s">
        <v>21</v>
      </c>
      <c r="I242" s="82"/>
    </row>
    <row r="243" spans="1:9" ht="45.75" thickBot="1" x14ac:dyDescent="0.3">
      <c r="A243" s="83">
        <v>27</v>
      </c>
      <c r="B243" s="96" t="s">
        <v>14</v>
      </c>
      <c r="C243" s="84" t="s">
        <v>129</v>
      </c>
      <c r="D243" s="79" t="s">
        <v>375</v>
      </c>
      <c r="E243" s="85">
        <v>43939</v>
      </c>
      <c r="F243" s="87">
        <v>8</v>
      </c>
      <c r="G243" s="87"/>
      <c r="H243" s="55" t="s">
        <v>21</v>
      </c>
      <c r="I243" s="82"/>
    </row>
    <row r="244" spans="1:9" ht="32.25" thickBot="1" x14ac:dyDescent="0.3">
      <c r="A244" s="83">
        <v>27</v>
      </c>
      <c r="B244" s="96" t="s">
        <v>117</v>
      </c>
      <c r="C244" s="84" t="s">
        <v>129</v>
      </c>
      <c r="D244" s="79" t="s">
        <v>391</v>
      </c>
      <c r="E244" s="85">
        <v>43940</v>
      </c>
      <c r="F244" s="97">
        <v>5</v>
      </c>
      <c r="G244" s="97"/>
      <c r="H244" s="55" t="s">
        <v>21</v>
      </c>
      <c r="I244" s="81"/>
    </row>
    <row r="245" spans="1:9" ht="16.5" thickBot="1" x14ac:dyDescent="0.3">
      <c r="A245" s="89" t="s">
        <v>15</v>
      </c>
      <c r="B245" s="89" t="s">
        <v>16</v>
      </c>
      <c r="C245" s="241">
        <f>SUM(F238:F244)</f>
        <v>48</v>
      </c>
      <c r="D245" s="241"/>
      <c r="E245" s="241"/>
      <c r="F245" s="242"/>
      <c r="G245" s="90" t="s">
        <v>17</v>
      </c>
      <c r="H245" s="241">
        <f>SUM(G238:G244)</f>
        <v>40</v>
      </c>
      <c r="I245" s="242"/>
    </row>
    <row r="246" spans="1:9" ht="16.5" thickBot="1" x14ac:dyDescent="0.3">
      <c r="A246" s="51" t="s">
        <v>1</v>
      </c>
      <c r="B246" s="51" t="s">
        <v>2</v>
      </c>
      <c r="C246" s="51" t="s">
        <v>53</v>
      </c>
      <c r="D246" s="51" t="s">
        <v>3</v>
      </c>
      <c r="E246" s="51" t="s">
        <v>4</v>
      </c>
      <c r="F246" s="51" t="s">
        <v>5</v>
      </c>
      <c r="G246" s="51" t="s">
        <v>6</v>
      </c>
      <c r="H246" s="51" t="s">
        <v>7</v>
      </c>
      <c r="I246" s="51" t="s">
        <v>8</v>
      </c>
    </row>
    <row r="247" spans="1:9" ht="45.75" thickBot="1" x14ac:dyDescent="0.3">
      <c r="A247" s="83">
        <v>28</v>
      </c>
      <c r="B247" s="88" t="s">
        <v>9</v>
      </c>
      <c r="C247" s="84" t="s">
        <v>129</v>
      </c>
      <c r="D247" s="70" t="s">
        <v>375</v>
      </c>
      <c r="E247" s="85">
        <v>43941</v>
      </c>
      <c r="F247" s="83">
        <v>8</v>
      </c>
      <c r="G247" s="184">
        <v>9</v>
      </c>
      <c r="H247" s="55" t="s">
        <v>21</v>
      </c>
      <c r="I247" s="78"/>
    </row>
    <row r="248" spans="1:9" ht="32.25" thickBot="1" x14ac:dyDescent="0.3">
      <c r="A248" s="83">
        <v>28</v>
      </c>
      <c r="B248" s="88" t="s">
        <v>10</v>
      </c>
      <c r="C248" s="84" t="s">
        <v>129</v>
      </c>
      <c r="D248" s="70" t="s">
        <v>376</v>
      </c>
      <c r="E248" s="85">
        <v>43942</v>
      </c>
      <c r="F248" s="83">
        <v>8</v>
      </c>
      <c r="G248" s="184">
        <v>9</v>
      </c>
      <c r="H248" s="55" t="s">
        <v>21</v>
      </c>
      <c r="I248" s="78"/>
    </row>
    <row r="249" spans="1:9" ht="32.25" thickBot="1" x14ac:dyDescent="0.3">
      <c r="A249" s="83">
        <v>28</v>
      </c>
      <c r="B249" s="88" t="s">
        <v>11</v>
      </c>
      <c r="C249" s="84" t="s">
        <v>61</v>
      </c>
      <c r="D249" s="70" t="s">
        <v>376</v>
      </c>
      <c r="E249" s="85">
        <v>43943</v>
      </c>
      <c r="F249" s="87">
        <v>4</v>
      </c>
      <c r="G249" s="190">
        <v>4</v>
      </c>
      <c r="H249" s="55" t="s">
        <v>21</v>
      </c>
      <c r="I249" s="81"/>
    </row>
    <row r="250" spans="1:9" ht="32.25" thickBot="1" x14ac:dyDescent="0.3">
      <c r="A250" s="83">
        <v>28</v>
      </c>
      <c r="B250" s="88" t="s">
        <v>12</v>
      </c>
      <c r="C250" s="84" t="s">
        <v>129</v>
      </c>
      <c r="D250" s="70" t="s">
        <v>376</v>
      </c>
      <c r="E250" s="85">
        <v>43944</v>
      </c>
      <c r="F250" s="87">
        <v>8</v>
      </c>
      <c r="G250" s="184">
        <v>9</v>
      </c>
      <c r="H250" s="55" t="s">
        <v>21</v>
      </c>
      <c r="I250" s="82"/>
    </row>
    <row r="251" spans="1:9" ht="32.25" thickBot="1" x14ac:dyDescent="0.3">
      <c r="A251" s="83">
        <v>28</v>
      </c>
      <c r="B251" s="96" t="s">
        <v>13</v>
      </c>
      <c r="C251" s="84" t="s">
        <v>129</v>
      </c>
      <c r="D251" s="70" t="s">
        <v>377</v>
      </c>
      <c r="E251" s="85">
        <v>43945</v>
      </c>
      <c r="F251" s="87">
        <v>7</v>
      </c>
      <c r="G251" s="184">
        <v>9</v>
      </c>
      <c r="H251" s="55" t="s">
        <v>21</v>
      </c>
      <c r="I251" s="82"/>
    </row>
    <row r="252" spans="1:9" ht="32.25" thickBot="1" x14ac:dyDescent="0.3">
      <c r="A252" s="83">
        <v>28</v>
      </c>
      <c r="B252" s="96" t="s">
        <v>14</v>
      </c>
      <c r="C252" s="84" t="s">
        <v>129</v>
      </c>
      <c r="D252" s="79" t="s">
        <v>377</v>
      </c>
      <c r="E252" s="85">
        <v>43946</v>
      </c>
      <c r="F252" s="87">
        <v>8</v>
      </c>
      <c r="G252" s="87"/>
      <c r="H252" s="55" t="s">
        <v>21</v>
      </c>
      <c r="I252" s="82"/>
    </row>
    <row r="253" spans="1:9" ht="32.25" thickBot="1" x14ac:dyDescent="0.3">
      <c r="A253" s="83">
        <v>28</v>
      </c>
      <c r="B253" s="96" t="s">
        <v>117</v>
      </c>
      <c r="C253" s="84" t="s">
        <v>129</v>
      </c>
      <c r="D253" s="79" t="s">
        <v>391</v>
      </c>
      <c r="E253" s="85">
        <v>43947</v>
      </c>
      <c r="F253" s="97">
        <v>10</v>
      </c>
      <c r="G253" s="97"/>
      <c r="H253" s="55" t="s">
        <v>21</v>
      </c>
      <c r="I253" s="81"/>
    </row>
    <row r="254" spans="1:9" ht="16.5" thickBot="1" x14ac:dyDescent="0.3">
      <c r="A254" s="89" t="s">
        <v>15</v>
      </c>
      <c r="B254" s="89" t="s">
        <v>16</v>
      </c>
      <c r="C254" s="241">
        <f>SUM(F247:F253)</f>
        <v>53</v>
      </c>
      <c r="D254" s="241"/>
      <c r="E254" s="241"/>
      <c r="F254" s="242"/>
      <c r="G254" s="90" t="s">
        <v>17</v>
      </c>
      <c r="H254" s="241">
        <f>SUM(G247:G253)</f>
        <v>40</v>
      </c>
      <c r="I254" s="242"/>
    </row>
    <row r="255" spans="1:9" ht="16.5" thickBot="1" x14ac:dyDescent="0.3">
      <c r="A255" s="51" t="s">
        <v>1</v>
      </c>
      <c r="B255" s="51" t="s">
        <v>2</v>
      </c>
      <c r="C255" s="51" t="s">
        <v>53</v>
      </c>
      <c r="D255" s="51" t="s">
        <v>3</v>
      </c>
      <c r="E255" s="51" t="s">
        <v>4</v>
      </c>
      <c r="F255" s="51" t="s">
        <v>5</v>
      </c>
      <c r="G255" s="51" t="s">
        <v>6</v>
      </c>
      <c r="H255" s="51" t="s">
        <v>7</v>
      </c>
      <c r="I255" s="51" t="s">
        <v>8</v>
      </c>
    </row>
    <row r="256" spans="1:9" ht="32.25" thickBot="1" x14ac:dyDescent="0.3">
      <c r="A256" s="83">
        <v>29</v>
      </c>
      <c r="B256" s="88" t="s">
        <v>9</v>
      </c>
      <c r="C256" s="84" t="s">
        <v>129</v>
      </c>
      <c r="D256" s="70" t="s">
        <v>378</v>
      </c>
      <c r="E256" s="85">
        <v>43948</v>
      </c>
      <c r="F256" s="83">
        <v>10</v>
      </c>
      <c r="G256" s="184">
        <v>9</v>
      </c>
      <c r="H256" s="55" t="s">
        <v>21</v>
      </c>
      <c r="I256" s="78"/>
    </row>
    <row r="257" spans="1:9" ht="32.25" thickBot="1" x14ac:dyDescent="0.3">
      <c r="A257" s="83">
        <v>29</v>
      </c>
      <c r="B257" s="88" t="s">
        <v>10</v>
      </c>
      <c r="C257" s="84" t="s">
        <v>129</v>
      </c>
      <c r="D257" s="70" t="s">
        <v>378</v>
      </c>
      <c r="E257" s="85">
        <v>43949</v>
      </c>
      <c r="F257" s="83">
        <v>12</v>
      </c>
      <c r="G257" s="184">
        <v>9</v>
      </c>
      <c r="H257" s="55" t="s">
        <v>21</v>
      </c>
      <c r="I257" s="78"/>
    </row>
    <row r="258" spans="1:9" ht="32.25" thickBot="1" x14ac:dyDescent="0.3">
      <c r="A258" s="83">
        <v>29</v>
      </c>
      <c r="B258" s="88" t="s">
        <v>11</v>
      </c>
      <c r="C258" s="84" t="s">
        <v>61</v>
      </c>
      <c r="D258" s="70" t="s">
        <v>379</v>
      </c>
      <c r="E258" s="85">
        <v>43950</v>
      </c>
      <c r="F258" s="87">
        <v>4</v>
      </c>
      <c r="G258" s="190">
        <v>4</v>
      </c>
      <c r="H258" s="55" t="s">
        <v>21</v>
      </c>
      <c r="I258" s="81"/>
    </row>
    <row r="259" spans="1:9" ht="32.25" thickBot="1" x14ac:dyDescent="0.3">
      <c r="A259" s="83">
        <v>29</v>
      </c>
      <c r="B259" s="88" t="s">
        <v>12</v>
      </c>
      <c r="C259" s="84" t="s">
        <v>129</v>
      </c>
      <c r="D259" s="70" t="s">
        <v>379</v>
      </c>
      <c r="E259" s="85">
        <v>43951</v>
      </c>
      <c r="F259" s="87">
        <v>10</v>
      </c>
      <c r="G259" s="184">
        <v>9</v>
      </c>
      <c r="H259" s="55" t="s">
        <v>21</v>
      </c>
      <c r="I259" s="82"/>
    </row>
    <row r="260" spans="1:9" ht="32.25" thickBot="1" x14ac:dyDescent="0.3">
      <c r="A260" s="83">
        <v>29</v>
      </c>
      <c r="B260" s="96" t="s">
        <v>13</v>
      </c>
      <c r="C260" s="84" t="s">
        <v>129</v>
      </c>
      <c r="D260" s="70" t="s">
        <v>380</v>
      </c>
      <c r="E260" s="85">
        <v>43952</v>
      </c>
      <c r="F260" s="87">
        <v>10</v>
      </c>
      <c r="G260" s="184">
        <v>9</v>
      </c>
      <c r="H260" s="55" t="s">
        <v>21</v>
      </c>
      <c r="I260" s="82"/>
    </row>
    <row r="261" spans="1:9" ht="32.25" thickBot="1" x14ac:dyDescent="0.3">
      <c r="A261" s="83">
        <v>29</v>
      </c>
      <c r="B261" s="96" t="s">
        <v>14</v>
      </c>
      <c r="C261" s="84" t="s">
        <v>129</v>
      </c>
      <c r="D261" s="79" t="s">
        <v>380</v>
      </c>
      <c r="E261" s="85">
        <v>43953</v>
      </c>
      <c r="F261" s="87">
        <v>8</v>
      </c>
      <c r="G261" s="87"/>
      <c r="H261" s="55" t="s">
        <v>21</v>
      </c>
      <c r="I261" s="82"/>
    </row>
    <row r="262" spans="1:9" ht="32.25" thickBot="1" x14ac:dyDescent="0.3">
      <c r="A262" s="83">
        <v>29</v>
      </c>
      <c r="B262" s="96" t="s">
        <v>117</v>
      </c>
      <c r="C262" s="84" t="s">
        <v>129</v>
      </c>
      <c r="D262" s="79" t="s">
        <v>390</v>
      </c>
      <c r="E262" s="85">
        <v>43954</v>
      </c>
      <c r="F262" s="97">
        <v>9</v>
      </c>
      <c r="G262" s="97"/>
      <c r="H262" s="55" t="s">
        <v>21</v>
      </c>
      <c r="I262" s="81"/>
    </row>
    <row r="263" spans="1:9" ht="16.5" thickBot="1" x14ac:dyDescent="0.3">
      <c r="A263" s="89" t="s">
        <v>15</v>
      </c>
      <c r="B263" s="89" t="s">
        <v>16</v>
      </c>
      <c r="C263" s="241">
        <f>SUM(F256:F262)</f>
        <v>63</v>
      </c>
      <c r="D263" s="241"/>
      <c r="E263" s="241"/>
      <c r="F263" s="242"/>
      <c r="G263" s="90" t="s">
        <v>17</v>
      </c>
      <c r="H263" s="241">
        <f>SUM(G256:G262)</f>
        <v>40</v>
      </c>
      <c r="I263" s="242"/>
    </row>
    <row r="264" spans="1:9" ht="16.5" thickBot="1" x14ac:dyDescent="0.3">
      <c r="A264" s="51" t="s">
        <v>1</v>
      </c>
      <c r="B264" s="51" t="s">
        <v>2</v>
      </c>
      <c r="C264" s="51" t="s">
        <v>53</v>
      </c>
      <c r="D264" s="51" t="s">
        <v>3</v>
      </c>
      <c r="E264" s="51" t="s">
        <v>4</v>
      </c>
      <c r="F264" s="51" t="s">
        <v>5</v>
      </c>
      <c r="G264" s="51" t="s">
        <v>6</v>
      </c>
      <c r="H264" s="51" t="s">
        <v>7</v>
      </c>
      <c r="I264" s="51" t="s">
        <v>8</v>
      </c>
    </row>
    <row r="265" spans="1:9" ht="32.25" thickBot="1" x14ac:dyDescent="0.3">
      <c r="A265" s="83">
        <v>30</v>
      </c>
      <c r="B265" s="88" t="s">
        <v>9</v>
      </c>
      <c r="C265" s="84" t="s">
        <v>129</v>
      </c>
      <c r="D265" s="70" t="s">
        <v>381</v>
      </c>
      <c r="E265" s="85">
        <v>43955</v>
      </c>
      <c r="F265" s="83">
        <v>10</v>
      </c>
      <c r="G265" s="184">
        <v>9</v>
      </c>
      <c r="H265" s="55" t="s">
        <v>21</v>
      </c>
      <c r="I265" s="78"/>
    </row>
    <row r="266" spans="1:9" ht="32.25" thickBot="1" x14ac:dyDescent="0.3">
      <c r="A266" s="83">
        <v>30</v>
      </c>
      <c r="B266" s="88" t="s">
        <v>10</v>
      </c>
      <c r="C266" s="84" t="s">
        <v>129</v>
      </c>
      <c r="D266" s="70" t="s">
        <v>381</v>
      </c>
      <c r="E266" s="85">
        <v>43956</v>
      </c>
      <c r="F266" s="83">
        <v>5</v>
      </c>
      <c r="G266" s="184">
        <v>9</v>
      </c>
      <c r="H266" s="55" t="s">
        <v>21</v>
      </c>
      <c r="I266" s="78"/>
    </row>
    <row r="267" spans="1:9" ht="32.25" thickBot="1" x14ac:dyDescent="0.3">
      <c r="A267" s="83">
        <v>30</v>
      </c>
      <c r="B267" s="88" t="s">
        <v>11</v>
      </c>
      <c r="C267" s="84" t="s">
        <v>61</v>
      </c>
      <c r="D267" s="70" t="s">
        <v>382</v>
      </c>
      <c r="E267" s="85">
        <v>43957</v>
      </c>
      <c r="F267" s="87">
        <v>4</v>
      </c>
      <c r="G267" s="190">
        <v>4</v>
      </c>
      <c r="H267" s="55" t="s">
        <v>21</v>
      </c>
      <c r="I267" s="81"/>
    </row>
    <row r="268" spans="1:9" ht="32.25" thickBot="1" x14ac:dyDescent="0.3">
      <c r="A268" s="83">
        <v>30</v>
      </c>
      <c r="B268" s="88" t="s">
        <v>12</v>
      </c>
      <c r="C268" s="84" t="s">
        <v>129</v>
      </c>
      <c r="D268" s="70" t="s">
        <v>382</v>
      </c>
      <c r="E268" s="85">
        <v>43958</v>
      </c>
      <c r="F268" s="87">
        <v>8</v>
      </c>
      <c r="G268" s="184">
        <v>9</v>
      </c>
      <c r="H268" s="55" t="s">
        <v>21</v>
      </c>
      <c r="I268" s="82"/>
    </row>
    <row r="269" spans="1:9" ht="32.25" thickBot="1" x14ac:dyDescent="0.3">
      <c r="A269" s="83">
        <v>30</v>
      </c>
      <c r="B269" s="96" t="s">
        <v>13</v>
      </c>
      <c r="C269" s="84" t="s">
        <v>129</v>
      </c>
      <c r="D269" s="70" t="s">
        <v>383</v>
      </c>
      <c r="E269" s="85">
        <v>43959</v>
      </c>
      <c r="F269" s="87">
        <v>7</v>
      </c>
      <c r="G269" s="184">
        <v>9</v>
      </c>
      <c r="H269" s="55" t="s">
        <v>21</v>
      </c>
      <c r="I269" s="82"/>
    </row>
    <row r="270" spans="1:9" ht="32.25" thickBot="1" x14ac:dyDescent="0.3">
      <c r="A270" s="83">
        <v>30</v>
      </c>
      <c r="B270" s="96" t="s">
        <v>14</v>
      </c>
      <c r="C270" s="84" t="s">
        <v>129</v>
      </c>
      <c r="D270" s="79" t="s">
        <v>383</v>
      </c>
      <c r="E270" s="85">
        <v>43960</v>
      </c>
      <c r="F270" s="87">
        <v>4</v>
      </c>
      <c r="G270" s="87"/>
      <c r="H270" s="55" t="s">
        <v>21</v>
      </c>
      <c r="I270" s="82"/>
    </row>
    <row r="271" spans="1:9" ht="32.25" thickBot="1" x14ac:dyDescent="0.3">
      <c r="A271" s="83">
        <v>30</v>
      </c>
      <c r="B271" s="96" t="s">
        <v>117</v>
      </c>
      <c r="C271" s="84" t="s">
        <v>129</v>
      </c>
      <c r="D271" s="79" t="s">
        <v>384</v>
      </c>
      <c r="E271" s="85">
        <v>43961</v>
      </c>
      <c r="F271" s="97">
        <v>10</v>
      </c>
      <c r="G271" s="97"/>
      <c r="H271" s="55" t="s">
        <v>21</v>
      </c>
      <c r="I271" s="81"/>
    </row>
    <row r="272" spans="1:9" ht="16.5" thickBot="1" x14ac:dyDescent="0.3">
      <c r="A272" s="89" t="s">
        <v>15</v>
      </c>
      <c r="B272" s="89" t="s">
        <v>16</v>
      </c>
      <c r="C272" s="241">
        <f>SUM(F265:F271)</f>
        <v>48</v>
      </c>
      <c r="D272" s="241"/>
      <c r="E272" s="241"/>
      <c r="F272" s="242"/>
      <c r="G272" s="90" t="s">
        <v>17</v>
      </c>
      <c r="H272" s="241">
        <f>SUM(G265:G271)</f>
        <v>40</v>
      </c>
      <c r="I272" s="242"/>
    </row>
    <row r="273" spans="1:9" ht="16.5" thickBot="1" x14ac:dyDescent="0.3">
      <c r="A273" s="51" t="s">
        <v>1</v>
      </c>
      <c r="B273" s="51" t="s">
        <v>2</v>
      </c>
      <c r="C273" s="51" t="s">
        <v>53</v>
      </c>
      <c r="D273" s="51" t="s">
        <v>3</v>
      </c>
      <c r="E273" s="51" t="s">
        <v>4</v>
      </c>
      <c r="F273" s="51" t="s">
        <v>5</v>
      </c>
      <c r="G273" s="51" t="s">
        <v>6</v>
      </c>
      <c r="H273" s="51" t="s">
        <v>7</v>
      </c>
      <c r="I273" s="51" t="s">
        <v>8</v>
      </c>
    </row>
    <row r="274" spans="1:9" ht="32.25" thickBot="1" x14ac:dyDescent="0.3">
      <c r="A274" s="83">
        <v>31</v>
      </c>
      <c r="B274" s="88" t="s">
        <v>9</v>
      </c>
      <c r="C274" s="84" t="s">
        <v>129</v>
      </c>
      <c r="D274" s="70" t="s">
        <v>385</v>
      </c>
      <c r="E274" s="85">
        <v>43962</v>
      </c>
      <c r="F274" s="83">
        <v>10</v>
      </c>
      <c r="G274" s="184">
        <v>9</v>
      </c>
      <c r="H274" s="55" t="s">
        <v>21</v>
      </c>
      <c r="I274" s="78"/>
    </row>
    <row r="275" spans="1:9" ht="32.25" thickBot="1" x14ac:dyDescent="0.3">
      <c r="A275" s="83">
        <v>31</v>
      </c>
      <c r="B275" s="88" t="s">
        <v>10</v>
      </c>
      <c r="C275" s="84" t="s">
        <v>129</v>
      </c>
      <c r="D275" s="70" t="s">
        <v>385</v>
      </c>
      <c r="E275" s="85">
        <v>43963</v>
      </c>
      <c r="F275" s="83">
        <v>8</v>
      </c>
      <c r="G275" s="184">
        <v>9</v>
      </c>
      <c r="H275" s="55" t="s">
        <v>21</v>
      </c>
      <c r="I275" s="78"/>
    </row>
    <row r="276" spans="1:9" ht="32.25" thickBot="1" x14ac:dyDescent="0.3">
      <c r="A276" s="83">
        <v>31</v>
      </c>
      <c r="B276" s="88" t="s">
        <v>11</v>
      </c>
      <c r="C276" s="84" t="s">
        <v>61</v>
      </c>
      <c r="D276" s="70" t="s">
        <v>386</v>
      </c>
      <c r="E276" s="85">
        <v>43964</v>
      </c>
      <c r="F276" s="87">
        <v>4</v>
      </c>
      <c r="G276" s="190">
        <v>4</v>
      </c>
      <c r="H276" s="55" t="s">
        <v>21</v>
      </c>
      <c r="I276" s="81"/>
    </row>
    <row r="277" spans="1:9" ht="60.75" thickBot="1" x14ac:dyDescent="0.3">
      <c r="A277" s="83">
        <v>31</v>
      </c>
      <c r="B277" s="88" t="s">
        <v>12</v>
      </c>
      <c r="C277" s="84" t="s">
        <v>129</v>
      </c>
      <c r="D277" s="70" t="s">
        <v>393</v>
      </c>
      <c r="E277" s="85">
        <v>43965</v>
      </c>
      <c r="F277" s="87">
        <v>8</v>
      </c>
      <c r="G277" s="184">
        <v>9</v>
      </c>
      <c r="H277" s="55" t="s">
        <v>21</v>
      </c>
      <c r="I277" s="82"/>
    </row>
    <row r="278" spans="1:9" ht="32.25" thickBot="1" x14ac:dyDescent="0.3">
      <c r="A278" s="83">
        <v>31</v>
      </c>
      <c r="B278" s="96" t="s">
        <v>13</v>
      </c>
      <c r="C278" s="84" t="s">
        <v>129</v>
      </c>
      <c r="D278" s="70" t="s">
        <v>387</v>
      </c>
      <c r="E278" s="85">
        <v>43966</v>
      </c>
      <c r="F278" s="87">
        <v>7</v>
      </c>
      <c r="G278" s="184">
        <v>9</v>
      </c>
      <c r="H278" s="55" t="s">
        <v>21</v>
      </c>
      <c r="I278" s="82"/>
    </row>
    <row r="279" spans="1:9" ht="60.75" thickBot="1" x14ac:dyDescent="0.3">
      <c r="A279" s="83">
        <v>31</v>
      </c>
      <c r="B279" s="96" t="s">
        <v>14</v>
      </c>
      <c r="C279" s="84" t="s">
        <v>129</v>
      </c>
      <c r="D279" s="79" t="s">
        <v>394</v>
      </c>
      <c r="E279" s="85">
        <v>43967</v>
      </c>
      <c r="F279" s="87">
        <v>8</v>
      </c>
      <c r="G279" s="87"/>
      <c r="H279" s="55" t="s">
        <v>21</v>
      </c>
      <c r="I279" s="82"/>
    </row>
    <row r="280" spans="1:9" ht="32.25" thickBot="1" x14ac:dyDescent="0.3">
      <c r="A280" s="83">
        <v>31</v>
      </c>
      <c r="B280" s="96" t="s">
        <v>117</v>
      </c>
      <c r="C280" s="84" t="s">
        <v>129</v>
      </c>
      <c r="D280" s="79" t="s">
        <v>387</v>
      </c>
      <c r="E280" s="85">
        <v>43968</v>
      </c>
      <c r="F280" s="97">
        <v>8</v>
      </c>
      <c r="G280" s="97"/>
      <c r="H280" s="55" t="s">
        <v>21</v>
      </c>
      <c r="I280" s="81"/>
    </row>
    <row r="281" spans="1:9" ht="16.5" thickBot="1" x14ac:dyDescent="0.3">
      <c r="A281" s="89" t="s">
        <v>15</v>
      </c>
      <c r="B281" s="89" t="s">
        <v>16</v>
      </c>
      <c r="C281" s="241">
        <f>SUM(F274:F280)</f>
        <v>53</v>
      </c>
      <c r="D281" s="241"/>
      <c r="E281" s="241"/>
      <c r="F281" s="242"/>
      <c r="G281" s="90" t="s">
        <v>17</v>
      </c>
      <c r="H281" s="241">
        <f>SUM(G274:G280)</f>
        <v>40</v>
      </c>
      <c r="I281" s="242"/>
    </row>
    <row r="282" spans="1:9" ht="16.5" thickBot="1" x14ac:dyDescent="0.3">
      <c r="A282" s="51" t="s">
        <v>1</v>
      </c>
      <c r="B282" s="51" t="s">
        <v>2</v>
      </c>
      <c r="C282" s="51" t="s">
        <v>53</v>
      </c>
      <c r="D282" s="51" t="s">
        <v>3</v>
      </c>
      <c r="E282" s="51" t="s">
        <v>4</v>
      </c>
      <c r="F282" s="51" t="s">
        <v>5</v>
      </c>
      <c r="G282" s="51" t="s">
        <v>6</v>
      </c>
      <c r="H282" s="51" t="s">
        <v>7</v>
      </c>
      <c r="I282" s="51" t="s">
        <v>8</v>
      </c>
    </row>
    <row r="283" spans="1:9" ht="60.75" thickBot="1" x14ac:dyDescent="0.3">
      <c r="A283" s="83">
        <v>32</v>
      </c>
      <c r="B283" s="88" t="s">
        <v>9</v>
      </c>
      <c r="C283" s="84" t="s">
        <v>129</v>
      </c>
      <c r="D283" s="70" t="s">
        <v>392</v>
      </c>
      <c r="E283" s="85">
        <v>43969</v>
      </c>
      <c r="F283" s="83">
        <v>8</v>
      </c>
      <c r="G283" s="184">
        <v>9</v>
      </c>
      <c r="H283" s="55" t="s">
        <v>21</v>
      </c>
      <c r="I283" s="78"/>
    </row>
    <row r="284" spans="1:9" ht="60.75" thickBot="1" x14ac:dyDescent="0.3">
      <c r="A284" s="83">
        <v>32</v>
      </c>
      <c r="B284" s="88" t="s">
        <v>10</v>
      </c>
      <c r="C284" s="84" t="s">
        <v>129</v>
      </c>
      <c r="D284" s="70" t="s">
        <v>392</v>
      </c>
      <c r="E284" s="85">
        <v>43970</v>
      </c>
      <c r="F284" s="83">
        <v>8</v>
      </c>
      <c r="G284" s="184">
        <v>9</v>
      </c>
      <c r="H284" s="55" t="s">
        <v>21</v>
      </c>
      <c r="I284" s="78"/>
    </row>
    <row r="285" spans="1:9" ht="32.25" thickBot="1" x14ac:dyDescent="0.3">
      <c r="A285" s="83">
        <v>32</v>
      </c>
      <c r="B285" s="88" t="s">
        <v>11</v>
      </c>
      <c r="C285" s="84" t="s">
        <v>61</v>
      </c>
      <c r="D285" s="70" t="s">
        <v>388</v>
      </c>
      <c r="E285" s="85">
        <v>43971</v>
      </c>
      <c r="F285" s="87">
        <v>4</v>
      </c>
      <c r="G285" s="190">
        <v>4</v>
      </c>
      <c r="H285" s="55" t="s">
        <v>21</v>
      </c>
      <c r="I285" s="81"/>
    </row>
    <row r="286" spans="1:9" ht="32.25" thickBot="1" x14ac:dyDescent="0.3">
      <c r="A286" s="83">
        <v>32</v>
      </c>
      <c r="B286" s="88" t="s">
        <v>12</v>
      </c>
      <c r="C286" s="84" t="s">
        <v>129</v>
      </c>
      <c r="D286" s="70" t="s">
        <v>388</v>
      </c>
      <c r="E286" s="85">
        <v>43972</v>
      </c>
      <c r="F286" s="87">
        <v>10</v>
      </c>
      <c r="G286" s="184">
        <v>9</v>
      </c>
      <c r="H286" s="55" t="s">
        <v>21</v>
      </c>
      <c r="I286" s="82"/>
    </row>
    <row r="287" spans="1:9" ht="32.25" thickBot="1" x14ac:dyDescent="0.3">
      <c r="A287" s="83">
        <v>32</v>
      </c>
      <c r="B287" s="96" t="s">
        <v>13</v>
      </c>
      <c r="C287" s="84" t="s">
        <v>129</v>
      </c>
      <c r="D287" s="70" t="s">
        <v>388</v>
      </c>
      <c r="E287" s="85">
        <v>43973</v>
      </c>
      <c r="F287" s="87">
        <v>7</v>
      </c>
      <c r="G287" s="184">
        <v>9</v>
      </c>
      <c r="H287" s="55" t="s">
        <v>21</v>
      </c>
      <c r="I287" s="82"/>
    </row>
    <row r="288" spans="1:9" ht="32.25" thickBot="1" x14ac:dyDescent="0.3">
      <c r="A288" s="83">
        <v>32</v>
      </c>
      <c r="B288" s="96" t="s">
        <v>14</v>
      </c>
      <c r="C288" s="84" t="s">
        <v>129</v>
      </c>
      <c r="D288" s="79" t="s">
        <v>500</v>
      </c>
      <c r="E288" s="85">
        <v>43974</v>
      </c>
      <c r="F288" s="87">
        <v>4</v>
      </c>
      <c r="G288" s="87">
        <v>4</v>
      </c>
      <c r="H288" s="55" t="s">
        <v>21</v>
      </c>
      <c r="I288" s="82"/>
    </row>
    <row r="289" spans="1:9" ht="32.25" thickBot="1" x14ac:dyDescent="0.3">
      <c r="A289" s="83">
        <v>32</v>
      </c>
      <c r="B289" s="96" t="s">
        <v>117</v>
      </c>
      <c r="C289" s="84" t="s">
        <v>129</v>
      </c>
      <c r="D289" s="79"/>
      <c r="E289" s="85">
        <v>43975</v>
      </c>
      <c r="F289" s="97"/>
      <c r="G289" s="97"/>
      <c r="H289" s="55" t="s">
        <v>21</v>
      </c>
      <c r="I289" s="81"/>
    </row>
    <row r="290" spans="1:9" ht="16.5" thickBot="1" x14ac:dyDescent="0.3">
      <c r="A290" s="89" t="s">
        <v>15</v>
      </c>
      <c r="B290" s="89" t="s">
        <v>16</v>
      </c>
      <c r="C290" s="241">
        <f>SUM(F283:F289)</f>
        <v>41</v>
      </c>
      <c r="D290" s="241"/>
      <c r="E290" s="241"/>
      <c r="F290" s="242"/>
      <c r="G290" s="90" t="s">
        <v>17</v>
      </c>
      <c r="H290" s="241">
        <f>SUM(G283:G289)</f>
        <v>44</v>
      </c>
      <c r="I290" s="242"/>
    </row>
    <row r="291" spans="1:9" ht="16.5" thickBot="1" x14ac:dyDescent="0.3">
      <c r="A291" s="51" t="s">
        <v>1</v>
      </c>
      <c r="B291" s="51" t="s">
        <v>2</v>
      </c>
      <c r="C291" s="51" t="s">
        <v>53</v>
      </c>
      <c r="D291" s="51" t="s">
        <v>3</v>
      </c>
      <c r="E291" s="51" t="s">
        <v>4</v>
      </c>
      <c r="F291" s="51" t="s">
        <v>5</v>
      </c>
      <c r="G291" s="51" t="s">
        <v>6</v>
      </c>
      <c r="H291" s="51" t="s">
        <v>7</v>
      </c>
      <c r="I291" s="51" t="s">
        <v>8</v>
      </c>
    </row>
    <row r="292" spans="1:9" ht="32.25" thickBot="1" x14ac:dyDescent="0.3">
      <c r="A292" s="83">
        <v>33</v>
      </c>
      <c r="B292" s="88" t="s">
        <v>9</v>
      </c>
      <c r="C292" s="84" t="s">
        <v>129</v>
      </c>
      <c r="D292" s="70" t="s">
        <v>495</v>
      </c>
      <c r="E292" s="85">
        <v>43976</v>
      </c>
      <c r="F292" s="83">
        <v>8</v>
      </c>
      <c r="G292" s="184">
        <v>9</v>
      </c>
      <c r="H292" s="55" t="s">
        <v>21</v>
      </c>
      <c r="I292" s="78"/>
    </row>
    <row r="293" spans="1:9" ht="32.25" thickBot="1" x14ac:dyDescent="0.3">
      <c r="A293" s="83">
        <v>33</v>
      </c>
      <c r="B293" s="88" t="s">
        <v>10</v>
      </c>
      <c r="C293" s="84" t="s">
        <v>129</v>
      </c>
      <c r="D293" s="70" t="s">
        <v>495</v>
      </c>
      <c r="E293" s="85">
        <v>43977</v>
      </c>
      <c r="F293" s="83">
        <v>8</v>
      </c>
      <c r="G293" s="184">
        <v>9</v>
      </c>
      <c r="H293" s="55" t="s">
        <v>21</v>
      </c>
      <c r="I293" s="78"/>
    </row>
    <row r="294" spans="1:9" ht="32.25" thickBot="1" x14ac:dyDescent="0.3">
      <c r="A294" s="83">
        <v>33</v>
      </c>
      <c r="B294" s="88" t="s">
        <v>11</v>
      </c>
      <c r="C294" s="84" t="s">
        <v>61</v>
      </c>
      <c r="D294" s="70" t="s">
        <v>388</v>
      </c>
      <c r="E294" s="85">
        <v>43978</v>
      </c>
      <c r="F294" s="87">
        <v>4</v>
      </c>
      <c r="G294" s="190">
        <v>4</v>
      </c>
      <c r="H294" s="55" t="s">
        <v>21</v>
      </c>
      <c r="I294" s="81"/>
    </row>
    <row r="295" spans="1:9" ht="32.25" thickBot="1" x14ac:dyDescent="0.3">
      <c r="A295" s="83">
        <v>33</v>
      </c>
      <c r="B295" s="88" t="s">
        <v>12</v>
      </c>
      <c r="C295" s="84" t="s">
        <v>129</v>
      </c>
      <c r="D295" s="70" t="s">
        <v>496</v>
      </c>
      <c r="E295" s="85">
        <v>43979</v>
      </c>
      <c r="F295" s="87">
        <v>8</v>
      </c>
      <c r="G295" s="184">
        <v>9</v>
      </c>
      <c r="H295" s="55" t="s">
        <v>21</v>
      </c>
      <c r="I295" s="82"/>
    </row>
    <row r="296" spans="1:9" ht="32.25" thickBot="1" x14ac:dyDescent="0.3">
      <c r="A296" s="83">
        <v>33</v>
      </c>
      <c r="B296" s="96" t="s">
        <v>13</v>
      </c>
      <c r="C296" s="84" t="s">
        <v>129</v>
      </c>
      <c r="D296" s="70" t="s">
        <v>496</v>
      </c>
      <c r="E296" s="85">
        <v>43980</v>
      </c>
      <c r="F296" s="87">
        <v>8</v>
      </c>
      <c r="G296" s="184">
        <v>9</v>
      </c>
      <c r="H296" s="55" t="s">
        <v>21</v>
      </c>
      <c r="I296" s="82"/>
    </row>
    <row r="297" spans="1:9" ht="32.25" thickBot="1" x14ac:dyDescent="0.3">
      <c r="A297" s="83">
        <v>33</v>
      </c>
      <c r="B297" s="96" t="s">
        <v>14</v>
      </c>
      <c r="C297" s="84" t="s">
        <v>129</v>
      </c>
      <c r="D297" s="79" t="s">
        <v>497</v>
      </c>
      <c r="E297" s="85">
        <v>43981</v>
      </c>
      <c r="F297" s="87">
        <v>8</v>
      </c>
      <c r="G297" s="87"/>
      <c r="H297" s="55" t="s">
        <v>21</v>
      </c>
      <c r="I297" s="82"/>
    </row>
    <row r="298" spans="1:9" ht="32.25" thickBot="1" x14ac:dyDescent="0.3">
      <c r="A298" s="83">
        <v>33</v>
      </c>
      <c r="B298" s="96" t="s">
        <v>117</v>
      </c>
      <c r="C298" s="84" t="s">
        <v>129</v>
      </c>
      <c r="D298" s="79"/>
      <c r="E298" s="85">
        <v>43982</v>
      </c>
      <c r="F298" s="97"/>
      <c r="G298" s="97"/>
      <c r="H298" s="55" t="s">
        <v>21</v>
      </c>
      <c r="I298" s="81"/>
    </row>
    <row r="299" spans="1:9" ht="16.5" thickBot="1" x14ac:dyDescent="0.3">
      <c r="A299" s="89" t="s">
        <v>15</v>
      </c>
      <c r="B299" s="89" t="s">
        <v>16</v>
      </c>
      <c r="C299" s="241">
        <f>SUM(F292:F298)</f>
        <v>44</v>
      </c>
      <c r="D299" s="241"/>
      <c r="E299" s="241"/>
      <c r="F299" s="242"/>
      <c r="G299" s="90" t="s">
        <v>17</v>
      </c>
      <c r="H299" s="241">
        <f>SUM(G292:G298)</f>
        <v>40</v>
      </c>
      <c r="I299" s="242"/>
    </row>
    <row r="300" spans="1:9" ht="16.5" thickBot="1" x14ac:dyDescent="0.3">
      <c r="A300" s="51" t="s">
        <v>1</v>
      </c>
      <c r="B300" s="51" t="s">
        <v>2</v>
      </c>
      <c r="C300" s="51" t="s">
        <v>53</v>
      </c>
      <c r="D300" s="51" t="s">
        <v>3</v>
      </c>
      <c r="E300" s="51" t="s">
        <v>4</v>
      </c>
      <c r="F300" s="51" t="s">
        <v>5</v>
      </c>
      <c r="G300" s="51" t="s">
        <v>6</v>
      </c>
      <c r="H300" s="51" t="s">
        <v>7</v>
      </c>
      <c r="I300" s="51" t="s">
        <v>8</v>
      </c>
    </row>
    <row r="301" spans="1:9" ht="32.25" thickBot="1" x14ac:dyDescent="0.3">
      <c r="A301" s="83">
        <v>34</v>
      </c>
      <c r="B301" s="88" t="s">
        <v>9</v>
      </c>
      <c r="C301" s="84" t="s">
        <v>129</v>
      </c>
      <c r="D301" s="70" t="s">
        <v>497</v>
      </c>
      <c r="E301" s="85">
        <v>43983</v>
      </c>
      <c r="F301" s="83">
        <v>8</v>
      </c>
      <c r="G301" s="184">
        <v>9</v>
      </c>
      <c r="H301" s="55" t="s">
        <v>21</v>
      </c>
      <c r="I301" s="78"/>
    </row>
    <row r="302" spans="1:9" ht="32.25" thickBot="1" x14ac:dyDescent="0.3">
      <c r="A302" s="83">
        <v>34</v>
      </c>
      <c r="B302" s="88" t="s">
        <v>10</v>
      </c>
      <c r="C302" s="84" t="s">
        <v>129</v>
      </c>
      <c r="D302" s="70" t="s">
        <v>498</v>
      </c>
      <c r="E302" s="85">
        <v>43984</v>
      </c>
      <c r="F302" s="83">
        <v>5</v>
      </c>
      <c r="G302" s="184">
        <v>9</v>
      </c>
      <c r="H302" s="55" t="s">
        <v>21</v>
      </c>
      <c r="I302" s="78"/>
    </row>
    <row r="303" spans="1:9" ht="32.25" thickBot="1" x14ac:dyDescent="0.3">
      <c r="A303" s="83">
        <v>34</v>
      </c>
      <c r="B303" s="88" t="s">
        <v>11</v>
      </c>
      <c r="C303" s="84" t="s">
        <v>61</v>
      </c>
      <c r="D303" s="70" t="s">
        <v>499</v>
      </c>
      <c r="E303" s="85">
        <v>43985</v>
      </c>
      <c r="F303" s="87">
        <v>4</v>
      </c>
      <c r="G303" s="190">
        <v>4</v>
      </c>
      <c r="H303" s="55" t="s">
        <v>21</v>
      </c>
      <c r="I303" s="81"/>
    </row>
    <row r="304" spans="1:9" ht="32.25" thickBot="1" x14ac:dyDescent="0.3">
      <c r="A304" s="83">
        <v>34</v>
      </c>
      <c r="B304" s="88" t="s">
        <v>12</v>
      </c>
      <c r="C304" s="84" t="s">
        <v>129</v>
      </c>
      <c r="D304" s="70" t="s">
        <v>498</v>
      </c>
      <c r="E304" s="85">
        <v>43986</v>
      </c>
      <c r="F304" s="87">
        <v>5</v>
      </c>
      <c r="G304" s="184">
        <v>9</v>
      </c>
      <c r="H304" s="55" t="s">
        <v>21</v>
      </c>
      <c r="I304" s="82"/>
    </row>
    <row r="305" spans="1:9" ht="32.25" thickBot="1" x14ac:dyDescent="0.3">
      <c r="A305" s="83">
        <v>34</v>
      </c>
      <c r="B305" s="96" t="s">
        <v>13</v>
      </c>
      <c r="C305" s="84" t="s">
        <v>129</v>
      </c>
      <c r="D305" s="70" t="s">
        <v>389</v>
      </c>
      <c r="E305" s="85">
        <v>43987</v>
      </c>
      <c r="F305" s="87">
        <v>7</v>
      </c>
      <c r="G305" s="184">
        <v>9</v>
      </c>
      <c r="H305" s="55" t="s">
        <v>21</v>
      </c>
      <c r="I305" s="82"/>
    </row>
    <row r="306" spans="1:9" ht="32.25" thickBot="1" x14ac:dyDescent="0.3">
      <c r="A306" s="83">
        <v>34</v>
      </c>
      <c r="B306" s="96" t="s">
        <v>14</v>
      </c>
      <c r="C306" s="84" t="s">
        <v>129</v>
      </c>
      <c r="D306" s="79" t="s">
        <v>389</v>
      </c>
      <c r="E306" s="85">
        <v>43988</v>
      </c>
      <c r="F306" s="87">
        <v>7</v>
      </c>
      <c r="G306" s="184">
        <v>9</v>
      </c>
      <c r="H306" s="55" t="s">
        <v>21</v>
      </c>
      <c r="I306" s="82"/>
    </row>
    <row r="307" spans="1:9" ht="32.25" thickBot="1" x14ac:dyDescent="0.3">
      <c r="A307" s="83">
        <v>34</v>
      </c>
      <c r="B307" s="96" t="s">
        <v>117</v>
      </c>
      <c r="C307" s="84" t="s">
        <v>129</v>
      </c>
      <c r="D307" s="79" t="s">
        <v>389</v>
      </c>
      <c r="E307" s="85">
        <v>43989</v>
      </c>
      <c r="F307" s="87">
        <v>7</v>
      </c>
      <c r="G307" s="97"/>
      <c r="H307" s="55" t="s">
        <v>21</v>
      </c>
      <c r="I307" s="81"/>
    </row>
    <row r="308" spans="1:9" ht="16.5" thickBot="1" x14ac:dyDescent="0.3">
      <c r="A308" s="89" t="s">
        <v>15</v>
      </c>
      <c r="B308" s="89" t="s">
        <v>16</v>
      </c>
      <c r="C308" s="241">
        <f>SUM(F301:F307)</f>
        <v>43</v>
      </c>
      <c r="D308" s="241"/>
      <c r="E308" s="241"/>
      <c r="F308" s="242"/>
      <c r="G308" s="90" t="s">
        <v>17</v>
      </c>
      <c r="H308" s="241">
        <f>SUM(G301:G307)</f>
        <v>49</v>
      </c>
      <c r="I308" s="242"/>
    </row>
    <row r="309" spans="1:9" ht="16.5" thickBot="1" x14ac:dyDescent="0.3">
      <c r="A309" s="51" t="s">
        <v>1</v>
      </c>
      <c r="B309" s="51" t="s">
        <v>2</v>
      </c>
      <c r="C309" s="51" t="s">
        <v>53</v>
      </c>
      <c r="D309" s="51" t="s">
        <v>3</v>
      </c>
      <c r="E309" s="51" t="s">
        <v>4</v>
      </c>
      <c r="F309" s="51" t="s">
        <v>5</v>
      </c>
      <c r="G309" s="51" t="s">
        <v>6</v>
      </c>
      <c r="H309" s="51" t="s">
        <v>7</v>
      </c>
      <c r="I309" s="51" t="s">
        <v>8</v>
      </c>
    </row>
    <row r="310" spans="1:9" ht="32.25" thickBot="1" x14ac:dyDescent="0.3">
      <c r="A310" s="83">
        <v>35</v>
      </c>
      <c r="B310" s="88" t="s">
        <v>9</v>
      </c>
      <c r="C310" s="84" t="s">
        <v>129</v>
      </c>
      <c r="D310" s="70" t="s">
        <v>520</v>
      </c>
      <c r="E310" s="85">
        <v>43990</v>
      </c>
      <c r="F310" s="83">
        <v>8</v>
      </c>
      <c r="G310" s="184">
        <v>9</v>
      </c>
      <c r="H310" s="55" t="s">
        <v>21</v>
      </c>
      <c r="I310" s="78"/>
    </row>
    <row r="311" spans="1:9" ht="32.25" thickBot="1" x14ac:dyDescent="0.3">
      <c r="A311" s="83">
        <v>35</v>
      </c>
      <c r="B311" s="88" t="s">
        <v>10</v>
      </c>
      <c r="C311" s="84" t="s">
        <v>129</v>
      </c>
      <c r="D311" s="70" t="s">
        <v>520</v>
      </c>
      <c r="E311" s="85">
        <v>43991</v>
      </c>
      <c r="F311" s="83">
        <v>8</v>
      </c>
      <c r="G311" s="184">
        <v>9</v>
      </c>
      <c r="H311" s="55" t="s">
        <v>21</v>
      </c>
      <c r="I311" s="78"/>
    </row>
    <row r="312" spans="1:9" ht="32.25" thickBot="1" x14ac:dyDescent="0.3">
      <c r="A312" s="83">
        <v>35</v>
      </c>
      <c r="B312" s="88" t="s">
        <v>11</v>
      </c>
      <c r="C312" s="84" t="s">
        <v>61</v>
      </c>
      <c r="D312" s="70" t="s">
        <v>521</v>
      </c>
      <c r="E312" s="85">
        <v>43992</v>
      </c>
      <c r="F312" s="87">
        <v>4</v>
      </c>
      <c r="G312" s="190">
        <v>4</v>
      </c>
      <c r="H312" s="55" t="s">
        <v>21</v>
      </c>
      <c r="I312" s="81"/>
    </row>
    <row r="313" spans="1:9" ht="32.25" thickBot="1" x14ac:dyDescent="0.3">
      <c r="A313" s="83">
        <v>35</v>
      </c>
      <c r="B313" s="88" t="s">
        <v>12</v>
      </c>
      <c r="C313" s="84" t="s">
        <v>129</v>
      </c>
      <c r="D313" s="70" t="s">
        <v>520</v>
      </c>
      <c r="E313" s="85">
        <v>43993</v>
      </c>
      <c r="F313" s="87">
        <v>8</v>
      </c>
      <c r="G313" s="184">
        <v>9</v>
      </c>
      <c r="H313" s="55" t="s">
        <v>21</v>
      </c>
      <c r="I313" s="82"/>
    </row>
    <row r="314" spans="1:9" ht="32.25" thickBot="1" x14ac:dyDescent="0.3">
      <c r="A314" s="83">
        <v>35</v>
      </c>
      <c r="B314" s="96" t="s">
        <v>13</v>
      </c>
      <c r="C314" s="84" t="s">
        <v>129</v>
      </c>
      <c r="D314" s="70" t="s">
        <v>522</v>
      </c>
      <c r="E314" s="85">
        <v>43994</v>
      </c>
      <c r="F314" s="87">
        <v>5</v>
      </c>
      <c r="G314" s="184">
        <v>9</v>
      </c>
      <c r="H314" s="55" t="s">
        <v>21</v>
      </c>
      <c r="I314" s="82"/>
    </row>
    <row r="315" spans="1:9" ht="32.25" thickBot="1" x14ac:dyDescent="0.3">
      <c r="A315" s="83">
        <v>35</v>
      </c>
      <c r="B315" s="96" t="s">
        <v>14</v>
      </c>
      <c r="C315" s="84" t="s">
        <v>129</v>
      </c>
      <c r="D315" s="79" t="s">
        <v>522</v>
      </c>
      <c r="E315" s="85">
        <v>43995</v>
      </c>
      <c r="F315" s="87">
        <v>10</v>
      </c>
      <c r="G315" s="184">
        <v>9</v>
      </c>
      <c r="H315" s="55" t="s">
        <v>21</v>
      </c>
      <c r="I315" s="82"/>
    </row>
    <row r="316" spans="1:9" ht="32.25" thickBot="1" x14ac:dyDescent="0.3">
      <c r="A316" s="83">
        <v>35</v>
      </c>
      <c r="B316" s="96" t="s">
        <v>117</v>
      </c>
      <c r="C316" s="84" t="s">
        <v>129</v>
      </c>
      <c r="D316" s="79" t="s">
        <v>522</v>
      </c>
      <c r="E316" s="85">
        <v>43996</v>
      </c>
      <c r="F316" s="97">
        <v>5</v>
      </c>
      <c r="G316" s="97"/>
      <c r="H316" s="55" t="s">
        <v>21</v>
      </c>
      <c r="I316" s="81"/>
    </row>
    <row r="317" spans="1:9" ht="16.5" thickBot="1" x14ac:dyDescent="0.3">
      <c r="A317" s="89" t="s">
        <v>15</v>
      </c>
      <c r="B317" s="89" t="s">
        <v>16</v>
      </c>
      <c r="C317" s="241">
        <f>SUM(F310:F316)</f>
        <v>48</v>
      </c>
      <c r="D317" s="241"/>
      <c r="E317" s="241"/>
      <c r="F317" s="242"/>
      <c r="G317" s="90" t="s">
        <v>17</v>
      </c>
      <c r="H317" s="241">
        <f>SUM(G310:G316)</f>
        <v>49</v>
      </c>
      <c r="I317" s="242"/>
    </row>
  </sheetData>
  <mergeCells count="71">
    <mergeCell ref="C200:F200"/>
    <mergeCell ref="H200:I200"/>
    <mergeCell ref="C209:F209"/>
    <mergeCell ref="H209:I209"/>
    <mergeCell ref="C173:F173"/>
    <mergeCell ref="H173:I173"/>
    <mergeCell ref="C182:F182"/>
    <mergeCell ref="H182:I182"/>
    <mergeCell ref="C191:F191"/>
    <mergeCell ref="H191:I191"/>
    <mergeCell ref="C146:F146"/>
    <mergeCell ref="H146:I146"/>
    <mergeCell ref="C155:F155"/>
    <mergeCell ref="H155:I155"/>
    <mergeCell ref="C164:F164"/>
    <mergeCell ref="H164:I164"/>
    <mergeCell ref="C119:F119"/>
    <mergeCell ref="H119:I119"/>
    <mergeCell ref="C128:F128"/>
    <mergeCell ref="H128:I128"/>
    <mergeCell ref="C137:F137"/>
    <mergeCell ref="H137:I137"/>
    <mergeCell ref="C110:F110"/>
    <mergeCell ref="H110:I110"/>
    <mergeCell ref="C83:F83"/>
    <mergeCell ref="H83:I83"/>
    <mergeCell ref="C92:F92"/>
    <mergeCell ref="H92:I92"/>
    <mergeCell ref="C101:F101"/>
    <mergeCell ref="H101:I101"/>
    <mergeCell ref="C74:F74"/>
    <mergeCell ref="H74:I74"/>
    <mergeCell ref="C65:F65"/>
    <mergeCell ref="H65:I65"/>
    <mergeCell ref="C29:F29"/>
    <mergeCell ref="H29:I29"/>
    <mergeCell ref="C38:F38"/>
    <mergeCell ref="H38:I38"/>
    <mergeCell ref="C47:F47"/>
    <mergeCell ref="H47:I47"/>
    <mergeCell ref="C56:F56"/>
    <mergeCell ref="H56:I56"/>
    <mergeCell ref="A2:I2"/>
    <mergeCell ref="C11:F11"/>
    <mergeCell ref="H11:I11"/>
    <mergeCell ref="C20:F20"/>
    <mergeCell ref="H20:I20"/>
    <mergeCell ref="C218:F218"/>
    <mergeCell ref="H218:I218"/>
    <mergeCell ref="C227:F227"/>
    <mergeCell ref="H227:I227"/>
    <mergeCell ref="C236:F236"/>
    <mergeCell ref="H236:I236"/>
    <mergeCell ref="C245:F245"/>
    <mergeCell ref="H245:I245"/>
    <mergeCell ref="C254:F254"/>
    <mergeCell ref="H254:I254"/>
    <mergeCell ref="C263:F263"/>
    <mergeCell ref="H263:I263"/>
    <mergeCell ref="C272:F272"/>
    <mergeCell ref="H272:I272"/>
    <mergeCell ref="C281:F281"/>
    <mergeCell ref="H281:I281"/>
    <mergeCell ref="C290:F290"/>
    <mergeCell ref="H290:I290"/>
    <mergeCell ref="C299:F299"/>
    <mergeCell ref="H299:I299"/>
    <mergeCell ref="C308:F308"/>
    <mergeCell ref="H308:I308"/>
    <mergeCell ref="C317:F317"/>
    <mergeCell ref="H317:I317"/>
  </mergeCells>
  <phoneticPr fontId="8" type="noConversion"/>
  <dataValidations count="6">
    <dataValidation type="list" allowBlank="1" showInputMessage="1" showErrorMessage="1" sqref="C10 C19 C28 C37 C46 C55" xr:uid="{00000000-0002-0000-0300-000000000000}">
      <formula1>"Project Management, Requirement, Architecture and Desgin, Implementation, Testing, Training, Meetting Customer, Meetting Mentor"</formula1>
    </dataValidation>
    <dataValidation type="list" allowBlank="1" showInputMessage="1" showErrorMessage="1" sqref="C41 C7:C8 C58:C64 C67:C73 C22:C27 C15:C16 C31:C36 C4 C13 C100 C81:C82 C85:C88 C76:C79 C94:C98 C91 C103:C107 C112:C117 C121:C126 C193:C199 C139:C143 C148:C152 C157:C161 C166:C170 C175:C180 C184:C188 C274:C280 C130:C135 C202:C207 C211:C217 C220:C226 C229:C235 C238:C244 C247:C253 C256:C262 C265:C271 C283:C289 C292:C298 C301:C307 C310:C316" xr:uid="{00000000-0002-0000-0300-000001000000}">
      <formula1>"Project Management, Requirement, Architecture and Desgin, Implementation, Testing, Training, Meetting Customer, Meeting Mentor"</formula1>
    </dataValidation>
    <dataValidation type="list" allowBlank="1" showInputMessage="1" showErrorMessage="1" sqref="H4:H10 H13:H19 H58:H64 H31:H37 H40:H46 H49:H55 H22:H28 H67:H73 H76:H82 H85:H91 H94:H100 H103:H109 H202:H208 H112:H118 H130:H136 H139:H145 H148:H154 H157:H163 H166:H172 H175:H181 H184:H190 H193:H199 H121:H127 H211:H217 H220:H226 H229:H235 H238:H244 H247:H253 H256:H262 H265:H271 H274:H280 H283:H289 H292:H298 H301:H307 H310:H316" xr:uid="{00000000-0002-0000-0300-000002000000}">
      <formula1>"Done,Inprogress "</formula1>
    </dataValidation>
    <dataValidation type="date" allowBlank="1" showInputMessage="1" showErrorMessage="1" sqref="B3 B12" xr:uid="{00000000-0002-0000-0300-000003000000}">
      <formula1>B4</formula1>
      <formula2>B10</formula2>
    </dataValidation>
    <dataValidation type="date" allowBlank="1" showInputMessage="1" showErrorMessage="1" sqref="B30 B39 B48 B57 B66 B75 B84 B93 B102 B111 B120 B129 B138 B147 B156 B165 B174 B183 B192 B201 B210 B219 B228 B237 B246 B255 B264 B273 B282 B291 B300 B309" xr:uid="{63606E3A-7A63-44DB-901A-5C116B0EEC91}">
      <formula1>#REF!</formula1>
      <formula2>B35</formula2>
    </dataValidation>
    <dataValidation type="date" allowBlank="1" showInputMessage="1" showErrorMessage="1" sqref="B21" xr:uid="{71540775-3402-4A75-B8C4-4C86F804AEE9}">
      <formula1>#REF!</formula1>
      <formula2>B27</formula2>
    </dataValidation>
  </dataValidations>
  <hyperlinks>
    <hyperlink ref="I70" r:id="rId1" xr:uid="{B8A01E70-E410-45E8-8A8A-DAF89F93DF37}"/>
    <hyperlink ref="I71:I72" r:id="rId2" display="https://www.figma.com/proto/MlQkRuC4HQOw51m9CU8kCB/App?node-id=2%3A18&amp;scaling=scale-down" xr:uid="{FBCBA98A-A344-4AA6-B7D4-A7ACF64D5CFA}"/>
    <hyperlink ref="I86" r:id="rId3" xr:uid="{E67CF4CE-8263-42AC-9DEC-34CC3C6FC4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588E-374C-4DBD-95A9-14304F022B88}">
  <dimension ref="A1:R308"/>
  <sheetViews>
    <sheetView topLeftCell="A290" workbookViewId="0">
      <selection activeCell="D302" sqref="D302:D307"/>
    </sheetView>
  </sheetViews>
  <sheetFormatPr defaultColWidth="8.7109375" defaultRowHeight="15" x14ac:dyDescent="0.25"/>
  <cols>
    <col min="1" max="1" width="10.140625" bestFit="1" customWidth="1"/>
    <col min="2" max="2" width="14.28515625" bestFit="1" customWidth="1"/>
    <col min="3" max="3" width="22.7109375" bestFit="1" customWidth="1"/>
    <col min="4" max="4" width="40.140625" bestFit="1" customWidth="1"/>
    <col min="5" max="5" width="12.7109375" bestFit="1" customWidth="1"/>
    <col min="8" max="8" width="13.7109375" customWidth="1"/>
  </cols>
  <sheetData>
    <row r="1" spans="1:18" ht="16.5" thickBot="1" x14ac:dyDescent="0.3">
      <c r="A1" s="20" t="s">
        <v>63</v>
      </c>
      <c r="B1" s="23"/>
      <c r="C1" s="21"/>
      <c r="D1" s="21"/>
      <c r="E1" s="21"/>
      <c r="F1" s="21"/>
      <c r="G1" s="21"/>
      <c r="H1" s="21"/>
    </row>
    <row r="2" spans="1:18" ht="15.75" x14ac:dyDescent="0.25">
      <c r="A2" s="243" t="s">
        <v>0</v>
      </c>
      <c r="B2" s="244"/>
      <c r="C2" s="245"/>
      <c r="D2" s="245"/>
      <c r="E2" s="245"/>
      <c r="F2" s="245"/>
      <c r="G2" s="245"/>
      <c r="H2" s="245"/>
    </row>
    <row r="3" spans="1:18" ht="16.5" thickBot="1" x14ac:dyDescent="0.3">
      <c r="A3" s="43" t="s">
        <v>1</v>
      </c>
      <c r="B3" s="43" t="s">
        <v>2</v>
      </c>
      <c r="C3" s="44" t="s">
        <v>53</v>
      </c>
      <c r="D3" s="45" t="s">
        <v>3</v>
      </c>
      <c r="E3" s="46"/>
      <c r="F3" s="45" t="s">
        <v>5</v>
      </c>
      <c r="G3" s="45" t="s">
        <v>6</v>
      </c>
      <c r="H3" s="45" t="s">
        <v>7</v>
      </c>
    </row>
    <row r="4" spans="1:18" ht="15.75" x14ac:dyDescent="0.25">
      <c r="A4" s="10">
        <v>1</v>
      </c>
      <c r="B4" s="25" t="s">
        <v>9</v>
      </c>
      <c r="C4" s="25" t="s">
        <v>61</v>
      </c>
      <c r="D4" s="28"/>
      <c r="E4" s="18" t="s">
        <v>62</v>
      </c>
      <c r="F4" s="10">
        <v>4</v>
      </c>
      <c r="G4" s="138">
        <v>4</v>
      </c>
      <c r="H4" s="50" t="s">
        <v>20</v>
      </c>
    </row>
    <row r="5" spans="1:18" ht="15.75" x14ac:dyDescent="0.25">
      <c r="A5" s="10">
        <v>1</v>
      </c>
      <c r="B5" s="26" t="s">
        <v>10</v>
      </c>
      <c r="C5" s="25" t="s">
        <v>168</v>
      </c>
      <c r="D5" s="28" t="s">
        <v>88</v>
      </c>
      <c r="E5" s="19" t="s">
        <v>65</v>
      </c>
      <c r="F5" s="10">
        <v>5</v>
      </c>
      <c r="G5" s="138">
        <v>5</v>
      </c>
      <c r="H5" s="50" t="s">
        <v>21</v>
      </c>
    </row>
    <row r="6" spans="1:18" ht="15.75" x14ac:dyDescent="0.25">
      <c r="A6" s="1">
        <v>1</v>
      </c>
      <c r="B6" s="27" t="s">
        <v>11</v>
      </c>
      <c r="C6" s="25" t="s">
        <v>168</v>
      </c>
      <c r="D6" s="29" t="s">
        <v>88</v>
      </c>
      <c r="E6" s="17" t="s">
        <v>66</v>
      </c>
      <c r="F6" s="1">
        <v>4.5</v>
      </c>
      <c r="G6" s="139">
        <v>4.5</v>
      </c>
      <c r="H6" s="50" t="s">
        <v>21</v>
      </c>
    </row>
    <row r="7" spans="1:18" ht="15.75" x14ac:dyDescent="0.25">
      <c r="A7" s="1">
        <v>1</v>
      </c>
      <c r="B7" s="27" t="s">
        <v>12</v>
      </c>
      <c r="C7" s="25" t="s">
        <v>168</v>
      </c>
      <c r="D7" s="29" t="s">
        <v>89</v>
      </c>
      <c r="E7" s="19" t="s">
        <v>67</v>
      </c>
      <c r="F7" s="1">
        <v>5</v>
      </c>
      <c r="G7" s="139">
        <v>5</v>
      </c>
      <c r="H7" s="50" t="s">
        <v>20</v>
      </c>
      <c r="R7" s="78"/>
    </row>
    <row r="8" spans="1:18" ht="15.75" x14ac:dyDescent="0.25">
      <c r="A8" s="1">
        <v>1</v>
      </c>
      <c r="B8" s="27" t="s">
        <v>13</v>
      </c>
      <c r="C8" s="25" t="s">
        <v>59</v>
      </c>
      <c r="D8" s="29"/>
      <c r="E8" s="16" t="s">
        <v>60</v>
      </c>
      <c r="F8" s="1">
        <v>4</v>
      </c>
      <c r="G8" s="139">
        <v>4</v>
      </c>
      <c r="H8" s="50" t="s">
        <v>20</v>
      </c>
    </row>
    <row r="9" spans="1:18" ht="15.75" x14ac:dyDescent="0.25">
      <c r="A9" s="1">
        <v>1</v>
      </c>
      <c r="B9" s="27" t="s">
        <v>14</v>
      </c>
      <c r="C9" s="25" t="s">
        <v>168</v>
      </c>
      <c r="D9" s="39" t="s">
        <v>169</v>
      </c>
      <c r="E9" s="16" t="s">
        <v>73</v>
      </c>
      <c r="F9" s="1">
        <v>4</v>
      </c>
      <c r="G9" s="139">
        <v>5</v>
      </c>
      <c r="H9" s="50" t="s">
        <v>21</v>
      </c>
    </row>
    <row r="10" spans="1:18" ht="15.75" x14ac:dyDescent="0.25">
      <c r="A10" s="9"/>
      <c r="B10" s="11"/>
      <c r="C10" s="9"/>
      <c r="D10" s="30"/>
      <c r="E10" s="16"/>
      <c r="F10" s="9"/>
      <c r="G10" s="140"/>
      <c r="H10" s="50"/>
    </row>
    <row r="11" spans="1:18" ht="15.75" x14ac:dyDescent="0.25">
      <c r="A11" s="141" t="s">
        <v>15</v>
      </c>
      <c r="B11" s="141" t="s">
        <v>16</v>
      </c>
      <c r="C11" s="257">
        <f>SUM(F4:F10)</f>
        <v>26.5</v>
      </c>
      <c r="D11" s="257"/>
      <c r="E11" s="257"/>
      <c r="F11" s="257"/>
      <c r="G11" s="142" t="s">
        <v>17</v>
      </c>
      <c r="H11" s="141">
        <f>SUM(G4:G10)</f>
        <v>27.5</v>
      </c>
    </row>
    <row r="12" spans="1:18" ht="15.75" x14ac:dyDescent="0.25">
      <c r="A12" s="143"/>
      <c r="B12" s="143"/>
      <c r="C12" s="143"/>
      <c r="D12" s="143"/>
      <c r="E12" s="143"/>
      <c r="F12" s="143"/>
      <c r="G12" s="144"/>
      <c r="H12" s="1"/>
    </row>
    <row r="13" spans="1:18" ht="15.75" x14ac:dyDescent="0.25">
      <c r="A13" s="143"/>
      <c r="B13" s="143"/>
      <c r="C13" s="143"/>
      <c r="D13" s="143"/>
      <c r="F13" s="143"/>
      <c r="G13" s="144"/>
      <c r="H13" s="1"/>
    </row>
    <row r="14" spans="1:18" ht="15.75" x14ac:dyDescent="0.25">
      <c r="A14" s="43" t="s">
        <v>1</v>
      </c>
      <c r="B14" s="43" t="s">
        <v>2</v>
      </c>
      <c r="C14" s="44" t="s">
        <v>53</v>
      </c>
      <c r="D14" s="45" t="s">
        <v>3</v>
      </c>
      <c r="E14" s="46"/>
      <c r="F14" s="45" t="s">
        <v>5</v>
      </c>
      <c r="G14" s="145" t="s">
        <v>6</v>
      </c>
      <c r="H14" s="45" t="s">
        <v>7</v>
      </c>
    </row>
    <row r="15" spans="1:18" ht="15.75" x14ac:dyDescent="0.25">
      <c r="A15" s="10">
        <v>2</v>
      </c>
      <c r="B15" s="25" t="s">
        <v>9</v>
      </c>
      <c r="C15" s="25" t="s">
        <v>168</v>
      </c>
      <c r="D15" s="28" t="s">
        <v>170</v>
      </c>
      <c r="E15" s="17" t="s">
        <v>69</v>
      </c>
      <c r="F15" s="10">
        <v>5.5</v>
      </c>
      <c r="G15" s="138">
        <v>6</v>
      </c>
      <c r="H15" s="50" t="s">
        <v>20</v>
      </c>
    </row>
    <row r="16" spans="1:18" ht="15.75" x14ac:dyDescent="0.25">
      <c r="A16" s="10">
        <v>2</v>
      </c>
      <c r="B16" s="26" t="s">
        <v>10</v>
      </c>
      <c r="C16" s="25" t="s">
        <v>168</v>
      </c>
      <c r="D16" s="28" t="s">
        <v>90</v>
      </c>
      <c r="E16" s="19" t="s">
        <v>70</v>
      </c>
      <c r="F16" s="10">
        <v>5</v>
      </c>
      <c r="G16" s="138">
        <v>6</v>
      </c>
      <c r="H16" s="50" t="s">
        <v>20</v>
      </c>
    </row>
    <row r="17" spans="1:8" ht="15.75" x14ac:dyDescent="0.25">
      <c r="A17" s="10">
        <v>2</v>
      </c>
      <c r="B17" s="27" t="s">
        <v>11</v>
      </c>
      <c r="C17" s="25" t="s">
        <v>61</v>
      </c>
      <c r="D17" s="29"/>
      <c r="E17" s="17" t="s">
        <v>71</v>
      </c>
      <c r="F17" s="1">
        <v>4</v>
      </c>
      <c r="G17" s="139">
        <v>4</v>
      </c>
      <c r="H17" s="50" t="s">
        <v>20</v>
      </c>
    </row>
    <row r="18" spans="1:8" ht="15.75" x14ac:dyDescent="0.25">
      <c r="A18" s="10">
        <v>2</v>
      </c>
      <c r="B18" s="27" t="s">
        <v>12</v>
      </c>
      <c r="C18" s="25" t="s">
        <v>19</v>
      </c>
      <c r="D18" s="29" t="s">
        <v>88</v>
      </c>
      <c r="E18" s="19" t="s">
        <v>72</v>
      </c>
      <c r="F18" s="1">
        <v>5</v>
      </c>
      <c r="G18" s="139">
        <v>6</v>
      </c>
      <c r="H18" s="50" t="s">
        <v>20</v>
      </c>
    </row>
    <row r="19" spans="1:8" ht="15.75" x14ac:dyDescent="0.25">
      <c r="A19" s="10">
        <v>2</v>
      </c>
      <c r="B19" s="27" t="s">
        <v>13</v>
      </c>
      <c r="C19" s="25" t="s">
        <v>168</v>
      </c>
      <c r="D19" s="29" t="s">
        <v>91</v>
      </c>
      <c r="E19" s="16" t="s">
        <v>74</v>
      </c>
      <c r="F19" s="1">
        <v>6</v>
      </c>
      <c r="G19" s="139">
        <v>6</v>
      </c>
      <c r="H19" s="50" t="s">
        <v>20</v>
      </c>
    </row>
    <row r="20" spans="1:8" ht="15.75" x14ac:dyDescent="0.25">
      <c r="A20" s="10">
        <v>2</v>
      </c>
      <c r="B20" s="27" t="s">
        <v>14</v>
      </c>
      <c r="C20" s="25" t="s">
        <v>168</v>
      </c>
      <c r="D20" s="29" t="s">
        <v>79</v>
      </c>
      <c r="E20" s="16" t="s">
        <v>96</v>
      </c>
      <c r="F20" s="1">
        <v>4</v>
      </c>
      <c r="G20" s="139">
        <v>6</v>
      </c>
      <c r="H20" s="50" t="s">
        <v>20</v>
      </c>
    </row>
    <row r="21" spans="1:8" ht="15.75" x14ac:dyDescent="0.25">
      <c r="A21" s="9"/>
      <c r="B21" s="11"/>
      <c r="C21" s="9"/>
      <c r="D21" s="30"/>
      <c r="E21" s="16"/>
      <c r="F21" s="9"/>
      <c r="G21" s="140"/>
      <c r="H21" s="50"/>
    </row>
    <row r="22" spans="1:8" ht="15.75" x14ac:dyDescent="0.25">
      <c r="A22" s="141" t="s">
        <v>15</v>
      </c>
      <c r="B22" s="141" t="s">
        <v>16</v>
      </c>
      <c r="C22" s="257">
        <f>SUM(F15:F21)</f>
        <v>29.5</v>
      </c>
      <c r="D22" s="257"/>
      <c r="E22" s="257"/>
      <c r="F22" s="257"/>
      <c r="G22" s="142" t="s">
        <v>17</v>
      </c>
      <c r="H22" s="141">
        <f>SUM(G15:G21)</f>
        <v>34</v>
      </c>
    </row>
    <row r="23" spans="1:8" ht="15.75" x14ac:dyDescent="0.25">
      <c r="A23" s="143"/>
      <c r="B23" s="143"/>
      <c r="C23" s="143"/>
      <c r="D23" s="143"/>
      <c r="E23" s="146"/>
      <c r="F23" s="143"/>
      <c r="G23" s="144"/>
      <c r="H23" s="1"/>
    </row>
    <row r="24" spans="1:8" ht="15.75" x14ac:dyDescent="0.25">
      <c r="A24" s="143"/>
      <c r="B24" s="143"/>
      <c r="C24" s="143"/>
      <c r="D24" s="143"/>
      <c r="E24" s="146"/>
      <c r="F24" s="143"/>
      <c r="G24" s="144"/>
      <c r="H24" s="1"/>
    </row>
    <row r="25" spans="1:8" ht="15.75" x14ac:dyDescent="0.25">
      <c r="A25" s="43" t="s">
        <v>1</v>
      </c>
      <c r="B25" s="43" t="s">
        <v>2</v>
      </c>
      <c r="C25" s="44" t="s">
        <v>53</v>
      </c>
      <c r="D25" s="45" t="s">
        <v>3</v>
      </c>
      <c r="E25" s="46"/>
      <c r="F25" s="45" t="s">
        <v>5</v>
      </c>
      <c r="G25" s="145" t="s">
        <v>6</v>
      </c>
      <c r="H25" s="45" t="s">
        <v>7</v>
      </c>
    </row>
    <row r="26" spans="1:8" ht="15.75" x14ac:dyDescent="0.25">
      <c r="A26" s="10">
        <v>3</v>
      </c>
      <c r="B26" s="25" t="s">
        <v>9</v>
      </c>
      <c r="C26" s="25" t="s">
        <v>6</v>
      </c>
      <c r="D26" s="28" t="s">
        <v>171</v>
      </c>
      <c r="E26" s="19" t="s">
        <v>138</v>
      </c>
      <c r="F26" s="10">
        <v>5</v>
      </c>
      <c r="G26" s="138">
        <v>6</v>
      </c>
      <c r="H26" s="50" t="s">
        <v>20</v>
      </c>
    </row>
    <row r="27" spans="1:8" ht="15.75" x14ac:dyDescent="0.25">
      <c r="A27" s="10">
        <v>3</v>
      </c>
      <c r="B27" s="26" t="s">
        <v>10</v>
      </c>
      <c r="C27" s="25" t="s">
        <v>61</v>
      </c>
      <c r="D27" s="28"/>
      <c r="E27" s="19" t="s">
        <v>139</v>
      </c>
      <c r="F27" s="10">
        <v>4</v>
      </c>
      <c r="G27" s="138">
        <v>4</v>
      </c>
      <c r="H27" s="50" t="s">
        <v>20</v>
      </c>
    </row>
    <row r="28" spans="1:8" ht="15.75" x14ac:dyDescent="0.25">
      <c r="A28" s="10">
        <v>3</v>
      </c>
      <c r="B28" s="27" t="s">
        <v>11</v>
      </c>
      <c r="C28" s="25" t="s">
        <v>59</v>
      </c>
      <c r="D28" s="29"/>
      <c r="E28" s="19" t="s">
        <v>140</v>
      </c>
      <c r="F28" s="1">
        <v>4.5</v>
      </c>
      <c r="G28" s="139">
        <v>5</v>
      </c>
      <c r="H28" s="50" t="s">
        <v>20</v>
      </c>
    </row>
    <row r="29" spans="1:8" ht="15.75" x14ac:dyDescent="0.25">
      <c r="A29" s="10">
        <v>3</v>
      </c>
      <c r="B29" s="27" t="s">
        <v>12</v>
      </c>
      <c r="C29" s="25" t="s">
        <v>168</v>
      </c>
      <c r="D29" s="29" t="s">
        <v>172</v>
      </c>
      <c r="E29" s="48" t="s">
        <v>141</v>
      </c>
      <c r="F29" s="1">
        <v>5</v>
      </c>
      <c r="G29" s="139">
        <v>5</v>
      </c>
      <c r="H29" s="50" t="s">
        <v>20</v>
      </c>
    </row>
    <row r="30" spans="1:8" ht="15.75" x14ac:dyDescent="0.25">
      <c r="A30" s="10">
        <v>3</v>
      </c>
      <c r="B30" s="27" t="s">
        <v>13</v>
      </c>
      <c r="C30" s="25" t="s">
        <v>168</v>
      </c>
      <c r="D30" s="49" t="s">
        <v>173</v>
      </c>
      <c r="E30" s="48">
        <v>43476</v>
      </c>
      <c r="F30" s="1">
        <v>6</v>
      </c>
      <c r="G30" s="139">
        <v>6</v>
      </c>
      <c r="H30" s="50" t="s">
        <v>20</v>
      </c>
    </row>
    <row r="31" spans="1:8" ht="15.75" x14ac:dyDescent="0.25">
      <c r="A31" s="10">
        <v>3</v>
      </c>
      <c r="B31" s="27" t="s">
        <v>14</v>
      </c>
      <c r="C31" s="10" t="s">
        <v>19</v>
      </c>
      <c r="D31" s="29" t="s">
        <v>274</v>
      </c>
      <c r="E31" s="48">
        <v>43507</v>
      </c>
      <c r="F31" s="1">
        <v>6.5</v>
      </c>
      <c r="G31" s="139">
        <v>6</v>
      </c>
      <c r="H31" s="50" t="s">
        <v>20</v>
      </c>
    </row>
    <row r="32" spans="1:8" ht="15.75" x14ac:dyDescent="0.25">
      <c r="A32" s="1"/>
      <c r="B32" s="1"/>
      <c r="C32" s="1"/>
      <c r="D32" s="29"/>
      <c r="E32" s="19"/>
      <c r="F32" s="1"/>
      <c r="G32" s="139"/>
      <c r="H32" s="50"/>
    </row>
    <row r="33" spans="1:8" ht="15.75" x14ac:dyDescent="0.25">
      <c r="A33" s="141" t="s">
        <v>15</v>
      </c>
      <c r="B33" s="141" t="s">
        <v>16</v>
      </c>
      <c r="C33" s="257">
        <f>SUM(F26:F32)</f>
        <v>31</v>
      </c>
      <c r="D33" s="257"/>
      <c r="E33" s="257"/>
      <c r="F33" s="257"/>
      <c r="G33" s="142" t="s">
        <v>17</v>
      </c>
      <c r="H33" s="141">
        <f>SUM(G26:G32)</f>
        <v>32</v>
      </c>
    </row>
    <row r="34" spans="1:8" ht="15.75" x14ac:dyDescent="0.25">
      <c r="A34" s="143"/>
      <c r="B34" s="143"/>
      <c r="C34" s="143"/>
      <c r="D34" s="143"/>
      <c r="E34" s="146"/>
      <c r="F34" s="143"/>
      <c r="G34" s="144"/>
      <c r="H34" s="1"/>
    </row>
    <row r="35" spans="1:8" ht="15.75" x14ac:dyDescent="0.25">
      <c r="A35" s="143"/>
      <c r="B35" s="143"/>
      <c r="C35" s="143"/>
      <c r="D35" s="143"/>
      <c r="E35" s="146"/>
      <c r="F35" s="143"/>
      <c r="G35" s="144"/>
      <c r="H35" s="1"/>
    </row>
    <row r="36" spans="1:8" ht="16.5" thickBot="1" x14ac:dyDescent="0.3">
      <c r="A36" s="43" t="s">
        <v>1</v>
      </c>
      <c r="B36" s="43" t="s">
        <v>2</v>
      </c>
      <c r="C36" s="44" t="s">
        <v>53</v>
      </c>
      <c r="D36" s="45" t="s">
        <v>3</v>
      </c>
      <c r="E36" s="46"/>
      <c r="F36" s="45" t="s">
        <v>5</v>
      </c>
      <c r="G36" s="145" t="s">
        <v>6</v>
      </c>
      <c r="H36" s="45" t="s">
        <v>7</v>
      </c>
    </row>
    <row r="37" spans="1:8" ht="16.5" thickBot="1" x14ac:dyDescent="0.3">
      <c r="A37" s="10">
        <v>4</v>
      </c>
      <c r="B37" s="25" t="s">
        <v>9</v>
      </c>
      <c r="C37" s="25" t="s">
        <v>174</v>
      </c>
      <c r="D37" s="28"/>
      <c r="E37" s="18">
        <v>43773</v>
      </c>
      <c r="F37" s="10">
        <v>5.5</v>
      </c>
      <c r="G37" s="138">
        <v>6</v>
      </c>
      <c r="H37" s="50" t="s">
        <v>20</v>
      </c>
    </row>
    <row r="38" spans="1:8" ht="16.5" thickBot="1" x14ac:dyDescent="0.3">
      <c r="A38" s="10">
        <v>4</v>
      </c>
      <c r="B38" s="26" t="s">
        <v>10</v>
      </c>
      <c r="C38" s="25" t="s">
        <v>122</v>
      </c>
      <c r="D38" s="28" t="s">
        <v>175</v>
      </c>
      <c r="E38" s="18">
        <v>43774</v>
      </c>
      <c r="F38" s="10">
        <v>4</v>
      </c>
      <c r="G38" s="138">
        <v>4</v>
      </c>
      <c r="H38" s="50" t="s">
        <v>21</v>
      </c>
    </row>
    <row r="39" spans="1:8" ht="16.5" thickBot="1" x14ac:dyDescent="0.3">
      <c r="A39" s="10">
        <v>4</v>
      </c>
      <c r="B39" s="27" t="s">
        <v>11</v>
      </c>
      <c r="C39" s="25" t="s">
        <v>176</v>
      </c>
      <c r="D39" s="29"/>
      <c r="E39" s="18">
        <v>43775</v>
      </c>
      <c r="F39" s="1">
        <v>4</v>
      </c>
      <c r="G39" s="139">
        <v>4</v>
      </c>
      <c r="H39" s="50" t="s">
        <v>20</v>
      </c>
    </row>
    <row r="40" spans="1:8" ht="16.5" thickBot="1" x14ac:dyDescent="0.3">
      <c r="A40" s="10">
        <v>4</v>
      </c>
      <c r="B40" s="27" t="s">
        <v>12</v>
      </c>
      <c r="C40" s="25" t="s">
        <v>174</v>
      </c>
      <c r="D40" s="29" t="s">
        <v>172</v>
      </c>
      <c r="E40" s="18">
        <v>43776</v>
      </c>
      <c r="F40" s="1">
        <v>5</v>
      </c>
      <c r="G40" s="139">
        <v>5</v>
      </c>
      <c r="H40" s="50" t="s">
        <v>20</v>
      </c>
    </row>
    <row r="41" spans="1:8" ht="16.5" thickBot="1" x14ac:dyDescent="0.3">
      <c r="A41" s="10">
        <v>4</v>
      </c>
      <c r="B41" s="27" t="s">
        <v>13</v>
      </c>
      <c r="C41" s="25" t="s">
        <v>59</v>
      </c>
      <c r="D41" s="29"/>
      <c r="E41" s="18">
        <v>43777</v>
      </c>
      <c r="F41" s="1">
        <v>5</v>
      </c>
      <c r="G41" s="139">
        <v>5</v>
      </c>
      <c r="H41" s="50" t="s">
        <v>20</v>
      </c>
    </row>
    <row r="42" spans="1:8" ht="16.5" thickBot="1" x14ac:dyDescent="0.3">
      <c r="A42" s="10">
        <v>4</v>
      </c>
      <c r="B42" s="27" t="s">
        <v>14</v>
      </c>
      <c r="C42" s="25" t="s">
        <v>122</v>
      </c>
      <c r="D42" s="28" t="s">
        <v>175</v>
      </c>
      <c r="E42" s="18">
        <v>43778</v>
      </c>
      <c r="F42" s="1">
        <v>6</v>
      </c>
      <c r="G42" s="139">
        <v>6</v>
      </c>
      <c r="H42" s="50" t="s">
        <v>20</v>
      </c>
    </row>
    <row r="43" spans="1:8" ht="16.5" thickBot="1" x14ac:dyDescent="0.3">
      <c r="A43" s="9"/>
      <c r="B43" s="11"/>
      <c r="C43" s="9"/>
      <c r="D43" s="30"/>
      <c r="E43" s="18"/>
      <c r="F43" s="9"/>
      <c r="G43" s="140"/>
      <c r="H43" s="50"/>
    </row>
    <row r="44" spans="1:8" ht="16.5" thickBot="1" x14ac:dyDescent="0.3">
      <c r="A44" s="33" t="s">
        <v>15</v>
      </c>
      <c r="B44" s="33" t="s">
        <v>16</v>
      </c>
      <c r="C44" s="255">
        <f>SUM(F37:F43)</f>
        <v>29.5</v>
      </c>
      <c r="D44" s="255"/>
      <c r="E44" s="255"/>
      <c r="F44" s="256"/>
      <c r="G44" s="147" t="s">
        <v>17</v>
      </c>
      <c r="H44" s="141">
        <f>SUM(G37:G43)</f>
        <v>30</v>
      </c>
    </row>
    <row r="45" spans="1:8" x14ac:dyDescent="0.25">
      <c r="H45" s="47"/>
    </row>
    <row r="46" spans="1:8" x14ac:dyDescent="0.25">
      <c r="H46" s="47"/>
    </row>
    <row r="47" spans="1:8" ht="15.75" x14ac:dyDescent="0.25">
      <c r="A47" s="43" t="s">
        <v>1</v>
      </c>
      <c r="B47" s="43" t="s">
        <v>2</v>
      </c>
      <c r="C47" s="44" t="s">
        <v>53</v>
      </c>
      <c r="D47" s="45" t="s">
        <v>3</v>
      </c>
      <c r="E47" s="46"/>
      <c r="F47" s="45" t="s">
        <v>5</v>
      </c>
      <c r="G47" s="145" t="s">
        <v>6</v>
      </c>
      <c r="H47" s="45" t="s">
        <v>7</v>
      </c>
    </row>
    <row r="48" spans="1:8" ht="16.5" thickBot="1" x14ac:dyDescent="0.3">
      <c r="A48" s="10">
        <v>5</v>
      </c>
      <c r="B48" s="25" t="s">
        <v>9</v>
      </c>
      <c r="C48" s="25" t="s">
        <v>174</v>
      </c>
      <c r="D48" s="28"/>
      <c r="E48" s="17">
        <v>43780</v>
      </c>
      <c r="F48" s="10">
        <v>5</v>
      </c>
      <c r="G48" s="138">
        <v>5</v>
      </c>
      <c r="H48" s="50" t="s">
        <v>20</v>
      </c>
    </row>
    <row r="49" spans="1:8" ht="16.5" thickBot="1" x14ac:dyDescent="0.3">
      <c r="A49" s="10">
        <v>5</v>
      </c>
      <c r="B49" s="26" t="s">
        <v>10</v>
      </c>
      <c r="C49" s="25" t="s">
        <v>61</v>
      </c>
      <c r="D49" s="28"/>
      <c r="E49" s="18">
        <v>43781</v>
      </c>
      <c r="F49" s="10">
        <v>4</v>
      </c>
      <c r="G49" s="138">
        <v>4</v>
      </c>
      <c r="H49" s="50" t="s">
        <v>20</v>
      </c>
    </row>
    <row r="50" spans="1:8" ht="16.5" thickBot="1" x14ac:dyDescent="0.3">
      <c r="A50" s="10">
        <v>5</v>
      </c>
      <c r="B50" s="27" t="s">
        <v>11</v>
      </c>
      <c r="C50" s="25" t="s">
        <v>122</v>
      </c>
      <c r="D50" s="29" t="s">
        <v>177</v>
      </c>
      <c r="E50" s="18">
        <v>43782</v>
      </c>
      <c r="F50" s="1">
        <v>4.5</v>
      </c>
      <c r="G50" s="139">
        <v>5</v>
      </c>
      <c r="H50" s="50" t="s">
        <v>20</v>
      </c>
    </row>
    <row r="51" spans="1:8" ht="16.5" thickBot="1" x14ac:dyDescent="0.3">
      <c r="A51" s="10">
        <v>5</v>
      </c>
      <c r="B51" s="27" t="s">
        <v>12</v>
      </c>
      <c r="C51" s="25" t="s">
        <v>174</v>
      </c>
      <c r="D51" s="29" t="s">
        <v>172</v>
      </c>
      <c r="E51" s="18">
        <v>43783</v>
      </c>
      <c r="F51" s="1">
        <v>5.5</v>
      </c>
      <c r="G51" s="139">
        <v>6</v>
      </c>
      <c r="H51" s="50" t="s">
        <v>20</v>
      </c>
    </row>
    <row r="52" spans="1:8" ht="16.5" thickBot="1" x14ac:dyDescent="0.3">
      <c r="A52" s="10">
        <v>5</v>
      </c>
      <c r="B52" s="27" t="s">
        <v>13</v>
      </c>
      <c r="C52" s="25" t="s">
        <v>122</v>
      </c>
      <c r="D52" s="29" t="s">
        <v>178</v>
      </c>
      <c r="E52" s="18">
        <v>43784</v>
      </c>
      <c r="F52" s="1">
        <v>6</v>
      </c>
      <c r="G52" s="139">
        <v>6</v>
      </c>
      <c r="H52" s="50" t="s">
        <v>21</v>
      </c>
    </row>
    <row r="53" spans="1:8" ht="16.5" thickBot="1" x14ac:dyDescent="0.3">
      <c r="A53" s="10">
        <v>5</v>
      </c>
      <c r="B53" s="27" t="s">
        <v>14</v>
      </c>
      <c r="C53" s="25" t="s">
        <v>122</v>
      </c>
      <c r="D53" s="29" t="s">
        <v>178</v>
      </c>
      <c r="E53" s="18">
        <v>43785</v>
      </c>
      <c r="F53" s="1">
        <v>5.5</v>
      </c>
      <c r="G53" s="139">
        <v>6</v>
      </c>
      <c r="H53" s="50" t="s">
        <v>20</v>
      </c>
    </row>
    <row r="54" spans="1:8" ht="16.5" thickBot="1" x14ac:dyDescent="0.3">
      <c r="A54" s="9"/>
      <c r="B54" s="11"/>
      <c r="C54" s="9"/>
      <c r="D54" s="30"/>
      <c r="E54" s="18"/>
      <c r="F54" s="9"/>
      <c r="G54" s="140"/>
      <c r="H54" s="50"/>
    </row>
    <row r="55" spans="1:8" ht="16.5" thickBot="1" x14ac:dyDescent="0.3">
      <c r="A55" s="33" t="s">
        <v>15</v>
      </c>
      <c r="B55" s="33" t="s">
        <v>16</v>
      </c>
      <c r="C55" s="255">
        <f>SUM(F48:F54)</f>
        <v>30.5</v>
      </c>
      <c r="D55" s="255"/>
      <c r="E55" s="255"/>
      <c r="F55" s="256"/>
      <c r="G55" s="147" t="s">
        <v>17</v>
      </c>
      <c r="H55" s="141">
        <f>SUM(G48:G54)</f>
        <v>32</v>
      </c>
    </row>
    <row r="56" spans="1:8" x14ac:dyDescent="0.25">
      <c r="H56" s="47"/>
    </row>
    <row r="57" spans="1:8" x14ac:dyDescent="0.25">
      <c r="H57" s="47"/>
    </row>
    <row r="58" spans="1:8" ht="15.75" x14ac:dyDescent="0.25">
      <c r="A58" s="43" t="s">
        <v>1</v>
      </c>
      <c r="B58" s="43" t="s">
        <v>2</v>
      </c>
      <c r="C58" s="44" t="s">
        <v>53</v>
      </c>
      <c r="D58" s="45" t="s">
        <v>3</v>
      </c>
      <c r="E58" s="46"/>
      <c r="F58" s="45" t="s">
        <v>5</v>
      </c>
      <c r="G58" s="145" t="s">
        <v>6</v>
      </c>
      <c r="H58" s="45" t="s">
        <v>7</v>
      </c>
    </row>
    <row r="59" spans="1:8" ht="15.75" x14ac:dyDescent="0.25">
      <c r="A59" s="10">
        <v>6</v>
      </c>
      <c r="B59" s="25" t="s">
        <v>9</v>
      </c>
      <c r="C59" s="25" t="s">
        <v>174</v>
      </c>
      <c r="D59" s="28"/>
      <c r="E59" s="17">
        <v>43787</v>
      </c>
      <c r="F59" s="10">
        <v>5.5</v>
      </c>
      <c r="G59" s="138">
        <v>6</v>
      </c>
      <c r="H59" s="50" t="s">
        <v>20</v>
      </c>
    </row>
    <row r="60" spans="1:8" ht="15.75" x14ac:dyDescent="0.25">
      <c r="A60" s="10">
        <v>6</v>
      </c>
      <c r="B60" s="26" t="s">
        <v>10</v>
      </c>
      <c r="C60" s="25" t="s">
        <v>59</v>
      </c>
      <c r="D60" s="28"/>
      <c r="E60" s="17">
        <v>43788</v>
      </c>
      <c r="F60" s="10">
        <v>4</v>
      </c>
      <c r="G60" s="138">
        <v>4</v>
      </c>
      <c r="H60" s="50" t="s">
        <v>20</v>
      </c>
    </row>
    <row r="61" spans="1:8" ht="15.75" x14ac:dyDescent="0.25">
      <c r="A61" s="10">
        <v>6</v>
      </c>
      <c r="B61" s="27" t="s">
        <v>11</v>
      </c>
      <c r="C61" s="25" t="s">
        <v>179</v>
      </c>
      <c r="D61" s="29" t="s">
        <v>180</v>
      </c>
      <c r="E61" s="17">
        <v>43789</v>
      </c>
      <c r="F61" s="1">
        <v>4.5</v>
      </c>
      <c r="G61" s="139">
        <v>5</v>
      </c>
      <c r="H61" s="50" t="s">
        <v>21</v>
      </c>
    </row>
    <row r="62" spans="1:8" ht="15.75" x14ac:dyDescent="0.25">
      <c r="A62" s="10">
        <v>6</v>
      </c>
      <c r="B62" s="27" t="s">
        <v>12</v>
      </c>
      <c r="C62" s="25" t="s">
        <v>174</v>
      </c>
      <c r="D62" s="29"/>
      <c r="E62" s="17">
        <v>43790</v>
      </c>
      <c r="F62" s="1">
        <v>5.5</v>
      </c>
      <c r="G62" s="139">
        <v>6</v>
      </c>
      <c r="H62" s="50" t="s">
        <v>20</v>
      </c>
    </row>
    <row r="63" spans="1:8" ht="15.75" x14ac:dyDescent="0.25">
      <c r="A63" s="10">
        <v>6</v>
      </c>
      <c r="B63" s="27" t="s">
        <v>13</v>
      </c>
      <c r="C63" s="25" t="s">
        <v>179</v>
      </c>
      <c r="D63" s="29" t="s">
        <v>180</v>
      </c>
      <c r="E63" s="17">
        <v>43791</v>
      </c>
      <c r="F63" s="1">
        <v>6</v>
      </c>
      <c r="G63" s="139">
        <v>5</v>
      </c>
      <c r="H63" s="50" t="s">
        <v>21</v>
      </c>
    </row>
    <row r="64" spans="1:8" ht="16.5" thickBot="1" x14ac:dyDescent="0.3">
      <c r="A64" s="10">
        <v>6</v>
      </c>
      <c r="B64" s="27" t="s">
        <v>14</v>
      </c>
      <c r="C64" s="25" t="s">
        <v>179</v>
      </c>
      <c r="D64" s="29" t="s">
        <v>180</v>
      </c>
      <c r="E64" s="17">
        <v>43792</v>
      </c>
      <c r="F64" s="1">
        <v>5.5</v>
      </c>
      <c r="G64" s="139">
        <v>5</v>
      </c>
      <c r="H64" s="50" t="s">
        <v>20</v>
      </c>
    </row>
    <row r="65" spans="1:8" ht="16.5" thickBot="1" x14ac:dyDescent="0.3">
      <c r="A65" s="9"/>
      <c r="B65" s="11"/>
      <c r="C65" s="9"/>
      <c r="D65" s="30"/>
      <c r="E65" s="18"/>
      <c r="F65" s="9"/>
      <c r="G65" s="140"/>
      <c r="H65" s="50"/>
    </row>
    <row r="66" spans="1:8" ht="16.5" thickBot="1" x14ac:dyDescent="0.3">
      <c r="A66" s="33" t="s">
        <v>15</v>
      </c>
      <c r="B66" s="33" t="s">
        <v>16</v>
      </c>
      <c r="C66" s="255">
        <f>SUM(F59:F65)</f>
        <v>31</v>
      </c>
      <c r="D66" s="255"/>
      <c r="E66" s="255"/>
      <c r="F66" s="256"/>
      <c r="G66" s="147" t="s">
        <v>17</v>
      </c>
      <c r="H66" s="141">
        <f>SUM(G59:G65)</f>
        <v>31</v>
      </c>
    </row>
    <row r="67" spans="1:8" x14ac:dyDescent="0.25">
      <c r="H67" s="47"/>
    </row>
    <row r="68" spans="1:8" x14ac:dyDescent="0.25">
      <c r="H68" s="47"/>
    </row>
    <row r="69" spans="1:8" ht="15.75" x14ac:dyDescent="0.25">
      <c r="A69" s="43" t="s">
        <v>1</v>
      </c>
      <c r="B69" s="43" t="s">
        <v>2</v>
      </c>
      <c r="C69" s="44" t="s">
        <v>53</v>
      </c>
      <c r="D69" s="45" t="s">
        <v>3</v>
      </c>
      <c r="E69" s="46"/>
      <c r="F69" s="45" t="s">
        <v>5</v>
      </c>
      <c r="G69" s="145" t="s">
        <v>6</v>
      </c>
      <c r="H69" s="45" t="s">
        <v>7</v>
      </c>
    </row>
    <row r="70" spans="1:8" ht="15.75" x14ac:dyDescent="0.25">
      <c r="A70" s="10">
        <v>7</v>
      </c>
      <c r="B70" s="25" t="s">
        <v>9</v>
      </c>
      <c r="C70" s="25" t="s">
        <v>174</v>
      </c>
      <c r="D70" s="28"/>
      <c r="E70" s="17">
        <v>43794</v>
      </c>
      <c r="F70" s="1">
        <v>5.5</v>
      </c>
      <c r="G70" s="139">
        <v>6</v>
      </c>
      <c r="H70" s="50" t="s">
        <v>20</v>
      </c>
    </row>
    <row r="71" spans="1:8" ht="15.75" x14ac:dyDescent="0.25">
      <c r="A71" s="10">
        <v>7</v>
      </c>
      <c r="B71" s="26" t="s">
        <v>10</v>
      </c>
      <c r="C71" s="25" t="s">
        <v>61</v>
      </c>
      <c r="D71" s="28"/>
      <c r="E71" s="17">
        <v>43795</v>
      </c>
      <c r="F71" s="10">
        <v>4</v>
      </c>
      <c r="G71" s="138">
        <v>4</v>
      </c>
      <c r="H71" s="50" t="s">
        <v>20</v>
      </c>
    </row>
    <row r="72" spans="1:8" ht="15.75" x14ac:dyDescent="0.25">
      <c r="A72" s="10">
        <v>7</v>
      </c>
      <c r="B72" s="27" t="s">
        <v>11</v>
      </c>
      <c r="C72" s="25" t="s">
        <v>179</v>
      </c>
      <c r="D72" s="29" t="s">
        <v>181</v>
      </c>
      <c r="E72" s="17">
        <v>43796</v>
      </c>
      <c r="F72" s="1">
        <v>4.5</v>
      </c>
      <c r="G72" s="139">
        <v>5</v>
      </c>
      <c r="H72" s="50" t="s">
        <v>20</v>
      </c>
    </row>
    <row r="73" spans="1:8" ht="15.75" x14ac:dyDescent="0.25">
      <c r="A73" s="10">
        <v>7</v>
      </c>
      <c r="B73" s="27" t="s">
        <v>12</v>
      </c>
      <c r="C73" s="25" t="s">
        <v>174</v>
      </c>
      <c r="D73" s="29" t="s">
        <v>172</v>
      </c>
      <c r="E73" s="17">
        <v>43797</v>
      </c>
      <c r="F73" s="1">
        <v>5.5</v>
      </c>
      <c r="G73" s="139">
        <v>6</v>
      </c>
      <c r="H73" s="50" t="s">
        <v>20</v>
      </c>
    </row>
    <row r="74" spans="1:8" ht="15.75" x14ac:dyDescent="0.25">
      <c r="A74" s="10">
        <v>7</v>
      </c>
      <c r="B74" s="27" t="s">
        <v>13</v>
      </c>
      <c r="C74" s="25" t="s">
        <v>179</v>
      </c>
      <c r="D74" s="29" t="s">
        <v>181</v>
      </c>
      <c r="E74" s="17">
        <v>43798</v>
      </c>
      <c r="F74" s="1">
        <v>6</v>
      </c>
      <c r="G74" s="139">
        <v>5</v>
      </c>
      <c r="H74" s="50" t="s">
        <v>20</v>
      </c>
    </row>
    <row r="75" spans="1:8" ht="16.5" thickBot="1" x14ac:dyDescent="0.3">
      <c r="A75" s="10">
        <v>7</v>
      </c>
      <c r="B75" s="27" t="s">
        <v>14</v>
      </c>
      <c r="C75" s="25" t="s">
        <v>179</v>
      </c>
      <c r="D75" s="29" t="s">
        <v>181</v>
      </c>
      <c r="E75" s="17">
        <v>43799</v>
      </c>
      <c r="F75" s="1">
        <v>5.5</v>
      </c>
      <c r="G75" s="139">
        <v>5</v>
      </c>
      <c r="H75" s="50" t="s">
        <v>20</v>
      </c>
    </row>
    <row r="76" spans="1:8" ht="16.5" thickBot="1" x14ac:dyDescent="0.3">
      <c r="A76" s="9"/>
      <c r="B76" s="11"/>
      <c r="C76" s="9"/>
      <c r="D76" s="30"/>
      <c r="E76" s="18"/>
      <c r="F76" s="9"/>
      <c r="G76" s="140"/>
      <c r="H76" s="50"/>
    </row>
    <row r="77" spans="1:8" ht="16.5" thickBot="1" x14ac:dyDescent="0.3">
      <c r="A77" s="33" t="s">
        <v>15</v>
      </c>
      <c r="B77" s="33" t="s">
        <v>16</v>
      </c>
      <c r="C77" s="255">
        <f>SUM(F70:F76)</f>
        <v>31</v>
      </c>
      <c r="D77" s="255"/>
      <c r="E77" s="255"/>
      <c r="F77" s="256"/>
      <c r="G77" s="147" t="s">
        <v>17</v>
      </c>
      <c r="H77" s="141">
        <f>SUM(G70:G76)</f>
        <v>31</v>
      </c>
    </row>
    <row r="78" spans="1:8" x14ac:dyDescent="0.25">
      <c r="H78" s="47"/>
    </row>
    <row r="79" spans="1:8" x14ac:dyDescent="0.25">
      <c r="H79" s="47"/>
    </row>
    <row r="80" spans="1:8" ht="15.75" x14ac:dyDescent="0.25">
      <c r="A80" s="43" t="s">
        <v>1</v>
      </c>
      <c r="B80" s="43" t="s">
        <v>2</v>
      </c>
      <c r="C80" s="44" t="s">
        <v>53</v>
      </c>
      <c r="D80" s="45" t="s">
        <v>3</v>
      </c>
      <c r="E80" s="46"/>
      <c r="F80" s="45" t="s">
        <v>5</v>
      </c>
      <c r="G80" s="145" t="s">
        <v>6</v>
      </c>
      <c r="H80" s="45" t="s">
        <v>7</v>
      </c>
    </row>
    <row r="81" spans="1:8" ht="15.75" x14ac:dyDescent="0.25">
      <c r="A81" s="10">
        <v>8</v>
      </c>
      <c r="B81" s="25" t="s">
        <v>9</v>
      </c>
      <c r="C81" s="25" t="s">
        <v>174</v>
      </c>
      <c r="D81" s="28"/>
      <c r="E81" s="17">
        <v>43801</v>
      </c>
      <c r="F81" s="10">
        <v>5.5</v>
      </c>
      <c r="G81" s="138">
        <v>6</v>
      </c>
      <c r="H81" s="50" t="s">
        <v>20</v>
      </c>
    </row>
    <row r="82" spans="1:8" ht="15.75" x14ac:dyDescent="0.25">
      <c r="A82" s="10">
        <v>8</v>
      </c>
      <c r="B82" s="26" t="s">
        <v>10</v>
      </c>
      <c r="C82" s="25" t="s">
        <v>61</v>
      </c>
      <c r="D82" s="28"/>
      <c r="E82" s="17">
        <v>43802</v>
      </c>
      <c r="F82" s="10">
        <v>4</v>
      </c>
      <c r="G82" s="138">
        <v>4</v>
      </c>
      <c r="H82" s="50" t="s">
        <v>20</v>
      </c>
    </row>
    <row r="83" spans="1:8" ht="15.75" x14ac:dyDescent="0.25">
      <c r="A83" s="10">
        <v>8</v>
      </c>
      <c r="B83" s="27" t="s">
        <v>11</v>
      </c>
      <c r="C83" s="25" t="s">
        <v>182</v>
      </c>
      <c r="D83" s="29" t="s">
        <v>183</v>
      </c>
      <c r="E83" s="17">
        <v>43803</v>
      </c>
      <c r="F83" s="1">
        <v>6</v>
      </c>
      <c r="G83" s="139">
        <v>6</v>
      </c>
      <c r="H83" s="50" t="s">
        <v>20</v>
      </c>
    </row>
    <row r="84" spans="1:8" ht="15.75" x14ac:dyDescent="0.25">
      <c r="A84" s="10">
        <v>8</v>
      </c>
      <c r="B84" s="27" t="s">
        <v>12</v>
      </c>
      <c r="C84" s="25" t="s">
        <v>18</v>
      </c>
      <c r="D84" s="29" t="s">
        <v>184</v>
      </c>
      <c r="E84" s="17">
        <v>43804</v>
      </c>
      <c r="F84" s="1">
        <v>5</v>
      </c>
      <c r="G84" s="139">
        <v>5</v>
      </c>
      <c r="H84" s="50" t="s">
        <v>20</v>
      </c>
    </row>
    <row r="85" spans="1:8" ht="15.75" x14ac:dyDescent="0.25">
      <c r="A85" s="10">
        <v>8</v>
      </c>
      <c r="B85" s="27" t="s">
        <v>13</v>
      </c>
      <c r="C85" s="25" t="s">
        <v>18</v>
      </c>
      <c r="D85" s="29" t="s">
        <v>184</v>
      </c>
      <c r="E85" s="17">
        <v>43805</v>
      </c>
      <c r="F85" s="1">
        <v>6</v>
      </c>
      <c r="G85" s="139">
        <v>6</v>
      </c>
      <c r="H85" s="50" t="s">
        <v>20</v>
      </c>
    </row>
    <row r="86" spans="1:8" ht="16.5" thickBot="1" x14ac:dyDescent="0.3">
      <c r="A86" s="10">
        <v>8</v>
      </c>
      <c r="B86" s="27" t="s">
        <v>14</v>
      </c>
      <c r="C86" s="25" t="s">
        <v>18</v>
      </c>
      <c r="D86" s="29" t="s">
        <v>185</v>
      </c>
      <c r="E86" s="17">
        <v>43806</v>
      </c>
      <c r="F86" s="1">
        <v>5.5</v>
      </c>
      <c r="G86" s="139">
        <v>5</v>
      </c>
      <c r="H86" s="50" t="s">
        <v>21</v>
      </c>
    </row>
    <row r="87" spans="1:8" ht="16.5" thickBot="1" x14ac:dyDescent="0.3">
      <c r="A87" s="9"/>
      <c r="B87" s="11"/>
      <c r="C87" s="9"/>
      <c r="D87" s="30"/>
      <c r="E87" s="18"/>
      <c r="F87" s="9"/>
      <c r="G87" s="140"/>
      <c r="H87" s="50"/>
    </row>
    <row r="88" spans="1:8" ht="16.5" thickBot="1" x14ac:dyDescent="0.3">
      <c r="A88" s="33" t="s">
        <v>15</v>
      </c>
      <c r="B88" s="33" t="s">
        <v>16</v>
      </c>
      <c r="C88" s="255">
        <f>SUM(F81:F87)</f>
        <v>32</v>
      </c>
      <c r="D88" s="255"/>
      <c r="E88" s="255"/>
      <c r="F88" s="256"/>
      <c r="G88" s="147" t="s">
        <v>17</v>
      </c>
      <c r="H88" s="141">
        <f>SUM(G81:G87)</f>
        <v>32</v>
      </c>
    </row>
    <row r="89" spans="1:8" x14ac:dyDescent="0.25">
      <c r="H89" s="47"/>
    </row>
    <row r="90" spans="1:8" x14ac:dyDescent="0.25">
      <c r="H90" s="47"/>
    </row>
    <row r="91" spans="1:8" ht="15.75" x14ac:dyDescent="0.25">
      <c r="A91" s="43" t="s">
        <v>1</v>
      </c>
      <c r="B91" s="43" t="s">
        <v>2</v>
      </c>
      <c r="C91" s="44" t="s">
        <v>53</v>
      </c>
      <c r="D91" s="45" t="s">
        <v>3</v>
      </c>
      <c r="E91" s="46"/>
      <c r="F91" s="45" t="s">
        <v>5</v>
      </c>
      <c r="G91" s="145" t="s">
        <v>6</v>
      </c>
      <c r="H91" s="45" t="s">
        <v>7</v>
      </c>
    </row>
    <row r="92" spans="1:8" ht="15.75" x14ac:dyDescent="0.25">
      <c r="A92" s="10">
        <v>9</v>
      </c>
      <c r="B92" s="25" t="s">
        <v>9</v>
      </c>
      <c r="C92" s="25" t="s">
        <v>174</v>
      </c>
      <c r="D92" s="28"/>
      <c r="E92" s="17">
        <v>43808</v>
      </c>
      <c r="F92" s="10">
        <v>5.5</v>
      </c>
      <c r="G92" s="138">
        <v>6</v>
      </c>
      <c r="H92" s="50" t="s">
        <v>20</v>
      </c>
    </row>
    <row r="93" spans="1:8" ht="15.75" x14ac:dyDescent="0.25">
      <c r="A93" s="10">
        <v>9</v>
      </c>
      <c r="B93" s="26" t="s">
        <v>10</v>
      </c>
      <c r="C93" s="25" t="s">
        <v>18</v>
      </c>
      <c r="D93" s="29" t="s">
        <v>288</v>
      </c>
      <c r="E93" s="17">
        <v>43809</v>
      </c>
      <c r="F93" s="10">
        <v>5.5</v>
      </c>
      <c r="G93" s="138">
        <v>6</v>
      </c>
      <c r="H93" s="50" t="s">
        <v>21</v>
      </c>
    </row>
    <row r="94" spans="1:8" ht="15.75" x14ac:dyDescent="0.25">
      <c r="A94" s="10">
        <v>9</v>
      </c>
      <c r="B94" s="27" t="s">
        <v>11</v>
      </c>
      <c r="C94" s="25" t="s">
        <v>18</v>
      </c>
      <c r="D94" s="29" t="s">
        <v>288</v>
      </c>
      <c r="E94" s="17">
        <v>43810</v>
      </c>
      <c r="F94" s="1">
        <v>4.5</v>
      </c>
      <c r="G94" s="139">
        <v>5</v>
      </c>
      <c r="H94" s="50" t="s">
        <v>21</v>
      </c>
    </row>
    <row r="95" spans="1:8" ht="15.75" x14ac:dyDescent="0.25">
      <c r="A95" s="10">
        <v>9</v>
      </c>
      <c r="B95" s="27" t="s">
        <v>12</v>
      </c>
      <c r="C95" s="25" t="s">
        <v>174</v>
      </c>
      <c r="D95" s="29"/>
      <c r="E95" s="17">
        <v>43811</v>
      </c>
      <c r="F95" s="1">
        <v>5</v>
      </c>
      <c r="G95" s="139">
        <v>5</v>
      </c>
      <c r="H95" s="50" t="s">
        <v>20</v>
      </c>
    </row>
    <row r="96" spans="1:8" ht="15.75" x14ac:dyDescent="0.25">
      <c r="A96" s="10">
        <v>9</v>
      </c>
      <c r="B96" s="27" t="s">
        <v>13</v>
      </c>
      <c r="C96" s="25" t="s">
        <v>61</v>
      </c>
      <c r="D96" s="29" t="s">
        <v>185</v>
      </c>
      <c r="E96" s="17">
        <v>43812</v>
      </c>
      <c r="F96" s="1">
        <v>4</v>
      </c>
      <c r="G96" s="139">
        <v>4</v>
      </c>
      <c r="H96" s="50" t="s">
        <v>20</v>
      </c>
    </row>
    <row r="97" spans="1:8" ht="16.5" thickBot="1" x14ac:dyDescent="0.3">
      <c r="A97" s="10">
        <v>9</v>
      </c>
      <c r="B97" s="27" t="s">
        <v>14</v>
      </c>
      <c r="C97" s="25" t="s">
        <v>174</v>
      </c>
      <c r="D97" s="39" t="s">
        <v>186</v>
      </c>
      <c r="E97" s="17">
        <v>43813</v>
      </c>
      <c r="F97" s="1">
        <v>5.5</v>
      </c>
      <c r="G97" s="139">
        <v>5</v>
      </c>
      <c r="H97" s="50" t="s">
        <v>20</v>
      </c>
    </row>
    <row r="98" spans="1:8" ht="16.5" thickBot="1" x14ac:dyDescent="0.3">
      <c r="A98" s="33" t="s">
        <v>15</v>
      </c>
      <c r="B98" s="33" t="s">
        <v>16</v>
      </c>
      <c r="C98" s="258">
        <f>SUM(F92:F97)</f>
        <v>30</v>
      </c>
      <c r="D98" s="255"/>
      <c r="E98" s="255"/>
      <c r="F98" s="256"/>
      <c r="G98" s="147" t="s">
        <v>17</v>
      </c>
      <c r="H98" s="141">
        <f>SUM(G92:G97)</f>
        <v>31</v>
      </c>
    </row>
    <row r="99" spans="1:8" x14ac:dyDescent="0.25">
      <c r="H99" s="47"/>
    </row>
    <row r="100" spans="1:8" x14ac:dyDescent="0.25">
      <c r="H100" s="47"/>
    </row>
    <row r="101" spans="1:8" ht="15.75" x14ac:dyDescent="0.25">
      <c r="A101" s="43" t="s">
        <v>1</v>
      </c>
      <c r="B101" s="43" t="s">
        <v>2</v>
      </c>
      <c r="C101" s="44" t="s">
        <v>53</v>
      </c>
      <c r="D101" s="45" t="s">
        <v>3</v>
      </c>
      <c r="E101" s="46"/>
      <c r="F101" s="45" t="s">
        <v>5</v>
      </c>
      <c r="G101" s="145" t="s">
        <v>6</v>
      </c>
      <c r="H101" s="45" t="s">
        <v>7</v>
      </c>
    </row>
    <row r="102" spans="1:8" ht="15.75" x14ac:dyDescent="0.25">
      <c r="A102" s="10">
        <v>10</v>
      </c>
      <c r="B102" s="25" t="s">
        <v>9</v>
      </c>
      <c r="C102" s="25" t="s">
        <v>174</v>
      </c>
      <c r="D102" s="28"/>
      <c r="E102" s="17">
        <v>43815</v>
      </c>
      <c r="F102" s="10">
        <v>5</v>
      </c>
      <c r="G102" s="138">
        <v>5</v>
      </c>
      <c r="H102" s="50" t="s">
        <v>20</v>
      </c>
    </row>
    <row r="103" spans="1:8" ht="15.75" x14ac:dyDescent="0.25">
      <c r="A103" s="10">
        <v>10</v>
      </c>
      <c r="B103" s="26" t="s">
        <v>10</v>
      </c>
      <c r="C103" s="25" t="s">
        <v>18</v>
      </c>
      <c r="D103" s="28" t="s">
        <v>187</v>
      </c>
      <c r="E103" s="17">
        <v>43816</v>
      </c>
      <c r="F103" s="10">
        <v>5.5</v>
      </c>
      <c r="G103" s="138">
        <v>6</v>
      </c>
      <c r="H103" s="50" t="s">
        <v>21</v>
      </c>
    </row>
    <row r="104" spans="1:8" ht="15.75" x14ac:dyDescent="0.25">
      <c r="A104" s="10">
        <v>10</v>
      </c>
      <c r="B104" s="27" t="s">
        <v>11</v>
      </c>
      <c r="C104" s="25" t="s">
        <v>18</v>
      </c>
      <c r="D104" s="29" t="s">
        <v>187</v>
      </c>
      <c r="E104" s="17">
        <v>43817</v>
      </c>
      <c r="F104" s="1">
        <v>5.5</v>
      </c>
      <c r="G104" s="139">
        <v>6</v>
      </c>
      <c r="H104" s="50" t="s">
        <v>20</v>
      </c>
    </row>
    <row r="105" spans="1:8" ht="15.75" x14ac:dyDescent="0.25">
      <c r="A105" s="10">
        <v>10</v>
      </c>
      <c r="B105" s="27" t="s">
        <v>12</v>
      </c>
      <c r="C105" s="25" t="s">
        <v>61</v>
      </c>
      <c r="D105" s="29"/>
      <c r="E105" s="17">
        <v>43818</v>
      </c>
      <c r="F105" s="1">
        <v>4</v>
      </c>
      <c r="G105" s="139">
        <v>4</v>
      </c>
      <c r="H105" s="50" t="s">
        <v>20</v>
      </c>
    </row>
    <row r="106" spans="1:8" ht="15.75" x14ac:dyDescent="0.25">
      <c r="A106" s="10">
        <v>10</v>
      </c>
      <c r="B106" s="27" t="s">
        <v>13</v>
      </c>
      <c r="C106" s="25" t="s">
        <v>18</v>
      </c>
      <c r="D106" s="29" t="s">
        <v>188</v>
      </c>
      <c r="E106" s="17">
        <v>43819</v>
      </c>
      <c r="F106" s="1">
        <v>6</v>
      </c>
      <c r="G106" s="139">
        <v>6</v>
      </c>
      <c r="H106" s="50" t="s">
        <v>20</v>
      </c>
    </row>
    <row r="107" spans="1:8" ht="16.5" thickBot="1" x14ac:dyDescent="0.3">
      <c r="A107" s="10">
        <v>10</v>
      </c>
      <c r="B107" s="27" t="s">
        <v>14</v>
      </c>
      <c r="C107" s="25" t="s">
        <v>174</v>
      </c>
      <c r="D107" s="39" t="s">
        <v>186</v>
      </c>
      <c r="E107" s="17">
        <v>43820</v>
      </c>
      <c r="F107" s="1">
        <v>6</v>
      </c>
      <c r="G107" s="139">
        <v>6</v>
      </c>
      <c r="H107" s="50" t="s">
        <v>20</v>
      </c>
    </row>
    <row r="108" spans="1:8" ht="16.5" thickBot="1" x14ac:dyDescent="0.3">
      <c r="A108" s="9"/>
      <c r="B108" s="11"/>
      <c r="C108" s="9"/>
      <c r="D108" s="30"/>
      <c r="E108" s="18"/>
      <c r="F108" s="9"/>
      <c r="G108" s="140"/>
      <c r="H108" s="50"/>
    </row>
    <row r="109" spans="1:8" ht="16.5" thickBot="1" x14ac:dyDescent="0.3">
      <c r="A109" s="33" t="s">
        <v>15</v>
      </c>
      <c r="B109" s="33" t="s">
        <v>16</v>
      </c>
      <c r="C109" s="258">
        <f>SUM(F102:F108)</f>
        <v>32</v>
      </c>
      <c r="D109" s="255"/>
      <c r="E109" s="255"/>
      <c r="F109" s="256"/>
      <c r="G109" s="147" t="s">
        <v>17</v>
      </c>
      <c r="H109" s="141">
        <f>SUM(G102:G108)</f>
        <v>33</v>
      </c>
    </row>
    <row r="110" spans="1:8" x14ac:dyDescent="0.25">
      <c r="H110" s="47"/>
    </row>
    <row r="111" spans="1:8" ht="16.5" thickBot="1" x14ac:dyDescent="0.3">
      <c r="A111" s="43" t="s">
        <v>1</v>
      </c>
      <c r="B111" s="43" t="s">
        <v>2</v>
      </c>
      <c r="C111" s="44" t="s">
        <v>53</v>
      </c>
      <c r="D111" s="45" t="s">
        <v>3</v>
      </c>
      <c r="E111" s="46"/>
      <c r="F111" s="45" t="s">
        <v>5</v>
      </c>
      <c r="G111" s="145" t="s">
        <v>6</v>
      </c>
      <c r="H111" s="45" t="s">
        <v>7</v>
      </c>
    </row>
    <row r="112" spans="1:8" ht="16.5" thickBot="1" x14ac:dyDescent="0.3">
      <c r="A112" s="10">
        <v>11</v>
      </c>
      <c r="B112" s="25" t="s">
        <v>9</v>
      </c>
      <c r="C112" s="25" t="s">
        <v>450</v>
      </c>
      <c r="D112" s="28" t="s">
        <v>451</v>
      </c>
      <c r="E112" s="18">
        <v>43822</v>
      </c>
      <c r="F112" s="10">
        <v>5</v>
      </c>
      <c r="G112" s="160">
        <v>8</v>
      </c>
      <c r="H112" s="50" t="s">
        <v>21</v>
      </c>
    </row>
    <row r="113" spans="1:8" ht="16.5" thickBot="1" x14ac:dyDescent="0.3">
      <c r="A113" s="10">
        <v>11</v>
      </c>
      <c r="B113" s="26" t="s">
        <v>10</v>
      </c>
      <c r="C113" s="25" t="s">
        <v>450</v>
      </c>
      <c r="D113" s="28" t="s">
        <v>451</v>
      </c>
      <c r="E113" s="18">
        <v>43823</v>
      </c>
      <c r="F113" s="10">
        <v>5.5</v>
      </c>
      <c r="G113" s="160">
        <v>8</v>
      </c>
      <c r="H113" s="50" t="s">
        <v>21</v>
      </c>
    </row>
    <row r="114" spans="1:8" ht="16.5" thickBot="1" x14ac:dyDescent="0.3">
      <c r="A114" s="10">
        <v>11</v>
      </c>
      <c r="B114" s="27" t="s">
        <v>11</v>
      </c>
      <c r="C114" s="25" t="s">
        <v>450</v>
      </c>
      <c r="D114" s="29" t="s">
        <v>187</v>
      </c>
      <c r="E114" s="18">
        <v>43824</v>
      </c>
      <c r="F114" s="1">
        <v>8</v>
      </c>
      <c r="G114" s="160">
        <v>8</v>
      </c>
      <c r="H114" s="50" t="s">
        <v>21</v>
      </c>
    </row>
    <row r="115" spans="1:8" ht="16.5" thickBot="1" x14ac:dyDescent="0.3">
      <c r="A115" s="10">
        <v>11</v>
      </c>
      <c r="B115" s="27" t="s">
        <v>12</v>
      </c>
      <c r="C115" s="25" t="s">
        <v>450</v>
      </c>
      <c r="D115" s="28" t="s">
        <v>451</v>
      </c>
      <c r="E115" s="18">
        <v>43825</v>
      </c>
      <c r="F115" s="1">
        <v>4</v>
      </c>
      <c r="G115" s="160">
        <v>8</v>
      </c>
      <c r="H115" s="50" t="s">
        <v>21</v>
      </c>
    </row>
    <row r="116" spans="1:8" ht="16.5" thickBot="1" x14ac:dyDescent="0.3">
      <c r="A116" s="10">
        <v>11</v>
      </c>
      <c r="B116" s="27" t="s">
        <v>13</v>
      </c>
      <c r="C116" s="25" t="s">
        <v>450</v>
      </c>
      <c r="D116" s="29" t="s">
        <v>188</v>
      </c>
      <c r="E116" s="18">
        <v>43826</v>
      </c>
      <c r="F116" s="1">
        <v>6</v>
      </c>
      <c r="G116" s="160">
        <v>8</v>
      </c>
      <c r="H116" s="50" t="s">
        <v>21</v>
      </c>
    </row>
    <row r="117" spans="1:8" ht="16.5" thickBot="1" x14ac:dyDescent="0.3">
      <c r="A117" s="10">
        <v>11</v>
      </c>
      <c r="B117" s="27" t="s">
        <v>14</v>
      </c>
      <c r="C117" s="25" t="s">
        <v>174</v>
      </c>
      <c r="D117" s="29" t="s">
        <v>124</v>
      </c>
      <c r="E117" s="18">
        <v>43827</v>
      </c>
      <c r="F117" s="1">
        <v>7.5</v>
      </c>
      <c r="G117" s="139"/>
      <c r="H117" s="50" t="s">
        <v>21</v>
      </c>
    </row>
    <row r="118" spans="1:8" ht="16.5" thickBot="1" x14ac:dyDescent="0.3">
      <c r="A118" s="9"/>
      <c r="B118" s="11"/>
      <c r="C118" s="9"/>
      <c r="D118" s="30"/>
      <c r="E118" s="18"/>
      <c r="F118" s="9"/>
      <c r="G118" s="140"/>
      <c r="H118" s="50"/>
    </row>
    <row r="119" spans="1:8" ht="16.5" thickBot="1" x14ac:dyDescent="0.3">
      <c r="A119" s="92" t="s">
        <v>15</v>
      </c>
      <c r="B119" s="89" t="s">
        <v>16</v>
      </c>
      <c r="C119" s="252">
        <f>SUM(F112:F118)</f>
        <v>36</v>
      </c>
      <c r="D119" s="253"/>
      <c r="E119" s="253"/>
      <c r="F119" s="254"/>
      <c r="G119" s="148" t="s">
        <v>17</v>
      </c>
      <c r="H119" s="149">
        <f>SUM(G112:G118)</f>
        <v>40</v>
      </c>
    </row>
    <row r="120" spans="1:8" x14ac:dyDescent="0.25">
      <c r="H120" s="47"/>
    </row>
    <row r="121" spans="1:8" ht="16.5" thickBot="1" x14ac:dyDescent="0.3">
      <c r="A121" s="43" t="s">
        <v>1</v>
      </c>
      <c r="B121" s="43" t="s">
        <v>2</v>
      </c>
      <c r="C121" s="44" t="s">
        <v>53</v>
      </c>
      <c r="D121" s="45" t="s">
        <v>3</v>
      </c>
      <c r="E121" s="46"/>
      <c r="F121" s="45" t="s">
        <v>5</v>
      </c>
      <c r="G121" s="145" t="s">
        <v>6</v>
      </c>
      <c r="H121" s="45" t="s">
        <v>7</v>
      </c>
    </row>
    <row r="122" spans="1:8" ht="16.5" thickBot="1" x14ac:dyDescent="0.3">
      <c r="A122" s="10">
        <v>12</v>
      </c>
      <c r="B122" s="25" t="s">
        <v>9</v>
      </c>
      <c r="C122" s="25" t="s">
        <v>450</v>
      </c>
      <c r="D122" s="28" t="s">
        <v>452</v>
      </c>
      <c r="E122" s="18">
        <v>43829</v>
      </c>
      <c r="F122" s="10">
        <v>5</v>
      </c>
      <c r="G122" s="160">
        <v>8</v>
      </c>
      <c r="H122" s="50" t="s">
        <v>21</v>
      </c>
    </row>
    <row r="123" spans="1:8" ht="16.5" thickBot="1" x14ac:dyDescent="0.3">
      <c r="A123" s="10">
        <v>12</v>
      </c>
      <c r="B123" s="26" t="s">
        <v>10</v>
      </c>
      <c r="C123" s="25" t="s">
        <v>450</v>
      </c>
      <c r="D123" s="28" t="s">
        <v>451</v>
      </c>
      <c r="E123" s="18">
        <v>43830</v>
      </c>
      <c r="F123" s="10">
        <v>5.5</v>
      </c>
      <c r="G123" s="160">
        <v>8</v>
      </c>
      <c r="H123" s="50" t="s">
        <v>21</v>
      </c>
    </row>
    <row r="124" spans="1:8" ht="16.5" thickBot="1" x14ac:dyDescent="0.3">
      <c r="A124" s="10">
        <v>12</v>
      </c>
      <c r="B124" s="27" t="s">
        <v>11</v>
      </c>
      <c r="C124" s="25" t="s">
        <v>450</v>
      </c>
      <c r="D124" s="28" t="s">
        <v>452</v>
      </c>
      <c r="E124" s="18">
        <v>43831</v>
      </c>
      <c r="F124" s="1">
        <v>8</v>
      </c>
      <c r="G124" s="160">
        <v>8</v>
      </c>
      <c r="H124" s="50" t="s">
        <v>20</v>
      </c>
    </row>
    <row r="125" spans="1:8" ht="16.5" thickBot="1" x14ac:dyDescent="0.3">
      <c r="A125" s="10">
        <v>12</v>
      </c>
      <c r="B125" s="27" t="s">
        <v>12</v>
      </c>
      <c r="C125" s="25" t="s">
        <v>450</v>
      </c>
      <c r="D125" s="29" t="s">
        <v>188</v>
      </c>
      <c r="E125" s="18">
        <v>43832</v>
      </c>
      <c r="F125" s="1">
        <v>7</v>
      </c>
      <c r="G125" s="160">
        <v>8</v>
      </c>
      <c r="H125" s="50" t="s">
        <v>21</v>
      </c>
    </row>
    <row r="126" spans="1:8" ht="16.5" thickBot="1" x14ac:dyDescent="0.3">
      <c r="A126" s="10">
        <v>12</v>
      </c>
      <c r="B126" s="27" t="s">
        <v>13</v>
      </c>
      <c r="C126" s="25" t="s">
        <v>450</v>
      </c>
      <c r="D126" s="29" t="s">
        <v>188</v>
      </c>
      <c r="E126" s="18">
        <v>43833</v>
      </c>
      <c r="F126" s="1">
        <v>6</v>
      </c>
      <c r="G126" s="160">
        <v>8</v>
      </c>
      <c r="H126" s="50" t="s">
        <v>21</v>
      </c>
    </row>
    <row r="127" spans="1:8" ht="16.5" thickBot="1" x14ac:dyDescent="0.3">
      <c r="A127" s="10">
        <v>12</v>
      </c>
      <c r="B127" s="80" t="s">
        <v>14</v>
      </c>
      <c r="C127" s="25" t="s">
        <v>252</v>
      </c>
      <c r="D127" s="29" t="s">
        <v>124</v>
      </c>
      <c r="E127" s="18">
        <v>43834</v>
      </c>
      <c r="F127" s="1">
        <v>4</v>
      </c>
      <c r="G127" s="167">
        <v>4</v>
      </c>
      <c r="H127" s="50" t="s">
        <v>21</v>
      </c>
    </row>
    <row r="128" spans="1:8" ht="16.5" thickBot="1" x14ac:dyDescent="0.3">
      <c r="A128" s="92" t="s">
        <v>15</v>
      </c>
      <c r="B128" s="89" t="s">
        <v>16</v>
      </c>
      <c r="C128" s="252">
        <f>SUM(F122:F127)</f>
        <v>35.5</v>
      </c>
      <c r="D128" s="253"/>
      <c r="E128" s="253"/>
      <c r="F128" s="254"/>
      <c r="G128" s="148" t="s">
        <v>17</v>
      </c>
      <c r="H128" s="149">
        <f>SUM(G122:G127)</f>
        <v>44</v>
      </c>
    </row>
    <row r="129" spans="1:8" ht="15.75" x14ac:dyDescent="0.25">
      <c r="A129" s="75"/>
      <c r="B129" s="199"/>
      <c r="C129" s="200"/>
      <c r="D129" s="200"/>
      <c r="E129" s="200"/>
      <c r="F129" s="200"/>
      <c r="G129" s="201"/>
      <c r="H129" s="152"/>
    </row>
    <row r="130" spans="1:8" ht="16.5" thickBot="1" x14ac:dyDescent="0.3">
      <c r="A130" s="43" t="s">
        <v>1</v>
      </c>
      <c r="B130" s="43" t="s">
        <v>2</v>
      </c>
      <c r="C130" s="44" t="s">
        <v>53</v>
      </c>
      <c r="D130" s="45" t="s">
        <v>3</v>
      </c>
      <c r="E130" s="46"/>
      <c r="F130" s="45" t="s">
        <v>5</v>
      </c>
      <c r="G130" s="145" t="s">
        <v>6</v>
      </c>
      <c r="H130" s="45" t="s">
        <v>7</v>
      </c>
    </row>
    <row r="131" spans="1:8" ht="16.5" thickBot="1" x14ac:dyDescent="0.3">
      <c r="A131" s="10">
        <v>13</v>
      </c>
      <c r="B131" s="25" t="s">
        <v>9</v>
      </c>
      <c r="C131" s="25" t="s">
        <v>450</v>
      </c>
      <c r="D131" s="28" t="s">
        <v>452</v>
      </c>
      <c r="E131" s="18">
        <v>43829</v>
      </c>
      <c r="F131" s="10">
        <v>5</v>
      </c>
      <c r="G131" s="160">
        <v>8</v>
      </c>
      <c r="H131" s="50" t="s">
        <v>21</v>
      </c>
    </row>
    <row r="132" spans="1:8" ht="16.5" thickBot="1" x14ac:dyDescent="0.3">
      <c r="A132" s="10">
        <v>13</v>
      </c>
      <c r="B132" s="26" t="s">
        <v>10</v>
      </c>
      <c r="C132" s="25" t="s">
        <v>450</v>
      </c>
      <c r="D132" s="28" t="s">
        <v>451</v>
      </c>
      <c r="E132" s="18">
        <v>43830</v>
      </c>
      <c r="F132" s="10">
        <v>5</v>
      </c>
      <c r="G132" s="160">
        <v>8</v>
      </c>
      <c r="H132" s="50" t="s">
        <v>21</v>
      </c>
    </row>
    <row r="133" spans="1:8" ht="16.5" thickBot="1" x14ac:dyDescent="0.3">
      <c r="A133" s="10">
        <v>13</v>
      </c>
      <c r="B133" s="27" t="s">
        <v>11</v>
      </c>
      <c r="C133" s="25" t="s">
        <v>450</v>
      </c>
      <c r="D133" s="28" t="s">
        <v>452</v>
      </c>
      <c r="E133" s="18">
        <v>43831</v>
      </c>
      <c r="F133" s="1">
        <v>8</v>
      </c>
      <c r="G133" s="160">
        <v>8</v>
      </c>
      <c r="H133" s="50" t="s">
        <v>20</v>
      </c>
    </row>
    <row r="134" spans="1:8" ht="16.5" thickBot="1" x14ac:dyDescent="0.3">
      <c r="A134" s="10">
        <v>13</v>
      </c>
      <c r="B134" s="27" t="s">
        <v>12</v>
      </c>
      <c r="C134" s="25" t="s">
        <v>450</v>
      </c>
      <c r="D134" s="29" t="s">
        <v>188</v>
      </c>
      <c r="E134" s="18">
        <v>43832</v>
      </c>
      <c r="F134" s="1">
        <v>7</v>
      </c>
      <c r="G134" s="160">
        <v>8</v>
      </c>
      <c r="H134" s="50" t="s">
        <v>21</v>
      </c>
    </row>
    <row r="135" spans="1:8" ht="16.5" thickBot="1" x14ac:dyDescent="0.3">
      <c r="A135" s="10">
        <v>13</v>
      </c>
      <c r="B135" s="27" t="s">
        <v>13</v>
      </c>
      <c r="C135" s="25" t="s">
        <v>450</v>
      </c>
      <c r="D135" s="29" t="s">
        <v>188</v>
      </c>
      <c r="E135" s="18">
        <v>43833</v>
      </c>
      <c r="F135" s="1">
        <v>6</v>
      </c>
      <c r="G135" s="160">
        <v>8</v>
      </c>
      <c r="H135" s="50" t="s">
        <v>21</v>
      </c>
    </row>
    <row r="136" spans="1:8" ht="16.5" thickBot="1" x14ac:dyDescent="0.3">
      <c r="A136" s="10">
        <v>13</v>
      </c>
      <c r="B136" s="80" t="s">
        <v>14</v>
      </c>
      <c r="C136" s="25" t="s">
        <v>252</v>
      </c>
      <c r="D136" s="29" t="s">
        <v>124</v>
      </c>
      <c r="E136" s="18">
        <v>43834</v>
      </c>
      <c r="F136" s="1">
        <v>4</v>
      </c>
      <c r="G136" s="167">
        <v>4</v>
      </c>
      <c r="H136" s="50" t="s">
        <v>21</v>
      </c>
    </row>
    <row r="137" spans="1:8" ht="16.5" thickBot="1" x14ac:dyDescent="0.3">
      <c r="A137" s="92" t="s">
        <v>15</v>
      </c>
      <c r="B137" s="89" t="s">
        <v>16</v>
      </c>
      <c r="C137" s="252">
        <f>SUM(F131:F136)</f>
        <v>35</v>
      </c>
      <c r="D137" s="253"/>
      <c r="E137" s="253"/>
      <c r="F137" s="254"/>
      <c r="G137" s="148" t="s">
        <v>17</v>
      </c>
      <c r="H137" s="149">
        <f>SUM(G131:G136)</f>
        <v>44</v>
      </c>
    </row>
    <row r="138" spans="1:8" s="76" customFormat="1" ht="15.75" x14ac:dyDescent="0.25">
      <c r="A138" s="75"/>
      <c r="B138" s="199"/>
      <c r="C138" s="200"/>
      <c r="D138" s="200"/>
      <c r="E138" s="200"/>
      <c r="F138" s="200"/>
      <c r="G138" s="201"/>
      <c r="H138" s="152"/>
    </row>
    <row r="139" spans="1:8" ht="16.5" thickBot="1" x14ac:dyDescent="0.3">
      <c r="A139" s="43" t="s">
        <v>1</v>
      </c>
      <c r="B139" s="43" t="s">
        <v>2</v>
      </c>
      <c r="C139" s="44" t="s">
        <v>53</v>
      </c>
      <c r="D139" s="45" t="s">
        <v>3</v>
      </c>
      <c r="E139" s="46"/>
      <c r="F139" s="45" t="s">
        <v>5</v>
      </c>
      <c r="G139" s="145" t="s">
        <v>6</v>
      </c>
      <c r="H139" s="45" t="s">
        <v>7</v>
      </c>
    </row>
    <row r="140" spans="1:8" ht="16.5" thickBot="1" x14ac:dyDescent="0.3">
      <c r="A140" s="10">
        <v>14</v>
      </c>
      <c r="B140" s="25" t="s">
        <v>9</v>
      </c>
      <c r="C140" s="25" t="s">
        <v>450</v>
      </c>
      <c r="D140" s="28" t="s">
        <v>452</v>
      </c>
      <c r="E140" s="18">
        <v>43829</v>
      </c>
      <c r="F140" s="10">
        <v>5</v>
      </c>
      <c r="G140" s="160">
        <v>8</v>
      </c>
      <c r="H140" s="50" t="s">
        <v>21</v>
      </c>
    </row>
    <row r="141" spans="1:8" ht="16.5" thickBot="1" x14ac:dyDescent="0.3">
      <c r="A141" s="10">
        <v>14</v>
      </c>
      <c r="B141" s="26" t="s">
        <v>10</v>
      </c>
      <c r="C141" s="25" t="s">
        <v>450</v>
      </c>
      <c r="D141" s="28" t="s">
        <v>451</v>
      </c>
      <c r="E141" s="18">
        <v>43830</v>
      </c>
      <c r="F141" s="10">
        <v>5</v>
      </c>
      <c r="G141" s="160">
        <v>8</v>
      </c>
      <c r="H141" s="50" t="s">
        <v>21</v>
      </c>
    </row>
    <row r="142" spans="1:8" ht="16.5" thickBot="1" x14ac:dyDescent="0.3">
      <c r="A142" s="10">
        <v>14</v>
      </c>
      <c r="B142" s="27" t="s">
        <v>11</v>
      </c>
      <c r="C142" s="25" t="s">
        <v>450</v>
      </c>
      <c r="D142" s="28" t="s">
        <v>452</v>
      </c>
      <c r="E142" s="18">
        <v>43831</v>
      </c>
      <c r="F142" s="1">
        <v>8</v>
      </c>
      <c r="G142" s="160">
        <v>8</v>
      </c>
      <c r="H142" s="50" t="s">
        <v>20</v>
      </c>
    </row>
    <row r="143" spans="1:8" ht="16.5" thickBot="1" x14ac:dyDescent="0.3">
      <c r="A143" s="10">
        <v>14</v>
      </c>
      <c r="B143" s="27" t="s">
        <v>12</v>
      </c>
      <c r="C143" s="25" t="s">
        <v>450</v>
      </c>
      <c r="D143" s="29" t="s">
        <v>188</v>
      </c>
      <c r="E143" s="18">
        <v>43832</v>
      </c>
      <c r="F143" s="1">
        <v>7</v>
      </c>
      <c r="G143" s="160">
        <v>8</v>
      </c>
      <c r="H143" s="50" t="s">
        <v>21</v>
      </c>
    </row>
    <row r="144" spans="1:8" ht="16.5" customHeight="1" thickBot="1" x14ac:dyDescent="0.3">
      <c r="A144" s="10">
        <v>14</v>
      </c>
      <c r="B144" s="27" t="s">
        <v>13</v>
      </c>
      <c r="C144" s="25" t="s">
        <v>450</v>
      </c>
      <c r="D144" s="29" t="s">
        <v>188</v>
      </c>
      <c r="E144" s="18">
        <v>43833</v>
      </c>
      <c r="F144" s="1">
        <v>6</v>
      </c>
      <c r="G144" s="160">
        <v>8</v>
      </c>
      <c r="H144" s="50" t="s">
        <v>21</v>
      </c>
    </row>
    <row r="145" spans="1:8" ht="17.25" customHeight="1" thickBot="1" x14ac:dyDescent="0.3">
      <c r="A145" s="10">
        <v>14</v>
      </c>
      <c r="B145" s="80" t="s">
        <v>14</v>
      </c>
      <c r="C145" s="25" t="s">
        <v>252</v>
      </c>
      <c r="D145" s="29" t="s">
        <v>124</v>
      </c>
      <c r="E145" s="18">
        <v>43834</v>
      </c>
      <c r="F145" s="1">
        <v>4</v>
      </c>
      <c r="G145" s="167">
        <v>4</v>
      </c>
      <c r="H145" s="50" t="s">
        <v>21</v>
      </c>
    </row>
    <row r="146" spans="1:8" ht="16.5" thickBot="1" x14ac:dyDescent="0.3">
      <c r="A146" s="92" t="s">
        <v>15</v>
      </c>
      <c r="B146" s="89" t="s">
        <v>16</v>
      </c>
      <c r="C146" s="252">
        <f>SUM(F140:F145)</f>
        <v>35</v>
      </c>
      <c r="D146" s="253"/>
      <c r="E146" s="253"/>
      <c r="F146" s="254"/>
      <c r="G146" s="148" t="s">
        <v>17</v>
      </c>
      <c r="H146" s="149">
        <f>SUM(G140:G145)</f>
        <v>44</v>
      </c>
    </row>
    <row r="147" spans="1:8" s="76" customFormat="1" ht="15.75" x14ac:dyDescent="0.25">
      <c r="A147" s="75"/>
      <c r="B147" s="199"/>
      <c r="C147" s="200"/>
      <c r="D147" s="200"/>
      <c r="E147" s="200"/>
      <c r="F147" s="200"/>
      <c r="G147" s="201"/>
      <c r="H147" s="152"/>
    </row>
    <row r="148" spans="1:8" ht="16.5" thickBot="1" x14ac:dyDescent="0.3">
      <c r="A148" s="43" t="s">
        <v>1</v>
      </c>
      <c r="B148" s="43" t="s">
        <v>2</v>
      </c>
      <c r="C148" s="44" t="s">
        <v>53</v>
      </c>
      <c r="D148" s="45" t="s">
        <v>3</v>
      </c>
      <c r="E148" s="46"/>
      <c r="F148" s="45" t="s">
        <v>5</v>
      </c>
      <c r="G148" s="145" t="s">
        <v>6</v>
      </c>
      <c r="H148" s="45" t="s">
        <v>7</v>
      </c>
    </row>
    <row r="149" spans="1:8" ht="16.5" thickBot="1" x14ac:dyDescent="0.3">
      <c r="A149" s="10">
        <v>15</v>
      </c>
      <c r="B149" s="25" t="s">
        <v>9</v>
      </c>
      <c r="C149" s="25" t="s">
        <v>450</v>
      </c>
      <c r="D149" s="28" t="s">
        <v>452</v>
      </c>
      <c r="E149" s="85">
        <v>43850</v>
      </c>
      <c r="F149" s="10">
        <v>5</v>
      </c>
      <c r="G149" s="160">
        <v>8</v>
      </c>
      <c r="H149" s="50" t="s">
        <v>21</v>
      </c>
    </row>
    <row r="150" spans="1:8" ht="16.5" thickBot="1" x14ac:dyDescent="0.3">
      <c r="A150" s="10">
        <v>15</v>
      </c>
      <c r="B150" s="26" t="s">
        <v>10</v>
      </c>
      <c r="C150" s="25" t="s">
        <v>450</v>
      </c>
      <c r="D150" s="28" t="s">
        <v>451</v>
      </c>
      <c r="E150" s="85">
        <v>43851</v>
      </c>
      <c r="F150" s="10">
        <v>5</v>
      </c>
      <c r="G150" s="160">
        <v>8</v>
      </c>
      <c r="H150" s="50" t="s">
        <v>21</v>
      </c>
    </row>
    <row r="151" spans="1:8" ht="16.5" thickBot="1" x14ac:dyDescent="0.3">
      <c r="A151" s="10">
        <v>15</v>
      </c>
      <c r="B151" s="27" t="s">
        <v>11</v>
      </c>
      <c r="C151" s="25" t="s">
        <v>450</v>
      </c>
      <c r="D151" s="28" t="s">
        <v>452</v>
      </c>
      <c r="E151" s="85">
        <v>43852</v>
      </c>
      <c r="F151" s="1">
        <v>8</v>
      </c>
      <c r="G151" s="160">
        <v>8</v>
      </c>
      <c r="H151" s="50" t="s">
        <v>20</v>
      </c>
    </row>
    <row r="152" spans="1:8" ht="16.5" thickBot="1" x14ac:dyDescent="0.3">
      <c r="A152" s="10">
        <v>15</v>
      </c>
      <c r="B152" s="27" t="s">
        <v>12</v>
      </c>
      <c r="C152" s="25" t="s">
        <v>450</v>
      </c>
      <c r="D152" s="29" t="s">
        <v>188</v>
      </c>
      <c r="E152" s="85">
        <v>43853</v>
      </c>
      <c r="F152" s="1">
        <v>7</v>
      </c>
      <c r="G152" s="160">
        <v>8</v>
      </c>
      <c r="H152" s="50" t="s">
        <v>21</v>
      </c>
    </row>
    <row r="153" spans="1:8" ht="16.5" thickBot="1" x14ac:dyDescent="0.3">
      <c r="A153" s="10">
        <v>15</v>
      </c>
      <c r="B153" s="27" t="s">
        <v>13</v>
      </c>
      <c r="C153" s="25" t="s">
        <v>450</v>
      </c>
      <c r="D153" s="29" t="s">
        <v>188</v>
      </c>
      <c r="E153" s="85">
        <v>43854</v>
      </c>
      <c r="F153" s="1">
        <v>6</v>
      </c>
      <c r="G153" s="160">
        <v>8</v>
      </c>
      <c r="H153" s="50" t="s">
        <v>21</v>
      </c>
    </row>
    <row r="154" spans="1:8" ht="16.5" thickBot="1" x14ac:dyDescent="0.3">
      <c r="A154" s="10">
        <v>15</v>
      </c>
      <c r="B154" s="80" t="s">
        <v>14</v>
      </c>
      <c r="C154" s="25" t="s">
        <v>252</v>
      </c>
      <c r="D154" s="29" t="s">
        <v>124</v>
      </c>
      <c r="E154" s="85">
        <v>43855</v>
      </c>
      <c r="F154" s="1">
        <v>4</v>
      </c>
      <c r="G154" s="167">
        <v>4</v>
      </c>
      <c r="H154" s="50" t="s">
        <v>21</v>
      </c>
    </row>
    <row r="155" spans="1:8" ht="16.5" thickBot="1" x14ac:dyDescent="0.3">
      <c r="A155" s="92" t="s">
        <v>15</v>
      </c>
      <c r="B155" s="89" t="s">
        <v>16</v>
      </c>
      <c r="C155" s="252">
        <f>SUM(F149:F154)</f>
        <v>35</v>
      </c>
      <c r="D155" s="253"/>
      <c r="E155" s="253"/>
      <c r="F155" s="254"/>
      <c r="G155" s="148" t="s">
        <v>17</v>
      </c>
      <c r="H155" s="149">
        <f>SUM(G149:G154)</f>
        <v>44</v>
      </c>
    </row>
    <row r="156" spans="1:8" ht="15.75" x14ac:dyDescent="0.25">
      <c r="A156" s="143"/>
      <c r="B156" s="143"/>
      <c r="C156" s="143"/>
      <c r="D156" s="143"/>
      <c r="E156" s="143"/>
      <c r="F156" s="143"/>
      <c r="G156" s="144"/>
      <c r="H156" s="1"/>
    </row>
    <row r="157" spans="1:8" ht="16.5" thickBot="1" x14ac:dyDescent="0.3">
      <c r="A157" s="43" t="s">
        <v>1</v>
      </c>
      <c r="B157" s="43" t="s">
        <v>2</v>
      </c>
      <c r="C157" s="44" t="s">
        <v>53</v>
      </c>
      <c r="D157" s="45" t="s">
        <v>3</v>
      </c>
      <c r="E157" s="46"/>
      <c r="F157" s="45" t="s">
        <v>5</v>
      </c>
      <c r="G157" s="145" t="s">
        <v>6</v>
      </c>
      <c r="H157" s="45" t="s">
        <v>7</v>
      </c>
    </row>
    <row r="158" spans="1:8" s="76" customFormat="1" ht="16.5" thickBot="1" x14ac:dyDescent="0.3">
      <c r="A158" s="83">
        <v>19</v>
      </c>
      <c r="B158" s="84" t="s">
        <v>9</v>
      </c>
      <c r="C158" s="84" t="s">
        <v>450</v>
      </c>
      <c r="D158" s="91" t="s">
        <v>303</v>
      </c>
      <c r="E158" s="85">
        <v>43878</v>
      </c>
      <c r="F158" s="83">
        <v>5.5</v>
      </c>
      <c r="G158" s="160">
        <v>8</v>
      </c>
      <c r="H158" s="50" t="s">
        <v>21</v>
      </c>
    </row>
    <row r="159" spans="1:8" s="76" customFormat="1" ht="16.5" thickBot="1" x14ac:dyDescent="0.3">
      <c r="A159" s="83">
        <v>19</v>
      </c>
      <c r="B159" s="86" t="s">
        <v>10</v>
      </c>
      <c r="C159" s="84" t="s">
        <v>450</v>
      </c>
      <c r="D159" s="91" t="s">
        <v>303</v>
      </c>
      <c r="E159" s="85">
        <v>43879</v>
      </c>
      <c r="F159" s="83">
        <v>5.5</v>
      </c>
      <c r="G159" s="160">
        <v>8</v>
      </c>
      <c r="H159" s="50" t="s">
        <v>21</v>
      </c>
    </row>
    <row r="160" spans="1:8" ht="16.5" thickBot="1" x14ac:dyDescent="0.3">
      <c r="A160" s="83">
        <v>19</v>
      </c>
      <c r="B160" s="88" t="s">
        <v>11</v>
      </c>
      <c r="C160" s="84" t="s">
        <v>450</v>
      </c>
      <c r="D160" s="91" t="s">
        <v>303</v>
      </c>
      <c r="E160" s="85">
        <v>43880</v>
      </c>
      <c r="F160" s="87">
        <v>6</v>
      </c>
      <c r="G160" s="160">
        <v>8</v>
      </c>
      <c r="H160" s="50" t="s">
        <v>21</v>
      </c>
    </row>
    <row r="161" spans="1:8" ht="16.5" thickBot="1" x14ac:dyDescent="0.3">
      <c r="A161" s="83">
        <v>19</v>
      </c>
      <c r="B161" s="88" t="s">
        <v>12</v>
      </c>
      <c r="C161" s="84" t="s">
        <v>450</v>
      </c>
      <c r="D161" s="91" t="s">
        <v>303</v>
      </c>
      <c r="E161" s="85">
        <v>43881</v>
      </c>
      <c r="F161" s="87">
        <v>5</v>
      </c>
      <c r="G161" s="160">
        <v>8</v>
      </c>
      <c r="H161" s="50" t="s">
        <v>20</v>
      </c>
    </row>
    <row r="162" spans="1:8" ht="16.5" thickBot="1" x14ac:dyDescent="0.3">
      <c r="A162" s="83">
        <v>19</v>
      </c>
      <c r="B162" s="88" t="s">
        <v>13</v>
      </c>
      <c r="C162" s="84" t="s">
        <v>450</v>
      </c>
      <c r="D162" s="91" t="s">
        <v>304</v>
      </c>
      <c r="E162" s="85">
        <v>43882</v>
      </c>
      <c r="F162" s="87">
        <v>6</v>
      </c>
      <c r="G162" s="160">
        <v>8</v>
      </c>
      <c r="H162" s="50" t="s">
        <v>21</v>
      </c>
    </row>
    <row r="163" spans="1:8" ht="16.5" thickBot="1" x14ac:dyDescent="0.3">
      <c r="A163" s="83">
        <v>19</v>
      </c>
      <c r="B163" s="80" t="s">
        <v>14</v>
      </c>
      <c r="C163" s="25" t="s">
        <v>252</v>
      </c>
      <c r="D163" s="79"/>
      <c r="E163" s="85">
        <v>43883</v>
      </c>
      <c r="F163" s="1">
        <v>4</v>
      </c>
      <c r="G163" s="167">
        <v>4</v>
      </c>
      <c r="H163" s="50" t="s">
        <v>20</v>
      </c>
    </row>
    <row r="164" spans="1:8" ht="16.5" thickBot="1" x14ac:dyDescent="0.3">
      <c r="A164" s="92" t="s">
        <v>15</v>
      </c>
      <c r="B164" s="89" t="s">
        <v>16</v>
      </c>
      <c r="C164" s="252">
        <f>SUM(F158:F163)</f>
        <v>32</v>
      </c>
      <c r="D164" s="253"/>
      <c r="E164" s="253"/>
      <c r="F164" s="254"/>
      <c r="G164" s="148" t="s">
        <v>17</v>
      </c>
      <c r="H164" s="149">
        <f>SUM(G158:G163)</f>
        <v>44</v>
      </c>
    </row>
    <row r="165" spans="1:8" ht="15.75" x14ac:dyDescent="0.25">
      <c r="A165" s="75"/>
      <c r="B165" s="150"/>
      <c r="C165" s="150"/>
      <c r="D165" s="150"/>
      <c r="E165" s="150"/>
      <c r="F165" s="150"/>
      <c r="G165" s="151"/>
      <c r="H165" s="152"/>
    </row>
    <row r="166" spans="1:8" ht="16.5" thickBot="1" x14ac:dyDescent="0.3">
      <c r="A166" s="43" t="s">
        <v>1</v>
      </c>
      <c r="B166" s="43" t="s">
        <v>2</v>
      </c>
      <c r="C166" s="44" t="s">
        <v>53</v>
      </c>
      <c r="D166" s="45" t="s">
        <v>3</v>
      </c>
      <c r="E166" s="46"/>
      <c r="F166" s="45" t="s">
        <v>5</v>
      </c>
      <c r="G166" s="145" t="s">
        <v>6</v>
      </c>
      <c r="H166" s="45" t="s">
        <v>7</v>
      </c>
    </row>
    <row r="167" spans="1:8" s="76" customFormat="1" ht="16.5" thickBot="1" x14ac:dyDescent="0.3">
      <c r="A167" s="83">
        <v>20</v>
      </c>
      <c r="B167" s="84" t="s">
        <v>9</v>
      </c>
      <c r="C167" s="84" t="s">
        <v>450</v>
      </c>
      <c r="D167" s="91" t="s">
        <v>304</v>
      </c>
      <c r="E167" s="85">
        <v>43885</v>
      </c>
      <c r="F167" s="83">
        <v>6</v>
      </c>
      <c r="G167" s="184">
        <v>8</v>
      </c>
      <c r="H167" s="50" t="s">
        <v>21</v>
      </c>
    </row>
    <row r="168" spans="1:8" ht="16.5" thickBot="1" x14ac:dyDescent="0.3">
      <c r="A168" s="83">
        <v>20</v>
      </c>
      <c r="B168" s="86" t="s">
        <v>10</v>
      </c>
      <c r="C168" s="84" t="s">
        <v>450</v>
      </c>
      <c r="D168" s="91" t="s">
        <v>304</v>
      </c>
      <c r="E168" s="85">
        <v>43886</v>
      </c>
      <c r="F168" s="83">
        <v>6</v>
      </c>
      <c r="G168" s="184">
        <v>8</v>
      </c>
      <c r="H168" s="50" t="s">
        <v>21</v>
      </c>
    </row>
    <row r="169" spans="1:8" ht="16.5" thickBot="1" x14ac:dyDescent="0.3">
      <c r="A169" s="83">
        <v>20</v>
      </c>
      <c r="B169" s="88" t="s">
        <v>11</v>
      </c>
      <c r="C169" s="84" t="s">
        <v>450</v>
      </c>
      <c r="D169" s="91" t="s">
        <v>304</v>
      </c>
      <c r="E169" s="85">
        <v>43887</v>
      </c>
      <c r="F169" s="87">
        <v>5</v>
      </c>
      <c r="G169" s="184">
        <v>8</v>
      </c>
      <c r="H169" s="50" t="s">
        <v>21</v>
      </c>
    </row>
    <row r="170" spans="1:8" ht="16.5" thickBot="1" x14ac:dyDescent="0.3">
      <c r="A170" s="83">
        <v>20</v>
      </c>
      <c r="B170" s="88" t="s">
        <v>12</v>
      </c>
      <c r="C170" s="84" t="s">
        <v>450</v>
      </c>
      <c r="D170" s="91" t="s">
        <v>304</v>
      </c>
      <c r="E170" s="85">
        <v>43888</v>
      </c>
      <c r="F170" s="87">
        <v>5</v>
      </c>
      <c r="G170" s="184">
        <v>8</v>
      </c>
      <c r="H170" s="50" t="s">
        <v>20</v>
      </c>
    </row>
    <row r="171" spans="1:8" ht="16.5" thickBot="1" x14ac:dyDescent="0.3">
      <c r="A171" s="83">
        <v>20</v>
      </c>
      <c r="B171" s="88" t="s">
        <v>13</v>
      </c>
      <c r="C171" s="84" t="s">
        <v>61</v>
      </c>
      <c r="D171" s="91"/>
      <c r="E171" s="85">
        <v>43889</v>
      </c>
      <c r="F171" s="87">
        <v>4</v>
      </c>
      <c r="G171" s="190">
        <v>4</v>
      </c>
      <c r="H171" s="50" t="s">
        <v>20</v>
      </c>
    </row>
    <row r="172" spans="1:8" ht="16.5" thickBot="1" x14ac:dyDescent="0.3">
      <c r="A172" s="83">
        <v>20</v>
      </c>
      <c r="B172" s="80" t="s">
        <v>14</v>
      </c>
      <c r="C172" s="25" t="s">
        <v>450</v>
      </c>
      <c r="D172" s="79" t="s">
        <v>305</v>
      </c>
      <c r="E172" s="85">
        <v>43890</v>
      </c>
      <c r="F172" s="1">
        <v>4.5</v>
      </c>
      <c r="G172" s="139"/>
      <c r="H172" s="50" t="s">
        <v>20</v>
      </c>
    </row>
    <row r="173" spans="1:8" ht="16.5" thickBot="1" x14ac:dyDescent="0.3">
      <c r="A173" s="92" t="s">
        <v>15</v>
      </c>
      <c r="B173" s="89" t="s">
        <v>16</v>
      </c>
      <c r="C173" s="252">
        <f>SUM(F167:F172)</f>
        <v>30.5</v>
      </c>
      <c r="D173" s="253"/>
      <c r="E173" s="253"/>
      <c r="F173" s="254"/>
      <c r="G173" s="148" t="s">
        <v>17</v>
      </c>
      <c r="H173" s="149">
        <f>SUM(G167:G172)</f>
        <v>36</v>
      </c>
    </row>
    <row r="174" spans="1:8" ht="15.75" x14ac:dyDescent="0.25">
      <c r="A174" s="143"/>
      <c r="B174" s="143"/>
      <c r="C174" s="143"/>
      <c r="D174" s="143"/>
      <c r="E174" s="143"/>
      <c r="F174" s="143"/>
      <c r="G174" s="144"/>
      <c r="H174" s="1"/>
    </row>
    <row r="175" spans="1:8" ht="48" customHeight="1" thickBot="1" x14ac:dyDescent="0.3">
      <c r="A175" s="43" t="s">
        <v>1</v>
      </c>
      <c r="B175" s="43" t="s">
        <v>2</v>
      </c>
      <c r="C175" s="44" t="s">
        <v>53</v>
      </c>
      <c r="D175" s="45" t="s">
        <v>3</v>
      </c>
      <c r="E175" s="46"/>
      <c r="F175" s="45" t="s">
        <v>5</v>
      </c>
      <c r="G175" s="145" t="s">
        <v>6</v>
      </c>
      <c r="H175" s="45" t="s">
        <v>7</v>
      </c>
    </row>
    <row r="176" spans="1:8" ht="16.5" thickBot="1" x14ac:dyDescent="0.3">
      <c r="A176" s="83">
        <v>21</v>
      </c>
      <c r="B176" s="84" t="s">
        <v>9</v>
      </c>
      <c r="C176" s="84" t="s">
        <v>174</v>
      </c>
      <c r="D176" s="91" t="s">
        <v>301</v>
      </c>
      <c r="E176" s="85">
        <v>43892</v>
      </c>
      <c r="F176" s="83">
        <v>6</v>
      </c>
      <c r="G176" s="184">
        <v>8</v>
      </c>
      <c r="H176" s="50" t="s">
        <v>21</v>
      </c>
    </row>
    <row r="177" spans="1:8" ht="16.5" thickBot="1" x14ac:dyDescent="0.3">
      <c r="A177" s="83">
        <v>21</v>
      </c>
      <c r="B177" s="86" t="s">
        <v>10</v>
      </c>
      <c r="C177" s="84" t="s">
        <v>450</v>
      </c>
      <c r="D177" s="91" t="s">
        <v>306</v>
      </c>
      <c r="E177" s="85">
        <v>43893</v>
      </c>
      <c r="F177" s="83">
        <v>5</v>
      </c>
      <c r="G177" s="184">
        <v>8</v>
      </c>
      <c r="H177" s="50" t="s">
        <v>21</v>
      </c>
    </row>
    <row r="178" spans="1:8" ht="16.5" thickBot="1" x14ac:dyDescent="0.3">
      <c r="A178" s="83">
        <v>21</v>
      </c>
      <c r="B178" s="88" t="s">
        <v>11</v>
      </c>
      <c r="C178" s="84" t="s">
        <v>450</v>
      </c>
      <c r="D178" s="91" t="s">
        <v>306</v>
      </c>
      <c r="E178" s="85">
        <v>43894</v>
      </c>
      <c r="F178" s="87">
        <v>7</v>
      </c>
      <c r="G178" s="184">
        <v>8</v>
      </c>
      <c r="H178" s="50" t="s">
        <v>21</v>
      </c>
    </row>
    <row r="179" spans="1:8" ht="16.5" thickBot="1" x14ac:dyDescent="0.3">
      <c r="A179" s="83">
        <v>21</v>
      </c>
      <c r="B179" s="88" t="s">
        <v>12</v>
      </c>
      <c r="C179" s="84" t="s">
        <v>61</v>
      </c>
      <c r="D179" s="91"/>
      <c r="E179" s="85">
        <v>43895</v>
      </c>
      <c r="F179" s="87">
        <v>4</v>
      </c>
      <c r="G179" s="184">
        <v>8</v>
      </c>
      <c r="H179" s="50" t="s">
        <v>21</v>
      </c>
    </row>
    <row r="180" spans="1:8" ht="16.5" thickBot="1" x14ac:dyDescent="0.3">
      <c r="A180" s="83">
        <v>21</v>
      </c>
      <c r="B180" s="88" t="s">
        <v>13</v>
      </c>
      <c r="C180" s="84" t="s">
        <v>450</v>
      </c>
      <c r="D180" s="91" t="s">
        <v>306</v>
      </c>
      <c r="E180" s="85">
        <v>43896</v>
      </c>
      <c r="F180" s="87">
        <v>6</v>
      </c>
      <c r="G180" s="190">
        <v>4</v>
      </c>
      <c r="H180" s="50" t="s">
        <v>20</v>
      </c>
    </row>
    <row r="181" spans="1:8" ht="16.5" thickBot="1" x14ac:dyDescent="0.3">
      <c r="A181" s="83">
        <v>21</v>
      </c>
      <c r="B181" s="80" t="s">
        <v>14</v>
      </c>
      <c r="C181" s="84" t="s">
        <v>450</v>
      </c>
      <c r="D181" s="91" t="s">
        <v>307</v>
      </c>
      <c r="E181" s="85">
        <v>43897</v>
      </c>
      <c r="F181" s="1">
        <v>3.5</v>
      </c>
      <c r="G181" s="139"/>
      <c r="H181" s="50" t="s">
        <v>20</v>
      </c>
    </row>
    <row r="182" spans="1:8" ht="16.5" thickBot="1" x14ac:dyDescent="0.3">
      <c r="A182" s="92" t="s">
        <v>15</v>
      </c>
      <c r="B182" s="89" t="s">
        <v>16</v>
      </c>
      <c r="C182" s="252">
        <f>SUM(F176:F181)</f>
        <v>31.5</v>
      </c>
      <c r="D182" s="253"/>
      <c r="E182" s="253"/>
      <c r="F182" s="254"/>
      <c r="G182" s="148" t="s">
        <v>17</v>
      </c>
      <c r="H182" s="149">
        <f>SUM(G176:G181)</f>
        <v>36</v>
      </c>
    </row>
    <row r="183" spans="1:8" ht="15.75" x14ac:dyDescent="0.25">
      <c r="A183" s="75"/>
      <c r="B183" s="150"/>
      <c r="C183" s="150"/>
      <c r="D183" s="150"/>
      <c r="E183" s="150"/>
      <c r="F183" s="150"/>
      <c r="G183" s="151"/>
      <c r="H183" s="152"/>
    </row>
    <row r="184" spans="1:8" ht="16.5" thickBot="1" x14ac:dyDescent="0.3">
      <c r="A184" s="43" t="s">
        <v>1</v>
      </c>
      <c r="B184" s="43" t="s">
        <v>2</v>
      </c>
      <c r="C184" s="44" t="s">
        <v>53</v>
      </c>
      <c r="D184" s="45" t="s">
        <v>3</v>
      </c>
      <c r="E184" s="46"/>
      <c r="F184" s="45" t="s">
        <v>5</v>
      </c>
      <c r="G184" s="145" t="s">
        <v>6</v>
      </c>
      <c r="H184" s="45" t="s">
        <v>7</v>
      </c>
    </row>
    <row r="185" spans="1:8" ht="16.5" thickBot="1" x14ac:dyDescent="0.3">
      <c r="A185" s="83">
        <v>22</v>
      </c>
      <c r="B185" s="84" t="s">
        <v>9</v>
      </c>
      <c r="C185" s="84" t="s">
        <v>450</v>
      </c>
      <c r="D185" s="91" t="s">
        <v>309</v>
      </c>
      <c r="E185" s="85">
        <v>43899</v>
      </c>
      <c r="F185" s="83">
        <v>6</v>
      </c>
      <c r="G185" s="184">
        <v>8</v>
      </c>
      <c r="H185" s="50" t="s">
        <v>21</v>
      </c>
    </row>
    <row r="186" spans="1:8" ht="16.5" thickBot="1" x14ac:dyDescent="0.3">
      <c r="A186" s="83">
        <v>22</v>
      </c>
      <c r="B186" s="86" t="s">
        <v>10</v>
      </c>
      <c r="C186" s="84" t="s">
        <v>450</v>
      </c>
      <c r="D186" s="91" t="s">
        <v>309</v>
      </c>
      <c r="E186" s="85">
        <v>43900</v>
      </c>
      <c r="F186" s="83">
        <v>6</v>
      </c>
      <c r="G186" s="184">
        <v>8</v>
      </c>
      <c r="H186" s="50" t="s">
        <v>21</v>
      </c>
    </row>
    <row r="187" spans="1:8" ht="16.5" thickBot="1" x14ac:dyDescent="0.3">
      <c r="A187" s="83">
        <v>22</v>
      </c>
      <c r="B187" s="88" t="s">
        <v>11</v>
      </c>
      <c r="C187" s="84" t="s">
        <v>61</v>
      </c>
      <c r="D187" s="91"/>
      <c r="E187" s="85">
        <v>43901</v>
      </c>
      <c r="F187" s="87">
        <v>4</v>
      </c>
      <c r="G187" s="184">
        <v>8</v>
      </c>
      <c r="H187" s="50" t="s">
        <v>21</v>
      </c>
    </row>
    <row r="188" spans="1:8" ht="33.4" customHeight="1" thickBot="1" x14ac:dyDescent="0.3">
      <c r="A188" s="83">
        <v>22</v>
      </c>
      <c r="B188" s="88" t="s">
        <v>12</v>
      </c>
      <c r="C188" s="84" t="s">
        <v>450</v>
      </c>
      <c r="D188" s="91" t="s">
        <v>308</v>
      </c>
      <c r="E188" s="85">
        <v>43902</v>
      </c>
      <c r="F188" s="87">
        <v>5</v>
      </c>
      <c r="G188" s="184">
        <v>8</v>
      </c>
      <c r="H188" s="50" t="s">
        <v>21</v>
      </c>
    </row>
    <row r="189" spans="1:8" ht="30.4" customHeight="1" thickBot="1" x14ac:dyDescent="0.3">
      <c r="A189" s="83">
        <v>22</v>
      </c>
      <c r="B189" s="88" t="s">
        <v>13</v>
      </c>
      <c r="C189" s="84" t="s">
        <v>450</v>
      </c>
      <c r="D189" s="91" t="s">
        <v>308</v>
      </c>
      <c r="E189" s="85">
        <v>43903</v>
      </c>
      <c r="F189" s="87">
        <v>4.5</v>
      </c>
      <c r="G189" s="190">
        <v>4</v>
      </c>
      <c r="H189" s="50" t="s">
        <v>21</v>
      </c>
    </row>
    <row r="190" spans="1:8" ht="30.75" thickBot="1" x14ac:dyDescent="0.3">
      <c r="A190" s="83">
        <v>22</v>
      </c>
      <c r="B190" s="80" t="s">
        <v>14</v>
      </c>
      <c r="C190" s="84" t="s">
        <v>450</v>
      </c>
      <c r="D190" s="91" t="s">
        <v>308</v>
      </c>
      <c r="E190" s="85">
        <v>43904</v>
      </c>
      <c r="F190" s="1">
        <v>5.5</v>
      </c>
      <c r="G190" s="139"/>
      <c r="H190" s="50" t="s">
        <v>21</v>
      </c>
    </row>
    <row r="191" spans="1:8" ht="16.5" thickBot="1" x14ac:dyDescent="0.3">
      <c r="A191" s="92" t="s">
        <v>15</v>
      </c>
      <c r="B191" s="89" t="s">
        <v>16</v>
      </c>
      <c r="C191" s="252">
        <f>SUM(F185:F190)</f>
        <v>31</v>
      </c>
      <c r="D191" s="253"/>
      <c r="E191" s="253"/>
      <c r="F191" s="254"/>
      <c r="G191" s="148" t="s">
        <v>17</v>
      </c>
      <c r="H191" s="149">
        <f>SUM(G184:G190)</f>
        <v>36</v>
      </c>
    </row>
    <row r="192" spans="1:8" x14ac:dyDescent="0.25">
      <c r="H192" s="47"/>
    </row>
    <row r="193" spans="1:8" ht="16.5" thickBot="1" x14ac:dyDescent="0.3">
      <c r="A193" s="43" t="s">
        <v>1</v>
      </c>
      <c r="B193" s="43" t="s">
        <v>2</v>
      </c>
      <c r="C193" s="44" t="s">
        <v>53</v>
      </c>
      <c r="D193" s="45" t="s">
        <v>3</v>
      </c>
      <c r="E193" s="46"/>
      <c r="F193" s="45" t="s">
        <v>5</v>
      </c>
      <c r="G193" s="145" t="s">
        <v>6</v>
      </c>
      <c r="H193" s="45" t="s">
        <v>7</v>
      </c>
    </row>
    <row r="194" spans="1:8" ht="16.5" thickBot="1" x14ac:dyDescent="0.3">
      <c r="A194" s="83">
        <v>23</v>
      </c>
      <c r="B194" s="84" t="s">
        <v>9</v>
      </c>
      <c r="C194" s="84" t="s">
        <v>450</v>
      </c>
      <c r="D194" s="91" t="s">
        <v>309</v>
      </c>
      <c r="E194" s="85">
        <v>43906</v>
      </c>
      <c r="F194" s="83">
        <v>6</v>
      </c>
      <c r="G194" s="184">
        <v>8</v>
      </c>
      <c r="H194" s="50" t="s">
        <v>21</v>
      </c>
    </row>
    <row r="195" spans="1:8" ht="16.5" thickBot="1" x14ac:dyDescent="0.3">
      <c r="A195" s="83">
        <v>23</v>
      </c>
      <c r="B195" s="86" t="s">
        <v>10</v>
      </c>
      <c r="C195" s="84" t="s">
        <v>450</v>
      </c>
      <c r="D195" s="91" t="s">
        <v>309</v>
      </c>
      <c r="E195" s="85">
        <v>43907</v>
      </c>
      <c r="F195" s="83">
        <v>6</v>
      </c>
      <c r="G195" s="184">
        <v>8</v>
      </c>
      <c r="H195" s="50" t="s">
        <v>21</v>
      </c>
    </row>
    <row r="196" spans="1:8" ht="16.5" thickBot="1" x14ac:dyDescent="0.3">
      <c r="A196" s="83">
        <v>23</v>
      </c>
      <c r="B196" s="88" t="s">
        <v>11</v>
      </c>
      <c r="C196" s="84" t="s">
        <v>61</v>
      </c>
      <c r="D196" s="91"/>
      <c r="E196" s="85">
        <v>43908</v>
      </c>
      <c r="F196" s="87">
        <v>4</v>
      </c>
      <c r="G196" s="184">
        <v>8</v>
      </c>
      <c r="H196" s="50" t="s">
        <v>20</v>
      </c>
    </row>
    <row r="197" spans="1:8" ht="45.75" thickBot="1" x14ac:dyDescent="0.3">
      <c r="A197" s="83">
        <v>23</v>
      </c>
      <c r="B197" s="88" t="s">
        <v>12</v>
      </c>
      <c r="C197" s="84" t="s">
        <v>450</v>
      </c>
      <c r="D197" s="91" t="s">
        <v>453</v>
      </c>
      <c r="E197" s="85">
        <v>43909</v>
      </c>
      <c r="F197" s="87">
        <v>5</v>
      </c>
      <c r="G197" s="184">
        <v>8</v>
      </c>
      <c r="H197" s="50" t="s">
        <v>21</v>
      </c>
    </row>
    <row r="198" spans="1:8" ht="45.75" thickBot="1" x14ac:dyDescent="0.3">
      <c r="A198" s="83">
        <v>23</v>
      </c>
      <c r="B198" s="88" t="s">
        <v>13</v>
      </c>
      <c r="C198" s="84" t="s">
        <v>450</v>
      </c>
      <c r="D198" s="91" t="s">
        <v>453</v>
      </c>
      <c r="E198" s="85">
        <v>43910</v>
      </c>
      <c r="F198" s="87">
        <v>7</v>
      </c>
      <c r="G198" s="190">
        <v>4</v>
      </c>
      <c r="H198" s="50" t="s">
        <v>21</v>
      </c>
    </row>
    <row r="199" spans="1:8" ht="45.75" thickBot="1" x14ac:dyDescent="0.3">
      <c r="A199" s="83">
        <v>23</v>
      </c>
      <c r="B199" s="80" t="s">
        <v>14</v>
      </c>
      <c r="C199" s="84" t="s">
        <v>450</v>
      </c>
      <c r="D199" s="91" t="s">
        <v>453</v>
      </c>
      <c r="E199" s="85">
        <v>43911</v>
      </c>
      <c r="F199" s="1">
        <v>5.5</v>
      </c>
      <c r="G199" s="139"/>
      <c r="H199" s="50" t="s">
        <v>20</v>
      </c>
    </row>
    <row r="200" spans="1:8" ht="16.5" thickBot="1" x14ac:dyDescent="0.3">
      <c r="A200" s="92" t="s">
        <v>15</v>
      </c>
      <c r="B200" s="89" t="s">
        <v>16</v>
      </c>
      <c r="C200" s="252">
        <f>SUM(F194:F199)</f>
        <v>33.5</v>
      </c>
      <c r="D200" s="253"/>
      <c r="E200" s="253"/>
      <c r="F200" s="254"/>
      <c r="G200" s="148" t="s">
        <v>17</v>
      </c>
      <c r="H200" s="149">
        <f>SUM(G194:G199)</f>
        <v>36</v>
      </c>
    </row>
    <row r="201" spans="1:8" x14ac:dyDescent="0.25">
      <c r="H201" s="47"/>
    </row>
    <row r="202" spans="1:8" ht="16.5" thickBot="1" x14ac:dyDescent="0.3">
      <c r="A202" s="43" t="s">
        <v>1</v>
      </c>
      <c r="B202" s="43" t="s">
        <v>2</v>
      </c>
      <c r="C202" s="44" t="s">
        <v>53</v>
      </c>
      <c r="D202" s="45" t="s">
        <v>3</v>
      </c>
      <c r="E202" s="46"/>
      <c r="F202" s="45" t="s">
        <v>5</v>
      </c>
      <c r="G202" s="145" t="s">
        <v>6</v>
      </c>
      <c r="H202" s="45" t="s">
        <v>7</v>
      </c>
    </row>
    <row r="203" spans="1:8" ht="30.75" thickBot="1" x14ac:dyDescent="0.3">
      <c r="A203" s="83">
        <v>24</v>
      </c>
      <c r="B203" s="84" t="s">
        <v>9</v>
      </c>
      <c r="C203" s="84" t="s">
        <v>450</v>
      </c>
      <c r="D203" s="91" t="s">
        <v>346</v>
      </c>
      <c r="E203" s="85">
        <v>43913</v>
      </c>
      <c r="F203" s="83">
        <v>6</v>
      </c>
      <c r="G203" s="184">
        <v>8</v>
      </c>
      <c r="H203" s="50" t="s">
        <v>21</v>
      </c>
    </row>
    <row r="204" spans="1:8" s="76" customFormat="1" ht="30.75" thickBot="1" x14ac:dyDescent="0.3">
      <c r="A204" s="83">
        <v>24</v>
      </c>
      <c r="B204" s="86" t="s">
        <v>10</v>
      </c>
      <c r="C204" s="84" t="s">
        <v>450</v>
      </c>
      <c r="D204" s="91" t="s">
        <v>346</v>
      </c>
      <c r="E204" s="85">
        <v>43914</v>
      </c>
      <c r="F204" s="83">
        <v>5.5</v>
      </c>
      <c r="G204" s="184">
        <v>8</v>
      </c>
      <c r="H204" s="50" t="s">
        <v>21</v>
      </c>
    </row>
    <row r="205" spans="1:8" ht="16.5" thickBot="1" x14ac:dyDescent="0.3">
      <c r="A205" s="83">
        <v>24</v>
      </c>
      <c r="B205" s="88" t="s">
        <v>11</v>
      </c>
      <c r="C205" s="84" t="s">
        <v>61</v>
      </c>
      <c r="D205" s="91"/>
      <c r="E205" s="85">
        <v>43915</v>
      </c>
      <c r="F205" s="87">
        <v>4</v>
      </c>
      <c r="G205" s="184">
        <v>8</v>
      </c>
      <c r="H205" s="50" t="s">
        <v>20</v>
      </c>
    </row>
    <row r="206" spans="1:8" ht="30.75" thickBot="1" x14ac:dyDescent="0.3">
      <c r="A206" s="83">
        <v>24</v>
      </c>
      <c r="B206" s="88" t="s">
        <v>12</v>
      </c>
      <c r="C206" s="84" t="s">
        <v>450</v>
      </c>
      <c r="D206" s="91" t="s">
        <v>346</v>
      </c>
      <c r="E206" s="85">
        <v>43916</v>
      </c>
      <c r="F206" s="87">
        <v>5</v>
      </c>
      <c r="G206" s="184">
        <v>8</v>
      </c>
      <c r="H206" s="50" t="s">
        <v>21</v>
      </c>
    </row>
    <row r="207" spans="1:8" ht="30.75" thickBot="1" x14ac:dyDescent="0.3">
      <c r="A207" s="83">
        <v>24</v>
      </c>
      <c r="B207" s="88" t="s">
        <v>13</v>
      </c>
      <c r="C207" s="84" t="s">
        <v>450</v>
      </c>
      <c r="D207" s="91" t="s">
        <v>346</v>
      </c>
      <c r="E207" s="85">
        <v>43917</v>
      </c>
      <c r="F207" s="87">
        <v>6.5</v>
      </c>
      <c r="G207" s="190">
        <v>4</v>
      </c>
      <c r="H207" s="50" t="s">
        <v>21</v>
      </c>
    </row>
    <row r="208" spans="1:8" ht="30.75" thickBot="1" x14ac:dyDescent="0.3">
      <c r="A208" s="83">
        <v>24</v>
      </c>
      <c r="B208" s="80" t="s">
        <v>14</v>
      </c>
      <c r="C208" s="84" t="s">
        <v>450</v>
      </c>
      <c r="D208" s="91" t="s">
        <v>348</v>
      </c>
      <c r="E208" s="85">
        <v>43918</v>
      </c>
      <c r="F208" s="1">
        <v>5</v>
      </c>
      <c r="G208" s="139"/>
      <c r="H208" s="50" t="s">
        <v>21</v>
      </c>
    </row>
    <row r="209" spans="1:8" ht="16.5" thickBot="1" x14ac:dyDescent="0.3">
      <c r="A209" s="92" t="s">
        <v>15</v>
      </c>
      <c r="B209" s="89" t="s">
        <v>16</v>
      </c>
      <c r="C209" s="252">
        <f>SUM(F203:F208)</f>
        <v>32</v>
      </c>
      <c r="D209" s="253"/>
      <c r="E209" s="253"/>
      <c r="F209" s="254"/>
      <c r="G209" s="148" t="s">
        <v>17</v>
      </c>
      <c r="H209" s="149">
        <f>SUM(G203:G208)</f>
        <v>36</v>
      </c>
    </row>
    <row r="210" spans="1:8" x14ac:dyDescent="0.25">
      <c r="H210" s="47"/>
    </row>
    <row r="211" spans="1:8" ht="16.5" thickBot="1" x14ac:dyDescent="0.3">
      <c r="A211" s="43" t="s">
        <v>1</v>
      </c>
      <c r="B211" s="43" t="s">
        <v>2</v>
      </c>
      <c r="C211" s="44" t="s">
        <v>53</v>
      </c>
      <c r="D211" s="45" t="s">
        <v>3</v>
      </c>
      <c r="E211" s="46"/>
      <c r="F211" s="45" t="s">
        <v>5</v>
      </c>
      <c r="G211" s="145" t="s">
        <v>6</v>
      </c>
      <c r="H211" s="45" t="s">
        <v>7</v>
      </c>
    </row>
    <row r="212" spans="1:8" ht="30.75" thickBot="1" x14ac:dyDescent="0.3">
      <c r="A212" s="83">
        <v>25</v>
      </c>
      <c r="B212" s="84" t="s">
        <v>9</v>
      </c>
      <c r="C212" s="84" t="s">
        <v>450</v>
      </c>
      <c r="D212" s="91" t="s">
        <v>348</v>
      </c>
      <c r="E212" s="85">
        <v>43920</v>
      </c>
      <c r="F212" s="83">
        <v>6</v>
      </c>
      <c r="G212" s="184">
        <v>8</v>
      </c>
      <c r="H212" s="50" t="s">
        <v>21</v>
      </c>
    </row>
    <row r="213" spans="1:8" s="76" customFormat="1" ht="30.75" thickBot="1" x14ac:dyDescent="0.3">
      <c r="A213" s="83">
        <v>25</v>
      </c>
      <c r="B213" s="86" t="s">
        <v>10</v>
      </c>
      <c r="C213" s="84" t="s">
        <v>450</v>
      </c>
      <c r="D213" s="91" t="s">
        <v>348</v>
      </c>
      <c r="E213" s="85">
        <v>43921</v>
      </c>
      <c r="F213" s="83">
        <v>7</v>
      </c>
      <c r="G213" s="184">
        <v>8</v>
      </c>
      <c r="H213" s="50" t="s">
        <v>20</v>
      </c>
    </row>
    <row r="214" spans="1:8" ht="16.5" thickBot="1" x14ac:dyDescent="0.3">
      <c r="A214" s="83">
        <v>25</v>
      </c>
      <c r="B214" s="88" t="s">
        <v>11</v>
      </c>
      <c r="C214" s="84" t="s">
        <v>61</v>
      </c>
      <c r="D214" s="91"/>
      <c r="E214" s="85">
        <v>43922</v>
      </c>
      <c r="F214" s="87">
        <v>4</v>
      </c>
      <c r="G214" s="190">
        <v>4</v>
      </c>
      <c r="H214" s="50" t="s">
        <v>20</v>
      </c>
    </row>
    <row r="215" spans="1:8" ht="30.75" thickBot="1" x14ac:dyDescent="0.3">
      <c r="A215" s="83">
        <v>25</v>
      </c>
      <c r="B215" s="88" t="s">
        <v>12</v>
      </c>
      <c r="C215" s="84" t="s">
        <v>450</v>
      </c>
      <c r="D215" s="91" t="s">
        <v>347</v>
      </c>
      <c r="E215" s="85">
        <v>43923</v>
      </c>
      <c r="F215" s="87">
        <v>6.5</v>
      </c>
      <c r="G215" s="184">
        <v>9</v>
      </c>
      <c r="H215" s="50" t="s">
        <v>21</v>
      </c>
    </row>
    <row r="216" spans="1:8" ht="30.75" thickBot="1" x14ac:dyDescent="0.3">
      <c r="A216" s="83">
        <v>25</v>
      </c>
      <c r="B216" s="88" t="s">
        <v>13</v>
      </c>
      <c r="C216" s="84" t="s">
        <v>450</v>
      </c>
      <c r="D216" s="91" t="s">
        <v>347</v>
      </c>
      <c r="E216" s="85">
        <v>43924</v>
      </c>
      <c r="F216" s="87">
        <v>7.5</v>
      </c>
      <c r="G216" s="184">
        <v>9</v>
      </c>
      <c r="H216" s="50" t="s">
        <v>21</v>
      </c>
    </row>
    <row r="217" spans="1:8" ht="30.75" thickBot="1" x14ac:dyDescent="0.3">
      <c r="A217" s="83">
        <v>25</v>
      </c>
      <c r="B217" s="80" t="s">
        <v>14</v>
      </c>
      <c r="C217" s="84" t="s">
        <v>450</v>
      </c>
      <c r="D217" s="91" t="s">
        <v>347</v>
      </c>
      <c r="E217" s="85">
        <v>43925</v>
      </c>
      <c r="F217" s="1">
        <v>6</v>
      </c>
      <c r="G217" s="139"/>
      <c r="H217" s="50" t="s">
        <v>20</v>
      </c>
    </row>
    <row r="218" spans="1:8" ht="16.5" thickBot="1" x14ac:dyDescent="0.3">
      <c r="A218" s="92" t="s">
        <v>15</v>
      </c>
      <c r="B218" s="89" t="s">
        <v>16</v>
      </c>
      <c r="C218" s="252">
        <f>SUM(F213:F217)</f>
        <v>31</v>
      </c>
      <c r="D218" s="253"/>
      <c r="E218" s="253"/>
      <c r="F218" s="254"/>
      <c r="G218" s="148" t="s">
        <v>17</v>
      </c>
      <c r="H218" s="149">
        <f>SUM(G212:G217)</f>
        <v>38</v>
      </c>
    </row>
    <row r="219" spans="1:8" x14ac:dyDescent="0.25">
      <c r="H219" s="47"/>
    </row>
    <row r="220" spans="1:8" ht="16.5" thickBot="1" x14ac:dyDescent="0.3">
      <c r="A220" s="43" t="s">
        <v>1</v>
      </c>
      <c r="B220" s="43" t="s">
        <v>2</v>
      </c>
      <c r="C220" s="44" t="s">
        <v>53</v>
      </c>
      <c r="D220" s="45" t="s">
        <v>3</v>
      </c>
      <c r="E220" s="46"/>
      <c r="F220" s="45" t="s">
        <v>5</v>
      </c>
      <c r="G220" s="145" t="s">
        <v>6</v>
      </c>
      <c r="H220" s="45" t="s">
        <v>7</v>
      </c>
    </row>
    <row r="221" spans="1:8" ht="16.5" thickBot="1" x14ac:dyDescent="0.3">
      <c r="A221" s="83">
        <v>26</v>
      </c>
      <c r="B221" s="88" t="s">
        <v>9</v>
      </c>
      <c r="C221" s="84" t="s">
        <v>116</v>
      </c>
      <c r="D221" s="127" t="s">
        <v>454</v>
      </c>
      <c r="E221" s="85">
        <v>43927</v>
      </c>
      <c r="F221" s="83">
        <v>8.5</v>
      </c>
      <c r="G221" s="184">
        <v>9</v>
      </c>
      <c r="H221" s="154" t="s">
        <v>21</v>
      </c>
    </row>
    <row r="222" spans="1:8" s="76" customFormat="1" ht="16.5" thickBot="1" x14ac:dyDescent="0.3">
      <c r="A222" s="83">
        <v>26</v>
      </c>
      <c r="B222" s="88" t="s">
        <v>10</v>
      </c>
      <c r="C222" s="84" t="s">
        <v>116</v>
      </c>
      <c r="D222" s="127" t="s">
        <v>454</v>
      </c>
      <c r="E222" s="85">
        <v>43928</v>
      </c>
      <c r="F222" s="83">
        <v>9</v>
      </c>
      <c r="G222" s="184">
        <v>9</v>
      </c>
      <c r="H222" s="154" t="s">
        <v>21</v>
      </c>
    </row>
    <row r="223" spans="1:8" ht="16.5" thickBot="1" x14ac:dyDescent="0.3">
      <c r="A223" s="83">
        <v>26</v>
      </c>
      <c r="B223" s="88" t="s">
        <v>11</v>
      </c>
      <c r="C223" s="84" t="s">
        <v>61</v>
      </c>
      <c r="D223" s="127"/>
      <c r="E223" s="85">
        <v>43929</v>
      </c>
      <c r="F223" s="87">
        <v>4</v>
      </c>
      <c r="G223" s="190">
        <v>4</v>
      </c>
      <c r="H223" s="154" t="s">
        <v>21</v>
      </c>
    </row>
    <row r="224" spans="1:8" ht="16.5" thickBot="1" x14ac:dyDescent="0.3">
      <c r="A224" s="83">
        <v>26</v>
      </c>
      <c r="B224" s="88" t="s">
        <v>12</v>
      </c>
      <c r="C224" s="84" t="s">
        <v>116</v>
      </c>
      <c r="D224" s="127" t="s">
        <v>454</v>
      </c>
      <c r="E224" s="85">
        <v>43930</v>
      </c>
      <c r="F224" s="87">
        <v>7.5</v>
      </c>
      <c r="G224" s="184">
        <v>9</v>
      </c>
      <c r="H224" s="154" t="s">
        <v>21</v>
      </c>
    </row>
    <row r="225" spans="1:8" ht="16.5" thickBot="1" x14ac:dyDescent="0.3">
      <c r="A225" s="83">
        <v>26</v>
      </c>
      <c r="B225" s="96" t="s">
        <v>13</v>
      </c>
      <c r="C225" s="84" t="s">
        <v>116</v>
      </c>
      <c r="D225" s="127" t="s">
        <v>454</v>
      </c>
      <c r="E225" s="85">
        <v>43931</v>
      </c>
      <c r="F225" s="87">
        <v>7</v>
      </c>
      <c r="G225" s="184">
        <v>9</v>
      </c>
      <c r="H225" s="154" t="s">
        <v>21</v>
      </c>
    </row>
    <row r="226" spans="1:8" ht="16.5" thickBot="1" x14ac:dyDescent="0.3">
      <c r="A226" s="83">
        <v>26</v>
      </c>
      <c r="B226" s="96" t="s">
        <v>14</v>
      </c>
      <c r="C226" s="84" t="s">
        <v>116</v>
      </c>
      <c r="D226" s="127" t="s">
        <v>454</v>
      </c>
      <c r="E226" s="85">
        <v>43932</v>
      </c>
      <c r="F226" s="87">
        <v>8.5</v>
      </c>
      <c r="G226" s="153"/>
      <c r="H226" s="154" t="s">
        <v>21</v>
      </c>
    </row>
    <row r="227" spans="1:8" ht="16.5" thickBot="1" x14ac:dyDescent="0.3">
      <c r="A227" s="92" t="s">
        <v>15</v>
      </c>
      <c r="B227" s="89" t="s">
        <v>16</v>
      </c>
      <c r="C227" s="252">
        <f>SUM(F221:F226)</f>
        <v>44.5</v>
      </c>
      <c r="D227" s="253"/>
      <c r="E227" s="253"/>
      <c r="F227" s="254"/>
      <c r="G227" s="148" t="s">
        <v>17</v>
      </c>
      <c r="H227" s="149">
        <f>SUM(G221:G226)</f>
        <v>40</v>
      </c>
    </row>
    <row r="228" spans="1:8" ht="15.75" x14ac:dyDescent="0.25">
      <c r="A228" s="150"/>
      <c r="B228" s="150"/>
      <c r="C228" s="150"/>
      <c r="D228" s="150"/>
      <c r="E228" s="150"/>
      <c r="F228" s="150"/>
      <c r="G228" s="151"/>
      <c r="H228" s="152"/>
    </row>
    <row r="229" spans="1:8" ht="16.5" thickBot="1" x14ac:dyDescent="0.3">
      <c r="A229" s="43" t="s">
        <v>1</v>
      </c>
      <c r="B229" s="43" t="s">
        <v>2</v>
      </c>
      <c r="C229" s="44" t="s">
        <v>53</v>
      </c>
      <c r="D229" s="45" t="s">
        <v>3</v>
      </c>
      <c r="E229" s="46"/>
      <c r="F229" s="45" t="s">
        <v>5</v>
      </c>
      <c r="G229" s="145" t="s">
        <v>6</v>
      </c>
      <c r="H229" s="45" t="s">
        <v>7</v>
      </c>
    </row>
    <row r="230" spans="1:8" ht="16.5" thickBot="1" x14ac:dyDescent="0.3">
      <c r="A230" s="83">
        <v>27</v>
      </c>
      <c r="B230" s="88" t="s">
        <v>9</v>
      </c>
      <c r="C230" s="84" t="s">
        <v>116</v>
      </c>
      <c r="D230" s="127" t="s">
        <v>454</v>
      </c>
      <c r="E230" s="85">
        <v>43934</v>
      </c>
      <c r="F230" s="83">
        <v>7</v>
      </c>
      <c r="G230" s="184">
        <v>9</v>
      </c>
      <c r="H230" s="154" t="s">
        <v>20</v>
      </c>
    </row>
    <row r="231" spans="1:8" s="76" customFormat="1" ht="16.5" thickBot="1" x14ac:dyDescent="0.3">
      <c r="A231" s="83">
        <v>27</v>
      </c>
      <c r="B231" s="88" t="s">
        <v>10</v>
      </c>
      <c r="C231" s="84" t="s">
        <v>455</v>
      </c>
      <c r="D231" s="127" t="s">
        <v>456</v>
      </c>
      <c r="E231" s="85">
        <v>43935</v>
      </c>
      <c r="F231" s="83">
        <v>8</v>
      </c>
      <c r="G231" s="184">
        <v>9</v>
      </c>
      <c r="H231" s="154" t="s">
        <v>21</v>
      </c>
    </row>
    <row r="232" spans="1:8" ht="16.5" thickBot="1" x14ac:dyDescent="0.3">
      <c r="A232" s="83">
        <v>27</v>
      </c>
      <c r="B232" s="88" t="s">
        <v>11</v>
      </c>
      <c r="C232" s="84" t="s">
        <v>61</v>
      </c>
      <c r="D232" s="127"/>
      <c r="E232" s="85">
        <v>43936</v>
      </c>
      <c r="F232" s="87">
        <v>6</v>
      </c>
      <c r="G232" s="190">
        <v>4</v>
      </c>
      <c r="H232" s="154" t="s">
        <v>21</v>
      </c>
    </row>
    <row r="233" spans="1:8" ht="16.5" thickBot="1" x14ac:dyDescent="0.3">
      <c r="A233" s="83">
        <v>27</v>
      </c>
      <c r="B233" s="88" t="s">
        <v>12</v>
      </c>
      <c r="C233" s="84" t="s">
        <v>455</v>
      </c>
      <c r="D233" s="127" t="s">
        <v>456</v>
      </c>
      <c r="E233" s="85">
        <v>43937</v>
      </c>
      <c r="F233" s="87">
        <v>8</v>
      </c>
      <c r="G233" s="184">
        <v>9</v>
      </c>
      <c r="H233" s="154" t="s">
        <v>21</v>
      </c>
    </row>
    <row r="234" spans="1:8" ht="30.75" thickBot="1" x14ac:dyDescent="0.3">
      <c r="A234" s="83">
        <v>27</v>
      </c>
      <c r="B234" s="96" t="s">
        <v>13</v>
      </c>
      <c r="C234" s="84" t="s">
        <v>116</v>
      </c>
      <c r="D234" s="127" t="s">
        <v>457</v>
      </c>
      <c r="E234" s="85">
        <v>43938</v>
      </c>
      <c r="F234" s="87">
        <v>8</v>
      </c>
      <c r="G234" s="184">
        <v>9</v>
      </c>
      <c r="H234" s="154" t="s">
        <v>21</v>
      </c>
    </row>
    <row r="235" spans="1:8" ht="30.75" thickBot="1" x14ac:dyDescent="0.3">
      <c r="A235" s="83">
        <v>27</v>
      </c>
      <c r="B235" s="96" t="s">
        <v>14</v>
      </c>
      <c r="C235" s="84" t="s">
        <v>116</v>
      </c>
      <c r="D235" s="127" t="s">
        <v>457</v>
      </c>
      <c r="E235" s="85">
        <v>43939</v>
      </c>
      <c r="F235" s="87">
        <v>8</v>
      </c>
      <c r="G235" s="153"/>
      <c r="H235" s="154" t="s">
        <v>21</v>
      </c>
    </row>
    <row r="236" spans="1:8" ht="16.5" thickBot="1" x14ac:dyDescent="0.3">
      <c r="A236" s="92" t="s">
        <v>15</v>
      </c>
      <c r="B236" s="89" t="s">
        <v>16</v>
      </c>
      <c r="C236" s="252">
        <f>SUM(F230:F235)</f>
        <v>45</v>
      </c>
      <c r="D236" s="253"/>
      <c r="E236" s="253"/>
      <c r="F236" s="254"/>
      <c r="G236" s="148" t="s">
        <v>17</v>
      </c>
      <c r="H236" s="149">
        <f>SUM(G230:G235)</f>
        <v>40</v>
      </c>
    </row>
    <row r="237" spans="1:8" ht="15.75" x14ac:dyDescent="0.25">
      <c r="A237" s="150"/>
      <c r="B237" s="150"/>
      <c r="C237" s="150"/>
      <c r="D237" s="150"/>
      <c r="E237" s="150"/>
      <c r="F237" s="150"/>
      <c r="G237" s="151"/>
      <c r="H237" s="152"/>
    </row>
    <row r="238" spans="1:8" ht="16.5" thickBot="1" x14ac:dyDescent="0.3">
      <c r="A238" s="43" t="s">
        <v>1</v>
      </c>
      <c r="B238" s="43" t="s">
        <v>2</v>
      </c>
      <c r="C238" s="44" t="s">
        <v>53</v>
      </c>
      <c r="D238" s="45" t="s">
        <v>3</v>
      </c>
      <c r="E238" s="46"/>
      <c r="F238" s="45" t="s">
        <v>5</v>
      </c>
      <c r="G238" s="145" t="s">
        <v>6</v>
      </c>
      <c r="H238" s="45" t="s">
        <v>7</v>
      </c>
    </row>
    <row r="239" spans="1:8" ht="30.75" thickBot="1" x14ac:dyDescent="0.3">
      <c r="A239" s="83">
        <v>28</v>
      </c>
      <c r="B239" s="88" t="s">
        <v>9</v>
      </c>
      <c r="C239" s="84" t="s">
        <v>116</v>
      </c>
      <c r="D239" s="127" t="s">
        <v>458</v>
      </c>
      <c r="E239" s="85">
        <v>43941</v>
      </c>
      <c r="F239" s="83">
        <v>8</v>
      </c>
      <c r="G239" s="184">
        <v>9</v>
      </c>
      <c r="H239" s="154" t="s">
        <v>21</v>
      </c>
    </row>
    <row r="240" spans="1:8" s="76" customFormat="1" ht="30.75" thickBot="1" x14ac:dyDescent="0.3">
      <c r="A240" s="83">
        <v>28</v>
      </c>
      <c r="B240" s="88" t="s">
        <v>10</v>
      </c>
      <c r="C240" s="84" t="s">
        <v>116</v>
      </c>
      <c r="D240" s="127" t="s">
        <v>459</v>
      </c>
      <c r="E240" s="85">
        <v>43942</v>
      </c>
      <c r="F240" s="83">
        <v>8</v>
      </c>
      <c r="G240" s="184">
        <v>9</v>
      </c>
      <c r="H240" s="154" t="s">
        <v>21</v>
      </c>
    </row>
    <row r="241" spans="1:8" ht="16.5" thickBot="1" x14ac:dyDescent="0.3">
      <c r="A241" s="83">
        <v>28</v>
      </c>
      <c r="B241" s="88" t="s">
        <v>11</v>
      </c>
      <c r="C241" s="84" t="s">
        <v>61</v>
      </c>
      <c r="D241" s="127"/>
      <c r="E241" s="85">
        <v>43943</v>
      </c>
      <c r="F241" s="87">
        <v>6</v>
      </c>
      <c r="G241" s="190">
        <v>4</v>
      </c>
      <c r="H241" s="154" t="s">
        <v>21</v>
      </c>
    </row>
    <row r="242" spans="1:8" ht="30.75" thickBot="1" x14ac:dyDescent="0.3">
      <c r="A242" s="83">
        <v>28</v>
      </c>
      <c r="B242" s="88" t="s">
        <v>12</v>
      </c>
      <c r="C242" s="84" t="s">
        <v>116</v>
      </c>
      <c r="D242" s="127" t="s">
        <v>460</v>
      </c>
      <c r="E242" s="85">
        <v>43944</v>
      </c>
      <c r="F242" s="87">
        <v>8</v>
      </c>
      <c r="G242" s="184">
        <v>9</v>
      </c>
      <c r="H242" s="154" t="s">
        <v>21</v>
      </c>
    </row>
    <row r="243" spans="1:8" ht="30.75" thickBot="1" x14ac:dyDescent="0.3">
      <c r="A243" s="83">
        <v>28</v>
      </c>
      <c r="B243" s="96" t="s">
        <v>13</v>
      </c>
      <c r="C243" s="84" t="s">
        <v>116</v>
      </c>
      <c r="D243" s="127" t="s">
        <v>460</v>
      </c>
      <c r="E243" s="85">
        <v>43945</v>
      </c>
      <c r="F243" s="87">
        <v>7</v>
      </c>
      <c r="G243" s="184">
        <v>9</v>
      </c>
      <c r="H243" s="154" t="s">
        <v>21</v>
      </c>
    </row>
    <row r="244" spans="1:8" ht="30.75" thickBot="1" x14ac:dyDescent="0.3">
      <c r="A244" s="83">
        <v>28</v>
      </c>
      <c r="B244" s="96" t="s">
        <v>14</v>
      </c>
      <c r="C244" s="84" t="s">
        <v>116</v>
      </c>
      <c r="D244" s="127" t="s">
        <v>460</v>
      </c>
      <c r="E244" s="85">
        <v>43946</v>
      </c>
      <c r="F244" s="87">
        <v>8</v>
      </c>
      <c r="G244" s="153"/>
      <c r="H244" s="154" t="s">
        <v>21</v>
      </c>
    </row>
    <row r="245" spans="1:8" ht="16.5" thickBot="1" x14ac:dyDescent="0.3">
      <c r="A245" s="92" t="s">
        <v>15</v>
      </c>
      <c r="B245" s="89" t="s">
        <v>16</v>
      </c>
      <c r="C245" s="252">
        <f>SUM(F239:F244)</f>
        <v>45</v>
      </c>
      <c r="D245" s="253"/>
      <c r="E245" s="253"/>
      <c r="F245" s="254"/>
      <c r="G245" s="148" t="s">
        <v>17</v>
      </c>
      <c r="H245" s="149">
        <f>SUM(G239:G244)</f>
        <v>40</v>
      </c>
    </row>
    <row r="246" spans="1:8" ht="15.75" x14ac:dyDescent="0.25">
      <c r="A246" s="150"/>
      <c r="B246" s="150"/>
      <c r="C246" s="150"/>
      <c r="D246" s="150"/>
      <c r="E246" s="150"/>
      <c r="F246" s="150"/>
      <c r="G246" s="151"/>
      <c r="H246" s="152"/>
    </row>
    <row r="247" spans="1:8" ht="16.5" thickBot="1" x14ac:dyDescent="0.3">
      <c r="A247" s="43" t="s">
        <v>1</v>
      </c>
      <c r="B247" s="43" t="s">
        <v>2</v>
      </c>
      <c r="C247" s="44" t="s">
        <v>53</v>
      </c>
      <c r="D247" s="45" t="s">
        <v>3</v>
      </c>
      <c r="E247" s="46"/>
      <c r="F247" s="45" t="s">
        <v>5</v>
      </c>
      <c r="G247" s="145" t="s">
        <v>6</v>
      </c>
      <c r="H247" s="45" t="s">
        <v>7</v>
      </c>
    </row>
    <row r="248" spans="1:8" ht="30.75" thickBot="1" x14ac:dyDescent="0.3">
      <c r="A248" s="83">
        <v>29</v>
      </c>
      <c r="B248" s="88" t="s">
        <v>9</v>
      </c>
      <c r="C248" s="84" t="s">
        <v>116</v>
      </c>
      <c r="D248" s="127" t="s">
        <v>461</v>
      </c>
      <c r="E248" s="85">
        <v>43948</v>
      </c>
      <c r="F248" s="83">
        <v>10</v>
      </c>
      <c r="G248" s="184">
        <v>9</v>
      </c>
      <c r="H248" s="154" t="s">
        <v>21</v>
      </c>
    </row>
    <row r="249" spans="1:8" s="76" customFormat="1" ht="30.75" thickBot="1" x14ac:dyDescent="0.3">
      <c r="A249" s="83">
        <v>29</v>
      </c>
      <c r="B249" s="88" t="s">
        <v>10</v>
      </c>
      <c r="C249" s="84" t="s">
        <v>116</v>
      </c>
      <c r="D249" s="127" t="s">
        <v>461</v>
      </c>
      <c r="E249" s="85">
        <v>43949</v>
      </c>
      <c r="F249" s="83">
        <v>9</v>
      </c>
      <c r="G249" s="184">
        <v>9</v>
      </c>
      <c r="H249" s="154" t="s">
        <v>20</v>
      </c>
    </row>
    <row r="250" spans="1:8" ht="16.5" thickBot="1" x14ac:dyDescent="0.3">
      <c r="A250" s="83">
        <v>29</v>
      </c>
      <c r="B250" s="88" t="s">
        <v>11</v>
      </c>
      <c r="C250" s="84" t="s">
        <v>61</v>
      </c>
      <c r="D250" s="127"/>
      <c r="E250" s="85">
        <v>43950</v>
      </c>
      <c r="F250" s="87">
        <v>6</v>
      </c>
      <c r="G250" s="190">
        <v>4</v>
      </c>
      <c r="H250" s="154" t="s">
        <v>20</v>
      </c>
    </row>
    <row r="251" spans="1:8" ht="16.5" thickBot="1" x14ac:dyDescent="0.3">
      <c r="A251" s="83">
        <v>29</v>
      </c>
      <c r="B251" s="88" t="s">
        <v>12</v>
      </c>
      <c r="C251" s="84" t="s">
        <v>116</v>
      </c>
      <c r="D251" s="127" t="s">
        <v>462</v>
      </c>
      <c r="E251" s="85">
        <v>43951</v>
      </c>
      <c r="F251" s="87">
        <v>0</v>
      </c>
      <c r="G251" s="184">
        <v>9</v>
      </c>
      <c r="H251" s="154"/>
    </row>
    <row r="252" spans="1:8" ht="16.5" thickBot="1" x14ac:dyDescent="0.3">
      <c r="A252" s="83">
        <v>29</v>
      </c>
      <c r="B252" s="96" t="s">
        <v>13</v>
      </c>
      <c r="C252" s="84" t="s">
        <v>116</v>
      </c>
      <c r="D252" s="127" t="s">
        <v>462</v>
      </c>
      <c r="E252" s="85">
        <v>43952</v>
      </c>
      <c r="F252" s="87">
        <v>0</v>
      </c>
      <c r="G252" s="184">
        <v>9</v>
      </c>
      <c r="H252" s="154"/>
    </row>
    <row r="253" spans="1:8" ht="16.5" thickBot="1" x14ac:dyDescent="0.3">
      <c r="A253" s="83">
        <v>29</v>
      </c>
      <c r="B253" s="96" t="s">
        <v>14</v>
      </c>
      <c r="C253" s="84" t="s">
        <v>116</v>
      </c>
      <c r="D253" s="127" t="s">
        <v>462</v>
      </c>
      <c r="E253" s="85">
        <v>43953</v>
      </c>
      <c r="F253" s="87">
        <v>8</v>
      </c>
      <c r="G253" s="153"/>
      <c r="H253" s="154" t="s">
        <v>21</v>
      </c>
    </row>
    <row r="254" spans="1:8" ht="16.5" thickBot="1" x14ac:dyDescent="0.3">
      <c r="A254" s="92" t="s">
        <v>15</v>
      </c>
      <c r="B254" s="89" t="s">
        <v>16</v>
      </c>
      <c r="C254" s="252">
        <f>SUM(F248:F253)</f>
        <v>33</v>
      </c>
      <c r="D254" s="253"/>
      <c r="E254" s="253"/>
      <c r="F254" s="254"/>
      <c r="G254" s="148" t="s">
        <v>17</v>
      </c>
      <c r="H254" s="149">
        <f>SUM(G248:G253)</f>
        <v>40</v>
      </c>
    </row>
    <row r="255" spans="1:8" ht="15.75" x14ac:dyDescent="0.25">
      <c r="A255" s="150"/>
      <c r="B255" s="150"/>
      <c r="C255" s="150"/>
      <c r="D255" s="150"/>
      <c r="E255" s="150"/>
      <c r="F255" s="150"/>
      <c r="G255" s="151"/>
      <c r="H255" s="152"/>
    </row>
    <row r="256" spans="1:8" ht="16.5" thickBot="1" x14ac:dyDescent="0.3">
      <c r="A256" s="43" t="s">
        <v>1</v>
      </c>
      <c r="B256" s="43" t="s">
        <v>2</v>
      </c>
      <c r="C256" s="44" t="s">
        <v>53</v>
      </c>
      <c r="D256" s="45" t="s">
        <v>3</v>
      </c>
      <c r="E256" s="46"/>
      <c r="F256" s="45" t="s">
        <v>5</v>
      </c>
      <c r="G256" s="145" t="s">
        <v>6</v>
      </c>
      <c r="H256" s="45" t="s">
        <v>7</v>
      </c>
    </row>
    <row r="257" spans="1:8" ht="16.5" thickBot="1" x14ac:dyDescent="0.3">
      <c r="A257" s="83">
        <v>30</v>
      </c>
      <c r="B257" s="88" t="s">
        <v>9</v>
      </c>
      <c r="C257" s="84" t="s">
        <v>116</v>
      </c>
      <c r="D257" s="127" t="s">
        <v>463</v>
      </c>
      <c r="E257" s="85">
        <v>43955</v>
      </c>
      <c r="F257" s="83">
        <v>9.5</v>
      </c>
      <c r="G257" s="184">
        <v>9</v>
      </c>
      <c r="H257" s="154" t="s">
        <v>21</v>
      </c>
    </row>
    <row r="258" spans="1:8" s="76" customFormat="1" ht="16.5" thickBot="1" x14ac:dyDescent="0.3">
      <c r="A258" s="83">
        <v>30</v>
      </c>
      <c r="B258" s="88" t="s">
        <v>10</v>
      </c>
      <c r="C258" s="84" t="s">
        <v>116</v>
      </c>
      <c r="D258" s="127" t="s">
        <v>463</v>
      </c>
      <c r="E258" s="85">
        <v>43956</v>
      </c>
      <c r="F258" s="83">
        <v>7</v>
      </c>
      <c r="G258" s="184">
        <v>9</v>
      </c>
      <c r="H258" s="154" t="s">
        <v>20</v>
      </c>
    </row>
    <row r="259" spans="1:8" ht="16.5" thickBot="1" x14ac:dyDescent="0.3">
      <c r="A259" s="83">
        <v>30</v>
      </c>
      <c r="B259" s="88" t="s">
        <v>11</v>
      </c>
      <c r="C259" s="84" t="s">
        <v>61</v>
      </c>
      <c r="D259" s="127"/>
      <c r="E259" s="85">
        <v>43957</v>
      </c>
      <c r="F259" s="87">
        <v>4</v>
      </c>
      <c r="G259" s="190">
        <v>4</v>
      </c>
      <c r="H259" s="154" t="s">
        <v>20</v>
      </c>
    </row>
    <row r="260" spans="1:8" ht="16.5" thickBot="1" x14ac:dyDescent="0.3">
      <c r="A260" s="83">
        <v>30</v>
      </c>
      <c r="B260" s="88" t="s">
        <v>12</v>
      </c>
      <c r="C260" s="84" t="s">
        <v>116</v>
      </c>
      <c r="D260" s="127" t="s">
        <v>463</v>
      </c>
      <c r="E260" s="85">
        <v>43958</v>
      </c>
      <c r="F260" s="87">
        <v>8.5</v>
      </c>
      <c r="G260" s="184">
        <v>9</v>
      </c>
      <c r="H260" s="154" t="s">
        <v>21</v>
      </c>
    </row>
    <row r="261" spans="1:8" ht="16.5" thickBot="1" x14ac:dyDescent="0.3">
      <c r="A261" s="83">
        <v>30</v>
      </c>
      <c r="B261" s="96" t="s">
        <v>13</v>
      </c>
      <c r="C261" s="84" t="s">
        <v>116</v>
      </c>
      <c r="D261" s="127" t="s">
        <v>463</v>
      </c>
      <c r="E261" s="85">
        <v>43959</v>
      </c>
      <c r="F261" s="87">
        <v>8</v>
      </c>
      <c r="G261" s="184">
        <v>9</v>
      </c>
      <c r="H261" s="154" t="s">
        <v>20</v>
      </c>
    </row>
    <row r="262" spans="1:8" ht="16.5" thickBot="1" x14ac:dyDescent="0.3">
      <c r="A262" s="83">
        <v>30</v>
      </c>
      <c r="B262" s="96" t="s">
        <v>14</v>
      </c>
      <c r="C262" s="84" t="s">
        <v>116</v>
      </c>
      <c r="D262" s="127" t="s">
        <v>464</v>
      </c>
      <c r="E262" s="85">
        <v>43960</v>
      </c>
      <c r="F262" s="87">
        <v>7.5</v>
      </c>
      <c r="G262" s="153"/>
      <c r="H262" s="154" t="s">
        <v>20</v>
      </c>
    </row>
    <row r="263" spans="1:8" ht="16.5" thickBot="1" x14ac:dyDescent="0.3">
      <c r="A263" s="92" t="s">
        <v>15</v>
      </c>
      <c r="B263" s="89" t="s">
        <v>16</v>
      </c>
      <c r="C263" s="252">
        <f>SUM(F257:F262)</f>
        <v>44.5</v>
      </c>
      <c r="D263" s="253"/>
      <c r="E263" s="253"/>
      <c r="F263" s="254"/>
      <c r="G263" s="148" t="s">
        <v>17</v>
      </c>
      <c r="H263" s="149">
        <f>SUM(G257:G262)</f>
        <v>40</v>
      </c>
    </row>
    <row r="264" spans="1:8" ht="15.75" x14ac:dyDescent="0.25">
      <c r="A264" s="150"/>
      <c r="B264" s="150"/>
      <c r="C264" s="150"/>
      <c r="D264" s="150"/>
      <c r="E264" s="150"/>
      <c r="F264" s="150"/>
      <c r="G264" s="151"/>
      <c r="H264" s="152"/>
    </row>
    <row r="265" spans="1:8" ht="16.5" thickBot="1" x14ac:dyDescent="0.3">
      <c r="A265" s="43" t="s">
        <v>1</v>
      </c>
      <c r="B265" s="43" t="s">
        <v>2</v>
      </c>
      <c r="C265" s="44" t="s">
        <v>53</v>
      </c>
      <c r="D265" s="45" t="s">
        <v>3</v>
      </c>
      <c r="E265" s="46"/>
      <c r="F265" s="45" t="s">
        <v>5</v>
      </c>
      <c r="G265" s="145" t="s">
        <v>6</v>
      </c>
      <c r="H265" s="45" t="s">
        <v>7</v>
      </c>
    </row>
    <row r="266" spans="1:8" ht="30.75" thickBot="1" x14ac:dyDescent="0.3">
      <c r="A266" s="83">
        <v>31</v>
      </c>
      <c r="B266" s="88" t="s">
        <v>9</v>
      </c>
      <c r="C266" s="84" t="s">
        <v>450</v>
      </c>
      <c r="D266" s="127" t="s">
        <v>465</v>
      </c>
      <c r="E266" s="85">
        <v>43962</v>
      </c>
      <c r="F266" s="83">
        <v>7.5</v>
      </c>
      <c r="G266" s="184">
        <v>9</v>
      </c>
      <c r="H266" s="154" t="s">
        <v>20</v>
      </c>
    </row>
    <row r="267" spans="1:8" ht="30.75" thickBot="1" x14ac:dyDescent="0.3">
      <c r="A267" s="83">
        <v>31</v>
      </c>
      <c r="B267" s="88" t="s">
        <v>10</v>
      </c>
      <c r="C267" s="84" t="s">
        <v>450</v>
      </c>
      <c r="D267" s="127" t="s">
        <v>466</v>
      </c>
      <c r="E267" s="85">
        <v>43963</v>
      </c>
      <c r="F267" s="83">
        <v>8</v>
      </c>
      <c r="G267" s="184">
        <v>9</v>
      </c>
      <c r="H267" s="154" t="s">
        <v>20</v>
      </c>
    </row>
    <row r="268" spans="1:8" ht="16.5" thickBot="1" x14ac:dyDescent="0.3">
      <c r="A268" s="83">
        <v>31</v>
      </c>
      <c r="B268" s="88" t="s">
        <v>11</v>
      </c>
      <c r="C268" s="84" t="s">
        <v>61</v>
      </c>
      <c r="D268" s="127"/>
      <c r="E268" s="85">
        <v>43964</v>
      </c>
      <c r="F268" s="87">
        <v>4</v>
      </c>
      <c r="G268" s="190">
        <v>4</v>
      </c>
      <c r="H268" s="154" t="s">
        <v>20</v>
      </c>
    </row>
    <row r="269" spans="1:8" ht="30.75" thickBot="1" x14ac:dyDescent="0.3">
      <c r="A269" s="83">
        <v>31</v>
      </c>
      <c r="B269" s="88" t="s">
        <v>12</v>
      </c>
      <c r="C269" s="84" t="s">
        <v>450</v>
      </c>
      <c r="D269" s="127" t="s">
        <v>466</v>
      </c>
      <c r="E269" s="85">
        <v>43965</v>
      </c>
      <c r="F269" s="87">
        <v>9</v>
      </c>
      <c r="G269" s="184">
        <v>9</v>
      </c>
      <c r="H269" s="154" t="s">
        <v>21</v>
      </c>
    </row>
    <row r="270" spans="1:8" ht="30.75" thickBot="1" x14ac:dyDescent="0.3">
      <c r="A270" s="83">
        <v>31</v>
      </c>
      <c r="B270" s="96" t="s">
        <v>13</v>
      </c>
      <c r="C270" s="84" t="s">
        <v>450</v>
      </c>
      <c r="D270" s="127" t="s">
        <v>466</v>
      </c>
      <c r="E270" s="85">
        <v>43966</v>
      </c>
      <c r="F270" s="87">
        <v>10.5</v>
      </c>
      <c r="G270" s="184">
        <v>9</v>
      </c>
      <c r="H270" s="154" t="s">
        <v>21</v>
      </c>
    </row>
    <row r="271" spans="1:8" ht="30.75" thickBot="1" x14ac:dyDescent="0.3">
      <c r="A271" s="83">
        <v>31</v>
      </c>
      <c r="B271" s="96" t="s">
        <v>14</v>
      </c>
      <c r="C271" s="84" t="s">
        <v>450</v>
      </c>
      <c r="D271" s="127" t="s">
        <v>466</v>
      </c>
      <c r="E271" s="85">
        <v>43967</v>
      </c>
      <c r="F271" s="87">
        <v>8</v>
      </c>
      <c r="G271" s="153"/>
      <c r="H271" s="154" t="s">
        <v>20</v>
      </c>
    </row>
    <row r="272" spans="1:8" ht="16.5" thickBot="1" x14ac:dyDescent="0.3">
      <c r="A272" s="92" t="s">
        <v>15</v>
      </c>
      <c r="B272" s="89" t="s">
        <v>16</v>
      </c>
      <c r="C272" s="252">
        <f>SUM(F266:F271)</f>
        <v>47</v>
      </c>
      <c r="D272" s="253"/>
      <c r="E272" s="253"/>
      <c r="F272" s="254"/>
      <c r="G272" s="148" t="s">
        <v>17</v>
      </c>
      <c r="H272" s="149">
        <f>SUM(G266:G271)</f>
        <v>40</v>
      </c>
    </row>
    <row r="273" spans="1:8" ht="15.75" x14ac:dyDescent="0.25">
      <c r="A273" s="150"/>
      <c r="B273" s="150"/>
      <c r="C273" s="150"/>
      <c r="D273" s="150"/>
      <c r="E273" s="150"/>
      <c r="F273" s="150"/>
      <c r="G273" s="151"/>
      <c r="H273" s="152"/>
    </row>
    <row r="274" spans="1:8" ht="16.5" thickBot="1" x14ac:dyDescent="0.3">
      <c r="A274" s="43" t="s">
        <v>1</v>
      </c>
      <c r="B274" s="43" t="s">
        <v>2</v>
      </c>
      <c r="C274" s="44" t="s">
        <v>53</v>
      </c>
      <c r="D274" s="45" t="s">
        <v>3</v>
      </c>
      <c r="E274" s="46"/>
      <c r="F274" s="45" t="s">
        <v>5</v>
      </c>
      <c r="G274" s="145" t="s">
        <v>6</v>
      </c>
      <c r="H274" s="45" t="s">
        <v>7</v>
      </c>
    </row>
    <row r="275" spans="1:8" ht="16.5" thickBot="1" x14ac:dyDescent="0.3">
      <c r="A275" s="83">
        <v>32</v>
      </c>
      <c r="B275" s="88" t="s">
        <v>9</v>
      </c>
      <c r="C275" s="84" t="s">
        <v>450</v>
      </c>
      <c r="D275" s="127" t="s">
        <v>467</v>
      </c>
      <c r="E275" s="85">
        <v>43969</v>
      </c>
      <c r="F275" s="83">
        <v>10</v>
      </c>
      <c r="G275" s="184">
        <v>9</v>
      </c>
      <c r="H275" s="154" t="s">
        <v>21</v>
      </c>
    </row>
    <row r="276" spans="1:8" ht="16.5" thickBot="1" x14ac:dyDescent="0.3">
      <c r="A276" s="83">
        <v>32</v>
      </c>
      <c r="B276" s="88" t="s">
        <v>10</v>
      </c>
      <c r="C276" s="84" t="s">
        <v>450</v>
      </c>
      <c r="D276" s="127" t="s">
        <v>467</v>
      </c>
      <c r="E276" s="85">
        <v>43970</v>
      </c>
      <c r="F276" s="83">
        <v>9</v>
      </c>
      <c r="G276" s="184">
        <v>9</v>
      </c>
      <c r="H276" s="154" t="s">
        <v>20</v>
      </c>
    </row>
    <row r="277" spans="1:8" ht="16.5" thickBot="1" x14ac:dyDescent="0.3">
      <c r="A277" s="83">
        <v>32</v>
      </c>
      <c r="B277" s="88" t="s">
        <v>11</v>
      </c>
      <c r="C277" s="84" t="s">
        <v>61</v>
      </c>
      <c r="D277" s="127"/>
      <c r="E277" s="85">
        <v>43971</v>
      </c>
      <c r="F277" s="87">
        <v>4</v>
      </c>
      <c r="G277" s="190">
        <v>4</v>
      </c>
      <c r="H277" s="154" t="s">
        <v>20</v>
      </c>
    </row>
    <row r="278" spans="1:8" ht="16.5" thickBot="1" x14ac:dyDescent="0.3">
      <c r="A278" s="83">
        <v>32</v>
      </c>
      <c r="B278" s="88" t="s">
        <v>12</v>
      </c>
      <c r="C278" s="84" t="s">
        <v>450</v>
      </c>
      <c r="D278" s="127" t="s">
        <v>467</v>
      </c>
      <c r="E278" s="85">
        <v>43972</v>
      </c>
      <c r="F278" s="87">
        <v>8</v>
      </c>
      <c r="G278" s="184">
        <v>9</v>
      </c>
      <c r="H278" s="154" t="s">
        <v>21</v>
      </c>
    </row>
    <row r="279" spans="1:8" ht="16.5" thickBot="1" x14ac:dyDescent="0.3">
      <c r="A279" s="83">
        <v>32</v>
      </c>
      <c r="B279" s="96" t="s">
        <v>13</v>
      </c>
      <c r="C279" s="84" t="s">
        <v>450</v>
      </c>
      <c r="D279" s="127" t="s">
        <v>467</v>
      </c>
      <c r="E279" s="85">
        <v>43973</v>
      </c>
      <c r="F279" s="87">
        <v>10</v>
      </c>
      <c r="G279" s="184">
        <v>9</v>
      </c>
      <c r="H279" s="154" t="s">
        <v>20</v>
      </c>
    </row>
    <row r="280" spans="1:8" ht="16.5" thickBot="1" x14ac:dyDescent="0.3">
      <c r="A280" s="83">
        <v>32</v>
      </c>
      <c r="B280" s="96" t="s">
        <v>14</v>
      </c>
      <c r="C280" s="84" t="s">
        <v>448</v>
      </c>
      <c r="D280" s="127"/>
      <c r="E280" s="85">
        <v>43974</v>
      </c>
      <c r="F280" s="87">
        <v>4</v>
      </c>
      <c r="G280" s="153">
        <v>4</v>
      </c>
      <c r="H280" s="154" t="s">
        <v>20</v>
      </c>
    </row>
    <row r="281" spans="1:8" ht="16.5" thickBot="1" x14ac:dyDescent="0.3">
      <c r="A281" s="92" t="s">
        <v>15</v>
      </c>
      <c r="B281" s="89" t="s">
        <v>16</v>
      </c>
      <c r="C281" s="252">
        <f>SUM(F275:F280)</f>
        <v>45</v>
      </c>
      <c r="D281" s="253"/>
      <c r="E281" s="253"/>
      <c r="F281" s="254"/>
      <c r="G281" s="148" t="s">
        <v>17</v>
      </c>
      <c r="H281" s="149">
        <f>SUM(G275:G280)</f>
        <v>44</v>
      </c>
    </row>
    <row r="282" spans="1:8" ht="15.75" x14ac:dyDescent="0.25">
      <c r="A282" s="150"/>
      <c r="B282" s="150"/>
      <c r="C282" s="150"/>
      <c r="D282" s="150"/>
      <c r="E282" s="150"/>
      <c r="F282" s="150"/>
      <c r="G282" s="151"/>
      <c r="H282" s="152"/>
    </row>
    <row r="283" spans="1:8" ht="16.5" thickBot="1" x14ac:dyDescent="0.3">
      <c r="A283" s="43" t="s">
        <v>1</v>
      </c>
      <c r="B283" s="43" t="s">
        <v>2</v>
      </c>
      <c r="C283" s="44" t="s">
        <v>53</v>
      </c>
      <c r="D283" s="45" t="s">
        <v>3</v>
      </c>
      <c r="E283" s="46"/>
      <c r="F283" s="45" t="s">
        <v>5</v>
      </c>
      <c r="G283" s="145" t="s">
        <v>6</v>
      </c>
      <c r="H283" s="45" t="s">
        <v>7</v>
      </c>
    </row>
    <row r="284" spans="1:8" ht="16.5" thickBot="1" x14ac:dyDescent="0.3">
      <c r="A284" s="83">
        <v>33</v>
      </c>
      <c r="B284" s="88" t="s">
        <v>9</v>
      </c>
      <c r="C284" s="84" t="s">
        <v>450</v>
      </c>
      <c r="D284" s="127" t="s">
        <v>468</v>
      </c>
      <c r="E284" s="85">
        <v>43976</v>
      </c>
      <c r="F284" s="83">
        <v>8</v>
      </c>
      <c r="G284" s="184">
        <v>9</v>
      </c>
      <c r="H284" s="154" t="s">
        <v>21</v>
      </c>
    </row>
    <row r="285" spans="1:8" ht="16.5" thickBot="1" x14ac:dyDescent="0.3">
      <c r="A285" s="83">
        <v>33</v>
      </c>
      <c r="B285" s="88" t="s">
        <v>10</v>
      </c>
      <c r="C285" s="84" t="s">
        <v>450</v>
      </c>
      <c r="D285" s="127" t="s">
        <v>468</v>
      </c>
      <c r="E285" s="85">
        <v>43977</v>
      </c>
      <c r="F285" s="83">
        <v>9</v>
      </c>
      <c r="G285" s="184">
        <v>9</v>
      </c>
      <c r="H285" s="154" t="s">
        <v>21</v>
      </c>
    </row>
    <row r="286" spans="1:8" ht="16.5" thickBot="1" x14ac:dyDescent="0.3">
      <c r="A286" s="83">
        <v>33</v>
      </c>
      <c r="B286" s="88" t="s">
        <v>11</v>
      </c>
      <c r="C286" s="84" t="s">
        <v>61</v>
      </c>
      <c r="D286" s="127"/>
      <c r="E286" s="85">
        <v>43978</v>
      </c>
      <c r="F286" s="87">
        <v>4</v>
      </c>
      <c r="G286" s="190">
        <v>4</v>
      </c>
      <c r="H286" s="154" t="s">
        <v>20</v>
      </c>
    </row>
    <row r="287" spans="1:8" ht="16.5" thickBot="1" x14ac:dyDescent="0.3">
      <c r="A287" s="83">
        <v>33</v>
      </c>
      <c r="B287" s="88" t="s">
        <v>12</v>
      </c>
      <c r="C287" s="84" t="s">
        <v>450</v>
      </c>
      <c r="D287" s="127" t="s">
        <v>468</v>
      </c>
      <c r="E287" s="85">
        <v>43979</v>
      </c>
      <c r="F287" s="83">
        <v>9.5</v>
      </c>
      <c r="G287" s="184">
        <v>9</v>
      </c>
      <c r="H287" s="154" t="s">
        <v>21</v>
      </c>
    </row>
    <row r="288" spans="1:8" ht="16.5" thickBot="1" x14ac:dyDescent="0.3">
      <c r="A288" s="83">
        <v>33</v>
      </c>
      <c r="B288" s="96" t="s">
        <v>13</v>
      </c>
      <c r="C288" s="84" t="s">
        <v>450</v>
      </c>
      <c r="D288" s="127" t="s">
        <v>468</v>
      </c>
      <c r="E288" s="85">
        <v>43980</v>
      </c>
      <c r="F288" s="83">
        <v>8.5</v>
      </c>
      <c r="G288" s="184">
        <v>9</v>
      </c>
      <c r="H288" s="154" t="s">
        <v>21</v>
      </c>
    </row>
    <row r="289" spans="1:8" ht="16.5" thickBot="1" x14ac:dyDescent="0.3">
      <c r="A289" s="83">
        <v>33</v>
      </c>
      <c r="B289" s="96" t="s">
        <v>14</v>
      </c>
      <c r="C289" s="84" t="s">
        <v>450</v>
      </c>
      <c r="D289" s="127" t="s">
        <v>468</v>
      </c>
      <c r="E289" s="85">
        <v>43981</v>
      </c>
      <c r="F289" s="83">
        <v>9</v>
      </c>
      <c r="G289" s="153"/>
      <c r="H289" s="154" t="s">
        <v>20</v>
      </c>
    </row>
    <row r="290" spans="1:8" ht="16.5" thickBot="1" x14ac:dyDescent="0.3">
      <c r="A290" s="92" t="s">
        <v>15</v>
      </c>
      <c r="B290" s="89" t="s">
        <v>16</v>
      </c>
      <c r="C290" s="252">
        <f>SUM(F284:F289)</f>
        <v>48</v>
      </c>
      <c r="D290" s="253"/>
      <c r="E290" s="253"/>
      <c r="F290" s="254"/>
      <c r="G290" s="148" t="s">
        <v>17</v>
      </c>
      <c r="H290" s="149">
        <f>SUM(G284:G289)</f>
        <v>40</v>
      </c>
    </row>
    <row r="291" spans="1:8" x14ac:dyDescent="0.25">
      <c r="H291" s="47"/>
    </row>
    <row r="292" spans="1:8" ht="16.5" thickBot="1" x14ac:dyDescent="0.3">
      <c r="A292" s="43" t="s">
        <v>1</v>
      </c>
      <c r="B292" s="43" t="s">
        <v>2</v>
      </c>
      <c r="C292" s="44" t="s">
        <v>53</v>
      </c>
      <c r="D292" s="45" t="s">
        <v>3</v>
      </c>
      <c r="E292" s="46"/>
      <c r="F292" s="45" t="s">
        <v>5</v>
      </c>
      <c r="G292" s="145" t="s">
        <v>6</v>
      </c>
      <c r="H292" s="45" t="s">
        <v>7</v>
      </c>
    </row>
    <row r="293" spans="1:8" ht="16.5" thickBot="1" x14ac:dyDescent="0.3">
      <c r="A293" s="83">
        <v>34</v>
      </c>
      <c r="B293" s="88" t="s">
        <v>9</v>
      </c>
      <c r="C293" s="84" t="s">
        <v>450</v>
      </c>
      <c r="D293" s="127" t="s">
        <v>469</v>
      </c>
      <c r="E293" s="85">
        <v>43983</v>
      </c>
      <c r="F293" s="83">
        <v>7.5</v>
      </c>
      <c r="G293" s="184">
        <v>9</v>
      </c>
      <c r="H293" s="154" t="s">
        <v>21</v>
      </c>
    </row>
    <row r="294" spans="1:8" ht="16.5" thickBot="1" x14ac:dyDescent="0.3">
      <c r="A294" s="83">
        <v>34</v>
      </c>
      <c r="B294" s="88" t="s">
        <v>10</v>
      </c>
      <c r="C294" s="84" t="s">
        <v>450</v>
      </c>
      <c r="D294" s="127" t="s">
        <v>469</v>
      </c>
      <c r="E294" s="85">
        <v>43984</v>
      </c>
      <c r="F294" s="83">
        <v>9</v>
      </c>
      <c r="G294" s="184">
        <v>9</v>
      </c>
      <c r="H294" s="154" t="s">
        <v>21</v>
      </c>
    </row>
    <row r="295" spans="1:8" ht="16.5" thickBot="1" x14ac:dyDescent="0.3">
      <c r="A295" s="83">
        <v>34</v>
      </c>
      <c r="B295" s="88" t="s">
        <v>11</v>
      </c>
      <c r="C295" s="84" t="s">
        <v>61</v>
      </c>
      <c r="D295" s="127"/>
      <c r="E295" s="85">
        <v>43985</v>
      </c>
      <c r="F295" s="87">
        <v>4</v>
      </c>
      <c r="G295" s="190">
        <v>4</v>
      </c>
      <c r="H295" s="154" t="s">
        <v>20</v>
      </c>
    </row>
    <row r="296" spans="1:8" ht="16.5" thickBot="1" x14ac:dyDescent="0.3">
      <c r="A296" s="83">
        <v>34</v>
      </c>
      <c r="B296" s="88" t="s">
        <v>12</v>
      </c>
      <c r="C296" s="84" t="s">
        <v>450</v>
      </c>
      <c r="D296" s="127" t="s">
        <v>469</v>
      </c>
      <c r="E296" s="85">
        <v>43986</v>
      </c>
      <c r="F296" s="87">
        <v>8.5</v>
      </c>
      <c r="G296" s="184">
        <v>9</v>
      </c>
      <c r="H296" s="154" t="s">
        <v>21</v>
      </c>
    </row>
    <row r="297" spans="1:8" ht="16.5" thickBot="1" x14ac:dyDescent="0.3">
      <c r="A297" s="83">
        <v>34</v>
      </c>
      <c r="B297" s="96" t="s">
        <v>13</v>
      </c>
      <c r="C297" s="84" t="s">
        <v>450</v>
      </c>
      <c r="D297" s="127" t="s">
        <v>469</v>
      </c>
      <c r="E297" s="85">
        <v>43987</v>
      </c>
      <c r="F297" s="87">
        <v>8.5</v>
      </c>
      <c r="G297" s="184">
        <v>9</v>
      </c>
      <c r="H297" s="154" t="s">
        <v>21</v>
      </c>
    </row>
    <row r="298" spans="1:8" ht="16.5" thickBot="1" x14ac:dyDescent="0.3">
      <c r="A298" s="83">
        <v>34</v>
      </c>
      <c r="B298" s="96" t="s">
        <v>14</v>
      </c>
      <c r="C298" s="84" t="s">
        <v>450</v>
      </c>
      <c r="D298" s="127" t="s">
        <v>469</v>
      </c>
      <c r="E298" s="85">
        <v>43988</v>
      </c>
      <c r="F298" s="87">
        <v>9.5</v>
      </c>
      <c r="G298" s="184">
        <v>9</v>
      </c>
      <c r="H298" s="154" t="s">
        <v>20</v>
      </c>
    </row>
    <row r="299" spans="1:8" ht="16.5" thickBot="1" x14ac:dyDescent="0.3">
      <c r="A299" s="92" t="s">
        <v>15</v>
      </c>
      <c r="B299" s="89" t="s">
        <v>16</v>
      </c>
      <c r="C299" s="252">
        <f>SUM(F293:F298)</f>
        <v>47</v>
      </c>
      <c r="D299" s="253"/>
      <c r="E299" s="253"/>
      <c r="F299" s="254"/>
      <c r="G299" s="148" t="s">
        <v>17</v>
      </c>
      <c r="H299" s="149">
        <f>SUM(G293:G298)</f>
        <v>49</v>
      </c>
    </row>
    <row r="300" spans="1:8" x14ac:dyDescent="0.25">
      <c r="H300" s="47"/>
    </row>
    <row r="301" spans="1:8" ht="16.5" thickBot="1" x14ac:dyDescent="0.3">
      <c r="A301" s="43" t="s">
        <v>1</v>
      </c>
      <c r="B301" s="43" t="s">
        <v>2</v>
      </c>
      <c r="C301" s="44" t="s">
        <v>53</v>
      </c>
      <c r="D301" s="45" t="s">
        <v>3</v>
      </c>
      <c r="E301" s="46"/>
      <c r="F301" s="45" t="s">
        <v>5</v>
      </c>
      <c r="G301" s="145" t="s">
        <v>6</v>
      </c>
      <c r="H301" s="45" t="s">
        <v>7</v>
      </c>
    </row>
    <row r="302" spans="1:8" ht="16.5" thickBot="1" x14ac:dyDescent="0.3">
      <c r="A302" s="83">
        <v>35</v>
      </c>
      <c r="B302" s="88" t="s">
        <v>9</v>
      </c>
      <c r="C302" s="84" t="s">
        <v>447</v>
      </c>
      <c r="D302" s="186" t="s">
        <v>124</v>
      </c>
      <c r="E302" s="85">
        <v>43990</v>
      </c>
      <c r="F302" s="83">
        <v>8</v>
      </c>
      <c r="G302" s="184">
        <v>9</v>
      </c>
      <c r="H302" s="154" t="s">
        <v>21</v>
      </c>
    </row>
    <row r="303" spans="1:8" ht="16.5" thickBot="1" x14ac:dyDescent="0.3">
      <c r="A303" s="83">
        <v>35</v>
      </c>
      <c r="B303" s="88" t="s">
        <v>10</v>
      </c>
      <c r="C303" s="84" t="s">
        <v>447</v>
      </c>
      <c r="D303" s="186" t="s">
        <v>124</v>
      </c>
      <c r="E303" s="85">
        <v>43991</v>
      </c>
      <c r="F303" s="83">
        <v>8</v>
      </c>
      <c r="G303" s="184">
        <v>9</v>
      </c>
      <c r="H303" s="154" t="s">
        <v>20</v>
      </c>
    </row>
    <row r="304" spans="1:8" ht="16.5" thickBot="1" x14ac:dyDescent="0.3">
      <c r="A304" s="83">
        <v>35</v>
      </c>
      <c r="B304" s="88" t="s">
        <v>11</v>
      </c>
      <c r="C304" s="84" t="s">
        <v>61</v>
      </c>
      <c r="D304" s="186" t="s">
        <v>124</v>
      </c>
      <c r="E304" s="85">
        <v>43992</v>
      </c>
      <c r="F304" s="87">
        <v>4</v>
      </c>
      <c r="G304" s="190">
        <v>4</v>
      </c>
      <c r="H304" s="154" t="s">
        <v>20</v>
      </c>
    </row>
    <row r="305" spans="1:8" ht="16.5" thickBot="1" x14ac:dyDescent="0.3">
      <c r="A305" s="83">
        <v>35</v>
      </c>
      <c r="B305" s="88" t="s">
        <v>12</v>
      </c>
      <c r="C305" s="84" t="s">
        <v>448</v>
      </c>
      <c r="D305" s="186" t="s">
        <v>124</v>
      </c>
      <c r="E305" s="85">
        <v>43993</v>
      </c>
      <c r="F305" s="87">
        <v>3</v>
      </c>
      <c r="G305" s="184">
        <v>9</v>
      </c>
      <c r="H305" s="154" t="s">
        <v>20</v>
      </c>
    </row>
    <row r="306" spans="1:8" ht="16.5" thickBot="1" x14ac:dyDescent="0.3">
      <c r="A306" s="83">
        <v>35</v>
      </c>
      <c r="B306" s="96" t="s">
        <v>13</v>
      </c>
      <c r="C306" s="84" t="s">
        <v>449</v>
      </c>
      <c r="D306" s="186" t="s">
        <v>124</v>
      </c>
      <c r="E306" s="85">
        <v>43994</v>
      </c>
      <c r="F306" s="87">
        <v>7</v>
      </c>
      <c r="G306" s="184">
        <v>9</v>
      </c>
      <c r="H306" s="154" t="s">
        <v>20</v>
      </c>
    </row>
    <row r="307" spans="1:8" ht="16.5" thickBot="1" x14ac:dyDescent="0.3">
      <c r="A307" s="83">
        <v>35</v>
      </c>
      <c r="B307" s="96" t="s">
        <v>14</v>
      </c>
      <c r="C307" s="84" t="s">
        <v>61</v>
      </c>
      <c r="D307" s="186" t="s">
        <v>124</v>
      </c>
      <c r="E307" s="85">
        <v>43995</v>
      </c>
      <c r="F307" s="87">
        <v>4</v>
      </c>
      <c r="G307" s="184">
        <v>9</v>
      </c>
      <c r="H307" s="154" t="s">
        <v>20</v>
      </c>
    </row>
    <row r="308" spans="1:8" ht="16.5" thickBot="1" x14ac:dyDescent="0.3">
      <c r="A308" s="92" t="s">
        <v>15</v>
      </c>
      <c r="B308" s="89" t="s">
        <v>16</v>
      </c>
      <c r="C308" s="252">
        <f>SUM(F302:F307)</f>
        <v>34</v>
      </c>
      <c r="D308" s="253"/>
      <c r="E308" s="253"/>
      <c r="F308" s="254"/>
      <c r="G308" s="148" t="s">
        <v>17</v>
      </c>
      <c r="H308" s="149">
        <f>SUM(G302:G307)</f>
        <v>49</v>
      </c>
    </row>
  </sheetData>
  <dataConsolidate/>
  <mergeCells count="33">
    <mergeCell ref="C290:F290"/>
    <mergeCell ref="C299:F299"/>
    <mergeCell ref="C308:F308"/>
    <mergeCell ref="C245:F245"/>
    <mergeCell ref="C254:F254"/>
    <mergeCell ref="C263:F263"/>
    <mergeCell ref="C272:F272"/>
    <mergeCell ref="C281:F281"/>
    <mergeCell ref="C227:F227"/>
    <mergeCell ref="C236:F236"/>
    <mergeCell ref="C200:F200"/>
    <mergeCell ref="C66:F66"/>
    <mergeCell ref="C77:F77"/>
    <mergeCell ref="C88:F88"/>
    <mergeCell ref="C173:F173"/>
    <mergeCell ref="C182:F182"/>
    <mergeCell ref="C191:F191"/>
    <mergeCell ref="C209:F209"/>
    <mergeCell ref="C218:F218"/>
    <mergeCell ref="C98:F98"/>
    <mergeCell ref="C109:F109"/>
    <mergeCell ref="C119:F119"/>
    <mergeCell ref="C155:F155"/>
    <mergeCell ref="C164:F164"/>
    <mergeCell ref="C146:F146"/>
    <mergeCell ref="A2:H2"/>
    <mergeCell ref="C128:F128"/>
    <mergeCell ref="C137:F137"/>
    <mergeCell ref="C55:F55"/>
    <mergeCell ref="C11:F11"/>
    <mergeCell ref="C22:F22"/>
    <mergeCell ref="C33:F33"/>
    <mergeCell ref="C44:F44"/>
  </mergeCells>
  <dataValidations count="6">
    <dataValidation type="date" allowBlank="1" showInputMessage="1" showErrorMessage="1" sqref="B3 B36 B25 B14 B47 B58 B69 B80 B101 B111" xr:uid="{7BDC6686-142F-4817-9EA3-C714178268F9}">
      <formula1>B4</formula1>
      <formula2>B10</formula2>
    </dataValidation>
    <dataValidation type="list" allowBlank="1" showInputMessage="1" showErrorMessage="1" sqref="H4:H10 H15:H21 H26:H32 H48:H54 H37:H43 H59:H65 H70:H76 H81:H87 H92:H97 H102:H108 H112:H118 H149:H154 H158:H163 H167:H172 H176:H181 H185:H190 H194:H199 H203:H208 H212:H217 H275:H280 H221:H226 H230:H235 H239:H244 H248:H253 H257:H262 H266:H271 H284:H289 H293:H298 H302:H307 H122:H127 H131:H136 H140:H145" xr:uid="{F68E183B-C957-41B4-BAC6-E8FEBCB96D52}">
      <formula1>"Done,Inprogress "</formula1>
    </dataValidation>
    <dataValidation type="list" allowBlank="1" showInputMessage="1" showErrorMessage="1" sqref="C41 C27:C28 C49 C17:C18 C31 C286 C304 C221:C226 C257:C262 C239:C244 C248:C253 C295 C234:C235 C230 C232" xr:uid="{9DED3F4B-205E-4FC5-BE93-2D16086D3359}">
      <formula1>"Project Management, Requirement, Architecture and Desgin, Implementation, Testing, Training, Meetting Customer, Meeting Mentor"</formula1>
    </dataValidation>
    <dataValidation type="list" allowBlank="1" showInputMessage="1" showErrorMessage="1" sqref="C10 C21 C32 C54 C43 C65 C76 C87 C108 C118" xr:uid="{288E28C5-3E8B-4CAD-BFC2-B23F4B46D659}">
      <formula1>"Project Management, Requirement, Architecture and Desgin, Implementation, Testing, Training, Meetting Customer, Meetting Mentor"</formula1>
    </dataValidation>
    <dataValidation type="list" allowBlank="1" showInputMessage="1" showErrorMessage="1" sqref="C177:C181 C158:C162 C167:C171 C185:C190 C194:C199 C203:C208 C212:C217" xr:uid="{CEEFEE98-9EBD-4D46-A500-356B5FD72C18}">
      <formula1>"Code, Project Management, Requirement, Architecture and Desgin, Implementation, Testing, Training, Meetting Customer, Meeting Mentor"</formula1>
    </dataValidation>
    <dataValidation type="date" allowBlank="1" showInputMessage="1" showErrorMessage="1" sqref="B175 B184 B193 B202 B211 B265 B220 B229 B238 B247 B256 B274 B283 B292 B301 B91 B157 B148 B166 B121 B130 B139" xr:uid="{37722DC0-5AE0-4071-9B46-9CDE62FA54E4}">
      <formula1>B92</formula1>
      <formula2>#REF!</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8322-3746-4D23-926C-85D7A07E9BC3}">
  <dimension ref="A1:XFD264"/>
  <sheetViews>
    <sheetView topLeftCell="A252" workbookViewId="0">
      <selection activeCell="D258" sqref="D258:D263"/>
    </sheetView>
  </sheetViews>
  <sheetFormatPr defaultColWidth="8.7109375" defaultRowHeight="15" x14ac:dyDescent="0.25"/>
  <cols>
    <col min="1" max="1" width="10.140625" bestFit="1" customWidth="1"/>
    <col min="2" max="2" width="25" customWidth="1"/>
    <col min="3" max="3" width="27.140625" customWidth="1"/>
    <col min="4" max="4" width="44.140625" customWidth="1"/>
    <col min="5" max="5" width="12.7109375" bestFit="1" customWidth="1"/>
    <col min="8" max="8" width="12.7109375" customWidth="1"/>
  </cols>
  <sheetData>
    <row r="1" spans="1:8" ht="15.75" x14ac:dyDescent="0.25">
      <c r="A1" s="110" t="s">
        <v>63</v>
      </c>
      <c r="B1" s="111" t="s">
        <v>265</v>
      </c>
      <c r="C1" s="112"/>
      <c r="D1" s="112"/>
      <c r="E1" s="112"/>
      <c r="F1" s="112"/>
      <c r="G1" s="112"/>
      <c r="H1" s="112"/>
    </row>
    <row r="2" spans="1:8" ht="15.75" x14ac:dyDescent="0.25">
      <c r="A2" s="260" t="s">
        <v>0</v>
      </c>
      <c r="B2" s="261"/>
      <c r="C2" s="262"/>
      <c r="D2" s="262"/>
      <c r="E2" s="262"/>
      <c r="F2" s="262"/>
      <c r="G2" s="262"/>
      <c r="H2" s="263"/>
    </row>
    <row r="3" spans="1:8" ht="16.5" thickBot="1" x14ac:dyDescent="0.3">
      <c r="A3" s="113" t="s">
        <v>1</v>
      </c>
      <c r="B3" s="51" t="s">
        <v>2</v>
      </c>
      <c r="C3" s="51" t="s">
        <v>53</v>
      </c>
      <c r="D3" s="51" t="s">
        <v>3</v>
      </c>
      <c r="E3" s="51" t="s">
        <v>4</v>
      </c>
      <c r="F3" s="51" t="s">
        <v>5</v>
      </c>
      <c r="G3" s="51" t="s">
        <v>6</v>
      </c>
      <c r="H3" s="114" t="s">
        <v>7</v>
      </c>
    </row>
    <row r="4" spans="1:8" ht="15.75" x14ac:dyDescent="0.25">
      <c r="A4" s="83">
        <v>1</v>
      </c>
      <c r="B4" s="84" t="s">
        <v>9</v>
      </c>
      <c r="C4" s="84" t="s">
        <v>61</v>
      </c>
      <c r="D4" s="35"/>
      <c r="E4" s="85" t="s">
        <v>62</v>
      </c>
      <c r="F4" s="83">
        <v>4</v>
      </c>
      <c r="G4" s="83">
        <v>4</v>
      </c>
      <c r="H4" s="55" t="s">
        <v>20</v>
      </c>
    </row>
    <row r="5" spans="1:8" ht="15.75" x14ac:dyDescent="0.25">
      <c r="A5" s="83">
        <v>1</v>
      </c>
      <c r="B5" s="86" t="s">
        <v>10</v>
      </c>
      <c r="C5" s="84" t="s">
        <v>168</v>
      </c>
      <c r="D5" s="35" t="s">
        <v>92</v>
      </c>
      <c r="E5" s="57" t="s">
        <v>65</v>
      </c>
      <c r="F5" s="83">
        <v>5</v>
      </c>
      <c r="G5" s="83">
        <v>5</v>
      </c>
      <c r="H5" s="55" t="s">
        <v>21</v>
      </c>
    </row>
    <row r="6" spans="1:8" ht="15.75" x14ac:dyDescent="0.25">
      <c r="A6" s="87">
        <v>1</v>
      </c>
      <c r="B6" s="88" t="s">
        <v>11</v>
      </c>
      <c r="C6" s="84" t="s">
        <v>168</v>
      </c>
      <c r="D6" s="35" t="s">
        <v>92</v>
      </c>
      <c r="E6" s="60" t="s">
        <v>66</v>
      </c>
      <c r="F6" s="87">
        <v>3</v>
      </c>
      <c r="G6" s="87">
        <v>5</v>
      </c>
      <c r="H6" s="55" t="s">
        <v>21</v>
      </c>
    </row>
    <row r="7" spans="1:8" ht="15.75" x14ac:dyDescent="0.25">
      <c r="A7" s="87">
        <v>1</v>
      </c>
      <c r="B7" s="88" t="s">
        <v>12</v>
      </c>
      <c r="C7" s="84" t="s">
        <v>168</v>
      </c>
      <c r="D7" s="35" t="s">
        <v>92</v>
      </c>
      <c r="E7" s="57" t="s">
        <v>67</v>
      </c>
      <c r="F7" s="87">
        <v>3</v>
      </c>
      <c r="G7" s="87">
        <v>5</v>
      </c>
      <c r="H7" s="55" t="s">
        <v>20</v>
      </c>
    </row>
    <row r="8" spans="1:8" ht="15.75" x14ac:dyDescent="0.25">
      <c r="A8" s="87">
        <v>1</v>
      </c>
      <c r="B8" s="88" t="s">
        <v>13</v>
      </c>
      <c r="C8" s="84" t="s">
        <v>59</v>
      </c>
      <c r="D8" s="79"/>
      <c r="E8" s="61" t="s">
        <v>60</v>
      </c>
      <c r="F8" s="87">
        <v>4</v>
      </c>
      <c r="G8" s="87">
        <v>4</v>
      </c>
      <c r="H8" s="55" t="s">
        <v>20</v>
      </c>
    </row>
    <row r="9" spans="1:8" ht="16.5" thickBot="1" x14ac:dyDescent="0.3">
      <c r="A9" s="87">
        <v>1</v>
      </c>
      <c r="B9" s="88" t="s">
        <v>14</v>
      </c>
      <c r="C9" s="84" t="s">
        <v>18</v>
      </c>
      <c r="D9" s="79"/>
      <c r="E9" s="61" t="s">
        <v>73</v>
      </c>
      <c r="F9" s="87">
        <v>5</v>
      </c>
      <c r="G9" s="87">
        <v>5</v>
      </c>
      <c r="H9" s="55" t="s">
        <v>21</v>
      </c>
    </row>
    <row r="10" spans="1:8" ht="16.5" thickBot="1" x14ac:dyDescent="0.3">
      <c r="A10" s="115" t="s">
        <v>15</v>
      </c>
      <c r="B10" s="89" t="s">
        <v>16</v>
      </c>
      <c r="C10" s="241">
        <f>SUM(F4:F9)</f>
        <v>24</v>
      </c>
      <c r="D10" s="241"/>
      <c r="E10" s="241"/>
      <c r="F10" s="242"/>
      <c r="G10" s="90" t="s">
        <v>17</v>
      </c>
      <c r="H10" s="116">
        <f>SUM(G4:G9)</f>
        <v>28</v>
      </c>
    </row>
    <row r="11" spans="1:8" ht="16.5" thickBot="1" x14ac:dyDescent="0.3">
      <c r="A11" s="113" t="s">
        <v>1</v>
      </c>
      <c r="B11" s="51" t="s">
        <v>2</v>
      </c>
      <c r="C11" s="51" t="s">
        <v>53</v>
      </c>
      <c r="D11" s="51" t="s">
        <v>3</v>
      </c>
      <c r="E11" s="51" t="s">
        <v>4</v>
      </c>
      <c r="F11" s="51" t="s">
        <v>5</v>
      </c>
      <c r="G11" s="51" t="s">
        <v>6</v>
      </c>
      <c r="H11" s="114" t="s">
        <v>7</v>
      </c>
    </row>
    <row r="12" spans="1:8" ht="15.75" x14ac:dyDescent="0.25">
      <c r="A12" s="83">
        <v>2</v>
      </c>
      <c r="B12" s="84" t="s">
        <v>9</v>
      </c>
      <c r="C12" s="84" t="s">
        <v>168</v>
      </c>
      <c r="D12" s="35" t="s">
        <v>93</v>
      </c>
      <c r="E12" s="57" t="s">
        <v>69</v>
      </c>
      <c r="F12" s="83">
        <v>5</v>
      </c>
      <c r="G12" s="83">
        <v>5</v>
      </c>
      <c r="H12" s="55" t="s">
        <v>20</v>
      </c>
    </row>
    <row r="13" spans="1:8" ht="15.75" x14ac:dyDescent="0.25">
      <c r="A13" s="83">
        <v>2</v>
      </c>
      <c r="B13" s="86" t="s">
        <v>10</v>
      </c>
      <c r="C13" s="84" t="s">
        <v>168</v>
      </c>
      <c r="D13" s="35" t="s">
        <v>94</v>
      </c>
      <c r="E13" s="60" t="s">
        <v>70</v>
      </c>
      <c r="F13" s="83">
        <v>3</v>
      </c>
      <c r="G13" s="83">
        <v>5</v>
      </c>
      <c r="H13" s="55" t="s">
        <v>20</v>
      </c>
    </row>
    <row r="14" spans="1:8" ht="15.75" x14ac:dyDescent="0.25">
      <c r="A14" s="83">
        <v>2</v>
      </c>
      <c r="B14" s="88" t="s">
        <v>11</v>
      </c>
      <c r="C14" s="84" t="s">
        <v>61</v>
      </c>
      <c r="D14" s="79"/>
      <c r="E14" s="57" t="s">
        <v>71</v>
      </c>
      <c r="F14" s="87">
        <v>4</v>
      </c>
      <c r="G14" s="87">
        <v>4</v>
      </c>
      <c r="H14" s="55" t="s">
        <v>20</v>
      </c>
    </row>
    <row r="15" spans="1:8" ht="15.75" x14ac:dyDescent="0.25">
      <c r="A15" s="83">
        <v>2</v>
      </c>
      <c r="B15" s="88" t="s">
        <v>12</v>
      </c>
      <c r="C15" s="84" t="s">
        <v>168</v>
      </c>
      <c r="D15" s="79" t="s">
        <v>95</v>
      </c>
      <c r="E15" s="61" t="s">
        <v>72</v>
      </c>
      <c r="F15" s="87">
        <v>7</v>
      </c>
      <c r="G15" s="87">
        <v>5</v>
      </c>
      <c r="H15" s="55" t="s">
        <v>20</v>
      </c>
    </row>
    <row r="16" spans="1:8" ht="15.75" x14ac:dyDescent="0.25">
      <c r="A16" s="83">
        <v>2</v>
      </c>
      <c r="B16" s="88" t="s">
        <v>13</v>
      </c>
      <c r="C16" s="84" t="s">
        <v>168</v>
      </c>
      <c r="D16" s="79" t="s">
        <v>91</v>
      </c>
      <c r="E16" s="61" t="s">
        <v>74</v>
      </c>
      <c r="F16" s="87">
        <v>4</v>
      </c>
      <c r="G16" s="87">
        <v>5</v>
      </c>
      <c r="H16" s="55" t="s">
        <v>20</v>
      </c>
    </row>
    <row r="17" spans="1:8" ht="16.5" thickBot="1" x14ac:dyDescent="0.3">
      <c r="A17" s="83">
        <v>2</v>
      </c>
      <c r="B17" s="88" t="s">
        <v>14</v>
      </c>
      <c r="C17" s="84" t="s">
        <v>168</v>
      </c>
      <c r="D17" s="79" t="s">
        <v>79</v>
      </c>
      <c r="E17" s="61" t="s">
        <v>96</v>
      </c>
      <c r="F17" s="87">
        <v>4</v>
      </c>
      <c r="G17" s="87">
        <v>6</v>
      </c>
      <c r="H17" s="55" t="s">
        <v>20</v>
      </c>
    </row>
    <row r="18" spans="1:8" ht="16.5" thickBot="1" x14ac:dyDescent="0.3">
      <c r="A18" s="115" t="s">
        <v>15</v>
      </c>
      <c r="B18" s="89" t="s">
        <v>16</v>
      </c>
      <c r="C18" s="241">
        <f>SUM(F12:F17)</f>
        <v>27</v>
      </c>
      <c r="D18" s="241"/>
      <c r="E18" s="241"/>
      <c r="F18" s="242"/>
      <c r="G18" s="90" t="s">
        <v>17</v>
      </c>
      <c r="H18" s="116">
        <f>SUM(G12:G17)</f>
        <v>30</v>
      </c>
    </row>
    <row r="19" spans="1:8" ht="16.5" thickBot="1" x14ac:dyDescent="0.3">
      <c r="A19" s="113" t="s">
        <v>1</v>
      </c>
      <c r="B19" s="51" t="s">
        <v>2</v>
      </c>
      <c r="C19" s="51" t="s">
        <v>53</v>
      </c>
      <c r="D19" s="51" t="s">
        <v>3</v>
      </c>
      <c r="E19" s="51" t="s">
        <v>4</v>
      </c>
      <c r="F19" s="51" t="s">
        <v>5</v>
      </c>
      <c r="G19" s="51" t="s">
        <v>6</v>
      </c>
      <c r="H19" s="114" t="s">
        <v>7</v>
      </c>
    </row>
    <row r="20" spans="1:8" ht="16.5" thickBot="1" x14ac:dyDescent="0.3">
      <c r="A20" s="83">
        <v>3</v>
      </c>
      <c r="B20" s="84" t="s">
        <v>9</v>
      </c>
      <c r="C20" s="84" t="s">
        <v>19</v>
      </c>
      <c r="D20" s="28" t="s">
        <v>220</v>
      </c>
      <c r="E20" s="85" t="s">
        <v>138</v>
      </c>
      <c r="F20" s="10">
        <v>6</v>
      </c>
      <c r="G20" s="10">
        <v>6</v>
      </c>
      <c r="H20" s="77" t="s">
        <v>20</v>
      </c>
    </row>
    <row r="21" spans="1:8" ht="16.5" thickBot="1" x14ac:dyDescent="0.3">
      <c r="A21" s="83">
        <v>3</v>
      </c>
      <c r="B21" s="86" t="s">
        <v>10</v>
      </c>
      <c r="C21" s="84" t="s">
        <v>61</v>
      </c>
      <c r="D21" s="28"/>
      <c r="E21" s="85" t="s">
        <v>139</v>
      </c>
      <c r="F21" s="10">
        <v>4</v>
      </c>
      <c r="G21" s="10">
        <v>4</v>
      </c>
      <c r="H21" s="77" t="s">
        <v>20</v>
      </c>
    </row>
    <row r="22" spans="1:8" ht="16.5" thickBot="1" x14ac:dyDescent="0.3">
      <c r="A22" s="83">
        <v>3</v>
      </c>
      <c r="B22" s="88" t="s">
        <v>11</v>
      </c>
      <c r="C22" s="84" t="s">
        <v>59</v>
      </c>
      <c r="D22" s="29"/>
      <c r="E22" s="85" t="s">
        <v>140</v>
      </c>
      <c r="F22" s="1">
        <v>4</v>
      </c>
      <c r="G22" s="1">
        <v>4</v>
      </c>
      <c r="H22" s="77" t="s">
        <v>20</v>
      </c>
    </row>
    <row r="23" spans="1:8" ht="16.5" thickBot="1" x14ac:dyDescent="0.3">
      <c r="A23" s="83">
        <v>3</v>
      </c>
      <c r="B23" s="88" t="s">
        <v>12</v>
      </c>
      <c r="C23" s="84" t="s">
        <v>19</v>
      </c>
      <c r="D23" s="28" t="s">
        <v>221</v>
      </c>
      <c r="E23" s="64" t="s">
        <v>141</v>
      </c>
      <c r="F23" s="1">
        <v>6</v>
      </c>
      <c r="G23" s="1">
        <v>6</v>
      </c>
      <c r="H23" s="77" t="s">
        <v>20</v>
      </c>
    </row>
    <row r="24" spans="1:8" ht="16.5" thickBot="1" x14ac:dyDescent="0.3">
      <c r="A24" s="83">
        <v>3</v>
      </c>
      <c r="B24" s="88" t="s">
        <v>13</v>
      </c>
      <c r="C24" s="84" t="s">
        <v>19</v>
      </c>
      <c r="D24" s="28" t="s">
        <v>222</v>
      </c>
      <c r="E24" s="64">
        <v>43476</v>
      </c>
      <c r="F24" s="1">
        <v>5</v>
      </c>
      <c r="G24" s="1">
        <v>5</v>
      </c>
      <c r="H24" s="77" t="s">
        <v>20</v>
      </c>
    </row>
    <row r="25" spans="1:8" ht="16.5" thickBot="1" x14ac:dyDescent="0.3">
      <c r="A25" s="83">
        <v>3</v>
      </c>
      <c r="B25" s="88" t="s">
        <v>14</v>
      </c>
      <c r="C25" s="84" t="s">
        <v>19</v>
      </c>
      <c r="D25" s="28" t="s">
        <v>223</v>
      </c>
      <c r="E25" s="64">
        <v>43507</v>
      </c>
      <c r="F25" s="1">
        <v>5</v>
      </c>
      <c r="G25" s="1">
        <v>5</v>
      </c>
      <c r="H25" s="77" t="s">
        <v>20</v>
      </c>
    </row>
    <row r="26" spans="1:8" ht="16.5" thickBot="1" x14ac:dyDescent="0.3">
      <c r="A26" s="115" t="s">
        <v>15</v>
      </c>
      <c r="B26" s="89" t="s">
        <v>16</v>
      </c>
      <c r="C26" s="259">
        <f>SUM(F20:F25)</f>
        <v>30</v>
      </c>
      <c r="D26" s="241"/>
      <c r="E26" s="241"/>
      <c r="F26" s="242"/>
      <c r="G26" s="90" t="s">
        <v>17</v>
      </c>
      <c r="H26" s="117">
        <f>SUM(G20:G25)</f>
        <v>30</v>
      </c>
    </row>
    <row r="27" spans="1:8" ht="16.5" thickBot="1" x14ac:dyDescent="0.3">
      <c r="A27" s="113" t="s">
        <v>1</v>
      </c>
      <c r="B27" s="51" t="s">
        <v>2</v>
      </c>
      <c r="C27" s="51" t="s">
        <v>53</v>
      </c>
      <c r="D27" s="51" t="s">
        <v>3</v>
      </c>
      <c r="E27" s="51" t="s">
        <v>4</v>
      </c>
      <c r="F27" s="51" t="s">
        <v>5</v>
      </c>
      <c r="G27" s="51" t="s">
        <v>6</v>
      </c>
      <c r="H27" s="114" t="s">
        <v>7</v>
      </c>
    </row>
    <row r="28" spans="1:8" ht="16.5" thickBot="1" x14ac:dyDescent="0.3">
      <c r="A28" s="83">
        <v>4</v>
      </c>
      <c r="B28" s="84" t="s">
        <v>9</v>
      </c>
      <c r="C28" s="84" t="s">
        <v>19</v>
      </c>
      <c r="D28" s="35" t="s">
        <v>224</v>
      </c>
      <c r="E28" s="69">
        <v>43773</v>
      </c>
      <c r="F28" s="83">
        <v>5</v>
      </c>
      <c r="G28" s="83">
        <v>5</v>
      </c>
      <c r="H28" s="55" t="s">
        <v>20</v>
      </c>
    </row>
    <row r="29" spans="1:8" ht="16.5" thickBot="1" x14ac:dyDescent="0.3">
      <c r="A29" s="83">
        <v>4</v>
      </c>
      <c r="B29" s="86" t="s">
        <v>10</v>
      </c>
      <c r="C29" s="84" t="s">
        <v>19</v>
      </c>
      <c r="D29" s="35" t="s">
        <v>225</v>
      </c>
      <c r="E29" s="69">
        <v>43774</v>
      </c>
      <c r="F29" s="83">
        <v>4</v>
      </c>
      <c r="G29" s="83">
        <v>5</v>
      </c>
      <c r="H29" s="55" t="s">
        <v>20</v>
      </c>
    </row>
    <row r="30" spans="1:8" ht="16.5" thickBot="1" x14ac:dyDescent="0.3">
      <c r="A30" s="83">
        <v>4</v>
      </c>
      <c r="B30" s="88" t="s">
        <v>11</v>
      </c>
      <c r="C30" s="84" t="s">
        <v>61</v>
      </c>
      <c r="D30" s="65"/>
      <c r="E30" s="69">
        <v>43775</v>
      </c>
      <c r="F30" s="87">
        <v>4</v>
      </c>
      <c r="G30" s="87">
        <v>4</v>
      </c>
      <c r="H30" s="55" t="s">
        <v>20</v>
      </c>
    </row>
    <row r="31" spans="1:8" ht="16.5" thickBot="1" x14ac:dyDescent="0.3">
      <c r="A31" s="83">
        <v>4</v>
      </c>
      <c r="B31" s="88" t="s">
        <v>12</v>
      </c>
      <c r="C31" s="84" t="s">
        <v>19</v>
      </c>
      <c r="D31" s="79" t="s">
        <v>280</v>
      </c>
      <c r="E31" s="69">
        <v>43776</v>
      </c>
      <c r="F31" s="87">
        <v>5</v>
      </c>
      <c r="G31" s="87">
        <v>7</v>
      </c>
      <c r="H31" s="55" t="s">
        <v>21</v>
      </c>
    </row>
    <row r="32" spans="1:8" ht="16.5" thickBot="1" x14ac:dyDescent="0.3">
      <c r="A32" s="83">
        <v>4</v>
      </c>
      <c r="B32" s="88" t="s">
        <v>13</v>
      </c>
      <c r="C32" s="84" t="s">
        <v>59</v>
      </c>
      <c r="D32" s="79"/>
      <c r="E32" s="69">
        <v>43777</v>
      </c>
      <c r="F32" s="87">
        <v>5</v>
      </c>
      <c r="G32" s="87">
        <v>5</v>
      </c>
      <c r="H32" s="55" t="s">
        <v>20</v>
      </c>
    </row>
    <row r="33" spans="1:8" ht="30.75" thickBot="1" x14ac:dyDescent="0.3">
      <c r="A33" s="83">
        <v>4</v>
      </c>
      <c r="B33" s="88" t="s">
        <v>14</v>
      </c>
      <c r="C33" s="84" t="s">
        <v>19</v>
      </c>
      <c r="D33" s="79" t="s">
        <v>147</v>
      </c>
      <c r="E33" s="69">
        <v>43778</v>
      </c>
      <c r="F33" s="87">
        <v>7</v>
      </c>
      <c r="G33" s="87">
        <v>5</v>
      </c>
      <c r="H33" s="55" t="s">
        <v>21</v>
      </c>
    </row>
    <row r="34" spans="1:8" ht="16.5" thickBot="1" x14ac:dyDescent="0.3">
      <c r="A34" s="115" t="s">
        <v>15</v>
      </c>
      <c r="B34" s="89" t="s">
        <v>16</v>
      </c>
      <c r="C34" s="241">
        <f>SUM(F28:F33)</f>
        <v>30</v>
      </c>
      <c r="D34" s="241"/>
      <c r="E34" s="241"/>
      <c r="F34" s="242"/>
      <c r="G34" s="90" t="s">
        <v>17</v>
      </c>
      <c r="H34" s="116">
        <f>SUM(G28:G33)</f>
        <v>31</v>
      </c>
    </row>
    <row r="35" spans="1:8" ht="16.5" thickBot="1" x14ac:dyDescent="0.3">
      <c r="A35" s="113" t="s">
        <v>1</v>
      </c>
      <c r="B35" s="51" t="s">
        <v>2</v>
      </c>
      <c r="C35" s="51" t="s">
        <v>53</v>
      </c>
      <c r="D35" s="51" t="s">
        <v>3</v>
      </c>
      <c r="E35" s="51" t="s">
        <v>4</v>
      </c>
      <c r="F35" s="51" t="s">
        <v>5</v>
      </c>
      <c r="G35" s="51" t="s">
        <v>6</v>
      </c>
      <c r="H35" s="114" t="s">
        <v>7</v>
      </c>
    </row>
    <row r="36" spans="1:8" ht="16.5" thickBot="1" x14ac:dyDescent="0.3">
      <c r="A36" s="83">
        <v>5</v>
      </c>
      <c r="B36" s="84" t="s">
        <v>9</v>
      </c>
      <c r="C36" s="84" t="s">
        <v>19</v>
      </c>
      <c r="D36" s="35" t="s">
        <v>226</v>
      </c>
      <c r="E36" s="69">
        <v>43780</v>
      </c>
      <c r="F36" s="83">
        <v>6</v>
      </c>
      <c r="G36" s="83">
        <v>6</v>
      </c>
      <c r="H36" s="55" t="s">
        <v>20</v>
      </c>
    </row>
    <row r="37" spans="1:8" ht="16.5" thickBot="1" x14ac:dyDescent="0.3">
      <c r="A37" s="83">
        <v>5</v>
      </c>
      <c r="B37" s="86" t="s">
        <v>10</v>
      </c>
      <c r="C37" s="84" t="s">
        <v>61</v>
      </c>
      <c r="D37" s="65"/>
      <c r="E37" s="69">
        <v>43781</v>
      </c>
      <c r="F37" s="83">
        <v>4</v>
      </c>
      <c r="G37" s="83">
        <v>4</v>
      </c>
      <c r="H37" s="55" t="s">
        <v>20</v>
      </c>
    </row>
    <row r="38" spans="1:8" ht="16.5" thickBot="1" x14ac:dyDescent="0.3">
      <c r="A38" s="83">
        <v>5</v>
      </c>
      <c r="B38" s="88" t="s">
        <v>11</v>
      </c>
      <c r="C38" s="84" t="s">
        <v>19</v>
      </c>
      <c r="D38" s="66" t="s">
        <v>227</v>
      </c>
      <c r="E38" s="69">
        <v>43782</v>
      </c>
      <c r="F38" s="87">
        <v>5</v>
      </c>
      <c r="G38" s="87">
        <v>5</v>
      </c>
      <c r="H38" s="55" t="s">
        <v>20</v>
      </c>
    </row>
    <row r="39" spans="1:8" ht="16.5" thickBot="1" x14ac:dyDescent="0.3">
      <c r="A39" s="83">
        <v>5</v>
      </c>
      <c r="B39" s="88" t="s">
        <v>12</v>
      </c>
      <c r="C39" s="84" t="s">
        <v>19</v>
      </c>
      <c r="D39" s="79" t="s">
        <v>150</v>
      </c>
      <c r="E39" s="69">
        <v>43783</v>
      </c>
      <c r="F39" s="87">
        <v>5</v>
      </c>
      <c r="G39" s="87">
        <v>5</v>
      </c>
      <c r="H39" s="55" t="s">
        <v>21</v>
      </c>
    </row>
    <row r="40" spans="1:8" ht="16.5" thickBot="1" x14ac:dyDescent="0.3">
      <c r="A40" s="83">
        <v>5</v>
      </c>
      <c r="B40" s="88" t="s">
        <v>13</v>
      </c>
      <c r="C40" s="84" t="s">
        <v>19</v>
      </c>
      <c r="D40" s="79" t="s">
        <v>228</v>
      </c>
      <c r="E40" s="69">
        <v>43784</v>
      </c>
      <c r="F40" s="87">
        <v>5</v>
      </c>
      <c r="G40" s="87">
        <v>5</v>
      </c>
      <c r="H40" s="55" t="s">
        <v>20</v>
      </c>
    </row>
    <row r="41" spans="1:8" ht="45.75" thickBot="1" x14ac:dyDescent="0.3">
      <c r="A41" s="83">
        <v>5</v>
      </c>
      <c r="B41" s="88" t="s">
        <v>14</v>
      </c>
      <c r="C41" s="84" t="s">
        <v>19</v>
      </c>
      <c r="D41" s="79" t="s">
        <v>152</v>
      </c>
      <c r="E41" s="69">
        <v>43785</v>
      </c>
      <c r="F41" s="87">
        <v>6</v>
      </c>
      <c r="G41" s="83">
        <v>6</v>
      </c>
      <c r="H41" s="55" t="s">
        <v>20</v>
      </c>
    </row>
    <row r="42" spans="1:8" ht="16.5" thickBot="1" x14ac:dyDescent="0.3">
      <c r="A42" s="115" t="s">
        <v>15</v>
      </c>
      <c r="B42" s="89" t="s">
        <v>16</v>
      </c>
      <c r="C42" s="241">
        <f>SUM(F36:F41)</f>
        <v>31</v>
      </c>
      <c r="D42" s="241"/>
      <c r="E42" s="241"/>
      <c r="F42" s="242"/>
      <c r="G42" s="90" t="s">
        <v>17</v>
      </c>
      <c r="H42" s="116">
        <f>SUM(G36:G41)</f>
        <v>31</v>
      </c>
    </row>
    <row r="43" spans="1:8" ht="16.5" thickBot="1" x14ac:dyDescent="0.3">
      <c r="A43" s="113" t="s">
        <v>1</v>
      </c>
      <c r="B43" s="51" t="s">
        <v>2</v>
      </c>
      <c r="C43" s="51" t="s">
        <v>53</v>
      </c>
      <c r="D43" s="51" t="s">
        <v>3</v>
      </c>
      <c r="E43" s="51" t="s">
        <v>4</v>
      </c>
      <c r="F43" s="51" t="s">
        <v>5</v>
      </c>
      <c r="G43" s="51" t="s">
        <v>6</v>
      </c>
      <c r="H43" s="114" t="s">
        <v>7</v>
      </c>
    </row>
    <row r="44" spans="1:8" ht="16.5" thickBot="1" x14ac:dyDescent="0.3">
      <c r="A44" s="83">
        <v>6</v>
      </c>
      <c r="B44" s="84" t="s">
        <v>9</v>
      </c>
      <c r="C44" s="84" t="s">
        <v>19</v>
      </c>
      <c r="D44" s="35" t="s">
        <v>284</v>
      </c>
      <c r="E44" s="69">
        <v>43787</v>
      </c>
      <c r="F44" s="83">
        <v>6</v>
      </c>
      <c r="G44" s="83">
        <v>6</v>
      </c>
      <c r="H44" s="55" t="s">
        <v>20</v>
      </c>
    </row>
    <row r="45" spans="1:8" ht="16.5" thickBot="1" x14ac:dyDescent="0.3">
      <c r="A45" s="83">
        <v>6</v>
      </c>
      <c r="B45" s="86" t="s">
        <v>10</v>
      </c>
      <c r="C45" s="84" t="s">
        <v>61</v>
      </c>
      <c r="D45" s="35"/>
      <c r="E45" s="69">
        <v>43788</v>
      </c>
      <c r="F45" s="83">
        <v>4</v>
      </c>
      <c r="G45" s="83">
        <v>4</v>
      </c>
      <c r="H45" s="55" t="s">
        <v>20</v>
      </c>
    </row>
    <row r="46" spans="1:8" ht="16.5" thickBot="1" x14ac:dyDescent="0.3">
      <c r="A46" s="83">
        <v>6</v>
      </c>
      <c r="B46" s="88" t="s">
        <v>11</v>
      </c>
      <c r="C46" s="84" t="s">
        <v>19</v>
      </c>
      <c r="D46" s="35" t="s">
        <v>284</v>
      </c>
      <c r="E46" s="69">
        <v>43789</v>
      </c>
      <c r="F46" s="87">
        <v>5</v>
      </c>
      <c r="G46" s="87">
        <v>6</v>
      </c>
      <c r="H46" s="55" t="s">
        <v>20</v>
      </c>
    </row>
    <row r="47" spans="1:8" ht="16.5" thickBot="1" x14ac:dyDescent="0.3">
      <c r="A47" s="83">
        <v>6</v>
      </c>
      <c r="B47" s="88" t="s">
        <v>12</v>
      </c>
      <c r="C47" s="84" t="s">
        <v>19</v>
      </c>
      <c r="D47" s="35" t="s">
        <v>284</v>
      </c>
      <c r="E47" s="69">
        <v>43790</v>
      </c>
      <c r="F47" s="87">
        <v>5</v>
      </c>
      <c r="G47" s="83">
        <v>6</v>
      </c>
      <c r="H47" s="55" t="s">
        <v>20</v>
      </c>
    </row>
    <row r="48" spans="1:8" ht="16.5" thickBot="1" x14ac:dyDescent="0.3">
      <c r="A48" s="83">
        <v>6</v>
      </c>
      <c r="B48" s="88" t="s">
        <v>13</v>
      </c>
      <c r="C48" s="84" t="s">
        <v>19</v>
      </c>
      <c r="D48" s="35" t="s">
        <v>284</v>
      </c>
      <c r="E48" s="69">
        <v>43791</v>
      </c>
      <c r="F48" s="87">
        <v>5</v>
      </c>
      <c r="G48" s="83">
        <v>6</v>
      </c>
      <c r="H48" s="55" t="s">
        <v>20</v>
      </c>
    </row>
    <row r="49" spans="1:8" ht="30.75" thickBot="1" x14ac:dyDescent="0.3">
      <c r="A49" s="83">
        <v>6</v>
      </c>
      <c r="B49" s="88" t="s">
        <v>14</v>
      </c>
      <c r="C49" s="84" t="s">
        <v>19</v>
      </c>
      <c r="D49" s="79" t="s">
        <v>153</v>
      </c>
      <c r="E49" s="69">
        <v>43792</v>
      </c>
      <c r="F49" s="87">
        <v>6</v>
      </c>
      <c r="G49" s="87">
        <v>6</v>
      </c>
      <c r="H49" s="55" t="s">
        <v>20</v>
      </c>
    </row>
    <row r="50" spans="1:8" ht="16.5" thickBot="1" x14ac:dyDescent="0.3">
      <c r="A50" s="115" t="s">
        <v>15</v>
      </c>
      <c r="B50" s="89" t="s">
        <v>16</v>
      </c>
      <c r="C50" s="241">
        <f>SUM(F44:F49)</f>
        <v>31</v>
      </c>
      <c r="D50" s="241"/>
      <c r="E50" s="241"/>
      <c r="F50" s="242"/>
      <c r="G50" s="90" t="s">
        <v>17</v>
      </c>
      <c r="H50" s="116">
        <f>SUM(G44:G49)</f>
        <v>34</v>
      </c>
    </row>
    <row r="51" spans="1:8" ht="16.5" thickBot="1" x14ac:dyDescent="0.3">
      <c r="A51" s="113" t="s">
        <v>1</v>
      </c>
      <c r="B51" s="51" t="s">
        <v>2</v>
      </c>
      <c r="C51" s="51" t="s">
        <v>53</v>
      </c>
      <c r="D51" s="51" t="s">
        <v>3</v>
      </c>
      <c r="E51" s="51" t="s">
        <v>4</v>
      </c>
      <c r="F51" s="51" t="s">
        <v>5</v>
      </c>
      <c r="G51" s="51" t="s">
        <v>6</v>
      </c>
      <c r="H51" s="114" t="s">
        <v>7</v>
      </c>
    </row>
    <row r="52" spans="1:8" ht="16.5" thickBot="1" x14ac:dyDescent="0.3">
      <c r="A52" s="83">
        <v>7</v>
      </c>
      <c r="B52" s="84" t="s">
        <v>9</v>
      </c>
      <c r="C52" s="84" t="s">
        <v>18</v>
      </c>
      <c r="D52" s="79" t="s">
        <v>229</v>
      </c>
      <c r="E52" s="69">
        <v>43794</v>
      </c>
      <c r="F52" s="83">
        <v>6</v>
      </c>
      <c r="G52" s="83">
        <v>6</v>
      </c>
      <c r="H52" s="55" t="s">
        <v>20</v>
      </c>
    </row>
    <row r="53" spans="1:8" ht="16.5" thickBot="1" x14ac:dyDescent="0.3">
      <c r="A53" s="83">
        <v>7</v>
      </c>
      <c r="B53" s="86" t="s">
        <v>10</v>
      </c>
      <c r="C53" s="84" t="s">
        <v>61</v>
      </c>
      <c r="D53" s="35"/>
      <c r="E53" s="69">
        <v>43795</v>
      </c>
      <c r="F53" s="83">
        <v>4</v>
      </c>
      <c r="G53" s="83">
        <v>4</v>
      </c>
      <c r="H53" s="55" t="s">
        <v>20</v>
      </c>
    </row>
    <row r="54" spans="1:8" ht="16.5" thickBot="1" x14ac:dyDescent="0.3">
      <c r="A54" s="83">
        <v>7</v>
      </c>
      <c r="B54" s="88" t="s">
        <v>11</v>
      </c>
      <c r="C54" s="84" t="s">
        <v>18</v>
      </c>
      <c r="D54" s="79" t="s">
        <v>230</v>
      </c>
      <c r="E54" s="69">
        <v>43796</v>
      </c>
      <c r="F54" s="87">
        <v>5</v>
      </c>
      <c r="G54" s="87">
        <v>6</v>
      </c>
      <c r="H54" s="55" t="s">
        <v>20</v>
      </c>
    </row>
    <row r="55" spans="1:8" ht="16.5" thickBot="1" x14ac:dyDescent="0.3">
      <c r="A55" s="83">
        <v>7</v>
      </c>
      <c r="B55" s="88" t="s">
        <v>12</v>
      </c>
      <c r="C55" s="84" t="s">
        <v>18</v>
      </c>
      <c r="D55" s="79" t="s">
        <v>231</v>
      </c>
      <c r="E55" s="69">
        <v>43797</v>
      </c>
      <c r="F55" s="87">
        <v>6</v>
      </c>
      <c r="G55" s="83">
        <v>6</v>
      </c>
      <c r="H55" s="55" t="s">
        <v>20</v>
      </c>
    </row>
    <row r="56" spans="1:8" ht="45.75" thickBot="1" x14ac:dyDescent="0.3">
      <c r="A56" s="83">
        <v>7</v>
      </c>
      <c r="B56" s="88" t="s">
        <v>13</v>
      </c>
      <c r="C56" s="84" t="s">
        <v>18</v>
      </c>
      <c r="D56" s="79" t="s">
        <v>286</v>
      </c>
      <c r="E56" s="69">
        <v>43798</v>
      </c>
      <c r="F56" s="87">
        <v>5</v>
      </c>
      <c r="G56" s="83">
        <v>6</v>
      </c>
      <c r="H56" s="55" t="s">
        <v>20</v>
      </c>
    </row>
    <row r="57" spans="1:8" ht="30.75" thickBot="1" x14ac:dyDescent="0.3">
      <c r="A57" s="83">
        <v>7</v>
      </c>
      <c r="B57" s="88" t="s">
        <v>14</v>
      </c>
      <c r="C57" s="84" t="s">
        <v>19</v>
      </c>
      <c r="D57" s="79" t="s">
        <v>157</v>
      </c>
      <c r="E57" s="69">
        <v>43799</v>
      </c>
      <c r="F57" s="87">
        <v>6</v>
      </c>
      <c r="G57" s="87">
        <v>6</v>
      </c>
      <c r="H57" s="55" t="s">
        <v>20</v>
      </c>
    </row>
    <row r="58" spans="1:8" ht="16.5" thickBot="1" x14ac:dyDescent="0.3">
      <c r="A58" s="115" t="s">
        <v>15</v>
      </c>
      <c r="B58" s="89" t="s">
        <v>16</v>
      </c>
      <c r="C58" s="241">
        <f>SUM(F52:F57)</f>
        <v>32</v>
      </c>
      <c r="D58" s="241"/>
      <c r="E58" s="241"/>
      <c r="F58" s="242"/>
      <c r="G58" s="90" t="s">
        <v>17</v>
      </c>
      <c r="H58" s="116">
        <f>SUM(G52:G57)</f>
        <v>34</v>
      </c>
    </row>
    <row r="59" spans="1:8" ht="16.5" thickBot="1" x14ac:dyDescent="0.3">
      <c r="A59" s="113" t="s">
        <v>1</v>
      </c>
      <c r="B59" s="51" t="s">
        <v>2</v>
      </c>
      <c r="C59" s="51" t="s">
        <v>53</v>
      </c>
      <c r="D59" s="51" t="s">
        <v>3</v>
      </c>
      <c r="E59" s="51" t="s">
        <v>4</v>
      </c>
      <c r="F59" s="51" t="s">
        <v>5</v>
      </c>
      <c r="G59" s="51" t="s">
        <v>6</v>
      </c>
      <c r="H59" s="114" t="s">
        <v>7</v>
      </c>
    </row>
    <row r="60" spans="1:8" ht="16.5" thickBot="1" x14ac:dyDescent="0.3">
      <c r="A60" s="83">
        <v>8</v>
      </c>
      <c r="B60" s="84" t="s">
        <v>9</v>
      </c>
      <c r="C60" s="84" t="s">
        <v>18</v>
      </c>
      <c r="D60" s="91" t="s">
        <v>229</v>
      </c>
      <c r="E60" s="69">
        <v>43801</v>
      </c>
      <c r="F60" s="83">
        <v>5</v>
      </c>
      <c r="G60" s="83">
        <v>6</v>
      </c>
      <c r="H60" s="55" t="s">
        <v>20</v>
      </c>
    </row>
    <row r="61" spans="1:8" ht="16.5" thickBot="1" x14ac:dyDescent="0.3">
      <c r="A61" s="83">
        <v>8</v>
      </c>
      <c r="B61" s="86" t="s">
        <v>10</v>
      </c>
      <c r="C61" s="84" t="s">
        <v>61</v>
      </c>
      <c r="D61" s="35"/>
      <c r="E61" s="69">
        <v>43802</v>
      </c>
      <c r="F61" s="83">
        <v>4</v>
      </c>
      <c r="G61" s="83">
        <v>4</v>
      </c>
      <c r="H61" s="55" t="s">
        <v>20</v>
      </c>
    </row>
    <row r="62" spans="1:8" ht="30.75" thickBot="1" x14ac:dyDescent="0.3">
      <c r="A62" s="83">
        <v>8</v>
      </c>
      <c r="B62" s="88" t="s">
        <v>11</v>
      </c>
      <c r="C62" s="84" t="s">
        <v>18</v>
      </c>
      <c r="D62" s="79" t="s">
        <v>289</v>
      </c>
      <c r="E62" s="69">
        <v>43803</v>
      </c>
      <c r="F62" s="87">
        <v>5</v>
      </c>
      <c r="G62" s="87">
        <v>6</v>
      </c>
      <c r="H62" s="55" t="s">
        <v>20</v>
      </c>
    </row>
    <row r="63" spans="1:8" ht="60.75" thickBot="1" x14ac:dyDescent="0.3">
      <c r="A63" s="83">
        <v>8</v>
      </c>
      <c r="B63" s="88" t="s">
        <v>12</v>
      </c>
      <c r="C63" s="84" t="s">
        <v>18</v>
      </c>
      <c r="D63" s="79" t="s">
        <v>232</v>
      </c>
      <c r="E63" s="69">
        <v>43804</v>
      </c>
      <c r="F63" s="87">
        <v>5</v>
      </c>
      <c r="G63" s="87">
        <v>6</v>
      </c>
      <c r="H63" s="55" t="s">
        <v>20</v>
      </c>
    </row>
    <row r="64" spans="1:8" ht="30.75" thickBot="1" x14ac:dyDescent="0.3">
      <c r="A64" s="83">
        <v>8</v>
      </c>
      <c r="B64" s="88" t="s">
        <v>13</v>
      </c>
      <c r="C64" s="84" t="s">
        <v>18</v>
      </c>
      <c r="D64" s="79" t="s">
        <v>233</v>
      </c>
      <c r="E64" s="69">
        <v>43805</v>
      </c>
      <c r="F64" s="87">
        <v>5.5</v>
      </c>
      <c r="G64" s="87">
        <v>6</v>
      </c>
      <c r="H64" s="55" t="s">
        <v>20</v>
      </c>
    </row>
    <row r="65" spans="1:8" ht="30.75" thickBot="1" x14ac:dyDescent="0.3">
      <c r="A65" s="83">
        <v>8</v>
      </c>
      <c r="B65" s="88" t="s">
        <v>14</v>
      </c>
      <c r="C65" s="84" t="s">
        <v>18</v>
      </c>
      <c r="D65" s="79" t="s">
        <v>234</v>
      </c>
      <c r="E65" s="69">
        <v>43806</v>
      </c>
      <c r="F65" s="87">
        <v>5.5</v>
      </c>
      <c r="G65" s="87">
        <v>6</v>
      </c>
      <c r="H65" s="55" t="s">
        <v>20</v>
      </c>
    </row>
    <row r="66" spans="1:8" ht="16.5" thickBot="1" x14ac:dyDescent="0.3">
      <c r="A66" s="115">
        <v>8</v>
      </c>
      <c r="B66" s="89" t="s">
        <v>16</v>
      </c>
      <c r="C66" s="241">
        <f>SUM(F60:F65)</f>
        <v>30</v>
      </c>
      <c r="D66" s="241"/>
      <c r="E66" s="241"/>
      <c r="F66" s="242"/>
      <c r="G66" s="90" t="s">
        <v>17</v>
      </c>
      <c r="H66" s="116">
        <f>SUM(G60:G65)</f>
        <v>34</v>
      </c>
    </row>
    <row r="67" spans="1:8" ht="16.5" thickBot="1" x14ac:dyDescent="0.3">
      <c r="A67" s="113" t="s">
        <v>1</v>
      </c>
      <c r="B67" s="51" t="s">
        <v>2</v>
      </c>
      <c r="C67" s="51" t="s">
        <v>53</v>
      </c>
      <c r="D67" s="51" t="s">
        <v>3</v>
      </c>
      <c r="E67" s="51" t="s">
        <v>4</v>
      </c>
      <c r="F67" s="51" t="s">
        <v>5</v>
      </c>
      <c r="G67" s="51" t="s">
        <v>6</v>
      </c>
      <c r="H67" s="114" t="s">
        <v>7</v>
      </c>
    </row>
    <row r="68" spans="1:8" ht="16.5" thickBot="1" x14ac:dyDescent="0.3">
      <c r="A68" s="83">
        <v>9</v>
      </c>
      <c r="B68" s="84" t="s">
        <v>9</v>
      </c>
      <c r="C68" s="84" t="s">
        <v>18</v>
      </c>
      <c r="D68" s="91" t="s">
        <v>235</v>
      </c>
      <c r="E68" s="69">
        <v>43808</v>
      </c>
      <c r="F68" s="83">
        <v>6</v>
      </c>
      <c r="G68" s="83">
        <v>6</v>
      </c>
      <c r="H68" s="55" t="s">
        <v>20</v>
      </c>
    </row>
    <row r="69" spans="1:8" ht="16.5" thickBot="1" x14ac:dyDescent="0.3">
      <c r="A69" s="83">
        <v>9</v>
      </c>
      <c r="B69" s="86" t="s">
        <v>10</v>
      </c>
      <c r="C69" s="84" t="s">
        <v>61</v>
      </c>
      <c r="D69" s="35"/>
      <c r="E69" s="69">
        <v>43809</v>
      </c>
      <c r="F69" s="83">
        <v>4</v>
      </c>
      <c r="G69" s="83">
        <v>4</v>
      </c>
      <c r="H69" s="55" t="s">
        <v>20</v>
      </c>
    </row>
    <row r="70" spans="1:8" ht="16.5" thickBot="1" x14ac:dyDescent="0.3">
      <c r="A70" s="83">
        <v>9</v>
      </c>
      <c r="B70" s="88" t="s">
        <v>11</v>
      </c>
      <c r="C70" s="84" t="s">
        <v>18</v>
      </c>
      <c r="D70" s="79" t="s">
        <v>236</v>
      </c>
      <c r="E70" s="69">
        <v>43810</v>
      </c>
      <c r="F70" s="87">
        <v>6</v>
      </c>
      <c r="G70" s="87">
        <v>6</v>
      </c>
      <c r="H70" s="55" t="s">
        <v>20</v>
      </c>
    </row>
    <row r="71" spans="1:8" ht="30.75" thickBot="1" x14ac:dyDescent="0.3">
      <c r="A71" s="83">
        <v>9</v>
      </c>
      <c r="B71" s="88" t="s">
        <v>12</v>
      </c>
      <c r="C71" s="84" t="s">
        <v>18</v>
      </c>
      <c r="D71" s="79" t="s">
        <v>237</v>
      </c>
      <c r="E71" s="69">
        <v>43811</v>
      </c>
      <c r="F71" s="87">
        <v>4</v>
      </c>
      <c r="G71" s="87">
        <v>6</v>
      </c>
      <c r="H71" s="55" t="s">
        <v>20</v>
      </c>
    </row>
    <row r="72" spans="1:8" ht="30.75" thickBot="1" x14ac:dyDescent="0.3">
      <c r="A72" s="83">
        <v>9</v>
      </c>
      <c r="B72" s="88" t="s">
        <v>13</v>
      </c>
      <c r="C72" s="84" t="s">
        <v>18</v>
      </c>
      <c r="D72" s="79" t="s">
        <v>238</v>
      </c>
      <c r="E72" s="69">
        <v>43812</v>
      </c>
      <c r="F72" s="87">
        <v>5.5</v>
      </c>
      <c r="G72" s="87">
        <v>6</v>
      </c>
      <c r="H72" s="55" t="s">
        <v>20</v>
      </c>
    </row>
    <row r="73" spans="1:8" ht="16.5" thickBot="1" x14ac:dyDescent="0.3">
      <c r="A73" s="83">
        <v>9</v>
      </c>
      <c r="B73" s="88" t="s">
        <v>14</v>
      </c>
      <c r="C73" s="84" t="s">
        <v>18</v>
      </c>
      <c r="D73" s="79" t="s">
        <v>239</v>
      </c>
      <c r="E73" s="69">
        <v>43813</v>
      </c>
      <c r="F73" s="87">
        <v>6</v>
      </c>
      <c r="G73" s="87">
        <v>6</v>
      </c>
      <c r="H73" s="55" t="s">
        <v>20</v>
      </c>
    </row>
    <row r="74" spans="1:8" ht="16.5" thickBot="1" x14ac:dyDescent="0.3">
      <c r="A74" s="115">
        <v>9</v>
      </c>
      <c r="B74" s="89" t="s">
        <v>16</v>
      </c>
      <c r="C74" s="241">
        <f>SUM(F68:F73)</f>
        <v>31.5</v>
      </c>
      <c r="D74" s="241"/>
      <c r="E74" s="241"/>
      <c r="F74" s="242"/>
      <c r="G74" s="90" t="s">
        <v>17</v>
      </c>
      <c r="H74" s="116">
        <f>SUM(G68:G73)</f>
        <v>34</v>
      </c>
    </row>
    <row r="75" spans="1:8" ht="16.5" thickBot="1" x14ac:dyDescent="0.3">
      <c r="A75" s="113" t="s">
        <v>1</v>
      </c>
      <c r="B75" s="51" t="s">
        <v>2</v>
      </c>
      <c r="C75" s="51" t="s">
        <v>53</v>
      </c>
      <c r="D75" s="51" t="s">
        <v>3</v>
      </c>
      <c r="E75" s="51" t="s">
        <v>4</v>
      </c>
      <c r="F75" s="51" t="s">
        <v>5</v>
      </c>
      <c r="G75" s="51" t="s">
        <v>6</v>
      </c>
      <c r="H75" s="114" t="s">
        <v>7</v>
      </c>
    </row>
    <row r="76" spans="1:8" ht="16.5" thickBot="1" x14ac:dyDescent="0.3">
      <c r="A76" s="83">
        <v>10</v>
      </c>
      <c r="B76" s="84" t="s">
        <v>9</v>
      </c>
      <c r="C76" s="84" t="s">
        <v>18</v>
      </c>
      <c r="D76" s="91" t="s">
        <v>240</v>
      </c>
      <c r="E76" s="69">
        <v>43815</v>
      </c>
      <c r="F76" s="83">
        <v>6</v>
      </c>
      <c r="G76" s="83">
        <v>6</v>
      </c>
      <c r="H76" s="55" t="s">
        <v>20</v>
      </c>
    </row>
    <row r="77" spans="1:8" ht="16.5" thickBot="1" x14ac:dyDescent="0.3">
      <c r="A77" s="83">
        <v>10</v>
      </c>
      <c r="B77" s="86" t="s">
        <v>10</v>
      </c>
      <c r="C77" s="84" t="s">
        <v>61</v>
      </c>
      <c r="D77" s="65"/>
      <c r="E77" s="69">
        <v>43816</v>
      </c>
      <c r="F77" s="83">
        <v>4</v>
      </c>
      <c r="G77" s="83">
        <v>4</v>
      </c>
      <c r="H77" s="55" t="s">
        <v>20</v>
      </c>
    </row>
    <row r="78" spans="1:8" ht="16.5" thickBot="1" x14ac:dyDescent="0.3">
      <c r="A78" s="83">
        <v>10</v>
      </c>
      <c r="B78" s="88" t="s">
        <v>11</v>
      </c>
      <c r="C78" s="84" t="s">
        <v>18</v>
      </c>
      <c r="D78" s="79" t="s">
        <v>241</v>
      </c>
      <c r="E78" s="69">
        <v>43817</v>
      </c>
      <c r="F78" s="87">
        <v>6</v>
      </c>
      <c r="G78" s="87">
        <v>6</v>
      </c>
      <c r="H78" s="55" t="s">
        <v>20</v>
      </c>
    </row>
    <row r="79" spans="1:8" ht="16.5" thickBot="1" x14ac:dyDescent="0.3">
      <c r="A79" s="83">
        <v>10</v>
      </c>
      <c r="B79" s="88" t="s">
        <v>12</v>
      </c>
      <c r="C79" s="84" t="s">
        <v>18</v>
      </c>
      <c r="D79" s="68" t="s">
        <v>92</v>
      </c>
      <c r="E79" s="69">
        <v>43818</v>
      </c>
      <c r="F79" s="87">
        <v>4</v>
      </c>
      <c r="G79" s="87">
        <v>4</v>
      </c>
      <c r="H79" s="55" t="s">
        <v>20</v>
      </c>
    </row>
    <row r="80" spans="1:8" ht="16.5" thickBot="1" x14ac:dyDescent="0.3">
      <c r="A80" s="83">
        <v>10</v>
      </c>
      <c r="B80" s="88" t="s">
        <v>13</v>
      </c>
      <c r="C80" s="84" t="s">
        <v>18</v>
      </c>
      <c r="D80" s="79" t="s">
        <v>95</v>
      </c>
      <c r="E80" s="69">
        <v>43819</v>
      </c>
      <c r="F80" s="87">
        <v>5.5</v>
      </c>
      <c r="G80" s="87">
        <v>5.5</v>
      </c>
      <c r="H80" s="55" t="s">
        <v>20</v>
      </c>
    </row>
    <row r="81" spans="1:8" ht="30.75" thickBot="1" x14ac:dyDescent="0.3">
      <c r="A81" s="83">
        <v>10</v>
      </c>
      <c r="B81" s="88" t="s">
        <v>14</v>
      </c>
      <c r="C81" s="84" t="s">
        <v>18</v>
      </c>
      <c r="D81" s="79" t="s">
        <v>242</v>
      </c>
      <c r="E81" s="69">
        <v>43820</v>
      </c>
      <c r="F81" s="87">
        <v>6</v>
      </c>
      <c r="G81" s="87">
        <v>6</v>
      </c>
      <c r="H81" s="55" t="s">
        <v>20</v>
      </c>
    </row>
    <row r="82" spans="1:8" ht="16.5" thickBot="1" x14ac:dyDescent="0.3">
      <c r="A82" s="115">
        <v>10</v>
      </c>
      <c r="B82" s="89" t="s">
        <v>16</v>
      </c>
      <c r="C82" s="241">
        <f>SUM(F76:F81)</f>
        <v>31.5</v>
      </c>
      <c r="D82" s="241"/>
      <c r="E82" s="241"/>
      <c r="F82" s="242"/>
      <c r="G82" s="90" t="s">
        <v>17</v>
      </c>
      <c r="H82" s="116">
        <f>SUM(G76:G81)</f>
        <v>31.5</v>
      </c>
    </row>
    <row r="83" spans="1:8" ht="16.5" thickBot="1" x14ac:dyDescent="0.3">
      <c r="A83" s="113" t="s">
        <v>1</v>
      </c>
      <c r="B83" s="51" t="s">
        <v>2</v>
      </c>
      <c r="C83" s="51" t="s">
        <v>53</v>
      </c>
      <c r="D83" s="51" t="s">
        <v>3</v>
      </c>
      <c r="E83" s="51" t="s">
        <v>4</v>
      </c>
      <c r="F83" s="51" t="s">
        <v>5</v>
      </c>
      <c r="G83" s="51" t="s">
        <v>6</v>
      </c>
      <c r="H83" s="114" t="s">
        <v>7</v>
      </c>
    </row>
    <row r="84" spans="1:8" ht="30.75" thickBot="1" x14ac:dyDescent="0.3">
      <c r="A84" s="83">
        <v>11</v>
      </c>
      <c r="B84" s="84" t="s">
        <v>9</v>
      </c>
      <c r="C84" s="84" t="s">
        <v>243</v>
      </c>
      <c r="D84" s="91" t="s">
        <v>244</v>
      </c>
      <c r="E84" s="69">
        <v>43822</v>
      </c>
      <c r="F84" s="83">
        <v>4</v>
      </c>
      <c r="G84" s="160">
        <v>8</v>
      </c>
      <c r="H84" s="55" t="s">
        <v>20</v>
      </c>
    </row>
    <row r="85" spans="1:8" ht="30.75" thickBot="1" x14ac:dyDescent="0.3">
      <c r="A85" s="83">
        <v>11</v>
      </c>
      <c r="B85" s="86" t="s">
        <v>10</v>
      </c>
      <c r="C85" s="84" t="s">
        <v>243</v>
      </c>
      <c r="D85" s="91" t="s">
        <v>245</v>
      </c>
      <c r="E85" s="69">
        <v>43823</v>
      </c>
      <c r="F85" s="83">
        <v>4</v>
      </c>
      <c r="G85" s="160">
        <v>8</v>
      </c>
      <c r="H85" s="55" t="s">
        <v>20</v>
      </c>
    </row>
    <row r="86" spans="1:8" ht="30.75" thickBot="1" x14ac:dyDescent="0.3">
      <c r="A86" s="83">
        <v>11</v>
      </c>
      <c r="B86" s="88" t="s">
        <v>11</v>
      </c>
      <c r="C86" s="84" t="s">
        <v>243</v>
      </c>
      <c r="D86" s="91" t="s">
        <v>246</v>
      </c>
      <c r="E86" s="69">
        <v>43824</v>
      </c>
      <c r="F86" s="87">
        <v>5</v>
      </c>
      <c r="G86" s="160">
        <v>8</v>
      </c>
      <c r="H86" s="55" t="s">
        <v>20</v>
      </c>
    </row>
    <row r="87" spans="1:8" ht="30.75" thickBot="1" x14ac:dyDescent="0.3">
      <c r="A87" s="83">
        <v>11</v>
      </c>
      <c r="B87" s="88" t="s">
        <v>12</v>
      </c>
      <c r="C87" s="84" t="s">
        <v>243</v>
      </c>
      <c r="D87" s="91" t="s">
        <v>247</v>
      </c>
      <c r="E87" s="69">
        <v>43825</v>
      </c>
      <c r="F87" s="87">
        <v>6</v>
      </c>
      <c r="G87" s="160">
        <v>8</v>
      </c>
      <c r="H87" s="55" t="s">
        <v>20</v>
      </c>
    </row>
    <row r="88" spans="1:8" ht="30.75" thickBot="1" x14ac:dyDescent="0.3">
      <c r="A88" s="83">
        <v>11</v>
      </c>
      <c r="B88" s="88" t="s">
        <v>13</v>
      </c>
      <c r="C88" s="84" t="s">
        <v>243</v>
      </c>
      <c r="D88" s="91" t="s">
        <v>248</v>
      </c>
      <c r="E88" s="69">
        <v>43826</v>
      </c>
      <c r="F88" s="87">
        <v>6</v>
      </c>
      <c r="G88" s="160">
        <v>8</v>
      </c>
      <c r="H88" s="55" t="s">
        <v>20</v>
      </c>
    </row>
    <row r="89" spans="1:8" ht="30.75" thickBot="1" x14ac:dyDescent="0.3">
      <c r="A89" s="83">
        <v>11</v>
      </c>
      <c r="B89" s="88" t="s">
        <v>14</v>
      </c>
      <c r="C89" s="84" t="s">
        <v>243</v>
      </c>
      <c r="D89" s="91" t="s">
        <v>249</v>
      </c>
      <c r="E89" s="69">
        <v>43827</v>
      </c>
      <c r="F89" s="87">
        <v>6</v>
      </c>
      <c r="G89" s="87"/>
      <c r="H89" s="55" t="s">
        <v>20</v>
      </c>
    </row>
    <row r="90" spans="1:8" ht="16.5" thickBot="1" x14ac:dyDescent="0.3">
      <c r="A90" s="115">
        <v>11</v>
      </c>
      <c r="B90" s="89" t="s">
        <v>16</v>
      </c>
      <c r="C90" s="241">
        <f>SUM(F84:F89)</f>
        <v>31</v>
      </c>
      <c r="D90" s="241"/>
      <c r="E90" s="241"/>
      <c r="F90" s="242"/>
      <c r="G90" s="90" t="s">
        <v>17</v>
      </c>
      <c r="H90" s="116">
        <f>SUM(G84:G89)</f>
        <v>40</v>
      </c>
    </row>
    <row r="91" spans="1:8" ht="16.5" thickBot="1" x14ac:dyDescent="0.3">
      <c r="A91" s="113" t="s">
        <v>1</v>
      </c>
      <c r="B91" s="51" t="s">
        <v>2</v>
      </c>
      <c r="C91" s="51" t="s">
        <v>53</v>
      </c>
      <c r="D91" s="51" t="s">
        <v>3</v>
      </c>
      <c r="E91" s="51" t="s">
        <v>4</v>
      </c>
      <c r="F91" s="51" t="s">
        <v>5</v>
      </c>
      <c r="G91" s="51" t="s">
        <v>6</v>
      </c>
      <c r="H91" s="114" t="s">
        <v>7</v>
      </c>
    </row>
    <row r="92" spans="1:8" ht="30.75" thickBot="1" x14ac:dyDescent="0.3">
      <c r="A92" s="83">
        <v>12</v>
      </c>
      <c r="B92" s="84" t="s">
        <v>9</v>
      </c>
      <c r="C92" s="84" t="s">
        <v>243</v>
      </c>
      <c r="D92" s="91" t="s">
        <v>250</v>
      </c>
      <c r="E92" s="85">
        <v>43829</v>
      </c>
      <c r="F92" s="83">
        <v>6</v>
      </c>
      <c r="G92" s="160">
        <v>8</v>
      </c>
      <c r="H92" s="77" t="s">
        <v>21</v>
      </c>
    </row>
    <row r="93" spans="1:8" ht="30.75" thickBot="1" x14ac:dyDescent="0.3">
      <c r="A93" s="83">
        <v>12</v>
      </c>
      <c r="B93" s="86" t="s">
        <v>10</v>
      </c>
      <c r="C93" s="84" t="s">
        <v>243</v>
      </c>
      <c r="D93" s="91" t="s">
        <v>263</v>
      </c>
      <c r="E93" s="85">
        <v>43830</v>
      </c>
      <c r="F93" s="83">
        <v>7</v>
      </c>
      <c r="G93" s="160">
        <v>8</v>
      </c>
      <c r="H93" s="77" t="s">
        <v>21</v>
      </c>
    </row>
    <row r="94" spans="1:8" ht="30.75" thickBot="1" x14ac:dyDescent="0.3">
      <c r="A94" s="83">
        <v>12</v>
      </c>
      <c r="B94" s="88" t="s">
        <v>11</v>
      </c>
      <c r="C94" s="84" t="s">
        <v>243</v>
      </c>
      <c r="D94" s="91" t="s">
        <v>263</v>
      </c>
      <c r="E94" s="85">
        <v>43831</v>
      </c>
      <c r="F94" s="87">
        <v>5</v>
      </c>
      <c r="G94" s="160">
        <v>8</v>
      </c>
      <c r="H94" s="77" t="s">
        <v>21</v>
      </c>
    </row>
    <row r="95" spans="1:8" ht="16.5" thickBot="1" x14ac:dyDescent="0.3">
      <c r="A95" s="83">
        <v>12</v>
      </c>
      <c r="B95" s="88" t="s">
        <v>12</v>
      </c>
      <c r="C95" s="84" t="s">
        <v>116</v>
      </c>
      <c r="D95" s="91" t="s">
        <v>264</v>
      </c>
      <c r="E95" s="85">
        <v>43832</v>
      </c>
      <c r="F95" s="87">
        <v>7</v>
      </c>
      <c r="G95" s="160">
        <v>8</v>
      </c>
      <c r="H95" s="77" t="s">
        <v>21</v>
      </c>
    </row>
    <row r="96" spans="1:8" ht="16.5" thickBot="1" x14ac:dyDescent="0.3">
      <c r="A96" s="83">
        <v>12</v>
      </c>
      <c r="B96" s="88" t="s">
        <v>13</v>
      </c>
      <c r="C96" s="84" t="s">
        <v>116</v>
      </c>
      <c r="D96" s="91" t="s">
        <v>264</v>
      </c>
      <c r="E96" s="85">
        <v>43833</v>
      </c>
      <c r="F96" s="87">
        <v>6</v>
      </c>
      <c r="G96" s="160">
        <v>8</v>
      </c>
      <c r="H96" s="77" t="s">
        <v>21</v>
      </c>
    </row>
    <row r="97" spans="1:8" ht="16.5" thickBot="1" x14ac:dyDescent="0.3">
      <c r="A97" s="10">
        <v>12</v>
      </c>
      <c r="B97" s="80" t="s">
        <v>14</v>
      </c>
      <c r="C97" s="25" t="s">
        <v>252</v>
      </c>
      <c r="D97" s="29" t="s">
        <v>124</v>
      </c>
      <c r="E97" s="18">
        <v>43834</v>
      </c>
      <c r="F97" s="1">
        <v>4</v>
      </c>
      <c r="G97" s="167">
        <v>4</v>
      </c>
      <c r="H97" s="77" t="s">
        <v>21</v>
      </c>
    </row>
    <row r="98" spans="1:8" ht="16.5" thickBot="1" x14ac:dyDescent="0.3">
      <c r="A98" s="10">
        <v>12</v>
      </c>
      <c r="B98" s="80" t="s">
        <v>117</v>
      </c>
      <c r="C98" s="25" t="s">
        <v>174</v>
      </c>
      <c r="D98" s="29" t="s">
        <v>262</v>
      </c>
      <c r="E98" s="18">
        <v>43835</v>
      </c>
      <c r="F98" s="9">
        <v>5</v>
      </c>
      <c r="G98" s="9"/>
      <c r="H98" s="77" t="s">
        <v>21</v>
      </c>
    </row>
    <row r="99" spans="1:8" ht="16.5" thickBot="1" x14ac:dyDescent="0.3">
      <c r="A99" s="115">
        <v>12</v>
      </c>
      <c r="B99" s="89" t="s">
        <v>16</v>
      </c>
      <c r="C99" s="259">
        <f>SUM(F92:F98)</f>
        <v>40</v>
      </c>
      <c r="D99" s="241"/>
      <c r="E99" s="241"/>
      <c r="F99" s="242"/>
      <c r="G99" s="90" t="s">
        <v>17</v>
      </c>
      <c r="H99" s="117">
        <f>SUM(G92:G98)</f>
        <v>44</v>
      </c>
    </row>
    <row r="100" spans="1:8" ht="16.5" thickBot="1" x14ac:dyDescent="0.3">
      <c r="A100" s="113" t="s">
        <v>1</v>
      </c>
      <c r="B100" s="51" t="s">
        <v>2</v>
      </c>
      <c r="C100" s="51" t="s">
        <v>53</v>
      </c>
      <c r="D100" s="51" t="s">
        <v>3</v>
      </c>
      <c r="E100" s="51" t="s">
        <v>4</v>
      </c>
      <c r="F100" s="51" t="s">
        <v>5</v>
      </c>
      <c r="G100" s="51" t="s">
        <v>6</v>
      </c>
      <c r="H100" s="114" t="s">
        <v>7</v>
      </c>
    </row>
    <row r="101" spans="1:8" ht="30.75" thickBot="1" x14ac:dyDescent="0.3">
      <c r="A101" s="83">
        <v>13</v>
      </c>
      <c r="B101" s="84" t="s">
        <v>9</v>
      </c>
      <c r="C101" s="84" t="s">
        <v>243</v>
      </c>
      <c r="D101" s="91" t="s">
        <v>250</v>
      </c>
      <c r="E101" s="85">
        <v>43829</v>
      </c>
      <c r="F101" s="83">
        <v>6</v>
      </c>
      <c r="G101" s="160">
        <v>8</v>
      </c>
      <c r="H101" s="77" t="s">
        <v>21</v>
      </c>
    </row>
    <row r="102" spans="1:8" ht="30.75" thickBot="1" x14ac:dyDescent="0.3">
      <c r="A102" s="83">
        <v>13</v>
      </c>
      <c r="B102" s="86" t="s">
        <v>10</v>
      </c>
      <c r="C102" s="84" t="s">
        <v>243</v>
      </c>
      <c r="D102" s="91" t="s">
        <v>263</v>
      </c>
      <c r="E102" s="85">
        <v>43830</v>
      </c>
      <c r="F102" s="83">
        <v>7</v>
      </c>
      <c r="G102" s="160">
        <v>8</v>
      </c>
      <c r="H102" s="77" t="s">
        <v>21</v>
      </c>
    </row>
    <row r="103" spans="1:8" ht="30.75" thickBot="1" x14ac:dyDescent="0.3">
      <c r="A103" s="83">
        <v>13</v>
      </c>
      <c r="B103" s="88" t="s">
        <v>11</v>
      </c>
      <c r="C103" s="84" t="s">
        <v>243</v>
      </c>
      <c r="D103" s="91" t="s">
        <v>263</v>
      </c>
      <c r="E103" s="85">
        <v>43831</v>
      </c>
      <c r="F103" s="87">
        <v>5</v>
      </c>
      <c r="G103" s="160">
        <v>8</v>
      </c>
      <c r="H103" s="77" t="s">
        <v>21</v>
      </c>
    </row>
    <row r="104" spans="1:8" ht="16.5" thickBot="1" x14ac:dyDescent="0.3">
      <c r="A104" s="83">
        <v>13</v>
      </c>
      <c r="B104" s="88" t="s">
        <v>12</v>
      </c>
      <c r="C104" s="84" t="s">
        <v>116</v>
      </c>
      <c r="D104" s="91" t="s">
        <v>264</v>
      </c>
      <c r="E104" s="85">
        <v>43832</v>
      </c>
      <c r="F104" s="87">
        <v>7</v>
      </c>
      <c r="G104" s="160">
        <v>8</v>
      </c>
      <c r="H104" s="77" t="s">
        <v>21</v>
      </c>
    </row>
    <row r="105" spans="1:8" ht="16.5" thickBot="1" x14ac:dyDescent="0.3">
      <c r="A105" s="83">
        <v>13</v>
      </c>
      <c r="B105" s="88" t="s">
        <v>13</v>
      </c>
      <c r="C105" s="84" t="s">
        <v>116</v>
      </c>
      <c r="D105" s="91" t="s">
        <v>264</v>
      </c>
      <c r="E105" s="85">
        <v>43833</v>
      </c>
      <c r="F105" s="87">
        <v>6</v>
      </c>
      <c r="G105" s="160">
        <v>8</v>
      </c>
      <c r="H105" s="77" t="s">
        <v>21</v>
      </c>
    </row>
    <row r="106" spans="1:8" ht="16.5" thickBot="1" x14ac:dyDescent="0.3">
      <c r="A106" s="83">
        <v>13</v>
      </c>
      <c r="B106" s="80" t="s">
        <v>14</v>
      </c>
      <c r="C106" s="25" t="s">
        <v>252</v>
      </c>
      <c r="D106" s="29" t="s">
        <v>124</v>
      </c>
      <c r="E106" s="18">
        <v>43834</v>
      </c>
      <c r="F106" s="1">
        <v>4</v>
      </c>
      <c r="G106" s="167">
        <v>4</v>
      </c>
      <c r="H106" s="77" t="s">
        <v>21</v>
      </c>
    </row>
    <row r="107" spans="1:8" ht="16.5" thickBot="1" x14ac:dyDescent="0.3">
      <c r="A107" s="83">
        <v>13</v>
      </c>
      <c r="B107" s="80" t="s">
        <v>117</v>
      </c>
      <c r="C107" s="25" t="s">
        <v>174</v>
      </c>
      <c r="D107" s="29" t="s">
        <v>262</v>
      </c>
      <c r="E107" s="18">
        <v>43835</v>
      </c>
      <c r="F107" s="9">
        <v>5</v>
      </c>
      <c r="G107" s="9"/>
      <c r="H107" s="77" t="s">
        <v>21</v>
      </c>
    </row>
    <row r="108" spans="1:8" ht="16.5" thickBot="1" x14ac:dyDescent="0.3">
      <c r="A108" s="115"/>
      <c r="B108" s="89" t="s">
        <v>16</v>
      </c>
      <c r="C108" s="259">
        <f>SUM(F101:F107)</f>
        <v>40</v>
      </c>
      <c r="D108" s="241"/>
      <c r="E108" s="241"/>
      <c r="F108" s="242"/>
      <c r="G108" s="90" t="s">
        <v>17</v>
      </c>
      <c r="H108" s="117">
        <f>SUM(G101:G107)</f>
        <v>44</v>
      </c>
    </row>
    <row r="109" spans="1:8" ht="16.5" thickBot="1" x14ac:dyDescent="0.3">
      <c r="A109" s="113" t="s">
        <v>1</v>
      </c>
      <c r="B109" s="51" t="s">
        <v>2</v>
      </c>
      <c r="C109" s="51" t="s">
        <v>53</v>
      </c>
      <c r="D109" s="51" t="s">
        <v>3</v>
      </c>
      <c r="E109" s="51" t="s">
        <v>4</v>
      </c>
      <c r="F109" s="51" t="s">
        <v>5</v>
      </c>
      <c r="G109" s="51" t="s">
        <v>6</v>
      </c>
      <c r="H109" s="114" t="s">
        <v>7</v>
      </c>
    </row>
    <row r="110" spans="1:8" ht="30.75" thickBot="1" x14ac:dyDescent="0.3">
      <c r="A110" s="83">
        <v>14</v>
      </c>
      <c r="B110" s="84" t="s">
        <v>9</v>
      </c>
      <c r="C110" s="84" t="s">
        <v>243</v>
      </c>
      <c r="D110" s="91" t="s">
        <v>250</v>
      </c>
      <c r="E110" s="85">
        <v>43829</v>
      </c>
      <c r="F110" s="83">
        <v>6</v>
      </c>
      <c r="G110" s="160">
        <v>8</v>
      </c>
      <c r="H110" s="77" t="s">
        <v>21</v>
      </c>
    </row>
    <row r="111" spans="1:8" ht="30.75" thickBot="1" x14ac:dyDescent="0.3">
      <c r="A111" s="83">
        <v>14</v>
      </c>
      <c r="B111" s="86" t="s">
        <v>10</v>
      </c>
      <c r="C111" s="84" t="s">
        <v>243</v>
      </c>
      <c r="D111" s="91" t="s">
        <v>263</v>
      </c>
      <c r="E111" s="85">
        <v>43830</v>
      </c>
      <c r="F111" s="83">
        <v>7</v>
      </c>
      <c r="G111" s="160">
        <v>8</v>
      </c>
      <c r="H111" s="77" t="s">
        <v>21</v>
      </c>
    </row>
    <row r="112" spans="1:8" ht="30.75" thickBot="1" x14ac:dyDescent="0.3">
      <c r="A112" s="83">
        <v>14</v>
      </c>
      <c r="B112" s="88" t="s">
        <v>11</v>
      </c>
      <c r="C112" s="84" t="s">
        <v>243</v>
      </c>
      <c r="D112" s="91" t="s">
        <v>263</v>
      </c>
      <c r="E112" s="85">
        <v>43831</v>
      </c>
      <c r="F112" s="87">
        <v>5</v>
      </c>
      <c r="G112" s="160">
        <v>8</v>
      </c>
      <c r="H112" s="77" t="s">
        <v>21</v>
      </c>
    </row>
    <row r="113" spans="1:8" ht="16.5" thickBot="1" x14ac:dyDescent="0.3">
      <c r="A113" s="83">
        <v>14</v>
      </c>
      <c r="B113" s="88" t="s">
        <v>12</v>
      </c>
      <c r="C113" s="84" t="s">
        <v>116</v>
      </c>
      <c r="D113" s="91" t="s">
        <v>264</v>
      </c>
      <c r="E113" s="85">
        <v>43832</v>
      </c>
      <c r="F113" s="87">
        <v>7</v>
      </c>
      <c r="G113" s="160">
        <v>8</v>
      </c>
      <c r="H113" s="77" t="s">
        <v>21</v>
      </c>
    </row>
    <row r="114" spans="1:8" ht="16.5" thickBot="1" x14ac:dyDescent="0.3">
      <c r="A114" s="83">
        <v>14</v>
      </c>
      <c r="B114" s="88" t="s">
        <v>13</v>
      </c>
      <c r="C114" s="84" t="s">
        <v>116</v>
      </c>
      <c r="D114" s="91" t="s">
        <v>264</v>
      </c>
      <c r="E114" s="85">
        <v>43833</v>
      </c>
      <c r="F114" s="87">
        <v>6</v>
      </c>
      <c r="G114" s="160">
        <v>8</v>
      </c>
      <c r="H114" s="77" t="s">
        <v>21</v>
      </c>
    </row>
    <row r="115" spans="1:8" ht="16.5" thickBot="1" x14ac:dyDescent="0.3">
      <c r="A115" s="83">
        <v>14</v>
      </c>
      <c r="B115" s="80" t="s">
        <v>14</v>
      </c>
      <c r="C115" s="25" t="s">
        <v>252</v>
      </c>
      <c r="D115" s="29" t="s">
        <v>124</v>
      </c>
      <c r="E115" s="18">
        <v>43834</v>
      </c>
      <c r="F115" s="1">
        <v>4</v>
      </c>
      <c r="G115" s="167">
        <v>4</v>
      </c>
      <c r="H115" s="77" t="s">
        <v>21</v>
      </c>
    </row>
    <row r="116" spans="1:8" ht="16.5" thickBot="1" x14ac:dyDescent="0.3">
      <c r="A116" s="83">
        <v>14</v>
      </c>
      <c r="B116" s="80" t="s">
        <v>117</v>
      </c>
      <c r="C116" s="25" t="s">
        <v>174</v>
      </c>
      <c r="D116" s="29" t="s">
        <v>262</v>
      </c>
      <c r="E116" s="18">
        <v>43835</v>
      </c>
      <c r="F116" s="9">
        <v>5</v>
      </c>
      <c r="G116" s="9"/>
      <c r="H116" s="77" t="s">
        <v>21</v>
      </c>
    </row>
    <row r="117" spans="1:8" ht="16.5" thickBot="1" x14ac:dyDescent="0.3">
      <c r="A117" s="115"/>
      <c r="B117" s="89" t="s">
        <v>16</v>
      </c>
      <c r="C117" s="259">
        <f>SUM(F110:F116)</f>
        <v>40</v>
      </c>
      <c r="D117" s="241"/>
      <c r="E117" s="241"/>
      <c r="F117" s="242"/>
      <c r="G117" s="90" t="s">
        <v>17</v>
      </c>
      <c r="H117" s="117">
        <f>SUM(G110:G116)</f>
        <v>44</v>
      </c>
    </row>
    <row r="118" spans="1:8" ht="16.5" thickBot="1" x14ac:dyDescent="0.3">
      <c r="A118" s="113" t="s">
        <v>1</v>
      </c>
      <c r="B118" s="51" t="s">
        <v>2</v>
      </c>
      <c r="C118" s="51" t="s">
        <v>53</v>
      </c>
      <c r="D118" s="51" t="s">
        <v>3</v>
      </c>
      <c r="E118" s="51" t="s">
        <v>4</v>
      </c>
      <c r="F118" s="51" t="s">
        <v>5</v>
      </c>
      <c r="G118" s="51" t="s">
        <v>6</v>
      </c>
      <c r="H118" s="114" t="s">
        <v>7</v>
      </c>
    </row>
    <row r="119" spans="1:8" ht="30.75" thickBot="1" x14ac:dyDescent="0.3">
      <c r="A119" s="83">
        <v>15</v>
      </c>
      <c r="B119" s="84" t="s">
        <v>9</v>
      </c>
      <c r="C119" s="84" t="s">
        <v>243</v>
      </c>
      <c r="D119" s="91" t="s">
        <v>250</v>
      </c>
      <c r="E119" s="85">
        <v>43829</v>
      </c>
      <c r="F119" s="83">
        <v>6</v>
      </c>
      <c r="G119" s="160">
        <v>8</v>
      </c>
      <c r="H119" s="77" t="s">
        <v>21</v>
      </c>
    </row>
    <row r="120" spans="1:8" ht="30.75" thickBot="1" x14ac:dyDescent="0.3">
      <c r="A120" s="83">
        <v>15</v>
      </c>
      <c r="B120" s="86" t="s">
        <v>10</v>
      </c>
      <c r="C120" s="84" t="s">
        <v>243</v>
      </c>
      <c r="D120" s="91" t="s">
        <v>263</v>
      </c>
      <c r="E120" s="85">
        <v>43830</v>
      </c>
      <c r="F120" s="83">
        <v>7</v>
      </c>
      <c r="G120" s="160">
        <v>8</v>
      </c>
      <c r="H120" s="77" t="s">
        <v>21</v>
      </c>
    </row>
    <row r="121" spans="1:8" ht="30.75" thickBot="1" x14ac:dyDescent="0.3">
      <c r="A121" s="83">
        <v>15</v>
      </c>
      <c r="B121" s="88" t="s">
        <v>11</v>
      </c>
      <c r="C121" s="84" t="s">
        <v>243</v>
      </c>
      <c r="D121" s="91" t="s">
        <v>263</v>
      </c>
      <c r="E121" s="85">
        <v>43831</v>
      </c>
      <c r="F121" s="87">
        <v>5</v>
      </c>
      <c r="G121" s="160">
        <v>8</v>
      </c>
      <c r="H121" s="77" t="s">
        <v>21</v>
      </c>
    </row>
    <row r="122" spans="1:8" ht="16.5" thickBot="1" x14ac:dyDescent="0.3">
      <c r="A122" s="83">
        <v>15</v>
      </c>
      <c r="B122" s="88" t="s">
        <v>12</v>
      </c>
      <c r="C122" s="84" t="s">
        <v>116</v>
      </c>
      <c r="D122" s="91" t="s">
        <v>264</v>
      </c>
      <c r="E122" s="85">
        <v>43832</v>
      </c>
      <c r="F122" s="87">
        <v>7</v>
      </c>
      <c r="G122" s="160">
        <v>8</v>
      </c>
      <c r="H122" s="77" t="s">
        <v>21</v>
      </c>
    </row>
    <row r="123" spans="1:8" ht="16.5" thickBot="1" x14ac:dyDescent="0.3">
      <c r="A123" s="83">
        <v>15</v>
      </c>
      <c r="B123" s="88" t="s">
        <v>13</v>
      </c>
      <c r="C123" s="84" t="s">
        <v>116</v>
      </c>
      <c r="D123" s="91" t="s">
        <v>264</v>
      </c>
      <c r="E123" s="85">
        <v>43833</v>
      </c>
      <c r="F123" s="87">
        <v>6</v>
      </c>
      <c r="G123" s="160">
        <v>8</v>
      </c>
      <c r="H123" s="77" t="s">
        <v>21</v>
      </c>
    </row>
    <row r="124" spans="1:8" ht="16.5" thickBot="1" x14ac:dyDescent="0.3">
      <c r="A124" s="83">
        <v>15</v>
      </c>
      <c r="B124" s="80" t="s">
        <v>14</v>
      </c>
      <c r="C124" s="25" t="s">
        <v>252</v>
      </c>
      <c r="D124" s="29" t="s">
        <v>124</v>
      </c>
      <c r="E124" s="18">
        <v>43834</v>
      </c>
      <c r="F124" s="1">
        <v>4</v>
      </c>
      <c r="G124" s="167">
        <v>4</v>
      </c>
      <c r="H124" s="77" t="s">
        <v>21</v>
      </c>
    </row>
    <row r="125" spans="1:8" ht="16.5" thickBot="1" x14ac:dyDescent="0.3">
      <c r="A125" s="83">
        <v>15</v>
      </c>
      <c r="B125" s="80" t="s">
        <v>117</v>
      </c>
      <c r="C125" s="25" t="s">
        <v>174</v>
      </c>
      <c r="D125" s="29" t="s">
        <v>262</v>
      </c>
      <c r="E125" s="18">
        <v>43835</v>
      </c>
      <c r="F125" s="9">
        <v>5</v>
      </c>
      <c r="G125" s="9"/>
      <c r="H125" s="77" t="s">
        <v>21</v>
      </c>
    </row>
    <row r="126" spans="1:8" ht="16.5" thickBot="1" x14ac:dyDescent="0.3">
      <c r="A126" s="115"/>
      <c r="B126" s="89" t="s">
        <v>16</v>
      </c>
      <c r="C126" s="259">
        <f>SUM(F119:F125)</f>
        <v>40</v>
      </c>
      <c r="D126" s="241"/>
      <c r="E126" s="241"/>
      <c r="F126" s="242"/>
      <c r="G126" s="90" t="s">
        <v>17</v>
      </c>
      <c r="H126" s="117">
        <f>SUM(G119:G125)</f>
        <v>44</v>
      </c>
    </row>
    <row r="127" spans="1:8" ht="16.5" thickBot="1" x14ac:dyDescent="0.3">
      <c r="A127" s="43" t="s">
        <v>1</v>
      </c>
      <c r="B127" s="43" t="s">
        <v>2</v>
      </c>
      <c r="C127" s="44" t="s">
        <v>53</v>
      </c>
      <c r="D127" s="45" t="s">
        <v>3</v>
      </c>
      <c r="E127" s="46"/>
      <c r="F127" s="45" t="s">
        <v>5</v>
      </c>
      <c r="G127" s="45" t="s">
        <v>6</v>
      </c>
      <c r="H127" s="45" t="s">
        <v>7</v>
      </c>
    </row>
    <row r="128" spans="1:8" ht="16.5" thickBot="1" x14ac:dyDescent="0.3">
      <c r="A128" s="83">
        <v>19</v>
      </c>
      <c r="B128" s="84" t="s">
        <v>9</v>
      </c>
      <c r="C128" s="84" t="s">
        <v>243</v>
      </c>
      <c r="D128" s="91" t="s">
        <v>316</v>
      </c>
      <c r="E128" s="85">
        <v>43878</v>
      </c>
      <c r="F128" s="83">
        <v>5</v>
      </c>
      <c r="G128" s="160">
        <v>8</v>
      </c>
      <c r="H128" s="77" t="s">
        <v>21</v>
      </c>
    </row>
    <row r="129" spans="1:8" ht="16.5" thickBot="1" x14ac:dyDescent="0.3">
      <c r="A129" s="83">
        <v>19</v>
      </c>
      <c r="B129" s="86" t="s">
        <v>10</v>
      </c>
      <c r="C129" s="84" t="s">
        <v>243</v>
      </c>
      <c r="D129" s="91" t="s">
        <v>316</v>
      </c>
      <c r="E129" s="85">
        <v>43879</v>
      </c>
      <c r="F129" s="83">
        <v>5</v>
      </c>
      <c r="G129" s="160">
        <v>8</v>
      </c>
      <c r="H129" s="77" t="s">
        <v>21</v>
      </c>
    </row>
    <row r="130" spans="1:8" ht="16.5" thickBot="1" x14ac:dyDescent="0.3">
      <c r="A130" s="83">
        <v>19</v>
      </c>
      <c r="B130" s="88" t="s">
        <v>11</v>
      </c>
      <c r="C130" s="84" t="s">
        <v>243</v>
      </c>
      <c r="D130" s="91" t="s">
        <v>317</v>
      </c>
      <c r="E130" s="85">
        <v>43880</v>
      </c>
      <c r="F130" s="87">
        <v>5</v>
      </c>
      <c r="G130" s="160">
        <v>8</v>
      </c>
      <c r="H130" s="77" t="s">
        <v>21</v>
      </c>
    </row>
    <row r="131" spans="1:8" ht="16.5" thickBot="1" x14ac:dyDescent="0.3">
      <c r="A131" s="83">
        <v>19</v>
      </c>
      <c r="B131" s="88" t="s">
        <v>12</v>
      </c>
      <c r="C131" s="84" t="s">
        <v>243</v>
      </c>
      <c r="D131" s="91" t="s">
        <v>317</v>
      </c>
      <c r="E131" s="85">
        <v>43881</v>
      </c>
      <c r="F131" s="87">
        <v>5</v>
      </c>
      <c r="G131" s="160">
        <v>8</v>
      </c>
      <c r="H131" s="77" t="s">
        <v>20</v>
      </c>
    </row>
    <row r="132" spans="1:8" ht="16.5" thickBot="1" x14ac:dyDescent="0.3">
      <c r="A132" s="83">
        <v>19</v>
      </c>
      <c r="B132" s="88" t="s">
        <v>13</v>
      </c>
      <c r="C132" s="84" t="s">
        <v>243</v>
      </c>
      <c r="D132" s="91" t="s">
        <v>317</v>
      </c>
      <c r="E132" s="85">
        <v>43882</v>
      </c>
      <c r="F132" s="87">
        <v>5</v>
      </c>
      <c r="G132" s="160">
        <v>8</v>
      </c>
      <c r="H132" s="77" t="s">
        <v>21</v>
      </c>
    </row>
    <row r="133" spans="1:8" ht="16.5" thickBot="1" x14ac:dyDescent="0.3">
      <c r="A133" s="83">
        <v>19</v>
      </c>
      <c r="B133" s="80" t="s">
        <v>14</v>
      </c>
      <c r="C133" s="25" t="s">
        <v>252</v>
      </c>
      <c r="D133" s="79"/>
      <c r="E133" s="85">
        <v>43883</v>
      </c>
      <c r="F133" s="1">
        <v>4</v>
      </c>
      <c r="G133" s="167">
        <v>4</v>
      </c>
      <c r="H133" s="77" t="s">
        <v>20</v>
      </c>
    </row>
    <row r="134" spans="1:8" ht="16.5" thickBot="1" x14ac:dyDescent="0.3">
      <c r="A134" s="83">
        <v>19</v>
      </c>
      <c r="B134" s="80" t="s">
        <v>117</v>
      </c>
      <c r="C134" s="25" t="s">
        <v>174</v>
      </c>
      <c r="D134" s="29" t="s">
        <v>302</v>
      </c>
      <c r="E134" s="85">
        <v>43884</v>
      </c>
      <c r="F134" s="9">
        <v>5</v>
      </c>
      <c r="G134" s="9"/>
      <c r="H134" s="77" t="s">
        <v>20</v>
      </c>
    </row>
    <row r="135" spans="1:8" ht="16.5" thickBot="1" x14ac:dyDescent="0.3">
      <c r="A135" s="92" t="s">
        <v>15</v>
      </c>
      <c r="B135" s="89" t="s">
        <v>16</v>
      </c>
      <c r="C135" s="259">
        <f>SUM(F128:F134)</f>
        <v>34</v>
      </c>
      <c r="D135" s="241"/>
      <c r="E135" s="241"/>
      <c r="F135" s="242"/>
      <c r="G135" s="90" t="s">
        <v>17</v>
      </c>
      <c r="H135" s="117">
        <f>SUM(G128:G134)</f>
        <v>44</v>
      </c>
    </row>
    <row r="136" spans="1:8" ht="16.5" thickBot="1" x14ac:dyDescent="0.3">
      <c r="A136" s="43" t="s">
        <v>1</v>
      </c>
      <c r="B136" s="43" t="s">
        <v>2</v>
      </c>
      <c r="C136" s="44" t="s">
        <v>53</v>
      </c>
      <c r="D136" s="45" t="s">
        <v>3</v>
      </c>
      <c r="E136" s="46"/>
      <c r="F136" s="45" t="s">
        <v>5</v>
      </c>
      <c r="G136" s="45" t="s">
        <v>6</v>
      </c>
      <c r="H136" s="45" t="s">
        <v>7</v>
      </c>
    </row>
    <row r="137" spans="1:8" ht="30.75" thickBot="1" x14ac:dyDescent="0.3">
      <c r="A137" s="83">
        <v>20</v>
      </c>
      <c r="B137" s="84" t="s">
        <v>9</v>
      </c>
      <c r="C137" s="84" t="s">
        <v>243</v>
      </c>
      <c r="D137" s="91" t="s">
        <v>318</v>
      </c>
      <c r="E137" s="85">
        <v>43885</v>
      </c>
      <c r="F137" s="83">
        <v>5</v>
      </c>
      <c r="G137" s="184">
        <v>8</v>
      </c>
      <c r="H137" s="77" t="s">
        <v>21</v>
      </c>
    </row>
    <row r="138" spans="1:8" ht="30.75" thickBot="1" x14ac:dyDescent="0.3">
      <c r="A138" s="83">
        <v>20</v>
      </c>
      <c r="B138" s="86" t="s">
        <v>10</v>
      </c>
      <c r="C138" s="84" t="s">
        <v>243</v>
      </c>
      <c r="D138" s="91" t="s">
        <v>318</v>
      </c>
      <c r="E138" s="85">
        <v>43886</v>
      </c>
      <c r="F138" s="83">
        <v>5</v>
      </c>
      <c r="G138" s="184">
        <v>8</v>
      </c>
      <c r="H138" s="77" t="s">
        <v>21</v>
      </c>
    </row>
    <row r="139" spans="1:8" ht="30.75" thickBot="1" x14ac:dyDescent="0.3">
      <c r="A139" s="83">
        <v>20</v>
      </c>
      <c r="B139" s="88" t="s">
        <v>11</v>
      </c>
      <c r="C139" s="84" t="s">
        <v>243</v>
      </c>
      <c r="D139" s="91" t="s">
        <v>319</v>
      </c>
      <c r="E139" s="85">
        <v>43887</v>
      </c>
      <c r="F139" s="87">
        <v>5</v>
      </c>
      <c r="G139" s="184">
        <v>8</v>
      </c>
      <c r="H139" s="77" t="s">
        <v>21</v>
      </c>
    </row>
    <row r="140" spans="1:8" ht="30.75" thickBot="1" x14ac:dyDescent="0.3">
      <c r="A140" s="83">
        <v>20</v>
      </c>
      <c r="B140" s="88" t="s">
        <v>12</v>
      </c>
      <c r="C140" s="84" t="s">
        <v>243</v>
      </c>
      <c r="D140" s="91" t="s">
        <v>319</v>
      </c>
      <c r="E140" s="85">
        <v>43888</v>
      </c>
      <c r="F140" s="87">
        <v>5</v>
      </c>
      <c r="G140" s="184">
        <v>8</v>
      </c>
      <c r="H140" s="77" t="s">
        <v>20</v>
      </c>
    </row>
    <row r="141" spans="1:8" ht="16.5" thickBot="1" x14ac:dyDescent="0.3">
      <c r="A141" s="83">
        <v>20</v>
      </c>
      <c r="B141" s="88" t="s">
        <v>13</v>
      </c>
      <c r="C141" s="84" t="s">
        <v>61</v>
      </c>
      <c r="D141" s="91"/>
      <c r="E141" s="85">
        <v>43889</v>
      </c>
      <c r="F141" s="87">
        <v>4</v>
      </c>
      <c r="G141" s="190">
        <v>4</v>
      </c>
      <c r="H141" s="77" t="s">
        <v>20</v>
      </c>
    </row>
    <row r="142" spans="1:8" ht="30.75" thickBot="1" x14ac:dyDescent="0.3">
      <c r="A142" s="83">
        <v>20</v>
      </c>
      <c r="B142" s="80" t="s">
        <v>14</v>
      </c>
      <c r="C142" s="25" t="s">
        <v>243</v>
      </c>
      <c r="D142" s="91" t="s">
        <v>319</v>
      </c>
      <c r="E142" s="85">
        <v>43890</v>
      </c>
      <c r="F142" s="1">
        <v>3</v>
      </c>
      <c r="G142" s="1"/>
      <c r="H142" s="77" t="s">
        <v>20</v>
      </c>
    </row>
    <row r="143" spans="1:8" ht="16.5" thickBot="1" x14ac:dyDescent="0.3">
      <c r="A143" s="83">
        <v>20</v>
      </c>
      <c r="B143" s="80" t="s">
        <v>117</v>
      </c>
      <c r="C143" s="25" t="s">
        <v>174</v>
      </c>
      <c r="D143" s="29" t="s">
        <v>301</v>
      </c>
      <c r="E143" s="85">
        <v>43891</v>
      </c>
      <c r="F143" s="9">
        <v>4</v>
      </c>
      <c r="G143" s="9"/>
      <c r="H143" s="77" t="s">
        <v>20</v>
      </c>
    </row>
    <row r="144" spans="1:8" ht="16.5" thickBot="1" x14ac:dyDescent="0.3">
      <c r="A144" s="118" t="s">
        <v>15</v>
      </c>
      <c r="B144" s="33" t="s">
        <v>16</v>
      </c>
      <c r="C144" s="255">
        <f>SUM(F137:F143)</f>
        <v>31</v>
      </c>
      <c r="D144" s="255"/>
      <c r="E144" s="255"/>
      <c r="F144" s="256"/>
      <c r="G144" s="32" t="s">
        <v>17</v>
      </c>
      <c r="H144" s="119">
        <f>SUM(G137:G143)</f>
        <v>36</v>
      </c>
    </row>
    <row r="145" spans="1:8" ht="16.5" thickBot="1" x14ac:dyDescent="0.3">
      <c r="A145" s="43" t="s">
        <v>1</v>
      </c>
      <c r="B145" s="43" t="s">
        <v>2</v>
      </c>
      <c r="C145" s="44" t="s">
        <v>53</v>
      </c>
      <c r="D145" s="45" t="s">
        <v>3</v>
      </c>
      <c r="E145" s="46"/>
      <c r="F145" s="45" t="s">
        <v>5</v>
      </c>
      <c r="G145" s="45" t="s">
        <v>6</v>
      </c>
      <c r="H145" s="45" t="s">
        <v>7</v>
      </c>
    </row>
    <row r="146" spans="1:8" ht="16.5" thickBot="1" x14ac:dyDescent="0.3">
      <c r="A146" s="83">
        <v>21</v>
      </c>
      <c r="B146" s="84" t="s">
        <v>9</v>
      </c>
      <c r="C146" s="84" t="s">
        <v>174</v>
      </c>
      <c r="D146" s="91" t="s">
        <v>186</v>
      </c>
      <c r="E146" s="85">
        <v>43892</v>
      </c>
      <c r="F146" s="83">
        <v>6</v>
      </c>
      <c r="G146" s="184">
        <v>8</v>
      </c>
      <c r="H146" s="77" t="s">
        <v>21</v>
      </c>
    </row>
    <row r="147" spans="1:8" ht="16.5" thickBot="1" x14ac:dyDescent="0.3">
      <c r="A147" s="83">
        <v>21</v>
      </c>
      <c r="B147" s="86" t="s">
        <v>10</v>
      </c>
      <c r="C147" s="84" t="s">
        <v>243</v>
      </c>
      <c r="D147" s="91" t="s">
        <v>320</v>
      </c>
      <c r="E147" s="85">
        <v>43893</v>
      </c>
      <c r="F147" s="83">
        <v>5</v>
      </c>
      <c r="G147" s="184">
        <v>8</v>
      </c>
      <c r="H147" s="77" t="s">
        <v>21</v>
      </c>
    </row>
    <row r="148" spans="1:8" ht="16.5" thickBot="1" x14ac:dyDescent="0.3">
      <c r="A148" s="83">
        <v>21</v>
      </c>
      <c r="B148" s="88" t="s">
        <v>11</v>
      </c>
      <c r="C148" s="84" t="s">
        <v>243</v>
      </c>
      <c r="D148" s="91" t="s">
        <v>322</v>
      </c>
      <c r="E148" s="85">
        <v>43894</v>
      </c>
      <c r="F148" s="87">
        <v>5</v>
      </c>
      <c r="G148" s="184">
        <v>8</v>
      </c>
      <c r="H148" s="77" t="s">
        <v>21</v>
      </c>
    </row>
    <row r="149" spans="1:8" ht="16.5" thickBot="1" x14ac:dyDescent="0.3">
      <c r="A149" s="83">
        <v>21</v>
      </c>
      <c r="B149" s="88" t="s">
        <v>12</v>
      </c>
      <c r="C149" s="84" t="s">
        <v>61</v>
      </c>
      <c r="D149" s="91"/>
      <c r="E149" s="85">
        <v>43895</v>
      </c>
      <c r="F149" s="87">
        <v>4</v>
      </c>
      <c r="G149" s="184">
        <v>8</v>
      </c>
      <c r="H149" s="77" t="s">
        <v>21</v>
      </c>
    </row>
    <row r="150" spans="1:8" ht="16.5" thickBot="1" x14ac:dyDescent="0.3">
      <c r="A150" s="83">
        <v>21</v>
      </c>
      <c r="B150" s="88" t="s">
        <v>13</v>
      </c>
      <c r="C150" s="84" t="s">
        <v>243</v>
      </c>
      <c r="D150" s="91" t="s">
        <v>321</v>
      </c>
      <c r="E150" s="85">
        <v>43896</v>
      </c>
      <c r="F150" s="87">
        <v>6</v>
      </c>
      <c r="G150" s="190">
        <v>4</v>
      </c>
      <c r="H150" s="77" t="s">
        <v>20</v>
      </c>
    </row>
    <row r="151" spans="1:8" ht="16.5" thickBot="1" x14ac:dyDescent="0.3">
      <c r="A151" s="83">
        <v>21</v>
      </c>
      <c r="B151" s="80" t="s">
        <v>14</v>
      </c>
      <c r="C151" s="84" t="s">
        <v>243</v>
      </c>
      <c r="D151" s="91" t="s">
        <v>323</v>
      </c>
      <c r="E151" s="85">
        <v>43897</v>
      </c>
      <c r="F151" s="1">
        <v>5</v>
      </c>
      <c r="G151" s="1"/>
      <c r="H151" s="77" t="s">
        <v>20</v>
      </c>
    </row>
    <row r="152" spans="1:8" ht="16.5" thickBot="1" x14ac:dyDescent="0.3">
      <c r="A152" s="92" t="s">
        <v>15</v>
      </c>
      <c r="B152" s="89" t="s">
        <v>16</v>
      </c>
      <c r="C152" s="259">
        <f>SUM(F146:F151)</f>
        <v>31</v>
      </c>
      <c r="D152" s="241"/>
      <c r="E152" s="241"/>
      <c r="F152" s="242"/>
      <c r="G152" s="90" t="s">
        <v>17</v>
      </c>
      <c r="H152" s="117">
        <f>SUM(G146:G151)</f>
        <v>36</v>
      </c>
    </row>
    <row r="153" spans="1:8" ht="16.5" thickBot="1" x14ac:dyDescent="0.3">
      <c r="A153" s="43" t="s">
        <v>1</v>
      </c>
      <c r="B153" s="43" t="s">
        <v>2</v>
      </c>
      <c r="C153" s="44" t="s">
        <v>53</v>
      </c>
      <c r="D153" s="45" t="s">
        <v>3</v>
      </c>
      <c r="E153" s="46"/>
      <c r="F153" s="45" t="s">
        <v>5</v>
      </c>
      <c r="G153" s="45" t="s">
        <v>6</v>
      </c>
      <c r="H153" s="45" t="s">
        <v>7</v>
      </c>
    </row>
    <row r="154" spans="1:8" ht="16.5" thickBot="1" x14ac:dyDescent="0.3">
      <c r="A154" s="83">
        <v>22</v>
      </c>
      <c r="B154" s="84" t="s">
        <v>9</v>
      </c>
      <c r="C154" s="84" t="s">
        <v>243</v>
      </c>
      <c r="D154" s="91" t="s">
        <v>429</v>
      </c>
      <c r="E154" s="85">
        <v>43899</v>
      </c>
      <c r="F154" s="83">
        <v>6</v>
      </c>
      <c r="G154" s="184">
        <v>8</v>
      </c>
      <c r="H154" s="77" t="s">
        <v>21</v>
      </c>
    </row>
    <row r="155" spans="1:8" ht="16.5" thickBot="1" x14ac:dyDescent="0.3">
      <c r="A155" s="83">
        <v>22</v>
      </c>
      <c r="B155" s="86" t="s">
        <v>10</v>
      </c>
      <c r="C155" s="84" t="s">
        <v>243</v>
      </c>
      <c r="D155" s="91" t="s">
        <v>429</v>
      </c>
      <c r="E155" s="85">
        <v>43900</v>
      </c>
      <c r="F155" s="83">
        <v>6</v>
      </c>
      <c r="G155" s="184">
        <v>8</v>
      </c>
      <c r="H155" s="77" t="s">
        <v>21</v>
      </c>
    </row>
    <row r="156" spans="1:8" ht="16.5" thickBot="1" x14ac:dyDescent="0.3">
      <c r="A156" s="83">
        <v>22</v>
      </c>
      <c r="B156" s="88" t="s">
        <v>11</v>
      </c>
      <c r="C156" s="84" t="s">
        <v>61</v>
      </c>
      <c r="D156" s="91"/>
      <c r="E156" s="85">
        <v>43901</v>
      </c>
      <c r="F156" s="87">
        <v>4</v>
      </c>
      <c r="G156" s="184">
        <v>8</v>
      </c>
      <c r="H156" s="77" t="s">
        <v>21</v>
      </c>
    </row>
    <row r="157" spans="1:8" ht="16.5" thickBot="1" x14ac:dyDescent="0.3">
      <c r="A157" s="83">
        <v>22</v>
      </c>
      <c r="B157" s="88" t="s">
        <v>12</v>
      </c>
      <c r="C157" s="84" t="s">
        <v>243</v>
      </c>
      <c r="D157" s="91" t="s">
        <v>429</v>
      </c>
      <c r="E157" s="85">
        <v>43902</v>
      </c>
      <c r="F157" s="87">
        <v>5</v>
      </c>
      <c r="G157" s="184">
        <v>8</v>
      </c>
      <c r="H157" s="77" t="s">
        <v>21</v>
      </c>
    </row>
    <row r="158" spans="1:8" ht="16.5" thickBot="1" x14ac:dyDescent="0.3">
      <c r="A158" s="83">
        <v>22</v>
      </c>
      <c r="B158" s="88" t="s">
        <v>13</v>
      </c>
      <c r="C158" s="84" t="s">
        <v>243</v>
      </c>
      <c r="D158" s="91" t="s">
        <v>430</v>
      </c>
      <c r="E158" s="85">
        <v>43903</v>
      </c>
      <c r="F158" s="87">
        <v>7</v>
      </c>
      <c r="G158" s="190">
        <v>4</v>
      </c>
      <c r="H158" s="77" t="s">
        <v>21</v>
      </c>
    </row>
    <row r="159" spans="1:8" ht="16.5" thickBot="1" x14ac:dyDescent="0.3">
      <c r="A159" s="83">
        <v>22</v>
      </c>
      <c r="B159" s="80" t="s">
        <v>14</v>
      </c>
      <c r="C159" s="84" t="s">
        <v>243</v>
      </c>
      <c r="D159" s="91" t="s">
        <v>430</v>
      </c>
      <c r="E159" s="85">
        <v>43904</v>
      </c>
      <c r="F159" s="1">
        <v>5</v>
      </c>
      <c r="G159" s="1"/>
      <c r="H159" s="77" t="s">
        <v>20</v>
      </c>
    </row>
    <row r="160" spans="1:8" ht="16.5" thickBot="1" x14ac:dyDescent="0.3">
      <c r="A160" s="92" t="s">
        <v>15</v>
      </c>
      <c r="B160" s="89" t="s">
        <v>16</v>
      </c>
      <c r="C160" s="259">
        <f>SUM(F154:F159)</f>
        <v>33</v>
      </c>
      <c r="D160" s="241"/>
      <c r="E160" s="241"/>
      <c r="F160" s="242"/>
      <c r="G160" s="90" t="s">
        <v>17</v>
      </c>
      <c r="H160" s="117">
        <f>SUM(G154:G159)</f>
        <v>36</v>
      </c>
    </row>
    <row r="161" spans="1:8" ht="16.5" thickBot="1" x14ac:dyDescent="0.3">
      <c r="A161" s="43" t="s">
        <v>1</v>
      </c>
      <c r="B161" s="43" t="s">
        <v>2</v>
      </c>
      <c r="C161" s="44" t="s">
        <v>53</v>
      </c>
      <c r="D161" s="45" t="s">
        <v>3</v>
      </c>
      <c r="E161" s="46"/>
      <c r="F161" s="45" t="s">
        <v>5</v>
      </c>
      <c r="G161" s="45" t="s">
        <v>6</v>
      </c>
      <c r="H161" s="45" t="s">
        <v>7</v>
      </c>
    </row>
    <row r="162" spans="1:8" ht="30.75" thickBot="1" x14ac:dyDescent="0.3">
      <c r="A162" s="83">
        <v>23</v>
      </c>
      <c r="B162" s="84" t="s">
        <v>9</v>
      </c>
      <c r="C162" s="84" t="s">
        <v>243</v>
      </c>
      <c r="D162" s="91" t="s">
        <v>361</v>
      </c>
      <c r="E162" s="85">
        <v>43906</v>
      </c>
      <c r="F162" s="83">
        <v>6</v>
      </c>
      <c r="G162" s="184">
        <v>8</v>
      </c>
      <c r="H162" s="77" t="s">
        <v>21</v>
      </c>
    </row>
    <row r="163" spans="1:8" ht="30.75" thickBot="1" x14ac:dyDescent="0.3">
      <c r="A163" s="83">
        <v>23</v>
      </c>
      <c r="B163" s="86" t="s">
        <v>10</v>
      </c>
      <c r="C163" s="84" t="s">
        <v>243</v>
      </c>
      <c r="D163" s="91" t="s">
        <v>361</v>
      </c>
      <c r="E163" s="85">
        <v>43907</v>
      </c>
      <c r="F163" s="83">
        <v>7</v>
      </c>
      <c r="G163" s="184">
        <v>8</v>
      </c>
      <c r="H163" s="77" t="s">
        <v>20</v>
      </c>
    </row>
    <row r="164" spans="1:8" ht="16.5" thickBot="1" x14ac:dyDescent="0.3">
      <c r="A164" s="83">
        <v>23</v>
      </c>
      <c r="B164" s="88" t="s">
        <v>11</v>
      </c>
      <c r="C164" s="84" t="s">
        <v>61</v>
      </c>
      <c r="D164" s="91"/>
      <c r="E164" s="85">
        <v>43908</v>
      </c>
      <c r="F164" s="87">
        <v>4</v>
      </c>
      <c r="G164" s="184">
        <v>8</v>
      </c>
      <c r="H164" s="77" t="s">
        <v>20</v>
      </c>
    </row>
    <row r="165" spans="1:8" ht="16.5" thickBot="1" x14ac:dyDescent="0.3">
      <c r="A165" s="83">
        <v>23</v>
      </c>
      <c r="B165" s="88" t="s">
        <v>12</v>
      </c>
      <c r="C165" s="84" t="s">
        <v>243</v>
      </c>
      <c r="D165" s="91" t="s">
        <v>431</v>
      </c>
      <c r="E165" s="85">
        <v>43909</v>
      </c>
      <c r="F165" s="87">
        <v>7</v>
      </c>
      <c r="G165" s="184">
        <v>8</v>
      </c>
      <c r="H165" s="77" t="s">
        <v>21</v>
      </c>
    </row>
    <row r="166" spans="1:8" ht="16.5" thickBot="1" x14ac:dyDescent="0.3">
      <c r="A166" s="83">
        <v>23</v>
      </c>
      <c r="B166" s="88" t="s">
        <v>13</v>
      </c>
      <c r="C166" s="84" t="s">
        <v>243</v>
      </c>
      <c r="D166" s="91" t="s">
        <v>431</v>
      </c>
      <c r="E166" s="85">
        <v>43910</v>
      </c>
      <c r="F166" s="87">
        <v>7</v>
      </c>
      <c r="G166" s="190">
        <v>4</v>
      </c>
      <c r="H166" s="77" t="s">
        <v>21</v>
      </c>
    </row>
    <row r="167" spans="1:8" ht="16.5" thickBot="1" x14ac:dyDescent="0.3">
      <c r="A167" s="83">
        <v>23</v>
      </c>
      <c r="B167" s="80" t="s">
        <v>14</v>
      </c>
      <c r="C167" s="84" t="s">
        <v>243</v>
      </c>
      <c r="D167" s="91" t="s">
        <v>431</v>
      </c>
      <c r="E167" s="85">
        <v>43911</v>
      </c>
      <c r="F167" s="1">
        <v>6</v>
      </c>
      <c r="G167" s="1"/>
      <c r="H167" s="77" t="s">
        <v>20</v>
      </c>
    </row>
    <row r="168" spans="1:8" ht="16.5" thickBot="1" x14ac:dyDescent="0.3">
      <c r="A168" s="92" t="s">
        <v>15</v>
      </c>
      <c r="B168" s="89" t="s">
        <v>16</v>
      </c>
      <c r="C168" s="259">
        <f>SUM(F162:F167)</f>
        <v>37</v>
      </c>
      <c r="D168" s="241"/>
      <c r="E168" s="241"/>
      <c r="F168" s="242"/>
      <c r="G168" s="90" t="s">
        <v>17</v>
      </c>
      <c r="H168" s="117">
        <f>SUM(G162:G167)</f>
        <v>36</v>
      </c>
    </row>
    <row r="169" spans="1:8" ht="16.5" thickBot="1" x14ac:dyDescent="0.3">
      <c r="A169" s="43" t="s">
        <v>1</v>
      </c>
      <c r="B169" s="43" t="s">
        <v>2</v>
      </c>
      <c r="C169" s="44" t="s">
        <v>53</v>
      </c>
      <c r="D169" s="45" t="s">
        <v>3</v>
      </c>
      <c r="E169" s="46"/>
      <c r="F169" s="45" t="s">
        <v>5</v>
      </c>
      <c r="G169" s="45" t="s">
        <v>6</v>
      </c>
      <c r="H169" s="45" t="s">
        <v>7</v>
      </c>
    </row>
    <row r="170" spans="1:8" ht="16.5" thickBot="1" x14ac:dyDescent="0.3">
      <c r="A170" s="83">
        <v>24</v>
      </c>
      <c r="B170" s="84" t="s">
        <v>9</v>
      </c>
      <c r="C170" s="84" t="s">
        <v>243</v>
      </c>
      <c r="D170" s="91" t="s">
        <v>431</v>
      </c>
      <c r="E170" s="85">
        <v>43913</v>
      </c>
      <c r="F170" s="83">
        <v>6</v>
      </c>
      <c r="G170" s="184">
        <v>8</v>
      </c>
      <c r="H170" s="77" t="s">
        <v>21</v>
      </c>
    </row>
    <row r="171" spans="1:8" ht="16.5" thickBot="1" x14ac:dyDescent="0.3">
      <c r="A171" s="83">
        <v>24</v>
      </c>
      <c r="B171" s="86" t="s">
        <v>10</v>
      </c>
      <c r="C171" s="84" t="s">
        <v>243</v>
      </c>
      <c r="D171" s="91" t="s">
        <v>431</v>
      </c>
      <c r="E171" s="85">
        <v>43914</v>
      </c>
      <c r="F171" s="83">
        <v>6</v>
      </c>
      <c r="G171" s="184">
        <v>8</v>
      </c>
      <c r="H171" s="77" t="s">
        <v>20</v>
      </c>
    </row>
    <row r="172" spans="1:8" ht="16.5" thickBot="1" x14ac:dyDescent="0.3">
      <c r="A172" s="83">
        <v>24</v>
      </c>
      <c r="B172" s="88" t="s">
        <v>11</v>
      </c>
      <c r="C172" s="84" t="s">
        <v>61</v>
      </c>
      <c r="D172" s="91"/>
      <c r="E172" s="85">
        <v>43915</v>
      </c>
      <c r="F172" s="87">
        <v>4</v>
      </c>
      <c r="G172" s="184">
        <v>8</v>
      </c>
      <c r="H172" s="77" t="s">
        <v>20</v>
      </c>
    </row>
    <row r="173" spans="1:8" ht="30.75" thickBot="1" x14ac:dyDescent="0.3">
      <c r="A173" s="83">
        <v>24</v>
      </c>
      <c r="B173" s="88" t="s">
        <v>12</v>
      </c>
      <c r="C173" s="84" t="s">
        <v>243</v>
      </c>
      <c r="D173" s="94" t="s">
        <v>432</v>
      </c>
      <c r="E173" s="85">
        <v>43916</v>
      </c>
      <c r="F173" s="87">
        <v>5</v>
      </c>
      <c r="G173" s="184">
        <v>8</v>
      </c>
      <c r="H173" s="77" t="s">
        <v>21</v>
      </c>
    </row>
    <row r="174" spans="1:8" ht="16.5" thickBot="1" x14ac:dyDescent="0.3">
      <c r="A174" s="83">
        <v>24</v>
      </c>
      <c r="B174" s="88" t="s">
        <v>13</v>
      </c>
      <c r="C174" s="84" t="s">
        <v>243</v>
      </c>
      <c r="D174" s="94" t="s">
        <v>362</v>
      </c>
      <c r="E174" s="85">
        <v>43917</v>
      </c>
      <c r="F174" s="87">
        <v>7</v>
      </c>
      <c r="G174" s="190">
        <v>4</v>
      </c>
      <c r="H174" s="77" t="s">
        <v>21</v>
      </c>
    </row>
    <row r="175" spans="1:8" ht="16.5" thickBot="1" x14ac:dyDescent="0.3">
      <c r="A175" s="83">
        <v>24</v>
      </c>
      <c r="B175" s="80" t="s">
        <v>14</v>
      </c>
      <c r="C175" s="84" t="s">
        <v>243</v>
      </c>
      <c r="D175" s="94" t="s">
        <v>362</v>
      </c>
      <c r="E175" s="85">
        <v>43918</v>
      </c>
      <c r="F175" s="1">
        <v>7</v>
      </c>
      <c r="G175" s="1"/>
      <c r="H175" s="77" t="s">
        <v>20</v>
      </c>
    </row>
    <row r="176" spans="1:8" s="124" customFormat="1" ht="16.5" thickBot="1" x14ac:dyDescent="0.3">
      <c r="A176" s="120" t="s">
        <v>15</v>
      </c>
      <c r="B176" s="121" t="s">
        <v>16</v>
      </c>
      <c r="C176" s="265">
        <f>SUM(F170:F175)</f>
        <v>35</v>
      </c>
      <c r="D176" s="266"/>
      <c r="E176" s="266"/>
      <c r="F176" s="267"/>
      <c r="G176" s="122" t="s">
        <v>17</v>
      </c>
      <c r="H176" s="123">
        <f>SUM(G170:G175)</f>
        <v>36</v>
      </c>
    </row>
    <row r="177" spans="1:8" ht="16.5" thickBot="1" x14ac:dyDescent="0.3">
      <c r="A177" s="43" t="s">
        <v>1</v>
      </c>
      <c r="B177" s="43" t="s">
        <v>2</v>
      </c>
      <c r="C177" s="44" t="s">
        <v>53</v>
      </c>
      <c r="D177" s="45" t="s">
        <v>3</v>
      </c>
      <c r="E177" s="46"/>
      <c r="F177" s="45" t="s">
        <v>5</v>
      </c>
      <c r="G177" s="45" t="s">
        <v>6</v>
      </c>
      <c r="H177" s="45" t="s">
        <v>7</v>
      </c>
    </row>
    <row r="178" spans="1:8" ht="30.75" thickBot="1" x14ac:dyDescent="0.3">
      <c r="A178" s="83">
        <v>25</v>
      </c>
      <c r="B178" s="84" t="s">
        <v>9</v>
      </c>
      <c r="C178" s="84" t="s">
        <v>243</v>
      </c>
      <c r="D178" s="91" t="s">
        <v>319</v>
      </c>
      <c r="E178" s="85">
        <v>43920</v>
      </c>
      <c r="F178" s="83">
        <v>6</v>
      </c>
      <c r="G178" s="184">
        <v>8</v>
      </c>
      <c r="H178" s="77" t="s">
        <v>21</v>
      </c>
    </row>
    <row r="179" spans="1:8" ht="30.75" thickBot="1" x14ac:dyDescent="0.3">
      <c r="A179" s="83">
        <v>25</v>
      </c>
      <c r="B179" s="86" t="s">
        <v>10</v>
      </c>
      <c r="C179" s="84" t="s">
        <v>243</v>
      </c>
      <c r="D179" s="91" t="s">
        <v>319</v>
      </c>
      <c r="E179" s="85">
        <v>43921</v>
      </c>
      <c r="F179" s="83">
        <v>6</v>
      </c>
      <c r="G179" s="184">
        <v>8</v>
      </c>
      <c r="H179" s="77" t="s">
        <v>20</v>
      </c>
    </row>
    <row r="180" spans="1:8" ht="16.5" thickBot="1" x14ac:dyDescent="0.3">
      <c r="A180" s="83">
        <v>25</v>
      </c>
      <c r="B180" s="88" t="s">
        <v>11</v>
      </c>
      <c r="C180" s="84" t="s">
        <v>61</v>
      </c>
      <c r="E180" s="85">
        <v>43922</v>
      </c>
      <c r="F180" s="87">
        <v>4</v>
      </c>
      <c r="G180" s="190">
        <v>4</v>
      </c>
      <c r="H180" s="77" t="s">
        <v>20</v>
      </c>
    </row>
    <row r="181" spans="1:8" ht="16.5" thickBot="1" x14ac:dyDescent="0.3">
      <c r="A181" s="83">
        <v>25</v>
      </c>
      <c r="B181" s="88" t="s">
        <v>12</v>
      </c>
      <c r="C181" s="84" t="s">
        <v>243</v>
      </c>
      <c r="D181" s="79" t="s">
        <v>433</v>
      </c>
      <c r="E181" s="85">
        <v>43923</v>
      </c>
      <c r="F181" s="87">
        <v>6</v>
      </c>
      <c r="G181" s="184">
        <v>9</v>
      </c>
      <c r="H181" s="77" t="s">
        <v>21</v>
      </c>
    </row>
    <row r="182" spans="1:8" ht="16.5" thickBot="1" x14ac:dyDescent="0.3">
      <c r="A182" s="83">
        <v>25</v>
      </c>
      <c r="B182" s="88" t="s">
        <v>13</v>
      </c>
      <c r="C182" s="84" t="s">
        <v>243</v>
      </c>
      <c r="D182" s="91" t="s">
        <v>433</v>
      </c>
      <c r="E182" s="85">
        <v>43924</v>
      </c>
      <c r="F182" s="87">
        <v>7</v>
      </c>
      <c r="G182" s="184">
        <v>9</v>
      </c>
      <c r="H182" s="77" t="s">
        <v>21</v>
      </c>
    </row>
    <row r="183" spans="1:8" ht="16.5" thickBot="1" x14ac:dyDescent="0.3">
      <c r="A183" s="83">
        <v>25</v>
      </c>
      <c r="B183" s="80" t="s">
        <v>14</v>
      </c>
      <c r="C183" s="84" t="s">
        <v>243</v>
      </c>
      <c r="D183" s="91" t="s">
        <v>433</v>
      </c>
      <c r="E183" s="85">
        <v>43925</v>
      </c>
      <c r="F183" s="1">
        <v>6</v>
      </c>
      <c r="G183" s="1"/>
      <c r="H183" s="77" t="s">
        <v>21</v>
      </c>
    </row>
    <row r="184" spans="1:8" ht="16.5" thickBot="1" x14ac:dyDescent="0.3">
      <c r="A184" s="92" t="s">
        <v>15</v>
      </c>
      <c r="B184" s="89" t="s">
        <v>16</v>
      </c>
      <c r="C184" s="259">
        <f>SUM(F178:F183)</f>
        <v>35</v>
      </c>
      <c r="D184" s="241"/>
      <c r="E184" s="241"/>
      <c r="F184" s="242"/>
      <c r="G184" s="90" t="s">
        <v>17</v>
      </c>
      <c r="H184" s="117">
        <f>SUM(G178:G183)</f>
        <v>38</v>
      </c>
    </row>
    <row r="185" spans="1:8" ht="16.5" thickBot="1" x14ac:dyDescent="0.3">
      <c r="A185" s="43" t="s">
        <v>1</v>
      </c>
      <c r="B185" s="43" t="s">
        <v>2</v>
      </c>
      <c r="C185" s="44" t="s">
        <v>53</v>
      </c>
      <c r="D185" s="45" t="s">
        <v>3</v>
      </c>
      <c r="E185" s="46"/>
      <c r="F185" s="45" t="s">
        <v>5</v>
      </c>
      <c r="G185" s="45" t="s">
        <v>6</v>
      </c>
      <c r="H185" s="45" t="s">
        <v>7</v>
      </c>
    </row>
    <row r="186" spans="1:8" ht="16.5" thickBot="1" x14ac:dyDescent="0.3">
      <c r="A186" s="83">
        <v>26</v>
      </c>
      <c r="B186" s="84" t="s">
        <v>9</v>
      </c>
      <c r="C186" s="84" t="s">
        <v>243</v>
      </c>
      <c r="D186" s="91" t="s">
        <v>434</v>
      </c>
      <c r="E186" s="85">
        <v>43927</v>
      </c>
      <c r="F186" s="83">
        <v>4</v>
      </c>
      <c r="G186" s="184">
        <v>9</v>
      </c>
      <c r="H186" s="77" t="s">
        <v>21</v>
      </c>
    </row>
    <row r="187" spans="1:8" ht="16.5" thickBot="1" x14ac:dyDescent="0.3">
      <c r="A187" s="83">
        <v>26</v>
      </c>
      <c r="B187" s="86" t="s">
        <v>10</v>
      </c>
      <c r="C187" s="84" t="s">
        <v>243</v>
      </c>
      <c r="D187" s="91" t="s">
        <v>434</v>
      </c>
      <c r="E187" s="85">
        <v>43928</v>
      </c>
      <c r="F187" s="83">
        <v>3</v>
      </c>
      <c r="G187" s="184">
        <v>9</v>
      </c>
      <c r="H187" s="77" t="s">
        <v>20</v>
      </c>
    </row>
    <row r="188" spans="1:8" ht="16.5" thickBot="1" x14ac:dyDescent="0.3">
      <c r="A188" s="83">
        <v>26</v>
      </c>
      <c r="B188" s="88" t="s">
        <v>11</v>
      </c>
      <c r="C188" s="84" t="s">
        <v>61</v>
      </c>
      <c r="D188" s="91"/>
      <c r="E188" s="85">
        <v>43929</v>
      </c>
      <c r="F188" s="87">
        <v>4</v>
      </c>
      <c r="G188" s="190">
        <v>4</v>
      </c>
      <c r="H188" s="77" t="s">
        <v>20</v>
      </c>
    </row>
    <row r="189" spans="1:8" ht="16.5" thickBot="1" x14ac:dyDescent="0.3">
      <c r="A189" s="83">
        <v>26</v>
      </c>
      <c r="B189" s="88" t="s">
        <v>12</v>
      </c>
      <c r="C189" s="84" t="s">
        <v>243</v>
      </c>
      <c r="D189" s="91" t="s">
        <v>435</v>
      </c>
      <c r="E189" s="85">
        <v>43930</v>
      </c>
      <c r="F189" s="87">
        <v>7</v>
      </c>
      <c r="G189" s="184">
        <v>9</v>
      </c>
      <c r="H189" s="77" t="s">
        <v>21</v>
      </c>
    </row>
    <row r="190" spans="1:8" ht="16.5" thickBot="1" x14ac:dyDescent="0.3">
      <c r="A190" s="83">
        <v>26</v>
      </c>
      <c r="B190" s="88" t="s">
        <v>13</v>
      </c>
      <c r="C190" s="84" t="s">
        <v>243</v>
      </c>
      <c r="D190" s="91" t="s">
        <v>435</v>
      </c>
      <c r="E190" s="85">
        <v>43931</v>
      </c>
      <c r="F190" s="87">
        <v>7</v>
      </c>
      <c r="G190" s="184">
        <v>9</v>
      </c>
      <c r="H190" s="77" t="s">
        <v>21</v>
      </c>
    </row>
    <row r="191" spans="1:8" ht="16.5" thickBot="1" x14ac:dyDescent="0.3">
      <c r="A191" s="83">
        <v>26</v>
      </c>
      <c r="B191" s="80" t="s">
        <v>14</v>
      </c>
      <c r="C191" s="84" t="s">
        <v>243</v>
      </c>
      <c r="D191" s="91" t="s">
        <v>435</v>
      </c>
      <c r="E191" s="85">
        <v>43932</v>
      </c>
      <c r="F191" s="1">
        <v>7</v>
      </c>
      <c r="G191" s="1"/>
      <c r="H191" s="77" t="s">
        <v>21</v>
      </c>
    </row>
    <row r="192" spans="1:8" ht="16.5" thickBot="1" x14ac:dyDescent="0.3">
      <c r="A192" s="92" t="s">
        <v>15</v>
      </c>
      <c r="B192" s="89" t="s">
        <v>16</v>
      </c>
      <c r="C192" s="259">
        <f>SUM(F186:F191)</f>
        <v>32</v>
      </c>
      <c r="D192" s="241"/>
      <c r="E192" s="241"/>
      <c r="F192" s="242"/>
      <c r="G192" s="90" t="s">
        <v>17</v>
      </c>
      <c r="H192" s="117">
        <f>SUM(G186:G191)</f>
        <v>40</v>
      </c>
    </row>
    <row r="193" spans="1:8" ht="16.5" thickBot="1" x14ac:dyDescent="0.3">
      <c r="A193" s="113" t="s">
        <v>1</v>
      </c>
      <c r="B193" s="51" t="s">
        <v>2</v>
      </c>
      <c r="C193" s="51" t="s">
        <v>53</v>
      </c>
      <c r="D193" s="51" t="s">
        <v>3</v>
      </c>
      <c r="E193" s="51" t="s">
        <v>4</v>
      </c>
      <c r="F193" s="51" t="s">
        <v>5</v>
      </c>
      <c r="G193" s="51" t="s">
        <v>6</v>
      </c>
      <c r="H193" s="114" t="s">
        <v>7</v>
      </c>
    </row>
    <row r="194" spans="1:8" ht="16.5" thickBot="1" x14ac:dyDescent="0.3">
      <c r="A194" s="83">
        <v>27</v>
      </c>
      <c r="B194" s="88" t="s">
        <v>9</v>
      </c>
      <c r="C194" s="84" t="s">
        <v>243</v>
      </c>
      <c r="D194" s="91" t="s">
        <v>435</v>
      </c>
      <c r="E194" s="85">
        <v>43934</v>
      </c>
      <c r="F194" s="83">
        <v>7</v>
      </c>
      <c r="G194" s="184">
        <v>9</v>
      </c>
      <c r="H194" s="55" t="s">
        <v>21</v>
      </c>
    </row>
    <row r="195" spans="1:8" ht="16.5" thickBot="1" x14ac:dyDescent="0.3">
      <c r="A195" s="83">
        <v>27</v>
      </c>
      <c r="B195" s="88" t="s">
        <v>10</v>
      </c>
      <c r="C195" s="84" t="s">
        <v>243</v>
      </c>
      <c r="D195" s="91" t="s">
        <v>435</v>
      </c>
      <c r="E195" s="85">
        <v>43935</v>
      </c>
      <c r="F195" s="83">
        <v>8</v>
      </c>
      <c r="G195" s="184">
        <v>9</v>
      </c>
      <c r="H195" s="55" t="s">
        <v>21</v>
      </c>
    </row>
    <row r="196" spans="1:8" ht="16.5" thickBot="1" x14ac:dyDescent="0.3">
      <c r="A196" s="83">
        <v>27</v>
      </c>
      <c r="B196" s="88" t="s">
        <v>11</v>
      </c>
      <c r="C196" s="84" t="s">
        <v>61</v>
      </c>
      <c r="D196" s="91"/>
      <c r="E196" s="85">
        <v>43936</v>
      </c>
      <c r="F196" s="87">
        <v>4</v>
      </c>
      <c r="G196" s="190">
        <v>4</v>
      </c>
      <c r="H196" s="55" t="s">
        <v>21</v>
      </c>
    </row>
    <row r="197" spans="1:8" ht="16.5" thickBot="1" x14ac:dyDescent="0.3">
      <c r="A197" s="83">
        <v>27</v>
      </c>
      <c r="B197" s="88" t="s">
        <v>12</v>
      </c>
      <c r="C197" s="84" t="s">
        <v>243</v>
      </c>
      <c r="D197" s="91" t="s">
        <v>434</v>
      </c>
      <c r="E197" s="85">
        <v>43937</v>
      </c>
      <c r="F197" s="87">
        <v>5</v>
      </c>
      <c r="G197" s="184">
        <v>9</v>
      </c>
      <c r="H197" s="55" t="s">
        <v>21</v>
      </c>
    </row>
    <row r="198" spans="1:8" ht="16.5" thickBot="1" x14ac:dyDescent="0.3">
      <c r="A198" s="83">
        <v>27</v>
      </c>
      <c r="B198" s="96" t="s">
        <v>13</v>
      </c>
      <c r="C198" s="84" t="s">
        <v>243</v>
      </c>
      <c r="D198" s="91" t="s">
        <v>434</v>
      </c>
      <c r="E198" s="85">
        <v>43938</v>
      </c>
      <c r="F198" s="87">
        <v>5</v>
      </c>
      <c r="G198" s="184">
        <v>9</v>
      </c>
      <c r="H198" s="55" t="s">
        <v>21</v>
      </c>
    </row>
    <row r="199" spans="1:8" ht="16.5" thickBot="1" x14ac:dyDescent="0.3">
      <c r="A199" s="83">
        <v>27</v>
      </c>
      <c r="B199" s="96" t="s">
        <v>14</v>
      </c>
      <c r="C199" s="84" t="s">
        <v>243</v>
      </c>
      <c r="D199" s="91" t="s">
        <v>434</v>
      </c>
      <c r="E199" s="85">
        <v>43939</v>
      </c>
      <c r="F199" s="87">
        <v>8</v>
      </c>
      <c r="G199" s="1"/>
      <c r="H199" s="55" t="s">
        <v>21</v>
      </c>
    </row>
    <row r="200" spans="1:8" ht="16.5" thickBot="1" x14ac:dyDescent="0.3">
      <c r="A200" s="115" t="s">
        <v>15</v>
      </c>
      <c r="B200" s="89" t="s">
        <v>16</v>
      </c>
      <c r="C200" s="241">
        <f>SUM(F194:F199)</f>
        <v>37</v>
      </c>
      <c r="D200" s="241"/>
      <c r="E200" s="241"/>
      <c r="F200" s="242"/>
      <c r="G200" s="90" t="s">
        <v>17</v>
      </c>
      <c r="H200" s="116">
        <f>SUM(G194:G199)</f>
        <v>40</v>
      </c>
    </row>
    <row r="201" spans="1:8" ht="16.5" thickBot="1" x14ac:dyDescent="0.3">
      <c r="A201" s="113" t="s">
        <v>1</v>
      </c>
      <c r="B201" s="51" t="s">
        <v>2</v>
      </c>
      <c r="C201" s="51" t="s">
        <v>53</v>
      </c>
      <c r="D201" s="125" t="s">
        <v>3</v>
      </c>
      <c r="E201" s="51" t="s">
        <v>4</v>
      </c>
      <c r="F201" s="51" t="s">
        <v>5</v>
      </c>
      <c r="G201" s="51" t="s">
        <v>6</v>
      </c>
      <c r="H201" s="114" t="s">
        <v>7</v>
      </c>
    </row>
    <row r="202" spans="1:8" ht="16.5" thickBot="1" x14ac:dyDescent="0.3">
      <c r="A202" s="83">
        <v>28</v>
      </c>
      <c r="B202" s="88" t="s">
        <v>9</v>
      </c>
      <c r="C202" s="84" t="s">
        <v>243</v>
      </c>
      <c r="D202" s="91" t="s">
        <v>436</v>
      </c>
      <c r="E202" s="85">
        <v>43941</v>
      </c>
      <c r="F202" s="83">
        <v>6</v>
      </c>
      <c r="G202" s="184">
        <v>9</v>
      </c>
      <c r="H202" s="55" t="s">
        <v>21</v>
      </c>
    </row>
    <row r="203" spans="1:8" ht="16.5" thickBot="1" x14ac:dyDescent="0.3">
      <c r="A203" s="83">
        <v>28</v>
      </c>
      <c r="B203" s="88" t="s">
        <v>10</v>
      </c>
      <c r="C203" s="84" t="s">
        <v>243</v>
      </c>
      <c r="D203" s="91" t="s">
        <v>436</v>
      </c>
      <c r="E203" s="85">
        <v>43942</v>
      </c>
      <c r="F203" s="83">
        <v>6</v>
      </c>
      <c r="G203" s="184">
        <v>9</v>
      </c>
      <c r="H203" s="55" t="s">
        <v>21</v>
      </c>
    </row>
    <row r="204" spans="1:8" ht="16.5" thickBot="1" x14ac:dyDescent="0.3">
      <c r="A204" s="83">
        <v>28</v>
      </c>
      <c r="B204" s="88" t="s">
        <v>11</v>
      </c>
      <c r="C204" s="84" t="s">
        <v>61</v>
      </c>
      <c r="D204" s="91"/>
      <c r="E204" s="85">
        <v>43943</v>
      </c>
      <c r="F204" s="87">
        <v>4</v>
      </c>
      <c r="G204" s="190">
        <v>4</v>
      </c>
      <c r="H204" s="55" t="s">
        <v>21</v>
      </c>
    </row>
    <row r="205" spans="1:8" ht="16.5" thickBot="1" x14ac:dyDescent="0.3">
      <c r="A205" s="83">
        <v>28</v>
      </c>
      <c r="B205" s="88" t="s">
        <v>12</v>
      </c>
      <c r="C205" s="84" t="s">
        <v>243</v>
      </c>
      <c r="D205" s="91" t="s">
        <v>437</v>
      </c>
      <c r="E205" s="85">
        <v>43944</v>
      </c>
      <c r="F205" s="87">
        <v>6</v>
      </c>
      <c r="G205" s="184">
        <v>9</v>
      </c>
      <c r="H205" s="55" t="s">
        <v>21</v>
      </c>
    </row>
    <row r="206" spans="1:8" ht="16.5" thickBot="1" x14ac:dyDescent="0.3">
      <c r="A206" s="83">
        <v>28</v>
      </c>
      <c r="B206" s="96" t="s">
        <v>13</v>
      </c>
      <c r="C206" s="84" t="s">
        <v>243</v>
      </c>
      <c r="D206" s="91" t="s">
        <v>437</v>
      </c>
      <c r="E206" s="85">
        <v>43945</v>
      </c>
      <c r="F206" s="87">
        <v>6</v>
      </c>
      <c r="G206" s="184">
        <v>9</v>
      </c>
      <c r="H206" s="55" t="s">
        <v>21</v>
      </c>
    </row>
    <row r="207" spans="1:8" ht="16.5" thickBot="1" x14ac:dyDescent="0.3">
      <c r="A207" s="83">
        <v>28</v>
      </c>
      <c r="B207" s="96" t="s">
        <v>14</v>
      </c>
      <c r="C207" s="84" t="s">
        <v>243</v>
      </c>
      <c r="D207" s="91" t="s">
        <v>437</v>
      </c>
      <c r="E207" s="85">
        <v>43946</v>
      </c>
      <c r="F207" s="87">
        <v>8</v>
      </c>
      <c r="G207" s="1"/>
      <c r="H207" s="55" t="s">
        <v>21</v>
      </c>
    </row>
    <row r="208" spans="1:8" ht="16.5" thickBot="1" x14ac:dyDescent="0.3">
      <c r="A208" s="115" t="s">
        <v>15</v>
      </c>
      <c r="B208" s="89" t="s">
        <v>16</v>
      </c>
      <c r="C208" s="241">
        <f>SUM(F202:F207)</f>
        <v>36</v>
      </c>
      <c r="D208" s="264"/>
      <c r="E208" s="241"/>
      <c r="F208" s="242"/>
      <c r="G208" s="90" t="s">
        <v>17</v>
      </c>
      <c r="H208" s="116">
        <f>SUM(G202:G207)</f>
        <v>40</v>
      </c>
    </row>
    <row r="209" spans="1:8" ht="16.5" thickBot="1" x14ac:dyDescent="0.3">
      <c r="A209" s="113" t="s">
        <v>1</v>
      </c>
      <c r="B209" s="51" t="s">
        <v>2</v>
      </c>
      <c r="C209" s="51" t="s">
        <v>53</v>
      </c>
      <c r="D209" s="125" t="s">
        <v>3</v>
      </c>
      <c r="E209" s="51" t="s">
        <v>4</v>
      </c>
      <c r="F209" s="51" t="s">
        <v>5</v>
      </c>
      <c r="G209" s="51" t="s">
        <v>6</v>
      </c>
      <c r="H209" s="114" t="s">
        <v>7</v>
      </c>
    </row>
    <row r="210" spans="1:8" ht="16.5" thickBot="1" x14ac:dyDescent="0.3">
      <c r="A210" s="83">
        <v>29</v>
      </c>
      <c r="B210" s="88" t="s">
        <v>9</v>
      </c>
      <c r="C210" s="84" t="s">
        <v>243</v>
      </c>
      <c r="D210" s="91" t="s">
        <v>438</v>
      </c>
      <c r="E210" s="85">
        <v>43948</v>
      </c>
      <c r="F210" s="83">
        <v>6</v>
      </c>
      <c r="G210" s="184">
        <v>9</v>
      </c>
      <c r="H210" s="55" t="s">
        <v>21</v>
      </c>
    </row>
    <row r="211" spans="1:8" ht="16.5" thickBot="1" x14ac:dyDescent="0.3">
      <c r="A211" s="83">
        <v>29</v>
      </c>
      <c r="B211" s="88" t="s">
        <v>10</v>
      </c>
      <c r="C211" s="84" t="s">
        <v>243</v>
      </c>
      <c r="D211" s="91" t="s">
        <v>438</v>
      </c>
      <c r="E211" s="85">
        <v>43949</v>
      </c>
      <c r="F211" s="83">
        <v>6</v>
      </c>
      <c r="G211" s="184">
        <v>9</v>
      </c>
      <c r="H211" s="55" t="s">
        <v>21</v>
      </c>
    </row>
    <row r="212" spans="1:8" ht="16.5" thickBot="1" x14ac:dyDescent="0.3">
      <c r="A212" s="83">
        <v>29</v>
      </c>
      <c r="B212" s="88" t="s">
        <v>11</v>
      </c>
      <c r="C212" s="84" t="s">
        <v>61</v>
      </c>
      <c r="D212" s="91"/>
      <c r="E212" s="85">
        <v>43950</v>
      </c>
      <c r="F212" s="87">
        <v>4</v>
      </c>
      <c r="G212" s="190">
        <v>4</v>
      </c>
      <c r="H212" s="55" t="s">
        <v>21</v>
      </c>
    </row>
    <row r="213" spans="1:8" ht="16.5" thickBot="1" x14ac:dyDescent="0.3">
      <c r="A213" s="83">
        <v>29</v>
      </c>
      <c r="B213" s="88" t="s">
        <v>12</v>
      </c>
      <c r="C213" s="84" t="s">
        <v>243</v>
      </c>
      <c r="D213" s="91" t="s">
        <v>438</v>
      </c>
      <c r="E213" s="85">
        <v>43951</v>
      </c>
      <c r="F213" s="87">
        <v>4</v>
      </c>
      <c r="G213" s="184">
        <v>9</v>
      </c>
      <c r="H213" s="55" t="s">
        <v>21</v>
      </c>
    </row>
    <row r="214" spans="1:8" ht="16.5" thickBot="1" x14ac:dyDescent="0.3">
      <c r="A214" s="83">
        <v>29</v>
      </c>
      <c r="B214" s="96" t="s">
        <v>13</v>
      </c>
      <c r="C214" s="84" t="s">
        <v>243</v>
      </c>
      <c r="D214" s="91" t="s">
        <v>439</v>
      </c>
      <c r="E214" s="85">
        <v>43952</v>
      </c>
      <c r="F214" s="87">
        <v>8</v>
      </c>
      <c r="G214" s="184">
        <v>9</v>
      </c>
      <c r="H214" s="55" t="s">
        <v>21</v>
      </c>
    </row>
    <row r="215" spans="1:8" ht="16.5" thickBot="1" x14ac:dyDescent="0.3">
      <c r="A215" s="83">
        <v>29</v>
      </c>
      <c r="B215" s="96" t="s">
        <v>14</v>
      </c>
      <c r="C215" s="84" t="s">
        <v>243</v>
      </c>
      <c r="D215" s="91" t="s">
        <v>439</v>
      </c>
      <c r="E215" s="85">
        <v>43953</v>
      </c>
      <c r="F215" s="87">
        <v>7</v>
      </c>
      <c r="G215" s="1"/>
      <c r="H215" s="55" t="s">
        <v>21</v>
      </c>
    </row>
    <row r="216" spans="1:8" ht="16.5" thickBot="1" x14ac:dyDescent="0.3">
      <c r="A216" s="115" t="s">
        <v>15</v>
      </c>
      <c r="B216" s="89" t="s">
        <v>16</v>
      </c>
      <c r="C216" s="241">
        <f>SUM(F210:F215)</f>
        <v>35</v>
      </c>
      <c r="D216" s="264"/>
      <c r="E216" s="241"/>
      <c r="F216" s="242"/>
      <c r="G216" s="90" t="s">
        <v>17</v>
      </c>
      <c r="H216" s="116">
        <f>SUM(G210:G215)</f>
        <v>40</v>
      </c>
    </row>
    <row r="217" spans="1:8" ht="16.5" thickBot="1" x14ac:dyDescent="0.3">
      <c r="A217" s="113" t="s">
        <v>1</v>
      </c>
      <c r="B217" s="51" t="s">
        <v>2</v>
      </c>
      <c r="C217" s="51" t="s">
        <v>53</v>
      </c>
      <c r="D217" s="125" t="s">
        <v>3</v>
      </c>
      <c r="E217" s="51" t="s">
        <v>4</v>
      </c>
      <c r="F217" s="51" t="s">
        <v>5</v>
      </c>
      <c r="G217" s="51" t="s">
        <v>6</v>
      </c>
      <c r="H217" s="114" t="s">
        <v>7</v>
      </c>
    </row>
    <row r="218" spans="1:8" ht="16.5" thickBot="1" x14ac:dyDescent="0.3">
      <c r="A218" s="83">
        <v>30</v>
      </c>
      <c r="B218" s="88" t="s">
        <v>9</v>
      </c>
      <c r="C218" s="84" t="s">
        <v>243</v>
      </c>
      <c r="D218" s="91" t="s">
        <v>440</v>
      </c>
      <c r="E218" s="85">
        <v>43955</v>
      </c>
      <c r="F218" s="83">
        <v>5</v>
      </c>
      <c r="G218" s="184">
        <v>9</v>
      </c>
      <c r="H218" s="55" t="s">
        <v>21</v>
      </c>
    </row>
    <row r="219" spans="1:8" ht="16.5" thickBot="1" x14ac:dyDescent="0.3">
      <c r="A219" s="83">
        <v>30</v>
      </c>
      <c r="B219" s="88" t="s">
        <v>10</v>
      </c>
      <c r="C219" s="84" t="s">
        <v>243</v>
      </c>
      <c r="D219" s="91" t="s">
        <v>440</v>
      </c>
      <c r="E219" s="85">
        <v>43956</v>
      </c>
      <c r="F219" s="83">
        <v>5</v>
      </c>
      <c r="G219" s="184">
        <v>9</v>
      </c>
      <c r="H219" s="55" t="s">
        <v>21</v>
      </c>
    </row>
    <row r="220" spans="1:8" ht="16.5" thickBot="1" x14ac:dyDescent="0.3">
      <c r="A220" s="83">
        <v>30</v>
      </c>
      <c r="B220" s="88" t="s">
        <v>11</v>
      </c>
      <c r="C220" s="84" t="s">
        <v>61</v>
      </c>
      <c r="D220" s="91"/>
      <c r="E220" s="85">
        <v>43957</v>
      </c>
      <c r="F220" s="87">
        <v>4</v>
      </c>
      <c r="G220" s="190">
        <v>4</v>
      </c>
      <c r="H220" s="55" t="s">
        <v>21</v>
      </c>
    </row>
    <row r="221" spans="1:8" ht="16.5" thickBot="1" x14ac:dyDescent="0.3">
      <c r="A221" s="83">
        <v>30</v>
      </c>
      <c r="B221" s="88" t="s">
        <v>12</v>
      </c>
      <c r="C221" s="84" t="s">
        <v>243</v>
      </c>
      <c r="D221" s="91" t="s">
        <v>440</v>
      </c>
      <c r="E221" s="85">
        <v>43958</v>
      </c>
      <c r="F221" s="87">
        <v>8</v>
      </c>
      <c r="G221" s="184">
        <v>9</v>
      </c>
      <c r="H221" s="55" t="s">
        <v>21</v>
      </c>
    </row>
    <row r="222" spans="1:8" ht="16.5" thickBot="1" x14ac:dyDescent="0.3">
      <c r="A222" s="83">
        <v>30</v>
      </c>
      <c r="B222" s="96" t="s">
        <v>13</v>
      </c>
      <c r="C222" s="84" t="s">
        <v>243</v>
      </c>
      <c r="D222" s="127" t="s">
        <v>441</v>
      </c>
      <c r="E222" s="85">
        <v>43959</v>
      </c>
      <c r="F222" s="87">
        <v>7</v>
      </c>
      <c r="G222" s="184">
        <v>9</v>
      </c>
      <c r="H222" s="55" t="s">
        <v>21</v>
      </c>
    </row>
    <row r="223" spans="1:8" ht="16.5" thickBot="1" x14ac:dyDescent="0.3">
      <c r="A223" s="83">
        <v>30</v>
      </c>
      <c r="B223" s="96" t="s">
        <v>14</v>
      </c>
      <c r="C223" s="84" t="s">
        <v>243</v>
      </c>
      <c r="D223" s="127" t="s">
        <v>441</v>
      </c>
      <c r="E223" s="85">
        <v>43960</v>
      </c>
      <c r="F223" s="87">
        <v>4</v>
      </c>
      <c r="G223" s="128"/>
      <c r="H223" s="55" t="s">
        <v>21</v>
      </c>
    </row>
    <row r="224" spans="1:8" ht="16.5" thickBot="1" x14ac:dyDescent="0.3">
      <c r="A224" s="115" t="s">
        <v>15</v>
      </c>
      <c r="B224" s="89" t="s">
        <v>16</v>
      </c>
      <c r="C224" s="241">
        <f>SUM(F218:F223)</f>
        <v>33</v>
      </c>
      <c r="D224" s="264"/>
      <c r="E224" s="241"/>
      <c r="F224" s="242"/>
      <c r="G224" s="90" t="s">
        <v>17</v>
      </c>
      <c r="H224" s="116">
        <f>SUM(G218:G223)</f>
        <v>40</v>
      </c>
    </row>
    <row r="225" spans="1:8" ht="16.5" thickBot="1" x14ac:dyDescent="0.3">
      <c r="A225" s="113" t="s">
        <v>1</v>
      </c>
      <c r="B225" s="51" t="s">
        <v>2</v>
      </c>
      <c r="C225" s="51" t="s">
        <v>53</v>
      </c>
      <c r="D225" s="125" t="s">
        <v>3</v>
      </c>
      <c r="E225" s="51" t="s">
        <v>4</v>
      </c>
      <c r="F225" s="51" t="s">
        <v>5</v>
      </c>
      <c r="G225" s="51" t="s">
        <v>6</v>
      </c>
      <c r="H225" s="114" t="s">
        <v>7</v>
      </c>
    </row>
    <row r="226" spans="1:8" ht="16.5" thickBot="1" x14ac:dyDescent="0.3">
      <c r="A226" s="83">
        <v>31</v>
      </c>
      <c r="B226" s="88" t="s">
        <v>9</v>
      </c>
      <c r="C226" s="84" t="s">
        <v>243</v>
      </c>
      <c r="D226" s="127" t="s">
        <v>441</v>
      </c>
      <c r="E226" s="85">
        <v>43962</v>
      </c>
      <c r="F226" s="83">
        <v>8</v>
      </c>
      <c r="G226" s="184">
        <v>9</v>
      </c>
      <c r="H226" s="55" t="s">
        <v>21</v>
      </c>
    </row>
    <row r="227" spans="1:8" ht="16.5" thickBot="1" x14ac:dyDescent="0.3">
      <c r="A227" s="83">
        <v>31</v>
      </c>
      <c r="B227" s="88" t="s">
        <v>10</v>
      </c>
      <c r="C227" s="84" t="s">
        <v>243</v>
      </c>
      <c r="D227" s="127" t="s">
        <v>442</v>
      </c>
      <c r="E227" s="85">
        <v>43963</v>
      </c>
      <c r="F227" s="83">
        <v>8</v>
      </c>
      <c r="G227" s="184">
        <v>9</v>
      </c>
      <c r="H227" s="55" t="s">
        <v>21</v>
      </c>
    </row>
    <row r="228" spans="1:8" ht="16.5" thickBot="1" x14ac:dyDescent="0.3">
      <c r="A228" s="83">
        <v>31</v>
      </c>
      <c r="B228" s="88" t="s">
        <v>11</v>
      </c>
      <c r="C228" s="84" t="s">
        <v>61</v>
      </c>
      <c r="D228" s="47"/>
      <c r="E228" s="85">
        <v>43964</v>
      </c>
      <c r="F228" s="87">
        <v>4</v>
      </c>
      <c r="G228" s="190">
        <v>4</v>
      </c>
      <c r="H228" s="55" t="s">
        <v>21</v>
      </c>
    </row>
    <row r="229" spans="1:8" ht="16.5" thickBot="1" x14ac:dyDescent="0.3">
      <c r="A229" s="83">
        <v>31</v>
      </c>
      <c r="B229" s="88" t="s">
        <v>12</v>
      </c>
      <c r="C229" s="84" t="s">
        <v>243</v>
      </c>
      <c r="D229" s="127" t="s">
        <v>442</v>
      </c>
      <c r="E229" s="85">
        <v>43965</v>
      </c>
      <c r="F229" s="87">
        <v>8</v>
      </c>
      <c r="G229" s="184">
        <v>9</v>
      </c>
      <c r="H229" s="55" t="s">
        <v>21</v>
      </c>
    </row>
    <row r="230" spans="1:8" ht="16.5" thickBot="1" x14ac:dyDescent="0.3">
      <c r="A230" s="83">
        <v>31</v>
      </c>
      <c r="B230" s="96" t="s">
        <v>13</v>
      </c>
      <c r="C230" s="84" t="s">
        <v>243</v>
      </c>
      <c r="D230" s="127" t="s">
        <v>442</v>
      </c>
      <c r="E230" s="85">
        <v>43966</v>
      </c>
      <c r="F230" s="87">
        <v>8</v>
      </c>
      <c r="G230" s="184">
        <v>9</v>
      </c>
      <c r="H230" s="55" t="s">
        <v>21</v>
      </c>
    </row>
    <row r="231" spans="1:8" ht="16.5" thickBot="1" x14ac:dyDescent="0.3">
      <c r="A231" s="83">
        <v>31</v>
      </c>
      <c r="B231" s="96" t="s">
        <v>14</v>
      </c>
      <c r="C231" s="84" t="s">
        <v>243</v>
      </c>
      <c r="D231" s="127" t="s">
        <v>442</v>
      </c>
      <c r="E231" s="85">
        <v>43967</v>
      </c>
      <c r="F231" s="87">
        <v>5</v>
      </c>
      <c r="G231" s="128"/>
      <c r="H231" s="55" t="s">
        <v>21</v>
      </c>
    </row>
    <row r="232" spans="1:8" ht="16.5" thickBot="1" x14ac:dyDescent="0.3">
      <c r="A232" s="115" t="s">
        <v>15</v>
      </c>
      <c r="B232" s="89" t="s">
        <v>16</v>
      </c>
      <c r="C232" s="241">
        <f>SUM(F226:F231)</f>
        <v>41</v>
      </c>
      <c r="D232" s="264"/>
      <c r="E232" s="241"/>
      <c r="F232" s="242"/>
      <c r="G232" s="90" t="s">
        <v>17</v>
      </c>
      <c r="H232" s="116">
        <f>SUM(G226:G231)</f>
        <v>40</v>
      </c>
    </row>
    <row r="233" spans="1:8" ht="16.5" thickBot="1" x14ac:dyDescent="0.3">
      <c r="A233" s="113" t="s">
        <v>1</v>
      </c>
      <c r="B233" s="51" t="s">
        <v>2</v>
      </c>
      <c r="C233" s="51" t="s">
        <v>53</v>
      </c>
      <c r="D233" s="125" t="s">
        <v>3</v>
      </c>
      <c r="E233" s="51" t="s">
        <v>4</v>
      </c>
      <c r="F233" s="51" t="s">
        <v>5</v>
      </c>
      <c r="G233" s="51" t="s">
        <v>6</v>
      </c>
      <c r="H233" s="114" t="s">
        <v>7</v>
      </c>
    </row>
    <row r="234" spans="1:8" ht="16.5" thickBot="1" x14ac:dyDescent="0.3">
      <c r="A234" s="83">
        <v>32</v>
      </c>
      <c r="B234" s="88" t="s">
        <v>9</v>
      </c>
      <c r="C234" s="84" t="s">
        <v>243</v>
      </c>
      <c r="D234" s="127" t="s">
        <v>442</v>
      </c>
      <c r="E234" s="85">
        <v>43969</v>
      </c>
      <c r="F234" s="83">
        <v>8</v>
      </c>
      <c r="G234" s="126">
        <v>6</v>
      </c>
      <c r="H234" s="55" t="s">
        <v>21</v>
      </c>
    </row>
    <row r="235" spans="1:8" ht="16.5" thickBot="1" x14ac:dyDescent="0.3">
      <c r="A235" s="83">
        <v>32</v>
      </c>
      <c r="B235" s="88" t="s">
        <v>10</v>
      </c>
      <c r="C235" s="84" t="s">
        <v>243</v>
      </c>
      <c r="D235" s="127" t="s">
        <v>442</v>
      </c>
      <c r="E235" s="85">
        <v>43970</v>
      </c>
      <c r="F235" s="83">
        <v>8</v>
      </c>
      <c r="G235" s="126">
        <v>6</v>
      </c>
      <c r="H235" s="55" t="s">
        <v>21</v>
      </c>
    </row>
    <row r="236" spans="1:8" ht="16.5" thickBot="1" x14ac:dyDescent="0.3">
      <c r="A236" s="83">
        <v>32</v>
      </c>
      <c r="B236" s="88" t="s">
        <v>11</v>
      </c>
      <c r="C236" s="84" t="s">
        <v>61</v>
      </c>
      <c r="D236" s="127"/>
      <c r="E236" s="85">
        <v>43971</v>
      </c>
      <c r="F236" s="87">
        <v>4</v>
      </c>
      <c r="G236" s="126">
        <v>4</v>
      </c>
      <c r="H236" s="55" t="s">
        <v>21</v>
      </c>
    </row>
    <row r="237" spans="1:8" ht="16.5" thickBot="1" x14ac:dyDescent="0.3">
      <c r="A237" s="83">
        <v>32</v>
      </c>
      <c r="B237" s="88" t="s">
        <v>12</v>
      </c>
      <c r="C237" s="84" t="s">
        <v>243</v>
      </c>
      <c r="D237" s="127" t="s">
        <v>442</v>
      </c>
      <c r="E237" s="85">
        <v>43972</v>
      </c>
      <c r="F237" s="87">
        <v>8</v>
      </c>
      <c r="G237" s="126">
        <v>5</v>
      </c>
      <c r="H237" s="55" t="s">
        <v>21</v>
      </c>
    </row>
    <row r="238" spans="1:8" ht="16.5" thickBot="1" x14ac:dyDescent="0.3">
      <c r="A238" s="83">
        <v>32</v>
      </c>
      <c r="B238" s="96" t="s">
        <v>13</v>
      </c>
      <c r="C238" s="84" t="s">
        <v>243</v>
      </c>
      <c r="D238" s="127" t="s">
        <v>442</v>
      </c>
      <c r="E238" s="85">
        <v>43973</v>
      </c>
      <c r="F238" s="87">
        <v>8</v>
      </c>
      <c r="G238" s="126">
        <v>6</v>
      </c>
      <c r="H238" s="55" t="s">
        <v>21</v>
      </c>
    </row>
    <row r="239" spans="1:8" ht="16.5" thickBot="1" x14ac:dyDescent="0.3">
      <c r="A239" s="83">
        <v>32</v>
      </c>
      <c r="B239" s="96" t="s">
        <v>14</v>
      </c>
      <c r="C239" s="84" t="s">
        <v>243</v>
      </c>
      <c r="D239" s="127" t="s">
        <v>442</v>
      </c>
      <c r="E239" s="85">
        <v>43974</v>
      </c>
      <c r="F239" s="87">
        <v>8</v>
      </c>
      <c r="G239" s="128">
        <v>6</v>
      </c>
      <c r="H239" s="55" t="s">
        <v>21</v>
      </c>
    </row>
    <row r="240" spans="1:8" ht="15.75" x14ac:dyDescent="0.25">
      <c r="A240" s="129" t="s">
        <v>15</v>
      </c>
      <c r="B240" s="130" t="s">
        <v>16</v>
      </c>
      <c r="C240" s="268">
        <f>SUM(F234:F239)</f>
        <v>44</v>
      </c>
      <c r="D240" s="268"/>
      <c r="E240" s="268"/>
      <c r="F240" s="269"/>
      <c r="G240" s="131" t="s">
        <v>17</v>
      </c>
      <c r="H240" s="132">
        <f>SUM(G234:G239)</f>
        <v>33</v>
      </c>
    </row>
    <row r="241" spans="1:8" ht="16.5" thickBot="1" x14ac:dyDescent="0.3">
      <c r="A241" s="113" t="s">
        <v>1</v>
      </c>
      <c r="B241" s="51" t="s">
        <v>2</v>
      </c>
      <c r="C241" s="51" t="s">
        <v>53</v>
      </c>
      <c r="D241" s="125" t="s">
        <v>3</v>
      </c>
      <c r="E241" s="51" t="s">
        <v>4</v>
      </c>
      <c r="F241" s="51" t="s">
        <v>5</v>
      </c>
      <c r="G241" s="51" t="s">
        <v>6</v>
      </c>
      <c r="H241" s="114" t="s">
        <v>7</v>
      </c>
    </row>
    <row r="242" spans="1:8" ht="16.5" thickBot="1" x14ac:dyDescent="0.3">
      <c r="A242" s="83">
        <v>33</v>
      </c>
      <c r="B242" s="88" t="s">
        <v>9</v>
      </c>
      <c r="C242" s="84" t="s">
        <v>243</v>
      </c>
      <c r="D242" s="127" t="s">
        <v>443</v>
      </c>
      <c r="E242" s="85">
        <v>43976</v>
      </c>
      <c r="F242" s="83">
        <v>8</v>
      </c>
      <c r="G242" s="184">
        <v>9</v>
      </c>
      <c r="H242" s="55" t="s">
        <v>21</v>
      </c>
    </row>
    <row r="243" spans="1:8" ht="16.5" thickBot="1" x14ac:dyDescent="0.3">
      <c r="A243" s="83">
        <v>33</v>
      </c>
      <c r="B243" s="88" t="s">
        <v>10</v>
      </c>
      <c r="C243" s="84" t="s">
        <v>243</v>
      </c>
      <c r="D243" s="127" t="s">
        <v>443</v>
      </c>
      <c r="E243" s="85">
        <v>43977</v>
      </c>
      <c r="F243" s="83">
        <v>8</v>
      </c>
      <c r="G243" s="184">
        <v>9</v>
      </c>
      <c r="H243" s="55" t="s">
        <v>21</v>
      </c>
    </row>
    <row r="244" spans="1:8" ht="16.5" thickBot="1" x14ac:dyDescent="0.3">
      <c r="A244" s="83">
        <v>33</v>
      </c>
      <c r="B244" s="88" t="s">
        <v>11</v>
      </c>
      <c r="C244" s="84" t="s">
        <v>61</v>
      </c>
      <c r="D244" s="127"/>
      <c r="E244" s="85">
        <v>43978</v>
      </c>
      <c r="F244" s="87">
        <v>4</v>
      </c>
      <c r="G244" s="190">
        <v>4</v>
      </c>
      <c r="H244" s="55" t="s">
        <v>21</v>
      </c>
    </row>
    <row r="245" spans="1:8" ht="16.5" thickBot="1" x14ac:dyDescent="0.3">
      <c r="A245" s="83">
        <v>33</v>
      </c>
      <c r="B245" s="88" t="s">
        <v>12</v>
      </c>
      <c r="C245" s="84" t="s">
        <v>243</v>
      </c>
      <c r="D245" s="127" t="s">
        <v>444</v>
      </c>
      <c r="E245" s="85">
        <v>43979</v>
      </c>
      <c r="F245" s="87">
        <v>8</v>
      </c>
      <c r="G245" s="184">
        <v>9</v>
      </c>
      <c r="H245" s="55" t="s">
        <v>21</v>
      </c>
    </row>
    <row r="246" spans="1:8" ht="16.5" thickBot="1" x14ac:dyDescent="0.3">
      <c r="A246" s="83">
        <v>33</v>
      </c>
      <c r="B246" s="96" t="s">
        <v>13</v>
      </c>
      <c r="C246" s="84" t="s">
        <v>243</v>
      </c>
      <c r="D246" s="127" t="s">
        <v>444</v>
      </c>
      <c r="E246" s="85">
        <v>43980</v>
      </c>
      <c r="F246" s="87">
        <v>8</v>
      </c>
      <c r="G246" s="184">
        <v>9</v>
      </c>
      <c r="H246" s="55" t="s">
        <v>21</v>
      </c>
    </row>
    <row r="247" spans="1:8" ht="16.5" thickBot="1" x14ac:dyDescent="0.3">
      <c r="A247" s="83">
        <v>33</v>
      </c>
      <c r="B247" s="96" t="s">
        <v>14</v>
      </c>
      <c r="C247" s="84" t="s">
        <v>243</v>
      </c>
      <c r="D247" s="127" t="s">
        <v>444</v>
      </c>
      <c r="E247" s="85">
        <v>43981</v>
      </c>
      <c r="F247" s="87">
        <v>8</v>
      </c>
      <c r="G247" s="153">
        <v>4</v>
      </c>
      <c r="H247" s="55" t="s">
        <v>21</v>
      </c>
    </row>
    <row r="248" spans="1:8" ht="15.75" x14ac:dyDescent="0.25">
      <c r="A248" s="129" t="s">
        <v>15</v>
      </c>
      <c r="B248" s="130" t="s">
        <v>16</v>
      </c>
      <c r="C248" s="268">
        <f>SUM(F242:F247)</f>
        <v>44</v>
      </c>
      <c r="D248" s="268"/>
      <c r="E248" s="268"/>
      <c r="F248" s="269"/>
      <c r="G248" s="131" t="s">
        <v>17</v>
      </c>
      <c r="H248" s="132">
        <f>SUM(G242:G247)</f>
        <v>44</v>
      </c>
    </row>
    <row r="249" spans="1:8" ht="16.5" thickBot="1" x14ac:dyDescent="0.3">
      <c r="A249" s="113" t="s">
        <v>1</v>
      </c>
      <c r="B249" s="51" t="s">
        <v>2</v>
      </c>
      <c r="C249" s="51" t="s">
        <v>53</v>
      </c>
      <c r="D249" s="125" t="s">
        <v>3</v>
      </c>
      <c r="E249" s="51" t="s">
        <v>4</v>
      </c>
      <c r="F249" s="51" t="s">
        <v>5</v>
      </c>
      <c r="G249" s="51" t="s">
        <v>6</v>
      </c>
      <c r="H249" s="114" t="s">
        <v>7</v>
      </c>
    </row>
    <row r="250" spans="1:8" ht="16.5" thickBot="1" x14ac:dyDescent="0.3">
      <c r="A250" s="83">
        <v>34</v>
      </c>
      <c r="B250" s="88" t="s">
        <v>9</v>
      </c>
      <c r="C250" s="84" t="s">
        <v>243</v>
      </c>
      <c r="D250" s="127" t="s">
        <v>445</v>
      </c>
      <c r="E250" s="85">
        <v>43983</v>
      </c>
      <c r="F250" s="83">
        <v>8</v>
      </c>
      <c r="G250" s="184">
        <v>9</v>
      </c>
      <c r="H250" s="55" t="s">
        <v>21</v>
      </c>
    </row>
    <row r="251" spans="1:8" ht="16.5" thickBot="1" x14ac:dyDescent="0.3">
      <c r="A251" s="83">
        <v>34</v>
      </c>
      <c r="B251" s="88" t="s">
        <v>10</v>
      </c>
      <c r="C251" s="84" t="s">
        <v>243</v>
      </c>
      <c r="D251" s="127" t="s">
        <v>445</v>
      </c>
      <c r="E251" s="85">
        <v>43984</v>
      </c>
      <c r="F251" s="83">
        <v>8</v>
      </c>
      <c r="G251" s="184">
        <v>9</v>
      </c>
      <c r="H251" s="55" t="s">
        <v>21</v>
      </c>
    </row>
    <row r="252" spans="1:8" ht="16.5" thickBot="1" x14ac:dyDescent="0.3">
      <c r="A252" s="83">
        <v>34</v>
      </c>
      <c r="B252" s="88" t="s">
        <v>11</v>
      </c>
      <c r="C252" s="84" t="s">
        <v>61</v>
      </c>
      <c r="D252" s="127"/>
      <c r="E252" s="85">
        <v>43985</v>
      </c>
      <c r="F252" s="87">
        <v>4</v>
      </c>
      <c r="G252" s="190">
        <v>4</v>
      </c>
      <c r="H252" s="55" t="s">
        <v>21</v>
      </c>
    </row>
    <row r="253" spans="1:8" ht="16.5" thickBot="1" x14ac:dyDescent="0.3">
      <c r="A253" s="83">
        <v>34</v>
      </c>
      <c r="B253" s="88" t="s">
        <v>12</v>
      </c>
      <c r="C253" s="84" t="s">
        <v>243</v>
      </c>
      <c r="D253" s="127" t="s">
        <v>446</v>
      </c>
      <c r="E253" s="85">
        <v>43986</v>
      </c>
      <c r="F253" s="87">
        <v>8</v>
      </c>
      <c r="G253" s="184">
        <v>9</v>
      </c>
      <c r="H253" s="55" t="s">
        <v>21</v>
      </c>
    </row>
    <row r="254" spans="1:8" ht="16.5" thickBot="1" x14ac:dyDescent="0.3">
      <c r="A254" s="83">
        <v>34</v>
      </c>
      <c r="B254" s="96" t="s">
        <v>13</v>
      </c>
      <c r="C254" s="84" t="s">
        <v>243</v>
      </c>
      <c r="D254" s="127" t="s">
        <v>446</v>
      </c>
      <c r="E254" s="85">
        <v>43987</v>
      </c>
      <c r="F254" s="87">
        <v>8</v>
      </c>
      <c r="G254" s="184">
        <v>9</v>
      </c>
      <c r="H254" s="55" t="s">
        <v>21</v>
      </c>
    </row>
    <row r="255" spans="1:8" ht="16.5" thickBot="1" x14ac:dyDescent="0.3">
      <c r="A255" s="83">
        <v>34</v>
      </c>
      <c r="B255" s="96" t="s">
        <v>14</v>
      </c>
      <c r="C255" s="84" t="s">
        <v>243</v>
      </c>
      <c r="D255" s="127" t="s">
        <v>446</v>
      </c>
      <c r="E255" s="85">
        <v>43988</v>
      </c>
      <c r="F255" s="87">
        <v>8</v>
      </c>
      <c r="G255" s="184">
        <v>9</v>
      </c>
      <c r="H255" s="55" t="s">
        <v>21</v>
      </c>
    </row>
    <row r="256" spans="1:8" ht="15.75" x14ac:dyDescent="0.25">
      <c r="A256" s="133" t="s">
        <v>15</v>
      </c>
      <c r="B256" s="134" t="s">
        <v>16</v>
      </c>
      <c r="C256" s="270">
        <f>SUM(F250:F255)</f>
        <v>44</v>
      </c>
      <c r="D256" s="270"/>
      <c r="E256" s="270"/>
      <c r="F256" s="271"/>
      <c r="G256" s="135" t="s">
        <v>17</v>
      </c>
      <c r="H256" s="136">
        <f>SUM(G250:G255)</f>
        <v>49</v>
      </c>
    </row>
    <row r="257" spans="1:16384" ht="16.5" thickBot="1" x14ac:dyDescent="0.3">
      <c r="A257" s="113" t="s">
        <v>1</v>
      </c>
      <c r="B257" s="51" t="s">
        <v>2</v>
      </c>
      <c r="C257" s="51" t="s">
        <v>53</v>
      </c>
      <c r="D257" s="125" t="s">
        <v>3</v>
      </c>
      <c r="E257" s="51" t="s">
        <v>4</v>
      </c>
      <c r="F257" s="51" t="s">
        <v>5</v>
      </c>
      <c r="G257" s="51" t="s">
        <v>6</v>
      </c>
      <c r="H257" s="114" t="s">
        <v>7</v>
      </c>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37"/>
      <c r="AN257" s="137"/>
      <c r="AO257" s="137"/>
      <c r="AP257" s="137"/>
      <c r="AQ257" s="137"/>
      <c r="AR257" s="137"/>
      <c r="AS257" s="137"/>
      <c r="AT257" s="137"/>
      <c r="AU257" s="137"/>
      <c r="AV257" s="137"/>
      <c r="AW257" s="137"/>
      <c r="AX257" s="137"/>
      <c r="AY257" s="137"/>
      <c r="AZ257" s="137"/>
      <c r="BA257" s="137"/>
      <c r="BB257" s="137"/>
      <c r="BC257" s="137"/>
      <c r="BD257" s="137"/>
      <c r="BE257" s="137"/>
      <c r="BF257" s="137"/>
      <c r="BG257" s="137"/>
      <c r="BH257" s="137"/>
      <c r="BI257" s="137"/>
      <c r="BJ257" s="137"/>
      <c r="BK257" s="137"/>
      <c r="BL257" s="137"/>
      <c r="BM257" s="137"/>
      <c r="BN257" s="137"/>
      <c r="BO257" s="137"/>
      <c r="BP257" s="137"/>
      <c r="BQ257" s="137"/>
      <c r="BR257" s="137"/>
      <c r="BS257" s="137"/>
      <c r="BT257" s="137"/>
      <c r="BU257" s="137"/>
      <c r="BV257" s="137"/>
      <c r="BW257" s="137"/>
      <c r="BX257" s="137"/>
      <c r="BY257" s="137"/>
      <c r="BZ257" s="137"/>
      <c r="CA257" s="137"/>
      <c r="CB257" s="137"/>
      <c r="CC257" s="137"/>
      <c r="CD257" s="137"/>
      <c r="CE257" s="137"/>
      <c r="CF257" s="137"/>
      <c r="CG257" s="137"/>
      <c r="CH257" s="137"/>
      <c r="CI257" s="137"/>
      <c r="CJ257" s="137"/>
      <c r="CK257" s="137"/>
      <c r="CL257" s="137"/>
      <c r="CM257" s="137"/>
      <c r="CN257" s="137"/>
      <c r="CO257" s="137"/>
      <c r="CP257" s="137"/>
      <c r="CQ257" s="137"/>
      <c r="CR257" s="137"/>
      <c r="CS257" s="137"/>
      <c r="CT257" s="137"/>
      <c r="CU257" s="137"/>
      <c r="CV257" s="137"/>
      <c r="CW257" s="137"/>
      <c r="CX257" s="137"/>
      <c r="CY257" s="137"/>
      <c r="CZ257" s="137"/>
      <c r="DA257" s="137"/>
      <c r="DB257" s="137"/>
      <c r="DC257" s="137"/>
      <c r="DD257" s="137"/>
      <c r="DE257" s="137"/>
      <c r="DF257" s="137"/>
      <c r="DG257" s="137"/>
      <c r="DH257" s="137"/>
      <c r="DI257" s="137"/>
      <c r="DJ257" s="137"/>
      <c r="DK257" s="137"/>
      <c r="DL257" s="137"/>
      <c r="DM257" s="137"/>
      <c r="DN257" s="137"/>
      <c r="DO257" s="137"/>
      <c r="DP257" s="137"/>
      <c r="DQ257" s="137"/>
      <c r="DR257" s="137"/>
      <c r="DS257" s="137"/>
      <c r="DT257" s="137"/>
      <c r="DU257" s="137"/>
      <c r="DV257" s="137"/>
      <c r="DW257" s="137"/>
      <c r="DX257" s="137"/>
      <c r="DY257" s="137"/>
      <c r="DZ257" s="137"/>
      <c r="EA257" s="137"/>
      <c r="EB257" s="137"/>
      <c r="EC257" s="137"/>
      <c r="ED257" s="137"/>
      <c r="EE257" s="137"/>
      <c r="EF257" s="137"/>
      <c r="EG257" s="137"/>
      <c r="EH257" s="137"/>
      <c r="EI257" s="137"/>
      <c r="EJ257" s="137"/>
      <c r="EK257" s="137"/>
      <c r="EL257" s="137"/>
      <c r="EM257" s="137"/>
      <c r="EN257" s="137"/>
      <c r="EO257" s="137"/>
      <c r="EP257" s="137"/>
      <c r="EQ257" s="137"/>
      <c r="ER257" s="137"/>
      <c r="ES257" s="137"/>
      <c r="ET257" s="137"/>
      <c r="EU257" s="137"/>
      <c r="EV257" s="137"/>
      <c r="EW257" s="137"/>
      <c r="EX257" s="137"/>
      <c r="EY257" s="137"/>
      <c r="EZ257" s="137"/>
      <c r="FA257" s="137"/>
      <c r="FB257" s="137"/>
      <c r="FC257" s="137"/>
      <c r="FD257" s="137"/>
      <c r="FE257" s="137"/>
      <c r="FF257" s="137"/>
      <c r="FG257" s="137"/>
      <c r="FH257" s="137"/>
      <c r="FI257" s="137"/>
      <c r="FJ257" s="137"/>
      <c r="FK257" s="137"/>
      <c r="FL257" s="137"/>
      <c r="FM257" s="137"/>
      <c r="FN257" s="137"/>
      <c r="FO257" s="137"/>
      <c r="FP257" s="137"/>
      <c r="FQ257" s="137"/>
      <c r="FR257" s="137"/>
      <c r="FS257" s="137"/>
      <c r="FT257" s="137"/>
      <c r="FU257" s="137"/>
      <c r="FV257" s="137"/>
      <c r="FW257" s="137"/>
      <c r="FX257" s="137"/>
      <c r="FY257" s="137"/>
      <c r="FZ257" s="137"/>
      <c r="GA257" s="137"/>
      <c r="GB257" s="137"/>
      <c r="GC257" s="137"/>
      <c r="GD257" s="137"/>
      <c r="GE257" s="137"/>
      <c r="GF257" s="137"/>
      <c r="GG257" s="137"/>
      <c r="GH257" s="137"/>
      <c r="GI257" s="137"/>
      <c r="GJ257" s="137"/>
      <c r="GK257" s="137"/>
      <c r="GL257" s="137"/>
      <c r="GM257" s="137"/>
      <c r="GN257" s="137"/>
      <c r="GO257" s="137"/>
      <c r="GP257" s="137"/>
      <c r="GQ257" s="137"/>
      <c r="GR257" s="137"/>
      <c r="GS257" s="137"/>
      <c r="GT257" s="137"/>
      <c r="GU257" s="137"/>
      <c r="GV257" s="137"/>
      <c r="GW257" s="137"/>
      <c r="GX257" s="137"/>
      <c r="GY257" s="137"/>
      <c r="GZ257" s="137"/>
      <c r="HA257" s="137"/>
      <c r="HB257" s="137"/>
      <c r="HC257" s="137"/>
      <c r="HD257" s="137"/>
      <c r="HE257" s="137"/>
      <c r="HF257" s="137"/>
      <c r="HG257" s="137"/>
      <c r="HH257" s="137"/>
      <c r="HI257" s="137"/>
      <c r="HJ257" s="137"/>
      <c r="HK257" s="137"/>
      <c r="HL257" s="137"/>
      <c r="HM257" s="137"/>
      <c r="HN257" s="137"/>
      <c r="HO257" s="137"/>
      <c r="HP257" s="137"/>
      <c r="HQ257" s="137"/>
      <c r="HR257" s="137"/>
      <c r="HS257" s="137"/>
      <c r="HT257" s="137"/>
      <c r="HU257" s="137"/>
      <c r="HV257" s="137"/>
      <c r="HW257" s="137"/>
      <c r="HX257" s="137"/>
      <c r="HY257" s="137"/>
      <c r="HZ257" s="137"/>
      <c r="IA257" s="137"/>
      <c r="IB257" s="137"/>
      <c r="IC257" s="137"/>
      <c r="ID257" s="137"/>
      <c r="IE257" s="137"/>
      <c r="IF257" s="137"/>
      <c r="IG257" s="137"/>
      <c r="IH257" s="137"/>
      <c r="II257" s="137"/>
      <c r="IJ257" s="137"/>
      <c r="IK257" s="137"/>
      <c r="IL257" s="137"/>
      <c r="IM257" s="137"/>
      <c r="IN257" s="137"/>
      <c r="IO257" s="137"/>
      <c r="IP257" s="137"/>
      <c r="IQ257" s="137"/>
      <c r="IR257" s="137"/>
      <c r="IS257" s="137"/>
      <c r="IT257" s="137"/>
      <c r="IU257" s="137"/>
      <c r="IV257" s="137"/>
      <c r="IW257" s="137"/>
      <c r="IX257" s="137"/>
      <c r="IY257" s="137"/>
      <c r="IZ257" s="137"/>
      <c r="JA257" s="137"/>
      <c r="JB257" s="137"/>
      <c r="JC257" s="137"/>
      <c r="JD257" s="137"/>
      <c r="JE257" s="137"/>
      <c r="JF257" s="137"/>
      <c r="JG257" s="137"/>
      <c r="JH257" s="137"/>
      <c r="JI257" s="137"/>
      <c r="JJ257" s="137"/>
      <c r="JK257" s="137"/>
      <c r="JL257" s="137"/>
      <c r="JM257" s="137"/>
      <c r="JN257" s="137"/>
      <c r="JO257" s="137"/>
      <c r="JP257" s="137"/>
      <c r="JQ257" s="137"/>
      <c r="JR257" s="137"/>
      <c r="JS257" s="137"/>
      <c r="JT257" s="137"/>
      <c r="JU257" s="137"/>
      <c r="JV257" s="137"/>
      <c r="JW257" s="137"/>
      <c r="JX257" s="137"/>
      <c r="JY257" s="137"/>
      <c r="JZ257" s="137"/>
      <c r="KA257" s="137"/>
      <c r="KB257" s="137"/>
      <c r="KC257" s="137"/>
      <c r="KD257" s="137"/>
      <c r="KE257" s="137"/>
      <c r="KF257" s="137"/>
      <c r="KG257" s="137"/>
      <c r="KH257" s="137"/>
      <c r="KI257" s="137"/>
      <c r="KJ257" s="137"/>
      <c r="KK257" s="137"/>
      <c r="KL257" s="137"/>
      <c r="KM257" s="137"/>
      <c r="KN257" s="137"/>
      <c r="KO257" s="137"/>
      <c r="KP257" s="137"/>
      <c r="KQ257" s="137"/>
      <c r="KR257" s="137"/>
      <c r="KS257" s="137"/>
      <c r="KT257" s="137"/>
      <c r="KU257" s="137"/>
      <c r="KV257" s="137"/>
      <c r="KW257" s="137"/>
      <c r="KX257" s="137"/>
      <c r="KY257" s="137"/>
      <c r="KZ257" s="137"/>
      <c r="LA257" s="137"/>
      <c r="LB257" s="137"/>
      <c r="LC257" s="137"/>
      <c r="LD257" s="137"/>
      <c r="LE257" s="137"/>
      <c r="LF257" s="137"/>
      <c r="LG257" s="137"/>
      <c r="LH257" s="137"/>
      <c r="LI257" s="137"/>
      <c r="LJ257" s="137"/>
      <c r="LK257" s="137"/>
      <c r="LL257" s="137"/>
      <c r="LM257" s="137"/>
      <c r="LN257" s="137"/>
      <c r="LO257" s="137"/>
      <c r="LP257" s="137"/>
      <c r="LQ257" s="137"/>
      <c r="LR257" s="137"/>
      <c r="LS257" s="137"/>
      <c r="LT257" s="137"/>
      <c r="LU257" s="137"/>
      <c r="LV257" s="137"/>
      <c r="LW257" s="137"/>
      <c r="LX257" s="137"/>
      <c r="LY257" s="137"/>
      <c r="LZ257" s="137"/>
      <c r="MA257" s="137"/>
      <c r="MB257" s="137"/>
      <c r="MC257" s="137"/>
      <c r="MD257" s="137"/>
      <c r="ME257" s="137"/>
      <c r="MF257" s="137"/>
      <c r="MG257" s="137"/>
      <c r="MH257" s="137"/>
      <c r="MI257" s="137"/>
      <c r="MJ257" s="137"/>
      <c r="MK257" s="137"/>
      <c r="ML257" s="137"/>
      <c r="MM257" s="137"/>
      <c r="MN257" s="137"/>
      <c r="MO257" s="137"/>
      <c r="MP257" s="137"/>
      <c r="MQ257" s="137"/>
      <c r="MR257" s="137"/>
      <c r="MS257" s="137"/>
      <c r="MT257" s="137"/>
      <c r="MU257" s="137"/>
      <c r="MV257" s="137"/>
      <c r="MW257" s="137"/>
      <c r="MX257" s="137"/>
      <c r="MY257" s="137"/>
      <c r="MZ257" s="137"/>
      <c r="NA257" s="137"/>
      <c r="NB257" s="137"/>
      <c r="NC257" s="137"/>
      <c r="ND257" s="137"/>
      <c r="NE257" s="137"/>
      <c r="NF257" s="137"/>
      <c r="NG257" s="137"/>
      <c r="NH257" s="137"/>
      <c r="NI257" s="137"/>
      <c r="NJ257" s="137"/>
      <c r="NK257" s="137"/>
      <c r="NL257" s="137"/>
      <c r="NM257" s="137"/>
      <c r="NN257" s="137"/>
      <c r="NO257" s="137"/>
      <c r="NP257" s="137"/>
      <c r="NQ257" s="137"/>
      <c r="NR257" s="137"/>
      <c r="NS257" s="137"/>
      <c r="NT257" s="137"/>
      <c r="NU257" s="137"/>
      <c r="NV257" s="137"/>
      <c r="NW257" s="137"/>
      <c r="NX257" s="137"/>
      <c r="NY257" s="137"/>
      <c r="NZ257" s="137"/>
      <c r="OA257" s="137"/>
      <c r="OB257" s="137"/>
      <c r="OC257" s="137"/>
      <c r="OD257" s="137"/>
      <c r="OE257" s="137"/>
      <c r="OF257" s="137"/>
      <c r="OG257" s="137"/>
      <c r="OH257" s="137"/>
      <c r="OI257" s="137"/>
      <c r="OJ257" s="137"/>
      <c r="OK257" s="137"/>
      <c r="OL257" s="137"/>
      <c r="OM257" s="137"/>
      <c r="ON257" s="137"/>
      <c r="OO257" s="137"/>
      <c r="OP257" s="137"/>
      <c r="OQ257" s="137"/>
      <c r="OR257" s="137"/>
      <c r="OS257" s="137"/>
      <c r="OT257" s="137"/>
      <c r="OU257" s="137"/>
      <c r="OV257" s="137"/>
      <c r="OW257" s="137"/>
      <c r="OX257" s="137"/>
      <c r="OY257" s="137"/>
      <c r="OZ257" s="137"/>
      <c r="PA257" s="137"/>
      <c r="PB257" s="137"/>
      <c r="PC257" s="137"/>
      <c r="PD257" s="137"/>
      <c r="PE257" s="137"/>
      <c r="PF257" s="137"/>
      <c r="PG257" s="137"/>
      <c r="PH257" s="137"/>
      <c r="PI257" s="137"/>
      <c r="PJ257" s="137"/>
      <c r="PK257" s="137"/>
      <c r="PL257" s="137"/>
      <c r="PM257" s="137"/>
      <c r="PN257" s="137"/>
      <c r="PO257" s="137"/>
      <c r="PP257" s="137"/>
      <c r="PQ257" s="137"/>
      <c r="PR257" s="137"/>
      <c r="PS257" s="137"/>
      <c r="PT257" s="137"/>
      <c r="PU257" s="137"/>
      <c r="PV257" s="137"/>
      <c r="PW257" s="137"/>
      <c r="PX257" s="137"/>
      <c r="PY257" s="137"/>
      <c r="PZ257" s="137"/>
      <c r="QA257" s="137"/>
      <c r="QB257" s="137"/>
      <c r="QC257" s="137"/>
      <c r="QD257" s="137"/>
      <c r="QE257" s="137"/>
      <c r="QF257" s="137"/>
      <c r="QG257" s="137"/>
      <c r="QH257" s="137"/>
      <c r="QI257" s="137"/>
      <c r="QJ257" s="137"/>
      <c r="QK257" s="137"/>
      <c r="QL257" s="137"/>
      <c r="QM257" s="137"/>
      <c r="QN257" s="137"/>
      <c r="QO257" s="137"/>
      <c r="QP257" s="137"/>
      <c r="QQ257" s="137"/>
      <c r="QR257" s="137"/>
      <c r="QS257" s="137"/>
      <c r="QT257" s="137"/>
      <c r="QU257" s="137"/>
      <c r="QV257" s="137"/>
      <c r="QW257" s="137"/>
      <c r="QX257" s="137"/>
      <c r="QY257" s="137"/>
      <c r="QZ257" s="137"/>
      <c r="RA257" s="137"/>
      <c r="RB257" s="137"/>
      <c r="RC257" s="137"/>
      <c r="RD257" s="137"/>
      <c r="RE257" s="137"/>
      <c r="RF257" s="137"/>
      <c r="RG257" s="137"/>
      <c r="RH257" s="137"/>
      <c r="RI257" s="137"/>
      <c r="RJ257" s="137"/>
      <c r="RK257" s="137"/>
      <c r="RL257" s="137"/>
      <c r="RM257" s="137"/>
      <c r="RN257" s="137"/>
      <c r="RO257" s="137"/>
      <c r="RP257" s="137"/>
      <c r="RQ257" s="137"/>
      <c r="RR257" s="137"/>
      <c r="RS257" s="137"/>
      <c r="RT257" s="137"/>
      <c r="RU257" s="137"/>
      <c r="RV257" s="137"/>
      <c r="RW257" s="137"/>
      <c r="RX257" s="137"/>
      <c r="RY257" s="137"/>
      <c r="RZ257" s="137"/>
      <c r="SA257" s="137"/>
      <c r="SB257" s="137"/>
      <c r="SC257" s="137"/>
      <c r="SD257" s="137"/>
      <c r="SE257" s="137"/>
      <c r="SF257" s="137"/>
      <c r="SG257" s="137"/>
      <c r="SH257" s="137"/>
      <c r="SI257" s="137"/>
      <c r="SJ257" s="137"/>
      <c r="SK257" s="137"/>
      <c r="SL257" s="137"/>
      <c r="SM257" s="137"/>
      <c r="SN257" s="137"/>
      <c r="SO257" s="137"/>
      <c r="SP257" s="137"/>
      <c r="SQ257" s="137"/>
      <c r="SR257" s="137"/>
      <c r="SS257" s="137"/>
      <c r="ST257" s="137"/>
      <c r="SU257" s="137"/>
      <c r="SV257" s="137"/>
      <c r="SW257" s="137"/>
      <c r="SX257" s="137"/>
      <c r="SY257" s="137"/>
      <c r="SZ257" s="137"/>
      <c r="TA257" s="137"/>
      <c r="TB257" s="137"/>
      <c r="TC257" s="137"/>
      <c r="TD257" s="137"/>
      <c r="TE257" s="137"/>
      <c r="TF257" s="137"/>
      <c r="TG257" s="137"/>
      <c r="TH257" s="137"/>
      <c r="TI257" s="137"/>
      <c r="TJ257" s="137"/>
      <c r="TK257" s="137"/>
      <c r="TL257" s="137"/>
      <c r="TM257" s="137"/>
      <c r="TN257" s="137"/>
      <c r="TO257" s="137"/>
      <c r="TP257" s="137"/>
      <c r="TQ257" s="137"/>
      <c r="TR257" s="137"/>
      <c r="TS257" s="137"/>
      <c r="TT257" s="137"/>
      <c r="TU257" s="137"/>
      <c r="TV257" s="137"/>
      <c r="TW257" s="137"/>
      <c r="TX257" s="137"/>
      <c r="TY257" s="137"/>
      <c r="TZ257" s="137"/>
      <c r="UA257" s="137"/>
      <c r="UB257" s="137"/>
      <c r="UC257" s="137"/>
      <c r="UD257" s="137"/>
      <c r="UE257" s="137"/>
      <c r="UF257" s="137"/>
      <c r="UG257" s="137"/>
      <c r="UH257" s="137"/>
      <c r="UI257" s="137"/>
      <c r="UJ257" s="137"/>
      <c r="UK257" s="137"/>
      <c r="UL257" s="137"/>
      <c r="UM257" s="137"/>
      <c r="UN257" s="137"/>
      <c r="UO257" s="137"/>
      <c r="UP257" s="137"/>
      <c r="UQ257" s="137"/>
      <c r="UR257" s="137"/>
      <c r="US257" s="137"/>
      <c r="UT257" s="137"/>
      <c r="UU257" s="137"/>
      <c r="UV257" s="137"/>
      <c r="UW257" s="137"/>
      <c r="UX257" s="137"/>
      <c r="UY257" s="137"/>
      <c r="UZ257" s="137"/>
      <c r="VA257" s="137"/>
      <c r="VB257" s="137"/>
      <c r="VC257" s="137"/>
      <c r="VD257" s="137"/>
      <c r="VE257" s="137"/>
      <c r="VF257" s="137"/>
      <c r="VG257" s="137"/>
      <c r="VH257" s="137"/>
      <c r="VI257" s="137"/>
      <c r="VJ257" s="137"/>
      <c r="VK257" s="137"/>
      <c r="VL257" s="137"/>
      <c r="VM257" s="137"/>
      <c r="VN257" s="137"/>
      <c r="VO257" s="137"/>
      <c r="VP257" s="137"/>
      <c r="VQ257" s="137"/>
      <c r="VR257" s="137"/>
      <c r="VS257" s="137"/>
      <c r="VT257" s="137"/>
      <c r="VU257" s="137"/>
      <c r="VV257" s="137"/>
      <c r="VW257" s="137"/>
      <c r="VX257" s="137"/>
      <c r="VY257" s="137"/>
      <c r="VZ257" s="137"/>
      <c r="WA257" s="137"/>
      <c r="WB257" s="137"/>
      <c r="WC257" s="137"/>
      <c r="WD257" s="137"/>
      <c r="WE257" s="137"/>
      <c r="WF257" s="137"/>
      <c r="WG257" s="137"/>
      <c r="WH257" s="137"/>
      <c r="WI257" s="137"/>
      <c r="WJ257" s="137"/>
      <c r="WK257" s="137"/>
      <c r="WL257" s="137"/>
      <c r="WM257" s="137"/>
      <c r="WN257" s="137"/>
      <c r="WO257" s="137"/>
      <c r="WP257" s="137"/>
      <c r="WQ257" s="137"/>
      <c r="WR257" s="137"/>
      <c r="WS257" s="137"/>
      <c r="WT257" s="137"/>
      <c r="WU257" s="137"/>
      <c r="WV257" s="137"/>
      <c r="WW257" s="137"/>
      <c r="WX257" s="137"/>
      <c r="WY257" s="137"/>
      <c r="WZ257" s="137"/>
      <c r="XA257" s="137"/>
      <c r="XB257" s="137"/>
      <c r="XC257" s="137"/>
      <c r="XD257" s="137"/>
      <c r="XE257" s="137"/>
      <c r="XF257" s="137"/>
      <c r="XG257" s="137"/>
      <c r="XH257" s="137"/>
      <c r="XI257" s="137"/>
      <c r="XJ257" s="137"/>
      <c r="XK257" s="137"/>
      <c r="XL257" s="137"/>
      <c r="XM257" s="137"/>
      <c r="XN257" s="137"/>
      <c r="XO257" s="137"/>
      <c r="XP257" s="137"/>
      <c r="XQ257" s="137"/>
      <c r="XR257" s="137"/>
      <c r="XS257" s="137"/>
      <c r="XT257" s="137"/>
      <c r="XU257" s="137"/>
      <c r="XV257" s="137"/>
      <c r="XW257" s="137"/>
      <c r="XX257" s="137"/>
      <c r="XY257" s="137"/>
      <c r="XZ257" s="137"/>
      <c r="YA257" s="137"/>
      <c r="YB257" s="137"/>
      <c r="YC257" s="137"/>
      <c r="YD257" s="137"/>
      <c r="YE257" s="137"/>
      <c r="YF257" s="137"/>
      <c r="YG257" s="137"/>
      <c r="YH257" s="137"/>
      <c r="YI257" s="137"/>
      <c r="YJ257" s="137"/>
      <c r="YK257" s="137"/>
      <c r="YL257" s="137"/>
      <c r="YM257" s="137"/>
      <c r="YN257" s="137"/>
      <c r="YO257" s="137"/>
      <c r="YP257" s="137"/>
      <c r="YQ257" s="137"/>
      <c r="YR257" s="137"/>
      <c r="YS257" s="137"/>
      <c r="YT257" s="137"/>
      <c r="YU257" s="137"/>
      <c r="YV257" s="137"/>
      <c r="YW257" s="137"/>
      <c r="YX257" s="137"/>
      <c r="YY257" s="137"/>
      <c r="YZ257" s="137"/>
      <c r="ZA257" s="137"/>
      <c r="ZB257" s="137"/>
      <c r="ZC257" s="137"/>
      <c r="ZD257" s="137"/>
      <c r="ZE257" s="137"/>
      <c r="ZF257" s="137"/>
      <c r="ZG257" s="137"/>
      <c r="ZH257" s="137"/>
      <c r="ZI257" s="137"/>
      <c r="ZJ257" s="137"/>
      <c r="ZK257" s="137"/>
      <c r="ZL257" s="137"/>
      <c r="ZM257" s="137"/>
      <c r="ZN257" s="137"/>
      <c r="ZO257" s="137"/>
      <c r="ZP257" s="137"/>
      <c r="ZQ257" s="137"/>
      <c r="ZR257" s="137"/>
      <c r="ZS257" s="137"/>
      <c r="ZT257" s="137"/>
      <c r="ZU257" s="137"/>
      <c r="ZV257" s="137"/>
      <c r="ZW257" s="137"/>
      <c r="ZX257" s="137"/>
      <c r="ZY257" s="137"/>
      <c r="ZZ257" s="137"/>
      <c r="AAA257" s="137"/>
      <c r="AAB257" s="137"/>
      <c r="AAC257" s="137"/>
      <c r="AAD257" s="137"/>
      <c r="AAE257" s="137"/>
      <c r="AAF257" s="137"/>
      <c r="AAG257" s="137"/>
      <c r="AAH257" s="137"/>
      <c r="AAI257" s="137"/>
      <c r="AAJ257" s="137"/>
      <c r="AAK257" s="137"/>
      <c r="AAL257" s="137"/>
      <c r="AAM257" s="137"/>
      <c r="AAN257" s="137"/>
      <c r="AAO257" s="137"/>
      <c r="AAP257" s="137"/>
      <c r="AAQ257" s="137"/>
      <c r="AAR257" s="137"/>
      <c r="AAS257" s="137"/>
      <c r="AAT257" s="137"/>
      <c r="AAU257" s="137"/>
      <c r="AAV257" s="137"/>
      <c r="AAW257" s="137"/>
      <c r="AAX257" s="137"/>
      <c r="AAY257" s="137"/>
      <c r="AAZ257" s="137"/>
      <c r="ABA257" s="137"/>
      <c r="ABB257" s="137"/>
      <c r="ABC257" s="137"/>
      <c r="ABD257" s="137"/>
      <c r="ABE257" s="137"/>
      <c r="ABF257" s="137"/>
      <c r="ABG257" s="137"/>
      <c r="ABH257" s="137"/>
      <c r="ABI257" s="137"/>
      <c r="ABJ257" s="137"/>
      <c r="ABK257" s="137"/>
      <c r="ABL257" s="137"/>
      <c r="ABM257" s="137"/>
      <c r="ABN257" s="137"/>
      <c r="ABO257" s="137"/>
      <c r="ABP257" s="137"/>
      <c r="ABQ257" s="137"/>
      <c r="ABR257" s="137"/>
      <c r="ABS257" s="137"/>
      <c r="ABT257" s="137"/>
      <c r="ABU257" s="137"/>
      <c r="ABV257" s="137"/>
      <c r="ABW257" s="137"/>
      <c r="ABX257" s="137"/>
      <c r="ABY257" s="137"/>
      <c r="ABZ257" s="137"/>
      <c r="ACA257" s="137"/>
      <c r="ACB257" s="137"/>
      <c r="ACC257" s="137"/>
      <c r="ACD257" s="137"/>
      <c r="ACE257" s="137"/>
      <c r="ACF257" s="137"/>
      <c r="ACG257" s="137"/>
      <c r="ACH257" s="137"/>
      <c r="ACI257" s="137"/>
      <c r="ACJ257" s="137"/>
      <c r="ACK257" s="137"/>
      <c r="ACL257" s="137"/>
      <c r="ACM257" s="137"/>
      <c r="ACN257" s="137"/>
      <c r="ACO257" s="137"/>
      <c r="ACP257" s="137"/>
      <c r="ACQ257" s="137"/>
      <c r="ACR257" s="137"/>
      <c r="ACS257" s="137"/>
      <c r="ACT257" s="137"/>
      <c r="ACU257" s="137"/>
      <c r="ACV257" s="137"/>
      <c r="ACW257" s="137"/>
      <c r="ACX257" s="137"/>
      <c r="ACY257" s="137"/>
      <c r="ACZ257" s="137"/>
      <c r="ADA257" s="137"/>
      <c r="ADB257" s="137"/>
      <c r="ADC257" s="137"/>
      <c r="ADD257" s="137"/>
      <c r="ADE257" s="137"/>
      <c r="ADF257" s="137"/>
      <c r="ADG257" s="137"/>
      <c r="ADH257" s="137"/>
      <c r="ADI257" s="137"/>
      <c r="ADJ257" s="137"/>
      <c r="ADK257" s="137"/>
      <c r="ADL257" s="137"/>
      <c r="ADM257" s="137"/>
      <c r="ADN257" s="137"/>
      <c r="ADO257" s="137"/>
      <c r="ADP257" s="137"/>
      <c r="ADQ257" s="137"/>
      <c r="ADR257" s="137"/>
      <c r="ADS257" s="137"/>
      <c r="ADT257" s="137"/>
      <c r="ADU257" s="137"/>
      <c r="ADV257" s="137"/>
      <c r="ADW257" s="137"/>
      <c r="ADX257" s="137"/>
      <c r="ADY257" s="137"/>
      <c r="ADZ257" s="137"/>
      <c r="AEA257" s="137"/>
      <c r="AEB257" s="137"/>
      <c r="AEC257" s="137"/>
      <c r="AED257" s="137"/>
      <c r="AEE257" s="137"/>
      <c r="AEF257" s="137"/>
      <c r="AEG257" s="137"/>
      <c r="AEH257" s="137"/>
      <c r="AEI257" s="137"/>
      <c r="AEJ257" s="137"/>
      <c r="AEK257" s="137"/>
      <c r="AEL257" s="137"/>
      <c r="AEM257" s="137"/>
      <c r="AEN257" s="137"/>
      <c r="AEO257" s="137"/>
      <c r="AEP257" s="137"/>
      <c r="AEQ257" s="137"/>
      <c r="AER257" s="137"/>
      <c r="AES257" s="137"/>
      <c r="AET257" s="137"/>
      <c r="AEU257" s="137"/>
      <c r="AEV257" s="137"/>
      <c r="AEW257" s="137"/>
      <c r="AEX257" s="137"/>
      <c r="AEY257" s="137"/>
      <c r="AEZ257" s="137"/>
      <c r="AFA257" s="137"/>
      <c r="AFB257" s="137"/>
      <c r="AFC257" s="137"/>
      <c r="AFD257" s="137"/>
      <c r="AFE257" s="137"/>
      <c r="AFF257" s="137"/>
      <c r="AFG257" s="137"/>
      <c r="AFH257" s="137"/>
      <c r="AFI257" s="137"/>
      <c r="AFJ257" s="137"/>
      <c r="AFK257" s="137"/>
      <c r="AFL257" s="137"/>
      <c r="AFM257" s="137"/>
      <c r="AFN257" s="137"/>
      <c r="AFO257" s="137"/>
      <c r="AFP257" s="137"/>
      <c r="AFQ257" s="137"/>
      <c r="AFR257" s="137"/>
      <c r="AFS257" s="137"/>
      <c r="AFT257" s="137"/>
      <c r="AFU257" s="137"/>
      <c r="AFV257" s="137"/>
      <c r="AFW257" s="137"/>
      <c r="AFX257" s="137"/>
      <c r="AFY257" s="137"/>
      <c r="AFZ257" s="137"/>
      <c r="AGA257" s="137"/>
      <c r="AGB257" s="137"/>
      <c r="AGC257" s="137"/>
      <c r="AGD257" s="137"/>
      <c r="AGE257" s="137"/>
      <c r="AGF257" s="137"/>
      <c r="AGG257" s="137"/>
      <c r="AGH257" s="137"/>
      <c r="AGI257" s="137"/>
      <c r="AGJ257" s="137"/>
      <c r="AGK257" s="137"/>
      <c r="AGL257" s="137"/>
      <c r="AGM257" s="137"/>
      <c r="AGN257" s="137"/>
      <c r="AGO257" s="137"/>
      <c r="AGP257" s="137"/>
      <c r="AGQ257" s="137"/>
      <c r="AGR257" s="137"/>
      <c r="AGS257" s="137"/>
      <c r="AGT257" s="137"/>
      <c r="AGU257" s="137"/>
      <c r="AGV257" s="137"/>
      <c r="AGW257" s="137"/>
      <c r="AGX257" s="137"/>
      <c r="AGY257" s="137"/>
      <c r="AGZ257" s="137"/>
      <c r="AHA257" s="137"/>
      <c r="AHB257" s="137"/>
      <c r="AHC257" s="137"/>
      <c r="AHD257" s="137"/>
      <c r="AHE257" s="137"/>
      <c r="AHF257" s="137"/>
      <c r="AHG257" s="137"/>
      <c r="AHH257" s="137"/>
      <c r="AHI257" s="137"/>
      <c r="AHJ257" s="137"/>
      <c r="AHK257" s="137"/>
      <c r="AHL257" s="137"/>
      <c r="AHM257" s="137"/>
      <c r="AHN257" s="137"/>
      <c r="AHO257" s="137"/>
      <c r="AHP257" s="137"/>
      <c r="AHQ257" s="137"/>
      <c r="AHR257" s="137"/>
      <c r="AHS257" s="137"/>
      <c r="AHT257" s="137"/>
      <c r="AHU257" s="137"/>
      <c r="AHV257" s="137"/>
      <c r="AHW257" s="137"/>
      <c r="AHX257" s="137"/>
      <c r="AHY257" s="137"/>
      <c r="AHZ257" s="137"/>
      <c r="AIA257" s="137"/>
      <c r="AIB257" s="137"/>
      <c r="AIC257" s="137"/>
      <c r="AID257" s="137"/>
      <c r="AIE257" s="137"/>
      <c r="AIF257" s="137"/>
      <c r="AIG257" s="137"/>
      <c r="AIH257" s="137"/>
      <c r="AII257" s="137"/>
      <c r="AIJ257" s="137"/>
      <c r="AIK257" s="137"/>
      <c r="AIL257" s="137"/>
      <c r="AIM257" s="137"/>
      <c r="AIN257" s="137"/>
      <c r="AIO257" s="137"/>
      <c r="AIP257" s="137"/>
      <c r="AIQ257" s="137"/>
      <c r="AIR257" s="137"/>
      <c r="AIS257" s="137"/>
      <c r="AIT257" s="137"/>
      <c r="AIU257" s="137"/>
      <c r="AIV257" s="137"/>
      <c r="AIW257" s="137"/>
      <c r="AIX257" s="137"/>
      <c r="AIY257" s="137"/>
      <c r="AIZ257" s="137"/>
      <c r="AJA257" s="137"/>
      <c r="AJB257" s="137"/>
      <c r="AJC257" s="137"/>
      <c r="AJD257" s="137"/>
      <c r="AJE257" s="137"/>
      <c r="AJF257" s="137"/>
      <c r="AJG257" s="137"/>
      <c r="AJH257" s="137"/>
      <c r="AJI257" s="137"/>
      <c r="AJJ257" s="137"/>
      <c r="AJK257" s="137"/>
      <c r="AJL257" s="137"/>
      <c r="AJM257" s="137"/>
      <c r="AJN257" s="137"/>
      <c r="AJO257" s="137"/>
      <c r="AJP257" s="137"/>
      <c r="AJQ257" s="137"/>
      <c r="AJR257" s="137"/>
      <c r="AJS257" s="137"/>
      <c r="AJT257" s="137"/>
      <c r="AJU257" s="137"/>
      <c r="AJV257" s="137"/>
      <c r="AJW257" s="137"/>
      <c r="AJX257" s="137"/>
      <c r="AJY257" s="137"/>
      <c r="AJZ257" s="137"/>
      <c r="AKA257" s="137"/>
      <c r="AKB257" s="137"/>
      <c r="AKC257" s="137"/>
      <c r="AKD257" s="137"/>
      <c r="AKE257" s="137"/>
      <c r="AKF257" s="137"/>
      <c r="AKG257" s="137"/>
      <c r="AKH257" s="137"/>
      <c r="AKI257" s="137"/>
      <c r="AKJ257" s="137"/>
      <c r="AKK257" s="137"/>
      <c r="AKL257" s="137"/>
      <c r="AKM257" s="137"/>
      <c r="AKN257" s="137"/>
      <c r="AKO257" s="137"/>
      <c r="AKP257" s="137"/>
      <c r="AKQ257" s="137"/>
      <c r="AKR257" s="137"/>
      <c r="AKS257" s="137"/>
      <c r="AKT257" s="137"/>
      <c r="AKU257" s="137"/>
      <c r="AKV257" s="137"/>
      <c r="AKW257" s="137"/>
      <c r="AKX257" s="137"/>
      <c r="AKY257" s="137"/>
      <c r="AKZ257" s="137"/>
      <c r="ALA257" s="137"/>
      <c r="ALB257" s="137"/>
      <c r="ALC257" s="137"/>
      <c r="ALD257" s="137"/>
      <c r="ALE257" s="137"/>
      <c r="ALF257" s="137"/>
      <c r="ALG257" s="137"/>
      <c r="ALH257" s="137"/>
      <c r="ALI257" s="137"/>
      <c r="ALJ257" s="137"/>
      <c r="ALK257" s="137"/>
      <c r="ALL257" s="137"/>
      <c r="ALM257" s="137"/>
      <c r="ALN257" s="137"/>
      <c r="ALO257" s="137"/>
      <c r="ALP257" s="137"/>
      <c r="ALQ257" s="137"/>
      <c r="ALR257" s="137"/>
      <c r="ALS257" s="137"/>
      <c r="ALT257" s="137"/>
      <c r="ALU257" s="137"/>
      <c r="ALV257" s="137"/>
      <c r="ALW257" s="137"/>
      <c r="ALX257" s="137"/>
      <c r="ALY257" s="137"/>
      <c r="ALZ257" s="137"/>
      <c r="AMA257" s="137"/>
      <c r="AMB257" s="137"/>
      <c r="AMC257" s="137"/>
      <c r="AMD257" s="137"/>
      <c r="AME257" s="137"/>
      <c r="AMF257" s="137"/>
      <c r="AMG257" s="137"/>
      <c r="AMH257" s="137"/>
      <c r="AMI257" s="137"/>
      <c r="AMJ257" s="137"/>
      <c r="AMK257" s="137"/>
      <c r="AML257" s="137"/>
      <c r="AMM257" s="137"/>
      <c r="AMN257" s="137"/>
      <c r="AMO257" s="137"/>
      <c r="AMP257" s="137"/>
      <c r="AMQ257" s="137"/>
      <c r="AMR257" s="137"/>
      <c r="AMS257" s="137"/>
      <c r="AMT257" s="137"/>
      <c r="AMU257" s="137"/>
      <c r="AMV257" s="137"/>
      <c r="AMW257" s="137"/>
      <c r="AMX257" s="137"/>
      <c r="AMY257" s="137"/>
      <c r="AMZ257" s="137"/>
      <c r="ANA257" s="137"/>
      <c r="ANB257" s="137"/>
      <c r="ANC257" s="137"/>
      <c r="AND257" s="137"/>
      <c r="ANE257" s="137"/>
      <c r="ANF257" s="137"/>
      <c r="ANG257" s="137"/>
      <c r="ANH257" s="137"/>
      <c r="ANI257" s="137"/>
      <c r="ANJ257" s="137"/>
      <c r="ANK257" s="137"/>
      <c r="ANL257" s="137"/>
      <c r="ANM257" s="137"/>
      <c r="ANN257" s="137"/>
      <c r="ANO257" s="137"/>
      <c r="ANP257" s="137"/>
      <c r="ANQ257" s="137"/>
      <c r="ANR257" s="137"/>
      <c r="ANS257" s="137"/>
      <c r="ANT257" s="137"/>
      <c r="ANU257" s="137"/>
      <c r="ANV257" s="137"/>
      <c r="ANW257" s="137"/>
      <c r="ANX257" s="137"/>
      <c r="ANY257" s="137"/>
      <c r="ANZ257" s="137"/>
      <c r="AOA257" s="137"/>
      <c r="AOB257" s="137"/>
      <c r="AOC257" s="137"/>
      <c r="AOD257" s="137"/>
      <c r="AOE257" s="137"/>
      <c r="AOF257" s="137"/>
      <c r="AOG257" s="137"/>
      <c r="AOH257" s="137"/>
      <c r="AOI257" s="137"/>
      <c r="AOJ257" s="137"/>
      <c r="AOK257" s="137"/>
      <c r="AOL257" s="137"/>
      <c r="AOM257" s="137"/>
      <c r="AON257" s="137"/>
      <c r="AOO257" s="137"/>
      <c r="AOP257" s="137"/>
      <c r="AOQ257" s="137"/>
      <c r="AOR257" s="137"/>
      <c r="AOS257" s="137"/>
      <c r="AOT257" s="137"/>
      <c r="AOU257" s="137"/>
      <c r="AOV257" s="137"/>
      <c r="AOW257" s="137"/>
      <c r="AOX257" s="137"/>
      <c r="AOY257" s="137"/>
      <c r="AOZ257" s="137"/>
      <c r="APA257" s="137"/>
      <c r="APB257" s="137"/>
      <c r="APC257" s="137"/>
      <c r="APD257" s="137"/>
      <c r="APE257" s="137"/>
      <c r="APF257" s="137"/>
      <c r="APG257" s="137"/>
      <c r="APH257" s="137"/>
      <c r="API257" s="137"/>
      <c r="APJ257" s="137"/>
      <c r="APK257" s="137"/>
      <c r="APL257" s="137"/>
      <c r="APM257" s="137"/>
      <c r="APN257" s="137"/>
      <c r="APO257" s="137"/>
      <c r="APP257" s="137"/>
      <c r="APQ257" s="137"/>
      <c r="APR257" s="137"/>
      <c r="APS257" s="137"/>
      <c r="APT257" s="137"/>
      <c r="APU257" s="137"/>
      <c r="APV257" s="137"/>
      <c r="APW257" s="137"/>
      <c r="APX257" s="137"/>
      <c r="APY257" s="137"/>
      <c r="APZ257" s="137"/>
      <c r="AQA257" s="137"/>
      <c r="AQB257" s="137"/>
      <c r="AQC257" s="137"/>
      <c r="AQD257" s="137"/>
      <c r="AQE257" s="137"/>
      <c r="AQF257" s="137"/>
      <c r="AQG257" s="137"/>
      <c r="AQH257" s="137"/>
      <c r="AQI257" s="137"/>
      <c r="AQJ257" s="137"/>
      <c r="AQK257" s="137"/>
      <c r="AQL257" s="137"/>
      <c r="AQM257" s="137"/>
      <c r="AQN257" s="137"/>
      <c r="AQO257" s="137"/>
      <c r="AQP257" s="137"/>
      <c r="AQQ257" s="137"/>
      <c r="AQR257" s="137"/>
      <c r="AQS257" s="137"/>
      <c r="AQT257" s="137"/>
      <c r="AQU257" s="137"/>
      <c r="AQV257" s="137"/>
      <c r="AQW257" s="137"/>
      <c r="AQX257" s="137"/>
      <c r="AQY257" s="137"/>
      <c r="AQZ257" s="137"/>
      <c r="ARA257" s="137"/>
      <c r="ARB257" s="137"/>
      <c r="ARC257" s="137"/>
      <c r="ARD257" s="137"/>
      <c r="ARE257" s="137"/>
      <c r="ARF257" s="137"/>
      <c r="ARG257" s="137"/>
      <c r="ARH257" s="137"/>
      <c r="ARI257" s="137"/>
      <c r="ARJ257" s="137"/>
      <c r="ARK257" s="137"/>
      <c r="ARL257" s="137"/>
      <c r="ARM257" s="137"/>
      <c r="ARN257" s="137"/>
      <c r="ARO257" s="137"/>
      <c r="ARP257" s="137"/>
      <c r="ARQ257" s="137"/>
      <c r="ARR257" s="137"/>
      <c r="ARS257" s="137"/>
      <c r="ART257" s="137"/>
      <c r="ARU257" s="137"/>
      <c r="ARV257" s="137"/>
      <c r="ARW257" s="137"/>
      <c r="ARX257" s="137"/>
      <c r="ARY257" s="137"/>
      <c r="ARZ257" s="137"/>
      <c r="ASA257" s="137"/>
      <c r="ASB257" s="137"/>
      <c r="ASC257" s="137"/>
      <c r="ASD257" s="137"/>
      <c r="ASE257" s="137"/>
      <c r="ASF257" s="137"/>
      <c r="ASG257" s="137"/>
      <c r="ASH257" s="137"/>
      <c r="ASI257" s="137"/>
      <c r="ASJ257" s="137"/>
      <c r="ASK257" s="137"/>
      <c r="ASL257" s="137"/>
      <c r="ASM257" s="137"/>
      <c r="ASN257" s="137"/>
      <c r="ASO257" s="137"/>
      <c r="ASP257" s="137"/>
      <c r="ASQ257" s="137"/>
      <c r="ASR257" s="137"/>
      <c r="ASS257" s="137"/>
      <c r="AST257" s="137"/>
      <c r="ASU257" s="137"/>
      <c r="ASV257" s="137"/>
      <c r="ASW257" s="137"/>
      <c r="ASX257" s="137"/>
      <c r="ASY257" s="137"/>
      <c r="ASZ257" s="137"/>
      <c r="ATA257" s="137"/>
      <c r="ATB257" s="137"/>
      <c r="ATC257" s="137"/>
      <c r="ATD257" s="137"/>
      <c r="ATE257" s="137"/>
      <c r="ATF257" s="137"/>
      <c r="ATG257" s="137"/>
      <c r="ATH257" s="137"/>
      <c r="ATI257" s="137"/>
      <c r="ATJ257" s="137"/>
      <c r="ATK257" s="137"/>
      <c r="ATL257" s="137"/>
      <c r="ATM257" s="137"/>
      <c r="ATN257" s="137"/>
      <c r="ATO257" s="137"/>
      <c r="ATP257" s="137"/>
      <c r="ATQ257" s="137"/>
      <c r="ATR257" s="137"/>
      <c r="ATS257" s="137"/>
      <c r="ATT257" s="137"/>
      <c r="ATU257" s="137"/>
      <c r="ATV257" s="137"/>
      <c r="ATW257" s="137"/>
      <c r="ATX257" s="137"/>
      <c r="ATY257" s="137"/>
      <c r="ATZ257" s="137"/>
      <c r="AUA257" s="137"/>
      <c r="AUB257" s="137"/>
      <c r="AUC257" s="137"/>
      <c r="AUD257" s="137"/>
      <c r="AUE257" s="137"/>
      <c r="AUF257" s="137"/>
      <c r="AUG257" s="137"/>
      <c r="AUH257" s="137"/>
      <c r="AUI257" s="137"/>
      <c r="AUJ257" s="137"/>
      <c r="AUK257" s="137"/>
      <c r="AUL257" s="137"/>
      <c r="AUM257" s="137"/>
      <c r="AUN257" s="137"/>
      <c r="AUO257" s="137"/>
      <c r="AUP257" s="137"/>
      <c r="AUQ257" s="137"/>
      <c r="AUR257" s="137"/>
      <c r="AUS257" s="137"/>
      <c r="AUT257" s="137"/>
      <c r="AUU257" s="137"/>
      <c r="AUV257" s="137"/>
      <c r="AUW257" s="137"/>
      <c r="AUX257" s="137"/>
      <c r="AUY257" s="137"/>
      <c r="AUZ257" s="137"/>
      <c r="AVA257" s="137"/>
      <c r="AVB257" s="137"/>
      <c r="AVC257" s="137"/>
      <c r="AVD257" s="137"/>
      <c r="AVE257" s="137"/>
      <c r="AVF257" s="137"/>
      <c r="AVG257" s="137"/>
      <c r="AVH257" s="137"/>
      <c r="AVI257" s="137"/>
      <c r="AVJ257" s="137"/>
      <c r="AVK257" s="137"/>
      <c r="AVL257" s="137"/>
      <c r="AVM257" s="137"/>
      <c r="AVN257" s="137"/>
      <c r="AVO257" s="137"/>
      <c r="AVP257" s="137"/>
      <c r="AVQ257" s="137"/>
      <c r="AVR257" s="137"/>
      <c r="AVS257" s="137"/>
      <c r="AVT257" s="137"/>
      <c r="AVU257" s="137"/>
      <c r="AVV257" s="137"/>
      <c r="AVW257" s="137"/>
      <c r="AVX257" s="137"/>
      <c r="AVY257" s="137"/>
      <c r="AVZ257" s="137"/>
      <c r="AWA257" s="137"/>
      <c r="AWB257" s="137"/>
      <c r="AWC257" s="137"/>
      <c r="AWD257" s="137"/>
      <c r="AWE257" s="137"/>
      <c r="AWF257" s="137"/>
      <c r="AWG257" s="137"/>
      <c r="AWH257" s="137"/>
      <c r="AWI257" s="137"/>
      <c r="AWJ257" s="137"/>
      <c r="AWK257" s="137"/>
      <c r="AWL257" s="137"/>
      <c r="AWM257" s="137"/>
      <c r="AWN257" s="137"/>
      <c r="AWO257" s="137"/>
      <c r="AWP257" s="137"/>
      <c r="AWQ257" s="137"/>
      <c r="AWR257" s="137"/>
      <c r="AWS257" s="137"/>
      <c r="AWT257" s="137"/>
      <c r="AWU257" s="137"/>
      <c r="AWV257" s="137"/>
      <c r="AWW257" s="137"/>
      <c r="AWX257" s="137"/>
      <c r="AWY257" s="137"/>
      <c r="AWZ257" s="137"/>
      <c r="AXA257" s="137"/>
      <c r="AXB257" s="137"/>
      <c r="AXC257" s="137"/>
      <c r="AXD257" s="137"/>
      <c r="AXE257" s="137"/>
      <c r="AXF257" s="137"/>
      <c r="AXG257" s="137"/>
      <c r="AXH257" s="137"/>
      <c r="AXI257" s="137"/>
      <c r="AXJ257" s="137"/>
      <c r="AXK257" s="137"/>
      <c r="AXL257" s="137"/>
      <c r="AXM257" s="137"/>
      <c r="AXN257" s="137"/>
      <c r="AXO257" s="137"/>
      <c r="AXP257" s="137"/>
      <c r="AXQ257" s="137"/>
      <c r="AXR257" s="137"/>
      <c r="AXS257" s="137"/>
      <c r="AXT257" s="137"/>
      <c r="AXU257" s="137"/>
      <c r="AXV257" s="137"/>
      <c r="AXW257" s="137"/>
      <c r="AXX257" s="137"/>
      <c r="AXY257" s="137"/>
      <c r="AXZ257" s="137"/>
      <c r="AYA257" s="137"/>
      <c r="AYB257" s="137"/>
      <c r="AYC257" s="137"/>
      <c r="AYD257" s="137"/>
      <c r="AYE257" s="137"/>
      <c r="AYF257" s="137"/>
      <c r="AYG257" s="137"/>
      <c r="AYH257" s="137"/>
      <c r="AYI257" s="137"/>
      <c r="AYJ257" s="137"/>
      <c r="AYK257" s="137"/>
      <c r="AYL257" s="137"/>
      <c r="AYM257" s="137"/>
      <c r="AYN257" s="137"/>
      <c r="AYO257" s="137"/>
      <c r="AYP257" s="137"/>
      <c r="AYQ257" s="137"/>
      <c r="AYR257" s="137"/>
      <c r="AYS257" s="137"/>
      <c r="AYT257" s="137"/>
      <c r="AYU257" s="137"/>
      <c r="AYV257" s="137"/>
      <c r="AYW257" s="137"/>
      <c r="AYX257" s="137"/>
      <c r="AYY257" s="137"/>
      <c r="AYZ257" s="137"/>
      <c r="AZA257" s="137"/>
      <c r="AZB257" s="137"/>
      <c r="AZC257" s="137"/>
      <c r="AZD257" s="137"/>
      <c r="AZE257" s="137"/>
      <c r="AZF257" s="137"/>
      <c r="AZG257" s="137"/>
      <c r="AZH257" s="137"/>
      <c r="AZI257" s="137"/>
      <c r="AZJ257" s="137"/>
      <c r="AZK257" s="137"/>
      <c r="AZL257" s="137"/>
      <c r="AZM257" s="137"/>
      <c r="AZN257" s="137"/>
      <c r="AZO257" s="137"/>
      <c r="AZP257" s="137"/>
      <c r="AZQ257" s="137"/>
      <c r="AZR257" s="137"/>
      <c r="AZS257" s="137"/>
      <c r="AZT257" s="137"/>
      <c r="AZU257" s="137"/>
      <c r="AZV257" s="137"/>
      <c r="AZW257" s="137"/>
      <c r="AZX257" s="137"/>
      <c r="AZY257" s="137"/>
      <c r="AZZ257" s="137"/>
      <c r="BAA257" s="137"/>
      <c r="BAB257" s="137"/>
      <c r="BAC257" s="137"/>
      <c r="BAD257" s="137"/>
      <c r="BAE257" s="137"/>
      <c r="BAF257" s="137"/>
      <c r="BAG257" s="137"/>
      <c r="BAH257" s="137"/>
      <c r="BAI257" s="137"/>
      <c r="BAJ257" s="137"/>
      <c r="BAK257" s="137"/>
      <c r="BAL257" s="137"/>
      <c r="BAM257" s="137"/>
      <c r="BAN257" s="137"/>
      <c r="BAO257" s="137"/>
      <c r="BAP257" s="137"/>
      <c r="BAQ257" s="137"/>
      <c r="BAR257" s="137"/>
      <c r="BAS257" s="137"/>
      <c r="BAT257" s="137"/>
      <c r="BAU257" s="137"/>
      <c r="BAV257" s="137"/>
      <c r="BAW257" s="137"/>
      <c r="BAX257" s="137"/>
      <c r="BAY257" s="137"/>
      <c r="BAZ257" s="137"/>
      <c r="BBA257" s="137"/>
      <c r="BBB257" s="137"/>
      <c r="BBC257" s="137"/>
      <c r="BBD257" s="137"/>
      <c r="BBE257" s="137"/>
      <c r="BBF257" s="137"/>
      <c r="BBG257" s="137"/>
      <c r="BBH257" s="137"/>
      <c r="BBI257" s="137"/>
      <c r="BBJ257" s="137"/>
      <c r="BBK257" s="137"/>
      <c r="BBL257" s="137"/>
      <c r="BBM257" s="137"/>
      <c r="BBN257" s="137"/>
      <c r="BBO257" s="137"/>
      <c r="BBP257" s="137"/>
      <c r="BBQ257" s="137"/>
      <c r="BBR257" s="137"/>
      <c r="BBS257" s="137"/>
      <c r="BBT257" s="137"/>
      <c r="BBU257" s="137"/>
      <c r="BBV257" s="137"/>
      <c r="BBW257" s="137"/>
      <c r="BBX257" s="137"/>
      <c r="BBY257" s="137"/>
      <c r="BBZ257" s="137"/>
      <c r="BCA257" s="137"/>
      <c r="BCB257" s="137"/>
      <c r="BCC257" s="137"/>
      <c r="BCD257" s="137"/>
      <c r="BCE257" s="137"/>
      <c r="BCF257" s="137"/>
      <c r="BCG257" s="137"/>
      <c r="BCH257" s="137"/>
      <c r="BCI257" s="137"/>
      <c r="BCJ257" s="137"/>
      <c r="BCK257" s="137"/>
      <c r="BCL257" s="137"/>
      <c r="BCM257" s="137"/>
      <c r="BCN257" s="137"/>
      <c r="BCO257" s="137"/>
      <c r="BCP257" s="137"/>
      <c r="BCQ257" s="137"/>
      <c r="BCR257" s="137"/>
      <c r="BCS257" s="137"/>
      <c r="BCT257" s="137"/>
      <c r="BCU257" s="137"/>
      <c r="BCV257" s="137"/>
      <c r="BCW257" s="137"/>
      <c r="BCX257" s="137"/>
      <c r="BCY257" s="137"/>
      <c r="BCZ257" s="137"/>
      <c r="BDA257" s="137"/>
      <c r="BDB257" s="137"/>
      <c r="BDC257" s="137"/>
      <c r="BDD257" s="137"/>
      <c r="BDE257" s="137"/>
      <c r="BDF257" s="137"/>
      <c r="BDG257" s="137"/>
      <c r="BDH257" s="137"/>
      <c r="BDI257" s="137"/>
      <c r="BDJ257" s="137"/>
      <c r="BDK257" s="137"/>
      <c r="BDL257" s="137"/>
      <c r="BDM257" s="137"/>
      <c r="BDN257" s="137"/>
      <c r="BDO257" s="137"/>
      <c r="BDP257" s="137"/>
      <c r="BDQ257" s="137"/>
      <c r="BDR257" s="137"/>
      <c r="BDS257" s="137"/>
      <c r="BDT257" s="137"/>
      <c r="BDU257" s="137"/>
      <c r="BDV257" s="137"/>
      <c r="BDW257" s="137"/>
      <c r="BDX257" s="137"/>
      <c r="BDY257" s="137"/>
      <c r="BDZ257" s="137"/>
      <c r="BEA257" s="137"/>
      <c r="BEB257" s="137"/>
      <c r="BEC257" s="137"/>
      <c r="BED257" s="137"/>
      <c r="BEE257" s="137"/>
      <c r="BEF257" s="137"/>
      <c r="BEG257" s="137"/>
      <c r="BEH257" s="137"/>
      <c r="BEI257" s="137"/>
      <c r="BEJ257" s="137"/>
      <c r="BEK257" s="137"/>
      <c r="BEL257" s="137"/>
      <c r="BEM257" s="137"/>
      <c r="BEN257" s="137"/>
      <c r="BEO257" s="137"/>
      <c r="BEP257" s="137"/>
      <c r="BEQ257" s="137"/>
      <c r="BER257" s="137"/>
      <c r="BES257" s="137"/>
      <c r="BET257" s="137"/>
      <c r="BEU257" s="137"/>
      <c r="BEV257" s="137"/>
      <c r="BEW257" s="137"/>
      <c r="BEX257" s="137"/>
      <c r="BEY257" s="137"/>
      <c r="BEZ257" s="137"/>
      <c r="BFA257" s="137"/>
      <c r="BFB257" s="137"/>
      <c r="BFC257" s="137"/>
      <c r="BFD257" s="137"/>
      <c r="BFE257" s="137"/>
      <c r="BFF257" s="137"/>
      <c r="BFG257" s="137"/>
      <c r="BFH257" s="137"/>
      <c r="BFI257" s="137"/>
      <c r="BFJ257" s="137"/>
      <c r="BFK257" s="137"/>
      <c r="BFL257" s="137"/>
      <c r="BFM257" s="137"/>
      <c r="BFN257" s="137"/>
      <c r="BFO257" s="137"/>
      <c r="BFP257" s="137"/>
      <c r="BFQ257" s="137"/>
      <c r="BFR257" s="137"/>
      <c r="BFS257" s="137"/>
      <c r="BFT257" s="137"/>
      <c r="BFU257" s="137"/>
      <c r="BFV257" s="137"/>
      <c r="BFW257" s="137"/>
      <c r="BFX257" s="137"/>
      <c r="BFY257" s="137"/>
      <c r="BFZ257" s="137"/>
      <c r="BGA257" s="137"/>
      <c r="BGB257" s="137"/>
      <c r="BGC257" s="137"/>
      <c r="BGD257" s="137"/>
      <c r="BGE257" s="137"/>
      <c r="BGF257" s="137"/>
      <c r="BGG257" s="137"/>
      <c r="BGH257" s="137"/>
      <c r="BGI257" s="137"/>
      <c r="BGJ257" s="137"/>
      <c r="BGK257" s="137"/>
      <c r="BGL257" s="137"/>
      <c r="BGM257" s="137"/>
      <c r="BGN257" s="137"/>
      <c r="BGO257" s="137"/>
      <c r="BGP257" s="137"/>
      <c r="BGQ257" s="137"/>
      <c r="BGR257" s="137"/>
      <c r="BGS257" s="137"/>
      <c r="BGT257" s="137"/>
      <c r="BGU257" s="137"/>
      <c r="BGV257" s="137"/>
      <c r="BGW257" s="137"/>
      <c r="BGX257" s="137"/>
      <c r="BGY257" s="137"/>
      <c r="BGZ257" s="137"/>
      <c r="BHA257" s="137"/>
      <c r="BHB257" s="137"/>
      <c r="BHC257" s="137"/>
      <c r="BHD257" s="137"/>
      <c r="BHE257" s="137"/>
      <c r="BHF257" s="137"/>
      <c r="BHG257" s="137"/>
      <c r="BHH257" s="137"/>
      <c r="BHI257" s="137"/>
      <c r="BHJ257" s="137"/>
      <c r="BHK257" s="137"/>
      <c r="BHL257" s="137"/>
      <c r="BHM257" s="137"/>
      <c r="BHN257" s="137"/>
      <c r="BHO257" s="137"/>
      <c r="BHP257" s="137"/>
      <c r="BHQ257" s="137"/>
      <c r="BHR257" s="137"/>
      <c r="BHS257" s="137"/>
      <c r="BHT257" s="137"/>
      <c r="BHU257" s="137"/>
      <c r="BHV257" s="137"/>
      <c r="BHW257" s="137"/>
      <c r="BHX257" s="137"/>
      <c r="BHY257" s="137"/>
      <c r="BHZ257" s="137"/>
      <c r="BIA257" s="137"/>
      <c r="BIB257" s="137"/>
      <c r="BIC257" s="137"/>
      <c r="BID257" s="137"/>
      <c r="BIE257" s="137"/>
      <c r="BIF257" s="137"/>
      <c r="BIG257" s="137"/>
      <c r="BIH257" s="137"/>
      <c r="BII257" s="137"/>
      <c r="BIJ257" s="137"/>
      <c r="BIK257" s="137"/>
      <c r="BIL257" s="137"/>
      <c r="BIM257" s="137"/>
      <c r="BIN257" s="137"/>
      <c r="BIO257" s="137"/>
      <c r="BIP257" s="137"/>
      <c r="BIQ257" s="137"/>
      <c r="BIR257" s="137"/>
      <c r="BIS257" s="137"/>
      <c r="BIT257" s="137"/>
      <c r="BIU257" s="137"/>
      <c r="BIV257" s="137"/>
      <c r="BIW257" s="137"/>
      <c r="BIX257" s="137"/>
      <c r="BIY257" s="137"/>
      <c r="BIZ257" s="137"/>
      <c r="BJA257" s="137"/>
      <c r="BJB257" s="137"/>
      <c r="BJC257" s="137"/>
      <c r="BJD257" s="137"/>
      <c r="BJE257" s="137"/>
      <c r="BJF257" s="137"/>
      <c r="BJG257" s="137"/>
      <c r="BJH257" s="137"/>
      <c r="BJI257" s="137"/>
      <c r="BJJ257" s="137"/>
      <c r="BJK257" s="137"/>
      <c r="BJL257" s="137"/>
      <c r="BJM257" s="137"/>
      <c r="BJN257" s="137"/>
      <c r="BJO257" s="137"/>
      <c r="BJP257" s="137"/>
      <c r="BJQ257" s="137"/>
      <c r="BJR257" s="137"/>
      <c r="BJS257" s="137"/>
      <c r="BJT257" s="137"/>
      <c r="BJU257" s="137"/>
      <c r="BJV257" s="137"/>
      <c r="BJW257" s="137"/>
      <c r="BJX257" s="137"/>
      <c r="BJY257" s="137"/>
      <c r="BJZ257" s="137"/>
      <c r="BKA257" s="137"/>
      <c r="BKB257" s="137"/>
      <c r="BKC257" s="137"/>
      <c r="BKD257" s="137"/>
      <c r="BKE257" s="137"/>
      <c r="BKF257" s="137"/>
      <c r="BKG257" s="137"/>
      <c r="BKH257" s="137"/>
      <c r="BKI257" s="137"/>
      <c r="BKJ257" s="137"/>
      <c r="BKK257" s="137"/>
      <c r="BKL257" s="137"/>
      <c r="BKM257" s="137"/>
      <c r="BKN257" s="137"/>
      <c r="BKO257" s="137"/>
      <c r="BKP257" s="137"/>
      <c r="BKQ257" s="137"/>
      <c r="BKR257" s="137"/>
      <c r="BKS257" s="137"/>
      <c r="BKT257" s="137"/>
      <c r="BKU257" s="137"/>
      <c r="BKV257" s="137"/>
      <c r="BKW257" s="137"/>
      <c r="BKX257" s="137"/>
      <c r="BKY257" s="137"/>
      <c r="BKZ257" s="137"/>
      <c r="BLA257" s="137"/>
      <c r="BLB257" s="137"/>
      <c r="BLC257" s="137"/>
      <c r="BLD257" s="137"/>
      <c r="BLE257" s="137"/>
      <c r="BLF257" s="137"/>
      <c r="BLG257" s="137"/>
      <c r="BLH257" s="137"/>
      <c r="BLI257" s="137"/>
      <c r="BLJ257" s="137"/>
      <c r="BLK257" s="137"/>
      <c r="BLL257" s="137"/>
      <c r="BLM257" s="137"/>
      <c r="BLN257" s="137"/>
      <c r="BLO257" s="137"/>
      <c r="BLP257" s="137"/>
      <c r="BLQ257" s="137"/>
      <c r="BLR257" s="137"/>
      <c r="BLS257" s="137"/>
      <c r="BLT257" s="137"/>
      <c r="BLU257" s="137"/>
      <c r="BLV257" s="137"/>
      <c r="BLW257" s="137"/>
      <c r="BLX257" s="137"/>
      <c r="BLY257" s="137"/>
      <c r="BLZ257" s="137"/>
      <c r="BMA257" s="137"/>
      <c r="BMB257" s="137"/>
      <c r="BMC257" s="137"/>
      <c r="BMD257" s="137"/>
      <c r="BME257" s="137"/>
      <c r="BMF257" s="137"/>
      <c r="BMG257" s="137"/>
      <c r="BMH257" s="137"/>
      <c r="BMI257" s="137"/>
      <c r="BMJ257" s="137"/>
      <c r="BMK257" s="137"/>
      <c r="BML257" s="137"/>
      <c r="BMM257" s="137"/>
      <c r="BMN257" s="137"/>
      <c r="BMO257" s="137"/>
      <c r="BMP257" s="137"/>
      <c r="BMQ257" s="137"/>
      <c r="BMR257" s="137"/>
      <c r="BMS257" s="137"/>
      <c r="BMT257" s="137"/>
      <c r="BMU257" s="137"/>
      <c r="BMV257" s="137"/>
      <c r="BMW257" s="137"/>
      <c r="BMX257" s="137"/>
      <c r="BMY257" s="137"/>
      <c r="BMZ257" s="137"/>
      <c r="BNA257" s="137"/>
      <c r="BNB257" s="137"/>
      <c r="BNC257" s="137"/>
      <c r="BND257" s="137"/>
      <c r="BNE257" s="137"/>
      <c r="BNF257" s="137"/>
      <c r="BNG257" s="137"/>
      <c r="BNH257" s="137"/>
      <c r="BNI257" s="137"/>
      <c r="BNJ257" s="137"/>
      <c r="BNK257" s="137"/>
      <c r="BNL257" s="137"/>
      <c r="BNM257" s="137"/>
      <c r="BNN257" s="137"/>
      <c r="BNO257" s="137"/>
      <c r="BNP257" s="137"/>
      <c r="BNQ257" s="137"/>
      <c r="BNR257" s="137"/>
      <c r="BNS257" s="137"/>
      <c r="BNT257" s="137"/>
      <c r="BNU257" s="137"/>
      <c r="BNV257" s="137"/>
      <c r="BNW257" s="137"/>
      <c r="BNX257" s="137"/>
      <c r="BNY257" s="137"/>
      <c r="BNZ257" s="137"/>
      <c r="BOA257" s="137"/>
      <c r="BOB257" s="137"/>
      <c r="BOC257" s="137"/>
      <c r="BOD257" s="137"/>
      <c r="BOE257" s="137"/>
      <c r="BOF257" s="137"/>
      <c r="BOG257" s="137"/>
      <c r="BOH257" s="137"/>
      <c r="BOI257" s="137"/>
      <c r="BOJ257" s="137"/>
      <c r="BOK257" s="137"/>
      <c r="BOL257" s="137"/>
      <c r="BOM257" s="137"/>
      <c r="BON257" s="137"/>
      <c r="BOO257" s="137"/>
      <c r="BOP257" s="137"/>
      <c r="BOQ257" s="137"/>
      <c r="BOR257" s="137"/>
      <c r="BOS257" s="137"/>
      <c r="BOT257" s="137"/>
      <c r="BOU257" s="137"/>
      <c r="BOV257" s="137"/>
      <c r="BOW257" s="137"/>
      <c r="BOX257" s="137"/>
      <c r="BOY257" s="137"/>
      <c r="BOZ257" s="137"/>
      <c r="BPA257" s="137"/>
      <c r="BPB257" s="137"/>
      <c r="BPC257" s="137"/>
      <c r="BPD257" s="137"/>
      <c r="BPE257" s="137"/>
      <c r="BPF257" s="137"/>
      <c r="BPG257" s="137"/>
      <c r="BPH257" s="137"/>
      <c r="BPI257" s="137"/>
      <c r="BPJ257" s="137"/>
      <c r="BPK257" s="137"/>
      <c r="BPL257" s="137"/>
      <c r="BPM257" s="137"/>
      <c r="BPN257" s="137"/>
      <c r="BPO257" s="137"/>
      <c r="BPP257" s="137"/>
      <c r="BPQ257" s="137"/>
      <c r="BPR257" s="137"/>
      <c r="BPS257" s="137"/>
      <c r="BPT257" s="137"/>
      <c r="BPU257" s="137"/>
      <c r="BPV257" s="137"/>
      <c r="BPW257" s="137"/>
      <c r="BPX257" s="137"/>
      <c r="BPY257" s="137"/>
      <c r="BPZ257" s="137"/>
      <c r="BQA257" s="137"/>
      <c r="BQB257" s="137"/>
      <c r="BQC257" s="137"/>
      <c r="BQD257" s="137"/>
      <c r="BQE257" s="137"/>
      <c r="BQF257" s="137"/>
      <c r="BQG257" s="137"/>
      <c r="BQH257" s="137"/>
      <c r="BQI257" s="137"/>
      <c r="BQJ257" s="137"/>
      <c r="BQK257" s="137"/>
      <c r="BQL257" s="137"/>
      <c r="BQM257" s="137"/>
      <c r="BQN257" s="137"/>
      <c r="BQO257" s="137"/>
      <c r="BQP257" s="137"/>
      <c r="BQQ257" s="137"/>
      <c r="BQR257" s="137"/>
      <c r="BQS257" s="137"/>
      <c r="BQT257" s="137"/>
      <c r="BQU257" s="137"/>
      <c r="BQV257" s="137"/>
      <c r="BQW257" s="137"/>
      <c r="BQX257" s="137"/>
      <c r="BQY257" s="137"/>
      <c r="BQZ257" s="137"/>
      <c r="BRA257" s="137"/>
      <c r="BRB257" s="137"/>
      <c r="BRC257" s="137"/>
      <c r="BRD257" s="137"/>
      <c r="BRE257" s="137"/>
      <c r="BRF257" s="137"/>
      <c r="BRG257" s="137"/>
      <c r="BRH257" s="137"/>
      <c r="BRI257" s="137"/>
      <c r="BRJ257" s="137"/>
      <c r="BRK257" s="137"/>
      <c r="BRL257" s="137"/>
      <c r="BRM257" s="137"/>
      <c r="BRN257" s="137"/>
      <c r="BRO257" s="137"/>
      <c r="BRP257" s="137"/>
      <c r="BRQ257" s="137"/>
      <c r="BRR257" s="137"/>
      <c r="BRS257" s="137"/>
      <c r="BRT257" s="137"/>
      <c r="BRU257" s="137"/>
      <c r="BRV257" s="137"/>
      <c r="BRW257" s="137"/>
      <c r="BRX257" s="137"/>
      <c r="BRY257" s="137"/>
      <c r="BRZ257" s="137"/>
      <c r="BSA257" s="137"/>
      <c r="BSB257" s="137"/>
      <c r="BSC257" s="137"/>
      <c r="BSD257" s="137"/>
      <c r="BSE257" s="137"/>
      <c r="BSF257" s="137"/>
      <c r="BSG257" s="137"/>
      <c r="BSH257" s="137"/>
      <c r="BSI257" s="137"/>
      <c r="BSJ257" s="137"/>
      <c r="BSK257" s="137"/>
      <c r="BSL257" s="137"/>
      <c r="BSM257" s="137"/>
      <c r="BSN257" s="137"/>
      <c r="BSO257" s="137"/>
      <c r="BSP257" s="137"/>
      <c r="BSQ257" s="137"/>
      <c r="BSR257" s="137"/>
      <c r="BSS257" s="137"/>
      <c r="BST257" s="137"/>
      <c r="BSU257" s="137"/>
      <c r="BSV257" s="137"/>
      <c r="BSW257" s="137"/>
      <c r="BSX257" s="137"/>
      <c r="BSY257" s="137"/>
      <c r="BSZ257" s="137"/>
      <c r="BTA257" s="137"/>
      <c r="BTB257" s="137"/>
      <c r="BTC257" s="137"/>
      <c r="BTD257" s="137"/>
      <c r="BTE257" s="137"/>
      <c r="BTF257" s="137"/>
      <c r="BTG257" s="137"/>
      <c r="BTH257" s="137"/>
      <c r="BTI257" s="137"/>
      <c r="BTJ257" s="137"/>
      <c r="BTK257" s="137"/>
      <c r="BTL257" s="137"/>
      <c r="BTM257" s="137"/>
      <c r="BTN257" s="137"/>
      <c r="BTO257" s="137"/>
      <c r="BTP257" s="137"/>
      <c r="BTQ257" s="137"/>
      <c r="BTR257" s="137"/>
      <c r="BTS257" s="137"/>
      <c r="BTT257" s="137"/>
      <c r="BTU257" s="137"/>
      <c r="BTV257" s="137"/>
      <c r="BTW257" s="137"/>
      <c r="BTX257" s="137"/>
      <c r="BTY257" s="137"/>
      <c r="BTZ257" s="137"/>
      <c r="BUA257" s="137"/>
      <c r="BUB257" s="137"/>
      <c r="BUC257" s="137"/>
      <c r="BUD257" s="137"/>
      <c r="BUE257" s="137"/>
      <c r="BUF257" s="137"/>
      <c r="BUG257" s="137"/>
      <c r="BUH257" s="137"/>
      <c r="BUI257" s="137"/>
      <c r="BUJ257" s="137"/>
      <c r="BUK257" s="137"/>
      <c r="BUL257" s="137"/>
      <c r="BUM257" s="137"/>
      <c r="BUN257" s="137"/>
      <c r="BUO257" s="137"/>
      <c r="BUP257" s="137"/>
      <c r="BUQ257" s="137"/>
      <c r="BUR257" s="137"/>
      <c r="BUS257" s="137"/>
      <c r="BUT257" s="137"/>
      <c r="BUU257" s="137"/>
      <c r="BUV257" s="137"/>
      <c r="BUW257" s="137"/>
      <c r="BUX257" s="137"/>
      <c r="BUY257" s="137"/>
      <c r="BUZ257" s="137"/>
      <c r="BVA257" s="137"/>
      <c r="BVB257" s="137"/>
      <c r="BVC257" s="137"/>
      <c r="BVD257" s="137"/>
      <c r="BVE257" s="137"/>
      <c r="BVF257" s="137"/>
      <c r="BVG257" s="137"/>
      <c r="BVH257" s="137"/>
      <c r="BVI257" s="137"/>
      <c r="BVJ257" s="137"/>
      <c r="BVK257" s="137"/>
      <c r="BVL257" s="137"/>
      <c r="BVM257" s="137"/>
      <c r="BVN257" s="137"/>
      <c r="BVO257" s="137"/>
      <c r="BVP257" s="137"/>
      <c r="BVQ257" s="137"/>
      <c r="BVR257" s="137"/>
      <c r="BVS257" s="137"/>
      <c r="BVT257" s="137"/>
      <c r="BVU257" s="137"/>
      <c r="BVV257" s="137"/>
      <c r="BVW257" s="137"/>
      <c r="BVX257" s="137"/>
      <c r="BVY257" s="137"/>
      <c r="BVZ257" s="137"/>
      <c r="BWA257" s="137"/>
      <c r="BWB257" s="137"/>
      <c r="BWC257" s="137"/>
      <c r="BWD257" s="137"/>
      <c r="BWE257" s="137"/>
      <c r="BWF257" s="137"/>
      <c r="BWG257" s="137"/>
      <c r="BWH257" s="137"/>
      <c r="BWI257" s="137"/>
      <c r="BWJ257" s="137"/>
      <c r="BWK257" s="137"/>
      <c r="BWL257" s="137"/>
      <c r="BWM257" s="137"/>
      <c r="BWN257" s="137"/>
      <c r="BWO257" s="137"/>
      <c r="BWP257" s="137"/>
      <c r="BWQ257" s="137"/>
      <c r="BWR257" s="137"/>
      <c r="BWS257" s="137"/>
      <c r="BWT257" s="137"/>
      <c r="BWU257" s="137"/>
      <c r="BWV257" s="137"/>
      <c r="BWW257" s="137"/>
      <c r="BWX257" s="137"/>
      <c r="BWY257" s="137"/>
      <c r="BWZ257" s="137"/>
      <c r="BXA257" s="137"/>
      <c r="BXB257" s="137"/>
      <c r="BXC257" s="137"/>
      <c r="BXD257" s="137"/>
      <c r="BXE257" s="137"/>
      <c r="BXF257" s="137"/>
      <c r="BXG257" s="137"/>
      <c r="BXH257" s="137"/>
      <c r="BXI257" s="137"/>
      <c r="BXJ257" s="137"/>
      <c r="BXK257" s="137"/>
      <c r="BXL257" s="137"/>
      <c r="BXM257" s="137"/>
      <c r="BXN257" s="137"/>
      <c r="BXO257" s="137"/>
      <c r="BXP257" s="137"/>
      <c r="BXQ257" s="137"/>
      <c r="BXR257" s="137"/>
      <c r="BXS257" s="137"/>
      <c r="BXT257" s="137"/>
      <c r="BXU257" s="137"/>
      <c r="BXV257" s="137"/>
      <c r="BXW257" s="137"/>
      <c r="BXX257" s="137"/>
      <c r="BXY257" s="137"/>
      <c r="BXZ257" s="137"/>
      <c r="BYA257" s="137"/>
      <c r="BYB257" s="137"/>
      <c r="BYC257" s="137"/>
      <c r="BYD257" s="137"/>
      <c r="BYE257" s="137"/>
      <c r="BYF257" s="137"/>
      <c r="BYG257" s="137"/>
      <c r="BYH257" s="137"/>
      <c r="BYI257" s="137"/>
      <c r="BYJ257" s="137"/>
      <c r="BYK257" s="137"/>
      <c r="BYL257" s="137"/>
      <c r="BYM257" s="137"/>
      <c r="BYN257" s="137"/>
      <c r="BYO257" s="137"/>
      <c r="BYP257" s="137"/>
      <c r="BYQ257" s="137"/>
      <c r="BYR257" s="137"/>
      <c r="BYS257" s="137"/>
      <c r="BYT257" s="137"/>
      <c r="BYU257" s="137"/>
      <c r="BYV257" s="137"/>
      <c r="BYW257" s="137"/>
      <c r="BYX257" s="137"/>
      <c r="BYY257" s="137"/>
      <c r="BYZ257" s="137"/>
      <c r="BZA257" s="137"/>
      <c r="BZB257" s="137"/>
      <c r="BZC257" s="137"/>
      <c r="BZD257" s="137"/>
      <c r="BZE257" s="137"/>
      <c r="BZF257" s="137"/>
      <c r="BZG257" s="137"/>
      <c r="BZH257" s="137"/>
      <c r="BZI257" s="137"/>
      <c r="BZJ257" s="137"/>
      <c r="BZK257" s="137"/>
      <c r="BZL257" s="137"/>
      <c r="BZM257" s="137"/>
      <c r="BZN257" s="137"/>
      <c r="BZO257" s="137"/>
      <c r="BZP257" s="137"/>
      <c r="BZQ257" s="137"/>
      <c r="BZR257" s="137"/>
      <c r="BZS257" s="137"/>
      <c r="BZT257" s="137"/>
      <c r="BZU257" s="137"/>
      <c r="BZV257" s="137"/>
      <c r="BZW257" s="137"/>
      <c r="BZX257" s="137"/>
      <c r="BZY257" s="137"/>
      <c r="BZZ257" s="137"/>
      <c r="CAA257" s="137"/>
      <c r="CAB257" s="137"/>
      <c r="CAC257" s="137"/>
      <c r="CAD257" s="137"/>
      <c r="CAE257" s="137"/>
      <c r="CAF257" s="137"/>
      <c r="CAG257" s="137"/>
      <c r="CAH257" s="137"/>
      <c r="CAI257" s="137"/>
      <c r="CAJ257" s="137"/>
      <c r="CAK257" s="137"/>
      <c r="CAL257" s="137"/>
      <c r="CAM257" s="137"/>
      <c r="CAN257" s="137"/>
      <c r="CAO257" s="137"/>
      <c r="CAP257" s="137"/>
      <c r="CAQ257" s="137"/>
      <c r="CAR257" s="137"/>
      <c r="CAS257" s="137"/>
      <c r="CAT257" s="137"/>
      <c r="CAU257" s="137"/>
      <c r="CAV257" s="137"/>
      <c r="CAW257" s="137"/>
      <c r="CAX257" s="137"/>
      <c r="CAY257" s="137"/>
      <c r="CAZ257" s="137"/>
      <c r="CBA257" s="137"/>
      <c r="CBB257" s="137"/>
      <c r="CBC257" s="137"/>
      <c r="CBD257" s="137"/>
      <c r="CBE257" s="137"/>
      <c r="CBF257" s="137"/>
      <c r="CBG257" s="137"/>
      <c r="CBH257" s="137"/>
      <c r="CBI257" s="137"/>
      <c r="CBJ257" s="137"/>
      <c r="CBK257" s="137"/>
      <c r="CBL257" s="137"/>
      <c r="CBM257" s="137"/>
      <c r="CBN257" s="137"/>
      <c r="CBO257" s="137"/>
      <c r="CBP257" s="137"/>
      <c r="CBQ257" s="137"/>
      <c r="CBR257" s="137"/>
      <c r="CBS257" s="137"/>
      <c r="CBT257" s="137"/>
      <c r="CBU257" s="137"/>
      <c r="CBV257" s="137"/>
      <c r="CBW257" s="137"/>
      <c r="CBX257" s="137"/>
      <c r="CBY257" s="137"/>
      <c r="CBZ257" s="137"/>
      <c r="CCA257" s="137"/>
      <c r="CCB257" s="137"/>
      <c r="CCC257" s="137"/>
      <c r="CCD257" s="137"/>
      <c r="CCE257" s="137"/>
      <c r="CCF257" s="137"/>
      <c r="CCG257" s="137"/>
      <c r="CCH257" s="137"/>
      <c r="CCI257" s="137"/>
      <c r="CCJ257" s="137"/>
      <c r="CCK257" s="137"/>
      <c r="CCL257" s="137"/>
      <c r="CCM257" s="137"/>
      <c r="CCN257" s="137"/>
      <c r="CCO257" s="137"/>
      <c r="CCP257" s="137"/>
      <c r="CCQ257" s="137"/>
      <c r="CCR257" s="137"/>
      <c r="CCS257" s="137"/>
      <c r="CCT257" s="137"/>
      <c r="CCU257" s="137"/>
      <c r="CCV257" s="137"/>
      <c r="CCW257" s="137"/>
      <c r="CCX257" s="137"/>
      <c r="CCY257" s="137"/>
      <c r="CCZ257" s="137"/>
      <c r="CDA257" s="137"/>
      <c r="CDB257" s="137"/>
      <c r="CDC257" s="137"/>
      <c r="CDD257" s="137"/>
      <c r="CDE257" s="137"/>
      <c r="CDF257" s="137"/>
      <c r="CDG257" s="137"/>
      <c r="CDH257" s="137"/>
      <c r="CDI257" s="137"/>
      <c r="CDJ257" s="137"/>
      <c r="CDK257" s="137"/>
      <c r="CDL257" s="137"/>
      <c r="CDM257" s="137"/>
      <c r="CDN257" s="137"/>
      <c r="CDO257" s="137"/>
      <c r="CDP257" s="137"/>
      <c r="CDQ257" s="137"/>
      <c r="CDR257" s="137"/>
      <c r="CDS257" s="137"/>
      <c r="CDT257" s="137"/>
      <c r="CDU257" s="137"/>
      <c r="CDV257" s="137"/>
      <c r="CDW257" s="137"/>
      <c r="CDX257" s="137"/>
      <c r="CDY257" s="137"/>
      <c r="CDZ257" s="137"/>
      <c r="CEA257" s="137"/>
      <c r="CEB257" s="137"/>
      <c r="CEC257" s="137"/>
      <c r="CED257" s="137"/>
      <c r="CEE257" s="137"/>
      <c r="CEF257" s="137"/>
      <c r="CEG257" s="137"/>
      <c r="CEH257" s="137"/>
      <c r="CEI257" s="137"/>
      <c r="CEJ257" s="137"/>
      <c r="CEK257" s="137"/>
      <c r="CEL257" s="137"/>
      <c r="CEM257" s="137"/>
      <c r="CEN257" s="137"/>
      <c r="CEO257" s="137"/>
      <c r="CEP257" s="137"/>
      <c r="CEQ257" s="137"/>
      <c r="CER257" s="137"/>
      <c r="CES257" s="137"/>
      <c r="CET257" s="137"/>
      <c r="CEU257" s="137"/>
      <c r="CEV257" s="137"/>
      <c r="CEW257" s="137"/>
      <c r="CEX257" s="137"/>
      <c r="CEY257" s="137"/>
      <c r="CEZ257" s="137"/>
      <c r="CFA257" s="137"/>
      <c r="CFB257" s="137"/>
      <c r="CFC257" s="137"/>
      <c r="CFD257" s="137"/>
      <c r="CFE257" s="137"/>
      <c r="CFF257" s="137"/>
      <c r="CFG257" s="137"/>
      <c r="CFH257" s="137"/>
      <c r="CFI257" s="137"/>
      <c r="CFJ257" s="137"/>
      <c r="CFK257" s="137"/>
      <c r="CFL257" s="137"/>
      <c r="CFM257" s="137"/>
      <c r="CFN257" s="137"/>
      <c r="CFO257" s="137"/>
      <c r="CFP257" s="137"/>
      <c r="CFQ257" s="137"/>
      <c r="CFR257" s="137"/>
      <c r="CFS257" s="137"/>
      <c r="CFT257" s="137"/>
      <c r="CFU257" s="137"/>
      <c r="CFV257" s="137"/>
      <c r="CFW257" s="137"/>
      <c r="CFX257" s="137"/>
      <c r="CFY257" s="137"/>
      <c r="CFZ257" s="137"/>
      <c r="CGA257" s="137"/>
      <c r="CGB257" s="137"/>
      <c r="CGC257" s="137"/>
      <c r="CGD257" s="137"/>
      <c r="CGE257" s="137"/>
      <c r="CGF257" s="137"/>
      <c r="CGG257" s="137"/>
      <c r="CGH257" s="137"/>
      <c r="CGI257" s="137"/>
      <c r="CGJ257" s="137"/>
      <c r="CGK257" s="137"/>
      <c r="CGL257" s="137"/>
      <c r="CGM257" s="137"/>
      <c r="CGN257" s="137"/>
      <c r="CGO257" s="137"/>
      <c r="CGP257" s="137"/>
      <c r="CGQ257" s="137"/>
      <c r="CGR257" s="137"/>
      <c r="CGS257" s="137"/>
      <c r="CGT257" s="137"/>
      <c r="CGU257" s="137"/>
      <c r="CGV257" s="137"/>
      <c r="CGW257" s="137"/>
      <c r="CGX257" s="137"/>
      <c r="CGY257" s="137"/>
      <c r="CGZ257" s="137"/>
      <c r="CHA257" s="137"/>
      <c r="CHB257" s="137"/>
      <c r="CHC257" s="137"/>
      <c r="CHD257" s="137"/>
      <c r="CHE257" s="137"/>
      <c r="CHF257" s="137"/>
      <c r="CHG257" s="137"/>
      <c r="CHH257" s="137"/>
      <c r="CHI257" s="137"/>
      <c r="CHJ257" s="137"/>
      <c r="CHK257" s="137"/>
      <c r="CHL257" s="137"/>
      <c r="CHM257" s="137"/>
      <c r="CHN257" s="137"/>
      <c r="CHO257" s="137"/>
      <c r="CHP257" s="137"/>
      <c r="CHQ257" s="137"/>
      <c r="CHR257" s="137"/>
      <c r="CHS257" s="137"/>
      <c r="CHT257" s="137"/>
      <c r="CHU257" s="137"/>
      <c r="CHV257" s="137"/>
      <c r="CHW257" s="137"/>
      <c r="CHX257" s="137"/>
      <c r="CHY257" s="137"/>
      <c r="CHZ257" s="137"/>
      <c r="CIA257" s="137"/>
      <c r="CIB257" s="137"/>
      <c r="CIC257" s="137"/>
      <c r="CID257" s="137"/>
      <c r="CIE257" s="137"/>
      <c r="CIF257" s="137"/>
      <c r="CIG257" s="137"/>
      <c r="CIH257" s="137"/>
      <c r="CII257" s="137"/>
      <c r="CIJ257" s="137"/>
      <c r="CIK257" s="137"/>
      <c r="CIL257" s="137"/>
      <c r="CIM257" s="137"/>
      <c r="CIN257" s="137"/>
      <c r="CIO257" s="137"/>
      <c r="CIP257" s="137"/>
      <c r="CIQ257" s="137"/>
      <c r="CIR257" s="137"/>
      <c r="CIS257" s="137"/>
      <c r="CIT257" s="137"/>
      <c r="CIU257" s="137"/>
      <c r="CIV257" s="137"/>
      <c r="CIW257" s="137"/>
      <c r="CIX257" s="137"/>
      <c r="CIY257" s="137"/>
      <c r="CIZ257" s="137"/>
      <c r="CJA257" s="137"/>
      <c r="CJB257" s="137"/>
      <c r="CJC257" s="137"/>
      <c r="CJD257" s="137"/>
      <c r="CJE257" s="137"/>
      <c r="CJF257" s="137"/>
      <c r="CJG257" s="137"/>
      <c r="CJH257" s="137"/>
      <c r="CJI257" s="137"/>
      <c r="CJJ257" s="137"/>
      <c r="CJK257" s="137"/>
      <c r="CJL257" s="137"/>
      <c r="CJM257" s="137"/>
      <c r="CJN257" s="137"/>
      <c r="CJO257" s="137"/>
      <c r="CJP257" s="137"/>
      <c r="CJQ257" s="137"/>
      <c r="CJR257" s="137"/>
      <c r="CJS257" s="137"/>
      <c r="CJT257" s="137"/>
      <c r="CJU257" s="137"/>
      <c r="CJV257" s="137"/>
      <c r="CJW257" s="137"/>
      <c r="CJX257" s="137"/>
      <c r="CJY257" s="137"/>
      <c r="CJZ257" s="137"/>
      <c r="CKA257" s="137"/>
      <c r="CKB257" s="137"/>
      <c r="CKC257" s="137"/>
      <c r="CKD257" s="137"/>
      <c r="CKE257" s="137"/>
      <c r="CKF257" s="137"/>
      <c r="CKG257" s="137"/>
      <c r="CKH257" s="137"/>
      <c r="CKI257" s="137"/>
      <c r="CKJ257" s="137"/>
      <c r="CKK257" s="137"/>
      <c r="CKL257" s="137"/>
      <c r="CKM257" s="137"/>
      <c r="CKN257" s="137"/>
      <c r="CKO257" s="137"/>
      <c r="CKP257" s="137"/>
      <c r="CKQ257" s="137"/>
      <c r="CKR257" s="137"/>
      <c r="CKS257" s="137"/>
      <c r="CKT257" s="137"/>
      <c r="CKU257" s="137"/>
      <c r="CKV257" s="137"/>
      <c r="CKW257" s="137"/>
      <c r="CKX257" s="137"/>
      <c r="CKY257" s="137"/>
      <c r="CKZ257" s="137"/>
      <c r="CLA257" s="137"/>
      <c r="CLB257" s="137"/>
      <c r="CLC257" s="137"/>
      <c r="CLD257" s="137"/>
      <c r="CLE257" s="137"/>
      <c r="CLF257" s="137"/>
      <c r="CLG257" s="137"/>
      <c r="CLH257" s="137"/>
      <c r="CLI257" s="137"/>
      <c r="CLJ257" s="137"/>
      <c r="CLK257" s="137"/>
      <c r="CLL257" s="137"/>
      <c r="CLM257" s="137"/>
      <c r="CLN257" s="137"/>
      <c r="CLO257" s="137"/>
      <c r="CLP257" s="137"/>
      <c r="CLQ257" s="137"/>
      <c r="CLR257" s="137"/>
      <c r="CLS257" s="137"/>
      <c r="CLT257" s="137"/>
      <c r="CLU257" s="137"/>
      <c r="CLV257" s="137"/>
      <c r="CLW257" s="137"/>
      <c r="CLX257" s="137"/>
      <c r="CLY257" s="137"/>
      <c r="CLZ257" s="137"/>
      <c r="CMA257" s="137"/>
      <c r="CMB257" s="137"/>
      <c r="CMC257" s="137"/>
      <c r="CMD257" s="137"/>
      <c r="CME257" s="137"/>
      <c r="CMF257" s="137"/>
      <c r="CMG257" s="137"/>
      <c r="CMH257" s="137"/>
      <c r="CMI257" s="137"/>
      <c r="CMJ257" s="137"/>
      <c r="CMK257" s="137"/>
      <c r="CML257" s="137"/>
      <c r="CMM257" s="137"/>
      <c r="CMN257" s="137"/>
      <c r="CMO257" s="137"/>
      <c r="CMP257" s="137"/>
      <c r="CMQ257" s="137"/>
      <c r="CMR257" s="137"/>
      <c r="CMS257" s="137"/>
      <c r="CMT257" s="137"/>
      <c r="CMU257" s="137"/>
      <c r="CMV257" s="137"/>
      <c r="CMW257" s="137"/>
      <c r="CMX257" s="137"/>
      <c r="CMY257" s="137"/>
      <c r="CMZ257" s="137"/>
      <c r="CNA257" s="137"/>
      <c r="CNB257" s="137"/>
      <c r="CNC257" s="137"/>
      <c r="CND257" s="137"/>
      <c r="CNE257" s="137"/>
      <c r="CNF257" s="137"/>
      <c r="CNG257" s="137"/>
      <c r="CNH257" s="137"/>
      <c r="CNI257" s="137"/>
      <c r="CNJ257" s="137"/>
      <c r="CNK257" s="137"/>
      <c r="CNL257" s="137"/>
      <c r="CNM257" s="137"/>
      <c r="CNN257" s="137"/>
      <c r="CNO257" s="137"/>
      <c r="CNP257" s="137"/>
      <c r="CNQ257" s="137"/>
      <c r="CNR257" s="137"/>
      <c r="CNS257" s="137"/>
      <c r="CNT257" s="137"/>
      <c r="CNU257" s="137"/>
      <c r="CNV257" s="137"/>
      <c r="CNW257" s="137"/>
      <c r="CNX257" s="137"/>
      <c r="CNY257" s="137"/>
      <c r="CNZ257" s="137"/>
      <c r="COA257" s="137"/>
      <c r="COB257" s="137"/>
      <c r="COC257" s="137"/>
      <c r="COD257" s="137"/>
      <c r="COE257" s="137"/>
      <c r="COF257" s="137"/>
      <c r="COG257" s="137"/>
      <c r="COH257" s="137"/>
      <c r="COI257" s="137"/>
      <c r="COJ257" s="137"/>
      <c r="COK257" s="137"/>
      <c r="COL257" s="137"/>
      <c r="COM257" s="137"/>
      <c r="CON257" s="137"/>
      <c r="COO257" s="137"/>
      <c r="COP257" s="137"/>
      <c r="COQ257" s="137"/>
      <c r="COR257" s="137"/>
      <c r="COS257" s="137"/>
      <c r="COT257" s="137"/>
      <c r="COU257" s="137"/>
      <c r="COV257" s="137"/>
      <c r="COW257" s="137"/>
      <c r="COX257" s="137"/>
      <c r="COY257" s="137"/>
      <c r="COZ257" s="137"/>
      <c r="CPA257" s="137"/>
      <c r="CPB257" s="137"/>
      <c r="CPC257" s="137"/>
      <c r="CPD257" s="137"/>
      <c r="CPE257" s="137"/>
      <c r="CPF257" s="137"/>
      <c r="CPG257" s="137"/>
      <c r="CPH257" s="137"/>
      <c r="CPI257" s="137"/>
      <c r="CPJ257" s="137"/>
      <c r="CPK257" s="137"/>
      <c r="CPL257" s="137"/>
      <c r="CPM257" s="137"/>
      <c r="CPN257" s="137"/>
      <c r="CPO257" s="137"/>
      <c r="CPP257" s="137"/>
      <c r="CPQ257" s="137"/>
      <c r="CPR257" s="137"/>
      <c r="CPS257" s="137"/>
      <c r="CPT257" s="137"/>
      <c r="CPU257" s="137"/>
      <c r="CPV257" s="137"/>
      <c r="CPW257" s="137"/>
      <c r="CPX257" s="137"/>
      <c r="CPY257" s="137"/>
      <c r="CPZ257" s="137"/>
      <c r="CQA257" s="137"/>
      <c r="CQB257" s="137"/>
      <c r="CQC257" s="137"/>
      <c r="CQD257" s="137"/>
      <c r="CQE257" s="137"/>
      <c r="CQF257" s="137"/>
      <c r="CQG257" s="137"/>
      <c r="CQH257" s="137"/>
      <c r="CQI257" s="137"/>
      <c r="CQJ257" s="137"/>
      <c r="CQK257" s="137"/>
      <c r="CQL257" s="137"/>
      <c r="CQM257" s="137"/>
      <c r="CQN257" s="137"/>
      <c r="CQO257" s="137"/>
      <c r="CQP257" s="137"/>
      <c r="CQQ257" s="137"/>
      <c r="CQR257" s="137"/>
      <c r="CQS257" s="137"/>
      <c r="CQT257" s="137"/>
      <c r="CQU257" s="137"/>
      <c r="CQV257" s="137"/>
      <c r="CQW257" s="137"/>
      <c r="CQX257" s="137"/>
      <c r="CQY257" s="137"/>
      <c r="CQZ257" s="137"/>
      <c r="CRA257" s="137"/>
      <c r="CRB257" s="137"/>
      <c r="CRC257" s="137"/>
      <c r="CRD257" s="137"/>
      <c r="CRE257" s="137"/>
      <c r="CRF257" s="137"/>
      <c r="CRG257" s="137"/>
      <c r="CRH257" s="137"/>
      <c r="CRI257" s="137"/>
      <c r="CRJ257" s="137"/>
      <c r="CRK257" s="137"/>
      <c r="CRL257" s="137"/>
      <c r="CRM257" s="137"/>
      <c r="CRN257" s="137"/>
      <c r="CRO257" s="137"/>
      <c r="CRP257" s="137"/>
      <c r="CRQ257" s="137"/>
      <c r="CRR257" s="137"/>
      <c r="CRS257" s="137"/>
      <c r="CRT257" s="137"/>
      <c r="CRU257" s="137"/>
      <c r="CRV257" s="137"/>
      <c r="CRW257" s="137"/>
      <c r="CRX257" s="137"/>
      <c r="CRY257" s="137"/>
      <c r="CRZ257" s="137"/>
      <c r="CSA257" s="137"/>
      <c r="CSB257" s="137"/>
      <c r="CSC257" s="137"/>
      <c r="CSD257" s="137"/>
      <c r="CSE257" s="137"/>
      <c r="CSF257" s="137"/>
      <c r="CSG257" s="137"/>
      <c r="CSH257" s="137"/>
      <c r="CSI257" s="137"/>
      <c r="CSJ257" s="137"/>
      <c r="CSK257" s="137"/>
      <c r="CSL257" s="137"/>
      <c r="CSM257" s="137"/>
      <c r="CSN257" s="137"/>
      <c r="CSO257" s="137"/>
      <c r="CSP257" s="137"/>
      <c r="CSQ257" s="137"/>
      <c r="CSR257" s="137"/>
      <c r="CSS257" s="137"/>
      <c r="CST257" s="137"/>
      <c r="CSU257" s="137"/>
      <c r="CSV257" s="137"/>
      <c r="CSW257" s="137"/>
      <c r="CSX257" s="137"/>
      <c r="CSY257" s="137"/>
      <c r="CSZ257" s="137"/>
      <c r="CTA257" s="137"/>
      <c r="CTB257" s="137"/>
      <c r="CTC257" s="137"/>
      <c r="CTD257" s="137"/>
      <c r="CTE257" s="137"/>
      <c r="CTF257" s="137"/>
      <c r="CTG257" s="137"/>
      <c r="CTH257" s="137"/>
      <c r="CTI257" s="137"/>
      <c r="CTJ257" s="137"/>
      <c r="CTK257" s="137"/>
      <c r="CTL257" s="137"/>
      <c r="CTM257" s="137"/>
      <c r="CTN257" s="137"/>
      <c r="CTO257" s="137"/>
      <c r="CTP257" s="137"/>
      <c r="CTQ257" s="137"/>
      <c r="CTR257" s="137"/>
      <c r="CTS257" s="137"/>
      <c r="CTT257" s="137"/>
      <c r="CTU257" s="137"/>
      <c r="CTV257" s="137"/>
      <c r="CTW257" s="137"/>
      <c r="CTX257" s="137"/>
      <c r="CTY257" s="137"/>
      <c r="CTZ257" s="137"/>
      <c r="CUA257" s="137"/>
      <c r="CUB257" s="137"/>
      <c r="CUC257" s="137"/>
      <c r="CUD257" s="137"/>
      <c r="CUE257" s="137"/>
      <c r="CUF257" s="137"/>
      <c r="CUG257" s="137"/>
      <c r="CUH257" s="137"/>
      <c r="CUI257" s="137"/>
      <c r="CUJ257" s="137"/>
      <c r="CUK257" s="137"/>
      <c r="CUL257" s="137"/>
      <c r="CUM257" s="137"/>
      <c r="CUN257" s="137"/>
      <c r="CUO257" s="137"/>
      <c r="CUP257" s="137"/>
      <c r="CUQ257" s="137"/>
      <c r="CUR257" s="137"/>
      <c r="CUS257" s="137"/>
      <c r="CUT257" s="137"/>
      <c r="CUU257" s="137"/>
      <c r="CUV257" s="137"/>
      <c r="CUW257" s="137"/>
      <c r="CUX257" s="137"/>
      <c r="CUY257" s="137"/>
      <c r="CUZ257" s="137"/>
      <c r="CVA257" s="137"/>
      <c r="CVB257" s="137"/>
      <c r="CVC257" s="137"/>
      <c r="CVD257" s="137"/>
      <c r="CVE257" s="137"/>
      <c r="CVF257" s="137"/>
      <c r="CVG257" s="137"/>
      <c r="CVH257" s="137"/>
      <c r="CVI257" s="137"/>
      <c r="CVJ257" s="137"/>
      <c r="CVK257" s="137"/>
      <c r="CVL257" s="137"/>
      <c r="CVM257" s="137"/>
      <c r="CVN257" s="137"/>
      <c r="CVO257" s="137"/>
      <c r="CVP257" s="137"/>
      <c r="CVQ257" s="137"/>
      <c r="CVR257" s="137"/>
      <c r="CVS257" s="137"/>
      <c r="CVT257" s="137"/>
      <c r="CVU257" s="137"/>
      <c r="CVV257" s="137"/>
      <c r="CVW257" s="137"/>
      <c r="CVX257" s="137"/>
      <c r="CVY257" s="137"/>
      <c r="CVZ257" s="137"/>
      <c r="CWA257" s="137"/>
      <c r="CWB257" s="137"/>
      <c r="CWC257" s="137"/>
      <c r="CWD257" s="137"/>
      <c r="CWE257" s="137"/>
      <c r="CWF257" s="137"/>
      <c r="CWG257" s="137"/>
      <c r="CWH257" s="137"/>
      <c r="CWI257" s="137"/>
      <c r="CWJ257" s="137"/>
      <c r="CWK257" s="137"/>
      <c r="CWL257" s="137"/>
      <c r="CWM257" s="137"/>
      <c r="CWN257" s="137"/>
      <c r="CWO257" s="137"/>
      <c r="CWP257" s="137"/>
      <c r="CWQ257" s="137"/>
      <c r="CWR257" s="137"/>
      <c r="CWS257" s="137"/>
      <c r="CWT257" s="137"/>
      <c r="CWU257" s="137"/>
      <c r="CWV257" s="137"/>
      <c r="CWW257" s="137"/>
      <c r="CWX257" s="137"/>
      <c r="CWY257" s="137"/>
      <c r="CWZ257" s="137"/>
      <c r="CXA257" s="137"/>
      <c r="CXB257" s="137"/>
      <c r="CXC257" s="137"/>
      <c r="CXD257" s="137"/>
      <c r="CXE257" s="137"/>
      <c r="CXF257" s="137"/>
      <c r="CXG257" s="137"/>
      <c r="CXH257" s="137"/>
      <c r="CXI257" s="137"/>
      <c r="CXJ257" s="137"/>
      <c r="CXK257" s="137"/>
      <c r="CXL257" s="137"/>
      <c r="CXM257" s="137"/>
      <c r="CXN257" s="137"/>
      <c r="CXO257" s="137"/>
      <c r="CXP257" s="137"/>
      <c r="CXQ257" s="137"/>
      <c r="CXR257" s="137"/>
      <c r="CXS257" s="137"/>
      <c r="CXT257" s="137"/>
      <c r="CXU257" s="137"/>
      <c r="CXV257" s="137"/>
      <c r="CXW257" s="137"/>
      <c r="CXX257" s="137"/>
      <c r="CXY257" s="137"/>
      <c r="CXZ257" s="137"/>
      <c r="CYA257" s="137"/>
      <c r="CYB257" s="137"/>
      <c r="CYC257" s="137"/>
      <c r="CYD257" s="137"/>
      <c r="CYE257" s="137"/>
      <c r="CYF257" s="137"/>
      <c r="CYG257" s="137"/>
      <c r="CYH257" s="137"/>
      <c r="CYI257" s="137"/>
      <c r="CYJ257" s="137"/>
      <c r="CYK257" s="137"/>
      <c r="CYL257" s="137"/>
      <c r="CYM257" s="137"/>
      <c r="CYN257" s="137"/>
      <c r="CYO257" s="137"/>
      <c r="CYP257" s="137"/>
      <c r="CYQ257" s="137"/>
      <c r="CYR257" s="137"/>
      <c r="CYS257" s="137"/>
      <c r="CYT257" s="137"/>
      <c r="CYU257" s="137"/>
      <c r="CYV257" s="137"/>
      <c r="CYW257" s="137"/>
      <c r="CYX257" s="137"/>
      <c r="CYY257" s="137"/>
      <c r="CYZ257" s="137"/>
      <c r="CZA257" s="137"/>
      <c r="CZB257" s="137"/>
      <c r="CZC257" s="137"/>
      <c r="CZD257" s="137"/>
      <c r="CZE257" s="137"/>
      <c r="CZF257" s="137"/>
      <c r="CZG257" s="137"/>
      <c r="CZH257" s="137"/>
      <c r="CZI257" s="137"/>
      <c r="CZJ257" s="137"/>
      <c r="CZK257" s="137"/>
      <c r="CZL257" s="137"/>
      <c r="CZM257" s="137"/>
      <c r="CZN257" s="137"/>
      <c r="CZO257" s="137"/>
      <c r="CZP257" s="137"/>
      <c r="CZQ257" s="137"/>
      <c r="CZR257" s="137"/>
      <c r="CZS257" s="137"/>
      <c r="CZT257" s="137"/>
      <c r="CZU257" s="137"/>
      <c r="CZV257" s="137"/>
      <c r="CZW257" s="137"/>
      <c r="CZX257" s="137"/>
      <c r="CZY257" s="137"/>
      <c r="CZZ257" s="137"/>
      <c r="DAA257" s="137"/>
      <c r="DAB257" s="137"/>
      <c r="DAC257" s="137"/>
      <c r="DAD257" s="137"/>
      <c r="DAE257" s="137"/>
      <c r="DAF257" s="137"/>
      <c r="DAG257" s="137"/>
      <c r="DAH257" s="137"/>
      <c r="DAI257" s="137"/>
      <c r="DAJ257" s="137"/>
      <c r="DAK257" s="137"/>
      <c r="DAL257" s="137"/>
      <c r="DAM257" s="137"/>
      <c r="DAN257" s="137"/>
      <c r="DAO257" s="137"/>
      <c r="DAP257" s="137"/>
      <c r="DAQ257" s="137"/>
      <c r="DAR257" s="137"/>
      <c r="DAS257" s="137"/>
      <c r="DAT257" s="137"/>
      <c r="DAU257" s="137"/>
      <c r="DAV257" s="137"/>
      <c r="DAW257" s="137"/>
      <c r="DAX257" s="137"/>
      <c r="DAY257" s="137"/>
      <c r="DAZ257" s="137"/>
      <c r="DBA257" s="137"/>
      <c r="DBB257" s="137"/>
      <c r="DBC257" s="137"/>
      <c r="DBD257" s="137"/>
      <c r="DBE257" s="137"/>
      <c r="DBF257" s="137"/>
      <c r="DBG257" s="137"/>
      <c r="DBH257" s="137"/>
      <c r="DBI257" s="137"/>
      <c r="DBJ257" s="137"/>
      <c r="DBK257" s="137"/>
      <c r="DBL257" s="137"/>
      <c r="DBM257" s="137"/>
      <c r="DBN257" s="137"/>
      <c r="DBO257" s="137"/>
      <c r="DBP257" s="137"/>
      <c r="DBQ257" s="137"/>
      <c r="DBR257" s="137"/>
      <c r="DBS257" s="137"/>
      <c r="DBT257" s="137"/>
      <c r="DBU257" s="137"/>
      <c r="DBV257" s="137"/>
      <c r="DBW257" s="137"/>
      <c r="DBX257" s="137"/>
      <c r="DBY257" s="137"/>
      <c r="DBZ257" s="137"/>
      <c r="DCA257" s="137"/>
      <c r="DCB257" s="137"/>
      <c r="DCC257" s="137"/>
      <c r="DCD257" s="137"/>
      <c r="DCE257" s="137"/>
      <c r="DCF257" s="137"/>
      <c r="DCG257" s="137"/>
      <c r="DCH257" s="137"/>
      <c r="DCI257" s="137"/>
      <c r="DCJ257" s="137"/>
      <c r="DCK257" s="137"/>
      <c r="DCL257" s="137"/>
      <c r="DCM257" s="137"/>
      <c r="DCN257" s="137"/>
      <c r="DCO257" s="137"/>
      <c r="DCP257" s="137"/>
      <c r="DCQ257" s="137"/>
      <c r="DCR257" s="137"/>
      <c r="DCS257" s="137"/>
      <c r="DCT257" s="137"/>
      <c r="DCU257" s="137"/>
      <c r="DCV257" s="137"/>
      <c r="DCW257" s="137"/>
      <c r="DCX257" s="137"/>
      <c r="DCY257" s="137"/>
      <c r="DCZ257" s="137"/>
      <c r="DDA257" s="137"/>
      <c r="DDB257" s="137"/>
      <c r="DDC257" s="137"/>
      <c r="DDD257" s="137"/>
      <c r="DDE257" s="137"/>
      <c r="DDF257" s="137"/>
      <c r="DDG257" s="137"/>
      <c r="DDH257" s="137"/>
      <c r="DDI257" s="137"/>
      <c r="DDJ257" s="137"/>
      <c r="DDK257" s="137"/>
      <c r="DDL257" s="137"/>
      <c r="DDM257" s="137"/>
      <c r="DDN257" s="137"/>
      <c r="DDO257" s="137"/>
      <c r="DDP257" s="137"/>
      <c r="DDQ257" s="137"/>
      <c r="DDR257" s="137"/>
      <c r="DDS257" s="137"/>
      <c r="DDT257" s="137"/>
      <c r="DDU257" s="137"/>
      <c r="DDV257" s="137"/>
      <c r="DDW257" s="137"/>
      <c r="DDX257" s="137"/>
      <c r="DDY257" s="137"/>
      <c r="DDZ257" s="137"/>
      <c r="DEA257" s="137"/>
      <c r="DEB257" s="137"/>
      <c r="DEC257" s="137"/>
      <c r="DED257" s="137"/>
      <c r="DEE257" s="137"/>
      <c r="DEF257" s="137"/>
      <c r="DEG257" s="137"/>
      <c r="DEH257" s="137"/>
      <c r="DEI257" s="137"/>
      <c r="DEJ257" s="137"/>
      <c r="DEK257" s="137"/>
      <c r="DEL257" s="137"/>
      <c r="DEM257" s="137"/>
      <c r="DEN257" s="137"/>
      <c r="DEO257" s="137"/>
      <c r="DEP257" s="137"/>
      <c r="DEQ257" s="137"/>
      <c r="DER257" s="137"/>
      <c r="DES257" s="137"/>
      <c r="DET257" s="137"/>
      <c r="DEU257" s="137"/>
      <c r="DEV257" s="137"/>
      <c r="DEW257" s="137"/>
      <c r="DEX257" s="137"/>
      <c r="DEY257" s="137"/>
      <c r="DEZ257" s="137"/>
      <c r="DFA257" s="137"/>
      <c r="DFB257" s="137"/>
      <c r="DFC257" s="137"/>
      <c r="DFD257" s="137"/>
      <c r="DFE257" s="137"/>
      <c r="DFF257" s="137"/>
      <c r="DFG257" s="137"/>
      <c r="DFH257" s="137"/>
      <c r="DFI257" s="137"/>
      <c r="DFJ257" s="137"/>
      <c r="DFK257" s="137"/>
      <c r="DFL257" s="137"/>
      <c r="DFM257" s="137"/>
      <c r="DFN257" s="137"/>
      <c r="DFO257" s="137"/>
      <c r="DFP257" s="137"/>
      <c r="DFQ257" s="137"/>
      <c r="DFR257" s="137"/>
      <c r="DFS257" s="137"/>
      <c r="DFT257" s="137"/>
      <c r="DFU257" s="137"/>
      <c r="DFV257" s="137"/>
      <c r="DFW257" s="137"/>
      <c r="DFX257" s="137"/>
      <c r="DFY257" s="137"/>
      <c r="DFZ257" s="137"/>
      <c r="DGA257" s="137"/>
      <c r="DGB257" s="137"/>
      <c r="DGC257" s="137"/>
      <c r="DGD257" s="137"/>
      <c r="DGE257" s="137"/>
      <c r="DGF257" s="137"/>
      <c r="DGG257" s="137"/>
      <c r="DGH257" s="137"/>
      <c r="DGI257" s="137"/>
      <c r="DGJ257" s="137"/>
      <c r="DGK257" s="137"/>
      <c r="DGL257" s="137"/>
      <c r="DGM257" s="137"/>
      <c r="DGN257" s="137"/>
      <c r="DGO257" s="137"/>
      <c r="DGP257" s="137"/>
      <c r="DGQ257" s="137"/>
      <c r="DGR257" s="137"/>
      <c r="DGS257" s="137"/>
      <c r="DGT257" s="137"/>
      <c r="DGU257" s="137"/>
      <c r="DGV257" s="137"/>
      <c r="DGW257" s="137"/>
      <c r="DGX257" s="137"/>
      <c r="DGY257" s="137"/>
      <c r="DGZ257" s="137"/>
      <c r="DHA257" s="137"/>
      <c r="DHB257" s="137"/>
      <c r="DHC257" s="137"/>
      <c r="DHD257" s="137"/>
      <c r="DHE257" s="137"/>
      <c r="DHF257" s="137"/>
      <c r="DHG257" s="137"/>
      <c r="DHH257" s="137"/>
      <c r="DHI257" s="137"/>
      <c r="DHJ257" s="137"/>
      <c r="DHK257" s="137"/>
      <c r="DHL257" s="137"/>
      <c r="DHM257" s="137"/>
      <c r="DHN257" s="137"/>
      <c r="DHO257" s="137"/>
      <c r="DHP257" s="137"/>
      <c r="DHQ257" s="137"/>
      <c r="DHR257" s="137"/>
      <c r="DHS257" s="137"/>
      <c r="DHT257" s="137"/>
      <c r="DHU257" s="137"/>
      <c r="DHV257" s="137"/>
      <c r="DHW257" s="137"/>
      <c r="DHX257" s="137"/>
      <c r="DHY257" s="137"/>
      <c r="DHZ257" s="137"/>
      <c r="DIA257" s="137"/>
      <c r="DIB257" s="137"/>
      <c r="DIC257" s="137"/>
      <c r="DID257" s="137"/>
      <c r="DIE257" s="137"/>
      <c r="DIF257" s="137"/>
      <c r="DIG257" s="137"/>
      <c r="DIH257" s="137"/>
      <c r="DII257" s="137"/>
      <c r="DIJ257" s="137"/>
      <c r="DIK257" s="137"/>
      <c r="DIL257" s="137"/>
      <c r="DIM257" s="137"/>
      <c r="DIN257" s="137"/>
      <c r="DIO257" s="137"/>
      <c r="DIP257" s="137"/>
      <c r="DIQ257" s="137"/>
      <c r="DIR257" s="137"/>
      <c r="DIS257" s="137"/>
      <c r="DIT257" s="137"/>
      <c r="DIU257" s="137"/>
      <c r="DIV257" s="137"/>
      <c r="DIW257" s="137"/>
      <c r="DIX257" s="137"/>
      <c r="DIY257" s="137"/>
      <c r="DIZ257" s="137"/>
      <c r="DJA257" s="137"/>
      <c r="DJB257" s="137"/>
      <c r="DJC257" s="137"/>
      <c r="DJD257" s="137"/>
      <c r="DJE257" s="137"/>
      <c r="DJF257" s="137"/>
      <c r="DJG257" s="137"/>
      <c r="DJH257" s="137"/>
      <c r="DJI257" s="137"/>
      <c r="DJJ257" s="137"/>
      <c r="DJK257" s="137"/>
      <c r="DJL257" s="137"/>
      <c r="DJM257" s="137"/>
      <c r="DJN257" s="137"/>
      <c r="DJO257" s="137"/>
      <c r="DJP257" s="137"/>
      <c r="DJQ257" s="137"/>
      <c r="DJR257" s="137"/>
      <c r="DJS257" s="137"/>
      <c r="DJT257" s="137"/>
      <c r="DJU257" s="137"/>
      <c r="DJV257" s="137"/>
      <c r="DJW257" s="137"/>
      <c r="DJX257" s="137"/>
      <c r="DJY257" s="137"/>
      <c r="DJZ257" s="137"/>
      <c r="DKA257" s="137"/>
      <c r="DKB257" s="137"/>
      <c r="DKC257" s="137"/>
      <c r="DKD257" s="137"/>
      <c r="DKE257" s="137"/>
      <c r="DKF257" s="137"/>
      <c r="DKG257" s="137"/>
      <c r="DKH257" s="137"/>
      <c r="DKI257" s="137"/>
      <c r="DKJ257" s="137"/>
      <c r="DKK257" s="137"/>
      <c r="DKL257" s="137"/>
      <c r="DKM257" s="137"/>
      <c r="DKN257" s="137"/>
      <c r="DKO257" s="137"/>
      <c r="DKP257" s="137"/>
      <c r="DKQ257" s="137"/>
      <c r="DKR257" s="137"/>
      <c r="DKS257" s="137"/>
      <c r="DKT257" s="137"/>
      <c r="DKU257" s="137"/>
      <c r="DKV257" s="137"/>
      <c r="DKW257" s="137"/>
      <c r="DKX257" s="137"/>
      <c r="DKY257" s="137"/>
      <c r="DKZ257" s="137"/>
      <c r="DLA257" s="137"/>
      <c r="DLB257" s="137"/>
      <c r="DLC257" s="137"/>
      <c r="DLD257" s="137"/>
      <c r="DLE257" s="137"/>
      <c r="DLF257" s="137"/>
      <c r="DLG257" s="137"/>
      <c r="DLH257" s="137"/>
      <c r="DLI257" s="137"/>
      <c r="DLJ257" s="137"/>
      <c r="DLK257" s="137"/>
      <c r="DLL257" s="137"/>
      <c r="DLM257" s="137"/>
      <c r="DLN257" s="137"/>
      <c r="DLO257" s="137"/>
      <c r="DLP257" s="137"/>
      <c r="DLQ257" s="137"/>
      <c r="DLR257" s="137"/>
      <c r="DLS257" s="137"/>
      <c r="DLT257" s="137"/>
      <c r="DLU257" s="137"/>
      <c r="DLV257" s="137"/>
      <c r="DLW257" s="137"/>
      <c r="DLX257" s="137"/>
      <c r="DLY257" s="137"/>
      <c r="DLZ257" s="137"/>
      <c r="DMA257" s="137"/>
      <c r="DMB257" s="137"/>
      <c r="DMC257" s="137"/>
      <c r="DMD257" s="137"/>
      <c r="DME257" s="137"/>
      <c r="DMF257" s="137"/>
      <c r="DMG257" s="137"/>
      <c r="DMH257" s="137"/>
      <c r="DMI257" s="137"/>
      <c r="DMJ257" s="137"/>
      <c r="DMK257" s="137"/>
      <c r="DML257" s="137"/>
      <c r="DMM257" s="137"/>
      <c r="DMN257" s="137"/>
      <c r="DMO257" s="137"/>
      <c r="DMP257" s="137"/>
      <c r="DMQ257" s="137"/>
      <c r="DMR257" s="137"/>
      <c r="DMS257" s="137"/>
      <c r="DMT257" s="137"/>
      <c r="DMU257" s="137"/>
      <c r="DMV257" s="137"/>
      <c r="DMW257" s="137"/>
      <c r="DMX257" s="137"/>
      <c r="DMY257" s="137"/>
      <c r="DMZ257" s="137"/>
      <c r="DNA257" s="137"/>
      <c r="DNB257" s="137"/>
      <c r="DNC257" s="137"/>
      <c r="DND257" s="137"/>
      <c r="DNE257" s="137"/>
      <c r="DNF257" s="137"/>
      <c r="DNG257" s="137"/>
      <c r="DNH257" s="137"/>
      <c r="DNI257" s="137"/>
      <c r="DNJ257" s="137"/>
      <c r="DNK257" s="137"/>
      <c r="DNL257" s="137"/>
      <c r="DNM257" s="137"/>
      <c r="DNN257" s="137"/>
      <c r="DNO257" s="137"/>
      <c r="DNP257" s="137"/>
      <c r="DNQ257" s="137"/>
      <c r="DNR257" s="137"/>
      <c r="DNS257" s="137"/>
      <c r="DNT257" s="137"/>
      <c r="DNU257" s="137"/>
      <c r="DNV257" s="137"/>
      <c r="DNW257" s="137"/>
      <c r="DNX257" s="137"/>
      <c r="DNY257" s="137"/>
      <c r="DNZ257" s="137"/>
      <c r="DOA257" s="137"/>
      <c r="DOB257" s="137"/>
      <c r="DOC257" s="137"/>
      <c r="DOD257" s="137"/>
      <c r="DOE257" s="137"/>
      <c r="DOF257" s="137"/>
      <c r="DOG257" s="137"/>
      <c r="DOH257" s="137"/>
      <c r="DOI257" s="137"/>
      <c r="DOJ257" s="137"/>
      <c r="DOK257" s="137"/>
      <c r="DOL257" s="137"/>
      <c r="DOM257" s="137"/>
      <c r="DON257" s="137"/>
      <c r="DOO257" s="137"/>
      <c r="DOP257" s="137"/>
      <c r="DOQ257" s="137"/>
      <c r="DOR257" s="137"/>
      <c r="DOS257" s="137"/>
      <c r="DOT257" s="137"/>
      <c r="DOU257" s="137"/>
      <c r="DOV257" s="137"/>
      <c r="DOW257" s="137"/>
      <c r="DOX257" s="137"/>
      <c r="DOY257" s="137"/>
      <c r="DOZ257" s="137"/>
      <c r="DPA257" s="137"/>
      <c r="DPB257" s="137"/>
      <c r="DPC257" s="137"/>
      <c r="DPD257" s="137"/>
      <c r="DPE257" s="137"/>
      <c r="DPF257" s="137"/>
      <c r="DPG257" s="137"/>
      <c r="DPH257" s="137"/>
      <c r="DPI257" s="137"/>
      <c r="DPJ257" s="137"/>
      <c r="DPK257" s="137"/>
      <c r="DPL257" s="137"/>
      <c r="DPM257" s="137"/>
      <c r="DPN257" s="137"/>
      <c r="DPO257" s="137"/>
      <c r="DPP257" s="137"/>
      <c r="DPQ257" s="137"/>
      <c r="DPR257" s="137"/>
      <c r="DPS257" s="137"/>
      <c r="DPT257" s="137"/>
      <c r="DPU257" s="137"/>
      <c r="DPV257" s="137"/>
      <c r="DPW257" s="137"/>
      <c r="DPX257" s="137"/>
      <c r="DPY257" s="137"/>
      <c r="DPZ257" s="137"/>
      <c r="DQA257" s="137"/>
      <c r="DQB257" s="137"/>
      <c r="DQC257" s="137"/>
      <c r="DQD257" s="137"/>
      <c r="DQE257" s="137"/>
      <c r="DQF257" s="137"/>
      <c r="DQG257" s="137"/>
      <c r="DQH257" s="137"/>
      <c r="DQI257" s="137"/>
      <c r="DQJ257" s="137"/>
      <c r="DQK257" s="137"/>
      <c r="DQL257" s="137"/>
      <c r="DQM257" s="137"/>
      <c r="DQN257" s="137"/>
      <c r="DQO257" s="137"/>
      <c r="DQP257" s="137"/>
      <c r="DQQ257" s="137"/>
      <c r="DQR257" s="137"/>
      <c r="DQS257" s="137"/>
      <c r="DQT257" s="137"/>
      <c r="DQU257" s="137"/>
      <c r="DQV257" s="137"/>
      <c r="DQW257" s="137"/>
      <c r="DQX257" s="137"/>
      <c r="DQY257" s="137"/>
      <c r="DQZ257" s="137"/>
      <c r="DRA257" s="137"/>
      <c r="DRB257" s="137"/>
      <c r="DRC257" s="137"/>
      <c r="DRD257" s="137"/>
      <c r="DRE257" s="137"/>
      <c r="DRF257" s="137"/>
      <c r="DRG257" s="137"/>
      <c r="DRH257" s="137"/>
      <c r="DRI257" s="137"/>
      <c r="DRJ257" s="137"/>
      <c r="DRK257" s="137"/>
      <c r="DRL257" s="137"/>
      <c r="DRM257" s="137"/>
      <c r="DRN257" s="137"/>
      <c r="DRO257" s="137"/>
      <c r="DRP257" s="137"/>
      <c r="DRQ257" s="137"/>
      <c r="DRR257" s="137"/>
      <c r="DRS257" s="137"/>
      <c r="DRT257" s="137"/>
      <c r="DRU257" s="137"/>
      <c r="DRV257" s="137"/>
      <c r="DRW257" s="137"/>
      <c r="DRX257" s="137"/>
      <c r="DRY257" s="137"/>
      <c r="DRZ257" s="137"/>
      <c r="DSA257" s="137"/>
      <c r="DSB257" s="137"/>
      <c r="DSC257" s="137"/>
      <c r="DSD257" s="137"/>
      <c r="DSE257" s="137"/>
      <c r="DSF257" s="137"/>
      <c r="DSG257" s="137"/>
      <c r="DSH257" s="137"/>
      <c r="DSI257" s="137"/>
      <c r="DSJ257" s="137"/>
      <c r="DSK257" s="137"/>
      <c r="DSL257" s="137"/>
      <c r="DSM257" s="137"/>
      <c r="DSN257" s="137"/>
      <c r="DSO257" s="137"/>
      <c r="DSP257" s="137"/>
      <c r="DSQ257" s="137"/>
      <c r="DSR257" s="137"/>
      <c r="DSS257" s="137"/>
      <c r="DST257" s="137"/>
      <c r="DSU257" s="137"/>
      <c r="DSV257" s="137"/>
      <c r="DSW257" s="137"/>
      <c r="DSX257" s="137"/>
      <c r="DSY257" s="137"/>
      <c r="DSZ257" s="137"/>
      <c r="DTA257" s="137"/>
      <c r="DTB257" s="137"/>
      <c r="DTC257" s="137"/>
      <c r="DTD257" s="137"/>
      <c r="DTE257" s="137"/>
      <c r="DTF257" s="137"/>
      <c r="DTG257" s="137"/>
      <c r="DTH257" s="137"/>
      <c r="DTI257" s="137"/>
      <c r="DTJ257" s="137"/>
      <c r="DTK257" s="137"/>
      <c r="DTL257" s="137"/>
      <c r="DTM257" s="137"/>
      <c r="DTN257" s="137"/>
      <c r="DTO257" s="137"/>
      <c r="DTP257" s="137"/>
      <c r="DTQ257" s="137"/>
      <c r="DTR257" s="137"/>
      <c r="DTS257" s="137"/>
      <c r="DTT257" s="137"/>
      <c r="DTU257" s="137"/>
      <c r="DTV257" s="137"/>
      <c r="DTW257" s="137"/>
      <c r="DTX257" s="137"/>
      <c r="DTY257" s="137"/>
      <c r="DTZ257" s="137"/>
      <c r="DUA257" s="137"/>
      <c r="DUB257" s="137"/>
      <c r="DUC257" s="137"/>
      <c r="DUD257" s="137"/>
      <c r="DUE257" s="137"/>
      <c r="DUF257" s="137"/>
      <c r="DUG257" s="137"/>
      <c r="DUH257" s="137"/>
      <c r="DUI257" s="137"/>
      <c r="DUJ257" s="137"/>
      <c r="DUK257" s="137"/>
      <c r="DUL257" s="137"/>
      <c r="DUM257" s="137"/>
      <c r="DUN257" s="137"/>
      <c r="DUO257" s="137"/>
      <c r="DUP257" s="137"/>
      <c r="DUQ257" s="137"/>
      <c r="DUR257" s="137"/>
      <c r="DUS257" s="137"/>
      <c r="DUT257" s="137"/>
      <c r="DUU257" s="137"/>
      <c r="DUV257" s="137"/>
      <c r="DUW257" s="137"/>
      <c r="DUX257" s="137"/>
      <c r="DUY257" s="137"/>
      <c r="DUZ257" s="137"/>
      <c r="DVA257" s="137"/>
      <c r="DVB257" s="137"/>
      <c r="DVC257" s="137"/>
      <c r="DVD257" s="137"/>
      <c r="DVE257" s="137"/>
      <c r="DVF257" s="137"/>
      <c r="DVG257" s="137"/>
      <c r="DVH257" s="137"/>
      <c r="DVI257" s="137"/>
      <c r="DVJ257" s="137"/>
      <c r="DVK257" s="137"/>
      <c r="DVL257" s="137"/>
      <c r="DVM257" s="137"/>
      <c r="DVN257" s="137"/>
      <c r="DVO257" s="137"/>
      <c r="DVP257" s="137"/>
      <c r="DVQ257" s="137"/>
      <c r="DVR257" s="137"/>
      <c r="DVS257" s="137"/>
      <c r="DVT257" s="137"/>
      <c r="DVU257" s="137"/>
      <c r="DVV257" s="137"/>
      <c r="DVW257" s="137"/>
      <c r="DVX257" s="137"/>
      <c r="DVY257" s="137"/>
      <c r="DVZ257" s="137"/>
      <c r="DWA257" s="137"/>
      <c r="DWB257" s="137"/>
      <c r="DWC257" s="137"/>
      <c r="DWD257" s="137"/>
      <c r="DWE257" s="137"/>
      <c r="DWF257" s="137"/>
      <c r="DWG257" s="137"/>
      <c r="DWH257" s="137"/>
      <c r="DWI257" s="137"/>
      <c r="DWJ257" s="137"/>
      <c r="DWK257" s="137"/>
      <c r="DWL257" s="137"/>
      <c r="DWM257" s="137"/>
      <c r="DWN257" s="137"/>
      <c r="DWO257" s="137"/>
      <c r="DWP257" s="137"/>
      <c r="DWQ257" s="137"/>
      <c r="DWR257" s="137"/>
      <c r="DWS257" s="137"/>
      <c r="DWT257" s="137"/>
      <c r="DWU257" s="137"/>
      <c r="DWV257" s="137"/>
      <c r="DWW257" s="137"/>
      <c r="DWX257" s="137"/>
      <c r="DWY257" s="137"/>
      <c r="DWZ257" s="137"/>
      <c r="DXA257" s="137"/>
      <c r="DXB257" s="137"/>
      <c r="DXC257" s="137"/>
      <c r="DXD257" s="137"/>
      <c r="DXE257" s="137"/>
      <c r="DXF257" s="137"/>
      <c r="DXG257" s="137"/>
      <c r="DXH257" s="137"/>
      <c r="DXI257" s="137"/>
      <c r="DXJ257" s="137"/>
      <c r="DXK257" s="137"/>
      <c r="DXL257" s="137"/>
      <c r="DXM257" s="137"/>
      <c r="DXN257" s="137"/>
      <c r="DXO257" s="137"/>
      <c r="DXP257" s="137"/>
      <c r="DXQ257" s="137"/>
      <c r="DXR257" s="137"/>
      <c r="DXS257" s="137"/>
      <c r="DXT257" s="137"/>
      <c r="DXU257" s="137"/>
      <c r="DXV257" s="137"/>
      <c r="DXW257" s="137"/>
      <c r="DXX257" s="137"/>
      <c r="DXY257" s="137"/>
      <c r="DXZ257" s="137"/>
      <c r="DYA257" s="137"/>
      <c r="DYB257" s="137"/>
      <c r="DYC257" s="137"/>
      <c r="DYD257" s="137"/>
      <c r="DYE257" s="137"/>
      <c r="DYF257" s="137"/>
      <c r="DYG257" s="137"/>
      <c r="DYH257" s="137"/>
      <c r="DYI257" s="137"/>
      <c r="DYJ257" s="137"/>
      <c r="DYK257" s="137"/>
      <c r="DYL257" s="137"/>
      <c r="DYM257" s="137"/>
      <c r="DYN257" s="137"/>
      <c r="DYO257" s="137"/>
      <c r="DYP257" s="137"/>
      <c r="DYQ257" s="137"/>
      <c r="DYR257" s="137"/>
      <c r="DYS257" s="137"/>
      <c r="DYT257" s="137"/>
      <c r="DYU257" s="137"/>
      <c r="DYV257" s="137"/>
      <c r="DYW257" s="137"/>
      <c r="DYX257" s="137"/>
      <c r="DYY257" s="137"/>
      <c r="DYZ257" s="137"/>
      <c r="DZA257" s="137"/>
      <c r="DZB257" s="137"/>
      <c r="DZC257" s="137"/>
      <c r="DZD257" s="137"/>
      <c r="DZE257" s="137"/>
      <c r="DZF257" s="137"/>
      <c r="DZG257" s="137"/>
      <c r="DZH257" s="137"/>
      <c r="DZI257" s="137"/>
      <c r="DZJ257" s="137"/>
      <c r="DZK257" s="137"/>
      <c r="DZL257" s="137"/>
      <c r="DZM257" s="137"/>
      <c r="DZN257" s="137"/>
      <c r="DZO257" s="137"/>
      <c r="DZP257" s="137"/>
      <c r="DZQ257" s="137"/>
      <c r="DZR257" s="137"/>
      <c r="DZS257" s="137"/>
      <c r="DZT257" s="137"/>
      <c r="DZU257" s="137"/>
      <c r="DZV257" s="137"/>
      <c r="DZW257" s="137"/>
      <c r="DZX257" s="137"/>
      <c r="DZY257" s="137"/>
      <c r="DZZ257" s="137"/>
      <c r="EAA257" s="137"/>
      <c r="EAB257" s="137"/>
      <c r="EAC257" s="137"/>
      <c r="EAD257" s="137"/>
      <c r="EAE257" s="137"/>
      <c r="EAF257" s="137"/>
      <c r="EAG257" s="137"/>
      <c r="EAH257" s="137"/>
      <c r="EAI257" s="137"/>
      <c r="EAJ257" s="137"/>
      <c r="EAK257" s="137"/>
      <c r="EAL257" s="137"/>
      <c r="EAM257" s="137"/>
      <c r="EAN257" s="137"/>
      <c r="EAO257" s="137"/>
      <c r="EAP257" s="137"/>
      <c r="EAQ257" s="137"/>
      <c r="EAR257" s="137"/>
      <c r="EAS257" s="137"/>
      <c r="EAT257" s="137"/>
      <c r="EAU257" s="137"/>
      <c r="EAV257" s="137"/>
      <c r="EAW257" s="137"/>
      <c r="EAX257" s="137"/>
      <c r="EAY257" s="137"/>
      <c r="EAZ257" s="137"/>
      <c r="EBA257" s="137"/>
      <c r="EBB257" s="137"/>
      <c r="EBC257" s="137"/>
      <c r="EBD257" s="137"/>
      <c r="EBE257" s="137"/>
      <c r="EBF257" s="137"/>
      <c r="EBG257" s="137"/>
      <c r="EBH257" s="137"/>
      <c r="EBI257" s="137"/>
      <c r="EBJ257" s="137"/>
      <c r="EBK257" s="137"/>
      <c r="EBL257" s="137"/>
      <c r="EBM257" s="137"/>
      <c r="EBN257" s="137"/>
      <c r="EBO257" s="137"/>
      <c r="EBP257" s="137"/>
      <c r="EBQ257" s="137"/>
      <c r="EBR257" s="137"/>
      <c r="EBS257" s="137"/>
      <c r="EBT257" s="137"/>
      <c r="EBU257" s="137"/>
      <c r="EBV257" s="137"/>
      <c r="EBW257" s="137"/>
      <c r="EBX257" s="137"/>
      <c r="EBY257" s="137"/>
      <c r="EBZ257" s="137"/>
      <c r="ECA257" s="137"/>
      <c r="ECB257" s="137"/>
      <c r="ECC257" s="137"/>
      <c r="ECD257" s="137"/>
      <c r="ECE257" s="137"/>
      <c r="ECF257" s="137"/>
      <c r="ECG257" s="137"/>
      <c r="ECH257" s="137"/>
      <c r="ECI257" s="137"/>
      <c r="ECJ257" s="137"/>
      <c r="ECK257" s="137"/>
      <c r="ECL257" s="137"/>
      <c r="ECM257" s="137"/>
      <c r="ECN257" s="137"/>
      <c r="ECO257" s="137"/>
      <c r="ECP257" s="137"/>
      <c r="ECQ257" s="137"/>
      <c r="ECR257" s="137"/>
      <c r="ECS257" s="137"/>
      <c r="ECT257" s="137"/>
      <c r="ECU257" s="137"/>
      <c r="ECV257" s="137"/>
      <c r="ECW257" s="137"/>
      <c r="ECX257" s="137"/>
      <c r="ECY257" s="137"/>
      <c r="ECZ257" s="137"/>
      <c r="EDA257" s="137"/>
      <c r="EDB257" s="137"/>
      <c r="EDC257" s="137"/>
      <c r="EDD257" s="137"/>
      <c r="EDE257" s="137"/>
      <c r="EDF257" s="137"/>
      <c r="EDG257" s="137"/>
      <c r="EDH257" s="137"/>
      <c r="EDI257" s="137"/>
      <c r="EDJ257" s="137"/>
      <c r="EDK257" s="137"/>
      <c r="EDL257" s="137"/>
      <c r="EDM257" s="137"/>
      <c r="EDN257" s="137"/>
      <c r="EDO257" s="137"/>
      <c r="EDP257" s="137"/>
      <c r="EDQ257" s="137"/>
      <c r="EDR257" s="137"/>
      <c r="EDS257" s="137"/>
      <c r="EDT257" s="137"/>
      <c r="EDU257" s="137"/>
      <c r="EDV257" s="137"/>
      <c r="EDW257" s="137"/>
      <c r="EDX257" s="137"/>
      <c r="EDY257" s="137"/>
      <c r="EDZ257" s="137"/>
      <c r="EEA257" s="137"/>
      <c r="EEB257" s="137"/>
      <c r="EEC257" s="137"/>
      <c r="EED257" s="137"/>
      <c r="EEE257" s="137"/>
      <c r="EEF257" s="137"/>
      <c r="EEG257" s="137"/>
      <c r="EEH257" s="137"/>
      <c r="EEI257" s="137"/>
      <c r="EEJ257" s="137"/>
      <c r="EEK257" s="137"/>
      <c r="EEL257" s="137"/>
      <c r="EEM257" s="137"/>
      <c r="EEN257" s="137"/>
      <c r="EEO257" s="137"/>
      <c r="EEP257" s="137"/>
      <c r="EEQ257" s="137"/>
      <c r="EER257" s="137"/>
      <c r="EES257" s="137"/>
      <c r="EET257" s="137"/>
      <c r="EEU257" s="137"/>
      <c r="EEV257" s="137"/>
      <c r="EEW257" s="137"/>
      <c r="EEX257" s="137"/>
      <c r="EEY257" s="137"/>
      <c r="EEZ257" s="137"/>
      <c r="EFA257" s="137"/>
      <c r="EFB257" s="137"/>
      <c r="EFC257" s="137"/>
      <c r="EFD257" s="137"/>
      <c r="EFE257" s="137"/>
      <c r="EFF257" s="137"/>
      <c r="EFG257" s="137"/>
      <c r="EFH257" s="137"/>
      <c r="EFI257" s="137"/>
      <c r="EFJ257" s="137"/>
      <c r="EFK257" s="137"/>
      <c r="EFL257" s="137"/>
      <c r="EFM257" s="137"/>
      <c r="EFN257" s="137"/>
      <c r="EFO257" s="137"/>
      <c r="EFP257" s="137"/>
      <c r="EFQ257" s="137"/>
      <c r="EFR257" s="137"/>
      <c r="EFS257" s="137"/>
      <c r="EFT257" s="137"/>
      <c r="EFU257" s="137"/>
      <c r="EFV257" s="137"/>
      <c r="EFW257" s="137"/>
      <c r="EFX257" s="137"/>
      <c r="EFY257" s="137"/>
      <c r="EFZ257" s="137"/>
      <c r="EGA257" s="137"/>
      <c r="EGB257" s="137"/>
      <c r="EGC257" s="137"/>
      <c r="EGD257" s="137"/>
      <c r="EGE257" s="137"/>
      <c r="EGF257" s="137"/>
      <c r="EGG257" s="137"/>
      <c r="EGH257" s="137"/>
      <c r="EGI257" s="137"/>
      <c r="EGJ257" s="137"/>
      <c r="EGK257" s="137"/>
      <c r="EGL257" s="137"/>
      <c r="EGM257" s="137"/>
      <c r="EGN257" s="137"/>
      <c r="EGO257" s="137"/>
      <c r="EGP257" s="137"/>
      <c r="EGQ257" s="137"/>
      <c r="EGR257" s="137"/>
      <c r="EGS257" s="137"/>
      <c r="EGT257" s="137"/>
      <c r="EGU257" s="137"/>
      <c r="EGV257" s="137"/>
      <c r="EGW257" s="137"/>
      <c r="EGX257" s="137"/>
      <c r="EGY257" s="137"/>
      <c r="EGZ257" s="137"/>
      <c r="EHA257" s="137"/>
      <c r="EHB257" s="137"/>
      <c r="EHC257" s="137"/>
      <c r="EHD257" s="137"/>
      <c r="EHE257" s="137"/>
      <c r="EHF257" s="137"/>
      <c r="EHG257" s="137"/>
      <c r="EHH257" s="137"/>
      <c r="EHI257" s="137"/>
      <c r="EHJ257" s="137"/>
      <c r="EHK257" s="137"/>
      <c r="EHL257" s="137"/>
      <c r="EHM257" s="137"/>
      <c r="EHN257" s="137"/>
      <c r="EHO257" s="137"/>
      <c r="EHP257" s="137"/>
      <c r="EHQ257" s="137"/>
      <c r="EHR257" s="137"/>
      <c r="EHS257" s="137"/>
      <c r="EHT257" s="137"/>
      <c r="EHU257" s="137"/>
      <c r="EHV257" s="137"/>
      <c r="EHW257" s="137"/>
      <c r="EHX257" s="137"/>
      <c r="EHY257" s="137"/>
      <c r="EHZ257" s="137"/>
      <c r="EIA257" s="137"/>
      <c r="EIB257" s="137"/>
      <c r="EIC257" s="137"/>
      <c r="EID257" s="137"/>
      <c r="EIE257" s="137"/>
      <c r="EIF257" s="137"/>
      <c r="EIG257" s="137"/>
      <c r="EIH257" s="137"/>
      <c r="EII257" s="137"/>
      <c r="EIJ257" s="137"/>
      <c r="EIK257" s="137"/>
      <c r="EIL257" s="137"/>
      <c r="EIM257" s="137"/>
      <c r="EIN257" s="137"/>
      <c r="EIO257" s="137"/>
      <c r="EIP257" s="137"/>
      <c r="EIQ257" s="137"/>
      <c r="EIR257" s="137"/>
      <c r="EIS257" s="137"/>
      <c r="EIT257" s="137"/>
      <c r="EIU257" s="137"/>
      <c r="EIV257" s="137"/>
      <c r="EIW257" s="137"/>
      <c r="EIX257" s="137"/>
      <c r="EIY257" s="137"/>
      <c r="EIZ257" s="137"/>
      <c r="EJA257" s="137"/>
      <c r="EJB257" s="137"/>
      <c r="EJC257" s="137"/>
      <c r="EJD257" s="137"/>
      <c r="EJE257" s="137"/>
      <c r="EJF257" s="137"/>
      <c r="EJG257" s="137"/>
      <c r="EJH257" s="137"/>
      <c r="EJI257" s="137"/>
      <c r="EJJ257" s="137"/>
      <c r="EJK257" s="137"/>
      <c r="EJL257" s="137"/>
      <c r="EJM257" s="137"/>
      <c r="EJN257" s="137"/>
      <c r="EJO257" s="137"/>
      <c r="EJP257" s="137"/>
      <c r="EJQ257" s="137"/>
      <c r="EJR257" s="137"/>
      <c r="EJS257" s="137"/>
      <c r="EJT257" s="137"/>
      <c r="EJU257" s="137"/>
      <c r="EJV257" s="137"/>
      <c r="EJW257" s="137"/>
      <c r="EJX257" s="137"/>
      <c r="EJY257" s="137"/>
      <c r="EJZ257" s="137"/>
      <c r="EKA257" s="137"/>
      <c r="EKB257" s="137"/>
      <c r="EKC257" s="137"/>
      <c r="EKD257" s="137"/>
      <c r="EKE257" s="137"/>
      <c r="EKF257" s="137"/>
      <c r="EKG257" s="137"/>
      <c r="EKH257" s="137"/>
      <c r="EKI257" s="137"/>
      <c r="EKJ257" s="137"/>
      <c r="EKK257" s="137"/>
      <c r="EKL257" s="137"/>
      <c r="EKM257" s="137"/>
      <c r="EKN257" s="137"/>
      <c r="EKO257" s="137"/>
      <c r="EKP257" s="137"/>
      <c r="EKQ257" s="137"/>
      <c r="EKR257" s="137"/>
      <c r="EKS257" s="137"/>
      <c r="EKT257" s="137"/>
      <c r="EKU257" s="137"/>
      <c r="EKV257" s="137"/>
      <c r="EKW257" s="137"/>
      <c r="EKX257" s="137"/>
      <c r="EKY257" s="137"/>
      <c r="EKZ257" s="137"/>
      <c r="ELA257" s="137"/>
      <c r="ELB257" s="137"/>
      <c r="ELC257" s="137"/>
      <c r="ELD257" s="137"/>
      <c r="ELE257" s="137"/>
      <c r="ELF257" s="137"/>
      <c r="ELG257" s="137"/>
      <c r="ELH257" s="137"/>
      <c r="ELI257" s="137"/>
      <c r="ELJ257" s="137"/>
      <c r="ELK257" s="137"/>
      <c r="ELL257" s="137"/>
      <c r="ELM257" s="137"/>
      <c r="ELN257" s="137"/>
      <c r="ELO257" s="137"/>
      <c r="ELP257" s="137"/>
      <c r="ELQ257" s="137"/>
      <c r="ELR257" s="137"/>
      <c r="ELS257" s="137"/>
      <c r="ELT257" s="137"/>
      <c r="ELU257" s="137"/>
      <c r="ELV257" s="137"/>
      <c r="ELW257" s="137"/>
      <c r="ELX257" s="137"/>
      <c r="ELY257" s="137"/>
      <c r="ELZ257" s="137"/>
      <c r="EMA257" s="137"/>
      <c r="EMB257" s="137"/>
      <c r="EMC257" s="137"/>
      <c r="EMD257" s="137"/>
      <c r="EME257" s="137"/>
      <c r="EMF257" s="137"/>
      <c r="EMG257" s="137"/>
      <c r="EMH257" s="137"/>
      <c r="EMI257" s="137"/>
      <c r="EMJ257" s="137"/>
      <c r="EMK257" s="137"/>
      <c r="EML257" s="137"/>
      <c r="EMM257" s="137"/>
      <c r="EMN257" s="137"/>
      <c r="EMO257" s="137"/>
      <c r="EMP257" s="137"/>
      <c r="EMQ257" s="137"/>
      <c r="EMR257" s="137"/>
      <c r="EMS257" s="137"/>
      <c r="EMT257" s="137"/>
      <c r="EMU257" s="137"/>
      <c r="EMV257" s="137"/>
      <c r="EMW257" s="137"/>
      <c r="EMX257" s="137"/>
      <c r="EMY257" s="137"/>
      <c r="EMZ257" s="137"/>
      <c r="ENA257" s="137"/>
      <c r="ENB257" s="137"/>
      <c r="ENC257" s="137"/>
      <c r="END257" s="137"/>
      <c r="ENE257" s="137"/>
      <c r="ENF257" s="137"/>
      <c r="ENG257" s="137"/>
      <c r="ENH257" s="137"/>
      <c r="ENI257" s="137"/>
      <c r="ENJ257" s="137"/>
      <c r="ENK257" s="137"/>
      <c r="ENL257" s="137"/>
      <c r="ENM257" s="137"/>
      <c r="ENN257" s="137"/>
      <c r="ENO257" s="137"/>
      <c r="ENP257" s="137"/>
      <c r="ENQ257" s="137"/>
      <c r="ENR257" s="137"/>
      <c r="ENS257" s="137"/>
      <c r="ENT257" s="137"/>
      <c r="ENU257" s="137"/>
      <c r="ENV257" s="137"/>
      <c r="ENW257" s="137"/>
      <c r="ENX257" s="137"/>
      <c r="ENY257" s="137"/>
      <c r="ENZ257" s="137"/>
      <c r="EOA257" s="137"/>
      <c r="EOB257" s="137"/>
      <c r="EOC257" s="137"/>
      <c r="EOD257" s="137"/>
      <c r="EOE257" s="137"/>
      <c r="EOF257" s="137"/>
      <c r="EOG257" s="137"/>
      <c r="EOH257" s="137"/>
      <c r="EOI257" s="137"/>
      <c r="EOJ257" s="137"/>
      <c r="EOK257" s="137"/>
      <c r="EOL257" s="137"/>
      <c r="EOM257" s="137"/>
      <c r="EON257" s="137"/>
      <c r="EOO257" s="137"/>
      <c r="EOP257" s="137"/>
      <c r="EOQ257" s="137"/>
      <c r="EOR257" s="137"/>
      <c r="EOS257" s="137"/>
      <c r="EOT257" s="137"/>
      <c r="EOU257" s="137"/>
      <c r="EOV257" s="137"/>
      <c r="EOW257" s="137"/>
      <c r="EOX257" s="137"/>
      <c r="EOY257" s="137"/>
      <c r="EOZ257" s="137"/>
      <c r="EPA257" s="137"/>
      <c r="EPB257" s="137"/>
      <c r="EPC257" s="137"/>
      <c r="EPD257" s="137"/>
      <c r="EPE257" s="137"/>
      <c r="EPF257" s="137"/>
      <c r="EPG257" s="137"/>
      <c r="EPH257" s="137"/>
      <c r="EPI257" s="137"/>
      <c r="EPJ257" s="137"/>
      <c r="EPK257" s="137"/>
      <c r="EPL257" s="137"/>
      <c r="EPM257" s="137"/>
      <c r="EPN257" s="137"/>
      <c r="EPO257" s="137"/>
      <c r="EPP257" s="137"/>
      <c r="EPQ257" s="137"/>
      <c r="EPR257" s="137"/>
      <c r="EPS257" s="137"/>
      <c r="EPT257" s="137"/>
      <c r="EPU257" s="137"/>
      <c r="EPV257" s="137"/>
      <c r="EPW257" s="137"/>
      <c r="EPX257" s="137"/>
      <c r="EPY257" s="137"/>
      <c r="EPZ257" s="137"/>
      <c r="EQA257" s="137"/>
      <c r="EQB257" s="137"/>
      <c r="EQC257" s="137"/>
      <c r="EQD257" s="137"/>
      <c r="EQE257" s="137"/>
      <c r="EQF257" s="137"/>
      <c r="EQG257" s="137"/>
      <c r="EQH257" s="137"/>
      <c r="EQI257" s="137"/>
      <c r="EQJ257" s="137"/>
      <c r="EQK257" s="137"/>
      <c r="EQL257" s="137"/>
      <c r="EQM257" s="137"/>
      <c r="EQN257" s="137"/>
      <c r="EQO257" s="137"/>
      <c r="EQP257" s="137"/>
      <c r="EQQ257" s="137"/>
      <c r="EQR257" s="137"/>
      <c r="EQS257" s="137"/>
      <c r="EQT257" s="137"/>
      <c r="EQU257" s="137"/>
      <c r="EQV257" s="137"/>
      <c r="EQW257" s="137"/>
      <c r="EQX257" s="137"/>
      <c r="EQY257" s="137"/>
      <c r="EQZ257" s="137"/>
      <c r="ERA257" s="137"/>
      <c r="ERB257" s="137"/>
      <c r="ERC257" s="137"/>
      <c r="ERD257" s="137"/>
      <c r="ERE257" s="137"/>
      <c r="ERF257" s="137"/>
      <c r="ERG257" s="137"/>
      <c r="ERH257" s="137"/>
      <c r="ERI257" s="137"/>
      <c r="ERJ257" s="137"/>
      <c r="ERK257" s="137"/>
      <c r="ERL257" s="137"/>
      <c r="ERM257" s="137"/>
      <c r="ERN257" s="137"/>
      <c r="ERO257" s="137"/>
      <c r="ERP257" s="137"/>
      <c r="ERQ257" s="137"/>
      <c r="ERR257" s="137"/>
      <c r="ERS257" s="137"/>
      <c r="ERT257" s="137"/>
      <c r="ERU257" s="137"/>
      <c r="ERV257" s="137"/>
      <c r="ERW257" s="137"/>
      <c r="ERX257" s="137"/>
      <c r="ERY257" s="137"/>
      <c r="ERZ257" s="137"/>
      <c r="ESA257" s="137"/>
      <c r="ESB257" s="137"/>
      <c r="ESC257" s="137"/>
      <c r="ESD257" s="137"/>
      <c r="ESE257" s="137"/>
      <c r="ESF257" s="137"/>
      <c r="ESG257" s="137"/>
      <c r="ESH257" s="137"/>
      <c r="ESI257" s="137"/>
      <c r="ESJ257" s="137"/>
      <c r="ESK257" s="137"/>
      <c r="ESL257" s="137"/>
      <c r="ESM257" s="137"/>
      <c r="ESN257" s="137"/>
      <c r="ESO257" s="137"/>
      <c r="ESP257" s="137"/>
      <c r="ESQ257" s="137"/>
      <c r="ESR257" s="137"/>
      <c r="ESS257" s="137"/>
      <c r="EST257" s="137"/>
      <c r="ESU257" s="137"/>
      <c r="ESV257" s="137"/>
      <c r="ESW257" s="137"/>
      <c r="ESX257" s="137"/>
      <c r="ESY257" s="137"/>
      <c r="ESZ257" s="137"/>
      <c r="ETA257" s="137"/>
      <c r="ETB257" s="137"/>
      <c r="ETC257" s="137"/>
      <c r="ETD257" s="137"/>
      <c r="ETE257" s="137"/>
      <c r="ETF257" s="137"/>
      <c r="ETG257" s="137"/>
      <c r="ETH257" s="137"/>
      <c r="ETI257" s="137"/>
      <c r="ETJ257" s="137"/>
      <c r="ETK257" s="137"/>
      <c r="ETL257" s="137"/>
      <c r="ETM257" s="137"/>
      <c r="ETN257" s="137"/>
      <c r="ETO257" s="137"/>
      <c r="ETP257" s="137"/>
      <c r="ETQ257" s="137"/>
      <c r="ETR257" s="137"/>
      <c r="ETS257" s="137"/>
      <c r="ETT257" s="137"/>
      <c r="ETU257" s="137"/>
      <c r="ETV257" s="137"/>
      <c r="ETW257" s="137"/>
      <c r="ETX257" s="137"/>
      <c r="ETY257" s="137"/>
      <c r="ETZ257" s="137"/>
      <c r="EUA257" s="137"/>
      <c r="EUB257" s="137"/>
      <c r="EUC257" s="137"/>
      <c r="EUD257" s="137"/>
      <c r="EUE257" s="137"/>
      <c r="EUF257" s="137"/>
      <c r="EUG257" s="137"/>
      <c r="EUH257" s="137"/>
      <c r="EUI257" s="137"/>
      <c r="EUJ257" s="137"/>
      <c r="EUK257" s="137"/>
      <c r="EUL257" s="137"/>
      <c r="EUM257" s="137"/>
      <c r="EUN257" s="137"/>
      <c r="EUO257" s="137"/>
      <c r="EUP257" s="137"/>
      <c r="EUQ257" s="137"/>
      <c r="EUR257" s="137"/>
      <c r="EUS257" s="137"/>
      <c r="EUT257" s="137"/>
      <c r="EUU257" s="137"/>
      <c r="EUV257" s="137"/>
      <c r="EUW257" s="137"/>
      <c r="EUX257" s="137"/>
      <c r="EUY257" s="137"/>
      <c r="EUZ257" s="137"/>
      <c r="EVA257" s="137"/>
      <c r="EVB257" s="137"/>
      <c r="EVC257" s="137"/>
      <c r="EVD257" s="137"/>
      <c r="EVE257" s="137"/>
      <c r="EVF257" s="137"/>
      <c r="EVG257" s="137"/>
      <c r="EVH257" s="137"/>
      <c r="EVI257" s="137"/>
      <c r="EVJ257" s="137"/>
      <c r="EVK257" s="137"/>
      <c r="EVL257" s="137"/>
      <c r="EVM257" s="137"/>
      <c r="EVN257" s="137"/>
      <c r="EVO257" s="137"/>
      <c r="EVP257" s="137"/>
      <c r="EVQ257" s="137"/>
      <c r="EVR257" s="137"/>
      <c r="EVS257" s="137"/>
      <c r="EVT257" s="137"/>
      <c r="EVU257" s="137"/>
      <c r="EVV257" s="137"/>
      <c r="EVW257" s="137"/>
      <c r="EVX257" s="137"/>
      <c r="EVY257" s="137"/>
      <c r="EVZ257" s="137"/>
      <c r="EWA257" s="137"/>
      <c r="EWB257" s="137"/>
      <c r="EWC257" s="137"/>
      <c r="EWD257" s="137"/>
      <c r="EWE257" s="137"/>
      <c r="EWF257" s="137"/>
      <c r="EWG257" s="137"/>
      <c r="EWH257" s="137"/>
      <c r="EWI257" s="137"/>
      <c r="EWJ257" s="137"/>
      <c r="EWK257" s="137"/>
      <c r="EWL257" s="137"/>
      <c r="EWM257" s="137"/>
      <c r="EWN257" s="137"/>
      <c r="EWO257" s="137"/>
      <c r="EWP257" s="137"/>
      <c r="EWQ257" s="137"/>
      <c r="EWR257" s="137"/>
      <c r="EWS257" s="137"/>
      <c r="EWT257" s="137"/>
      <c r="EWU257" s="137"/>
      <c r="EWV257" s="137"/>
      <c r="EWW257" s="137"/>
      <c r="EWX257" s="137"/>
      <c r="EWY257" s="137"/>
      <c r="EWZ257" s="137"/>
      <c r="EXA257" s="137"/>
      <c r="EXB257" s="137"/>
      <c r="EXC257" s="137"/>
      <c r="EXD257" s="137"/>
      <c r="EXE257" s="137"/>
      <c r="EXF257" s="137"/>
      <c r="EXG257" s="137"/>
      <c r="EXH257" s="137"/>
      <c r="EXI257" s="137"/>
      <c r="EXJ257" s="137"/>
      <c r="EXK257" s="137"/>
      <c r="EXL257" s="137"/>
      <c r="EXM257" s="137"/>
      <c r="EXN257" s="137"/>
      <c r="EXO257" s="137"/>
      <c r="EXP257" s="137"/>
      <c r="EXQ257" s="137"/>
      <c r="EXR257" s="137"/>
      <c r="EXS257" s="137"/>
      <c r="EXT257" s="137"/>
      <c r="EXU257" s="137"/>
      <c r="EXV257" s="137"/>
      <c r="EXW257" s="137"/>
      <c r="EXX257" s="137"/>
      <c r="EXY257" s="137"/>
      <c r="EXZ257" s="137"/>
      <c r="EYA257" s="137"/>
      <c r="EYB257" s="137"/>
      <c r="EYC257" s="137"/>
      <c r="EYD257" s="137"/>
      <c r="EYE257" s="137"/>
      <c r="EYF257" s="137"/>
      <c r="EYG257" s="137"/>
      <c r="EYH257" s="137"/>
      <c r="EYI257" s="137"/>
      <c r="EYJ257" s="137"/>
      <c r="EYK257" s="137"/>
      <c r="EYL257" s="137"/>
      <c r="EYM257" s="137"/>
      <c r="EYN257" s="137"/>
      <c r="EYO257" s="137"/>
      <c r="EYP257" s="137"/>
      <c r="EYQ257" s="137"/>
      <c r="EYR257" s="137"/>
      <c r="EYS257" s="137"/>
      <c r="EYT257" s="137"/>
      <c r="EYU257" s="137"/>
      <c r="EYV257" s="137"/>
      <c r="EYW257" s="137"/>
      <c r="EYX257" s="137"/>
      <c r="EYY257" s="137"/>
      <c r="EYZ257" s="137"/>
      <c r="EZA257" s="137"/>
      <c r="EZB257" s="137"/>
      <c r="EZC257" s="137"/>
      <c r="EZD257" s="137"/>
      <c r="EZE257" s="137"/>
      <c r="EZF257" s="137"/>
      <c r="EZG257" s="137"/>
      <c r="EZH257" s="137"/>
      <c r="EZI257" s="137"/>
      <c r="EZJ257" s="137"/>
      <c r="EZK257" s="137"/>
      <c r="EZL257" s="137"/>
      <c r="EZM257" s="137"/>
      <c r="EZN257" s="137"/>
      <c r="EZO257" s="137"/>
      <c r="EZP257" s="137"/>
      <c r="EZQ257" s="137"/>
      <c r="EZR257" s="137"/>
      <c r="EZS257" s="137"/>
      <c r="EZT257" s="137"/>
      <c r="EZU257" s="137"/>
      <c r="EZV257" s="137"/>
      <c r="EZW257" s="137"/>
      <c r="EZX257" s="137"/>
      <c r="EZY257" s="137"/>
      <c r="EZZ257" s="137"/>
      <c r="FAA257" s="137"/>
      <c r="FAB257" s="137"/>
      <c r="FAC257" s="137"/>
      <c r="FAD257" s="137"/>
      <c r="FAE257" s="137"/>
      <c r="FAF257" s="137"/>
      <c r="FAG257" s="137"/>
      <c r="FAH257" s="137"/>
      <c r="FAI257" s="137"/>
      <c r="FAJ257" s="137"/>
      <c r="FAK257" s="137"/>
      <c r="FAL257" s="137"/>
      <c r="FAM257" s="137"/>
      <c r="FAN257" s="137"/>
      <c r="FAO257" s="137"/>
      <c r="FAP257" s="137"/>
      <c r="FAQ257" s="137"/>
      <c r="FAR257" s="137"/>
      <c r="FAS257" s="137"/>
      <c r="FAT257" s="137"/>
      <c r="FAU257" s="137"/>
      <c r="FAV257" s="137"/>
      <c r="FAW257" s="137"/>
      <c r="FAX257" s="137"/>
      <c r="FAY257" s="137"/>
      <c r="FAZ257" s="137"/>
      <c r="FBA257" s="137"/>
      <c r="FBB257" s="137"/>
      <c r="FBC257" s="137"/>
      <c r="FBD257" s="137"/>
      <c r="FBE257" s="137"/>
      <c r="FBF257" s="137"/>
      <c r="FBG257" s="137"/>
      <c r="FBH257" s="137"/>
      <c r="FBI257" s="137"/>
      <c r="FBJ257" s="137"/>
      <c r="FBK257" s="137"/>
      <c r="FBL257" s="137"/>
      <c r="FBM257" s="137"/>
      <c r="FBN257" s="137"/>
      <c r="FBO257" s="137"/>
      <c r="FBP257" s="137"/>
      <c r="FBQ257" s="137"/>
      <c r="FBR257" s="137"/>
      <c r="FBS257" s="137"/>
      <c r="FBT257" s="137"/>
      <c r="FBU257" s="137"/>
      <c r="FBV257" s="137"/>
      <c r="FBW257" s="137"/>
      <c r="FBX257" s="137"/>
      <c r="FBY257" s="137"/>
      <c r="FBZ257" s="137"/>
      <c r="FCA257" s="137"/>
      <c r="FCB257" s="137"/>
      <c r="FCC257" s="137"/>
      <c r="FCD257" s="137"/>
      <c r="FCE257" s="137"/>
      <c r="FCF257" s="137"/>
      <c r="FCG257" s="137"/>
      <c r="FCH257" s="137"/>
      <c r="FCI257" s="137"/>
      <c r="FCJ257" s="137"/>
      <c r="FCK257" s="137"/>
      <c r="FCL257" s="137"/>
      <c r="FCM257" s="137"/>
      <c r="FCN257" s="137"/>
      <c r="FCO257" s="137"/>
      <c r="FCP257" s="137"/>
      <c r="FCQ257" s="137"/>
      <c r="FCR257" s="137"/>
      <c r="FCS257" s="137"/>
      <c r="FCT257" s="137"/>
      <c r="FCU257" s="137"/>
      <c r="FCV257" s="137"/>
      <c r="FCW257" s="137"/>
      <c r="FCX257" s="137"/>
      <c r="FCY257" s="137"/>
      <c r="FCZ257" s="137"/>
      <c r="FDA257" s="137"/>
      <c r="FDB257" s="137"/>
      <c r="FDC257" s="137"/>
      <c r="FDD257" s="137"/>
      <c r="FDE257" s="137"/>
      <c r="FDF257" s="137"/>
      <c r="FDG257" s="137"/>
      <c r="FDH257" s="137"/>
      <c r="FDI257" s="137"/>
      <c r="FDJ257" s="137"/>
      <c r="FDK257" s="137"/>
      <c r="FDL257" s="137"/>
      <c r="FDM257" s="137"/>
      <c r="FDN257" s="137"/>
      <c r="FDO257" s="137"/>
      <c r="FDP257" s="137"/>
      <c r="FDQ257" s="137"/>
      <c r="FDR257" s="137"/>
      <c r="FDS257" s="137"/>
      <c r="FDT257" s="137"/>
      <c r="FDU257" s="137"/>
      <c r="FDV257" s="137"/>
      <c r="FDW257" s="137"/>
      <c r="FDX257" s="137"/>
      <c r="FDY257" s="137"/>
      <c r="FDZ257" s="137"/>
      <c r="FEA257" s="137"/>
      <c r="FEB257" s="137"/>
      <c r="FEC257" s="137"/>
      <c r="FED257" s="137"/>
      <c r="FEE257" s="137"/>
      <c r="FEF257" s="137"/>
      <c r="FEG257" s="137"/>
      <c r="FEH257" s="137"/>
      <c r="FEI257" s="137"/>
      <c r="FEJ257" s="137"/>
      <c r="FEK257" s="137"/>
      <c r="FEL257" s="137"/>
      <c r="FEM257" s="137"/>
      <c r="FEN257" s="137"/>
      <c r="FEO257" s="137"/>
      <c r="FEP257" s="137"/>
      <c r="FEQ257" s="137"/>
      <c r="FER257" s="137"/>
      <c r="FES257" s="137"/>
      <c r="FET257" s="137"/>
      <c r="FEU257" s="137"/>
      <c r="FEV257" s="137"/>
      <c r="FEW257" s="137"/>
      <c r="FEX257" s="137"/>
      <c r="FEY257" s="137"/>
      <c r="FEZ257" s="137"/>
      <c r="FFA257" s="137"/>
      <c r="FFB257" s="137"/>
      <c r="FFC257" s="137"/>
      <c r="FFD257" s="137"/>
      <c r="FFE257" s="137"/>
      <c r="FFF257" s="137"/>
      <c r="FFG257" s="137"/>
      <c r="FFH257" s="137"/>
      <c r="FFI257" s="137"/>
      <c r="FFJ257" s="137"/>
      <c r="FFK257" s="137"/>
      <c r="FFL257" s="137"/>
      <c r="FFM257" s="137"/>
      <c r="FFN257" s="137"/>
      <c r="FFO257" s="137"/>
      <c r="FFP257" s="137"/>
      <c r="FFQ257" s="137"/>
      <c r="FFR257" s="137"/>
      <c r="FFS257" s="137"/>
      <c r="FFT257" s="137"/>
      <c r="FFU257" s="137"/>
      <c r="FFV257" s="137"/>
      <c r="FFW257" s="137"/>
      <c r="FFX257" s="137"/>
      <c r="FFY257" s="137"/>
      <c r="FFZ257" s="137"/>
      <c r="FGA257" s="137"/>
      <c r="FGB257" s="137"/>
      <c r="FGC257" s="137"/>
      <c r="FGD257" s="137"/>
      <c r="FGE257" s="137"/>
      <c r="FGF257" s="137"/>
      <c r="FGG257" s="137"/>
      <c r="FGH257" s="137"/>
      <c r="FGI257" s="137"/>
      <c r="FGJ257" s="137"/>
      <c r="FGK257" s="137"/>
      <c r="FGL257" s="137"/>
      <c r="FGM257" s="137"/>
      <c r="FGN257" s="137"/>
      <c r="FGO257" s="137"/>
      <c r="FGP257" s="137"/>
      <c r="FGQ257" s="137"/>
      <c r="FGR257" s="137"/>
      <c r="FGS257" s="137"/>
      <c r="FGT257" s="137"/>
      <c r="FGU257" s="137"/>
      <c r="FGV257" s="137"/>
      <c r="FGW257" s="137"/>
      <c r="FGX257" s="137"/>
      <c r="FGY257" s="137"/>
      <c r="FGZ257" s="137"/>
      <c r="FHA257" s="137"/>
      <c r="FHB257" s="137"/>
      <c r="FHC257" s="137"/>
      <c r="FHD257" s="137"/>
      <c r="FHE257" s="137"/>
      <c r="FHF257" s="137"/>
      <c r="FHG257" s="137"/>
      <c r="FHH257" s="137"/>
      <c r="FHI257" s="137"/>
      <c r="FHJ257" s="137"/>
      <c r="FHK257" s="137"/>
      <c r="FHL257" s="137"/>
      <c r="FHM257" s="137"/>
      <c r="FHN257" s="137"/>
      <c r="FHO257" s="137"/>
      <c r="FHP257" s="137"/>
      <c r="FHQ257" s="137"/>
      <c r="FHR257" s="137"/>
      <c r="FHS257" s="137"/>
      <c r="FHT257" s="137"/>
      <c r="FHU257" s="137"/>
      <c r="FHV257" s="137"/>
      <c r="FHW257" s="137"/>
      <c r="FHX257" s="137"/>
      <c r="FHY257" s="137"/>
      <c r="FHZ257" s="137"/>
      <c r="FIA257" s="137"/>
      <c r="FIB257" s="137"/>
      <c r="FIC257" s="137"/>
      <c r="FID257" s="137"/>
      <c r="FIE257" s="137"/>
      <c r="FIF257" s="137"/>
      <c r="FIG257" s="137"/>
      <c r="FIH257" s="137"/>
      <c r="FII257" s="137"/>
      <c r="FIJ257" s="137"/>
      <c r="FIK257" s="137"/>
      <c r="FIL257" s="137"/>
      <c r="FIM257" s="137"/>
      <c r="FIN257" s="137"/>
      <c r="FIO257" s="137"/>
      <c r="FIP257" s="137"/>
      <c r="FIQ257" s="137"/>
      <c r="FIR257" s="137"/>
      <c r="FIS257" s="137"/>
      <c r="FIT257" s="137"/>
      <c r="FIU257" s="137"/>
      <c r="FIV257" s="137"/>
      <c r="FIW257" s="137"/>
      <c r="FIX257" s="137"/>
      <c r="FIY257" s="137"/>
      <c r="FIZ257" s="137"/>
      <c r="FJA257" s="137"/>
      <c r="FJB257" s="137"/>
      <c r="FJC257" s="137"/>
      <c r="FJD257" s="137"/>
      <c r="FJE257" s="137"/>
      <c r="FJF257" s="137"/>
      <c r="FJG257" s="137"/>
      <c r="FJH257" s="137"/>
      <c r="FJI257" s="137"/>
      <c r="FJJ257" s="137"/>
      <c r="FJK257" s="137"/>
      <c r="FJL257" s="137"/>
      <c r="FJM257" s="137"/>
      <c r="FJN257" s="137"/>
      <c r="FJO257" s="137"/>
      <c r="FJP257" s="137"/>
      <c r="FJQ257" s="137"/>
      <c r="FJR257" s="137"/>
      <c r="FJS257" s="137"/>
      <c r="FJT257" s="137"/>
      <c r="FJU257" s="137"/>
      <c r="FJV257" s="137"/>
      <c r="FJW257" s="137"/>
      <c r="FJX257" s="137"/>
      <c r="FJY257" s="137"/>
      <c r="FJZ257" s="137"/>
      <c r="FKA257" s="137"/>
      <c r="FKB257" s="137"/>
      <c r="FKC257" s="137"/>
      <c r="FKD257" s="137"/>
      <c r="FKE257" s="137"/>
      <c r="FKF257" s="137"/>
      <c r="FKG257" s="137"/>
      <c r="FKH257" s="137"/>
      <c r="FKI257" s="137"/>
      <c r="FKJ257" s="137"/>
      <c r="FKK257" s="137"/>
      <c r="FKL257" s="137"/>
      <c r="FKM257" s="137"/>
      <c r="FKN257" s="137"/>
      <c r="FKO257" s="137"/>
      <c r="FKP257" s="137"/>
      <c r="FKQ257" s="137"/>
      <c r="FKR257" s="137"/>
      <c r="FKS257" s="137"/>
      <c r="FKT257" s="137"/>
      <c r="FKU257" s="137"/>
      <c r="FKV257" s="137"/>
      <c r="FKW257" s="137"/>
      <c r="FKX257" s="137"/>
      <c r="FKY257" s="137"/>
      <c r="FKZ257" s="137"/>
      <c r="FLA257" s="137"/>
      <c r="FLB257" s="137"/>
      <c r="FLC257" s="137"/>
      <c r="FLD257" s="137"/>
      <c r="FLE257" s="137"/>
      <c r="FLF257" s="137"/>
      <c r="FLG257" s="137"/>
      <c r="FLH257" s="137"/>
      <c r="FLI257" s="137"/>
      <c r="FLJ257" s="137"/>
      <c r="FLK257" s="137"/>
      <c r="FLL257" s="137"/>
      <c r="FLM257" s="137"/>
      <c r="FLN257" s="137"/>
      <c r="FLO257" s="137"/>
      <c r="FLP257" s="137"/>
      <c r="FLQ257" s="137"/>
      <c r="FLR257" s="137"/>
      <c r="FLS257" s="137"/>
      <c r="FLT257" s="137"/>
      <c r="FLU257" s="137"/>
      <c r="FLV257" s="137"/>
      <c r="FLW257" s="137"/>
      <c r="FLX257" s="137"/>
      <c r="FLY257" s="137"/>
      <c r="FLZ257" s="137"/>
      <c r="FMA257" s="137"/>
      <c r="FMB257" s="137"/>
      <c r="FMC257" s="137"/>
      <c r="FMD257" s="137"/>
      <c r="FME257" s="137"/>
      <c r="FMF257" s="137"/>
      <c r="FMG257" s="137"/>
      <c r="FMH257" s="137"/>
      <c r="FMI257" s="137"/>
      <c r="FMJ257" s="137"/>
      <c r="FMK257" s="137"/>
      <c r="FML257" s="137"/>
      <c r="FMM257" s="137"/>
      <c r="FMN257" s="137"/>
      <c r="FMO257" s="137"/>
      <c r="FMP257" s="137"/>
      <c r="FMQ257" s="137"/>
      <c r="FMR257" s="137"/>
      <c r="FMS257" s="137"/>
      <c r="FMT257" s="137"/>
      <c r="FMU257" s="137"/>
      <c r="FMV257" s="137"/>
      <c r="FMW257" s="137"/>
      <c r="FMX257" s="137"/>
      <c r="FMY257" s="137"/>
      <c r="FMZ257" s="137"/>
      <c r="FNA257" s="137"/>
      <c r="FNB257" s="137"/>
      <c r="FNC257" s="137"/>
      <c r="FND257" s="137"/>
      <c r="FNE257" s="137"/>
      <c r="FNF257" s="137"/>
      <c r="FNG257" s="137"/>
      <c r="FNH257" s="137"/>
      <c r="FNI257" s="137"/>
      <c r="FNJ257" s="137"/>
      <c r="FNK257" s="137"/>
      <c r="FNL257" s="137"/>
      <c r="FNM257" s="137"/>
      <c r="FNN257" s="137"/>
      <c r="FNO257" s="137"/>
      <c r="FNP257" s="137"/>
      <c r="FNQ257" s="137"/>
      <c r="FNR257" s="137"/>
      <c r="FNS257" s="137"/>
      <c r="FNT257" s="137"/>
      <c r="FNU257" s="137"/>
      <c r="FNV257" s="137"/>
      <c r="FNW257" s="137"/>
      <c r="FNX257" s="137"/>
      <c r="FNY257" s="137"/>
      <c r="FNZ257" s="137"/>
      <c r="FOA257" s="137"/>
      <c r="FOB257" s="137"/>
      <c r="FOC257" s="137"/>
      <c r="FOD257" s="137"/>
      <c r="FOE257" s="137"/>
      <c r="FOF257" s="137"/>
      <c r="FOG257" s="137"/>
      <c r="FOH257" s="137"/>
      <c r="FOI257" s="137"/>
      <c r="FOJ257" s="137"/>
      <c r="FOK257" s="137"/>
      <c r="FOL257" s="137"/>
      <c r="FOM257" s="137"/>
      <c r="FON257" s="137"/>
      <c r="FOO257" s="137"/>
      <c r="FOP257" s="137"/>
      <c r="FOQ257" s="137"/>
      <c r="FOR257" s="137"/>
      <c r="FOS257" s="137"/>
      <c r="FOT257" s="137"/>
      <c r="FOU257" s="137"/>
      <c r="FOV257" s="137"/>
      <c r="FOW257" s="137"/>
      <c r="FOX257" s="137"/>
      <c r="FOY257" s="137"/>
      <c r="FOZ257" s="137"/>
      <c r="FPA257" s="137"/>
      <c r="FPB257" s="137"/>
      <c r="FPC257" s="137"/>
      <c r="FPD257" s="137"/>
      <c r="FPE257" s="137"/>
      <c r="FPF257" s="137"/>
      <c r="FPG257" s="137"/>
      <c r="FPH257" s="137"/>
      <c r="FPI257" s="137"/>
      <c r="FPJ257" s="137"/>
      <c r="FPK257" s="137"/>
      <c r="FPL257" s="137"/>
      <c r="FPM257" s="137"/>
      <c r="FPN257" s="137"/>
      <c r="FPO257" s="137"/>
      <c r="FPP257" s="137"/>
      <c r="FPQ257" s="137"/>
      <c r="FPR257" s="137"/>
      <c r="FPS257" s="137"/>
      <c r="FPT257" s="137"/>
      <c r="FPU257" s="137"/>
      <c r="FPV257" s="137"/>
      <c r="FPW257" s="137"/>
      <c r="FPX257" s="137"/>
      <c r="FPY257" s="137"/>
      <c r="FPZ257" s="137"/>
      <c r="FQA257" s="137"/>
      <c r="FQB257" s="137"/>
      <c r="FQC257" s="137"/>
      <c r="FQD257" s="137"/>
      <c r="FQE257" s="137"/>
      <c r="FQF257" s="137"/>
      <c r="FQG257" s="137"/>
      <c r="FQH257" s="137"/>
      <c r="FQI257" s="137"/>
      <c r="FQJ257" s="137"/>
      <c r="FQK257" s="137"/>
      <c r="FQL257" s="137"/>
      <c r="FQM257" s="137"/>
      <c r="FQN257" s="137"/>
      <c r="FQO257" s="137"/>
      <c r="FQP257" s="137"/>
      <c r="FQQ257" s="137"/>
      <c r="FQR257" s="137"/>
      <c r="FQS257" s="137"/>
      <c r="FQT257" s="137"/>
      <c r="FQU257" s="137"/>
      <c r="FQV257" s="137"/>
      <c r="FQW257" s="137"/>
      <c r="FQX257" s="137"/>
      <c r="FQY257" s="137"/>
      <c r="FQZ257" s="137"/>
      <c r="FRA257" s="137"/>
      <c r="FRB257" s="137"/>
      <c r="FRC257" s="137"/>
      <c r="FRD257" s="137"/>
      <c r="FRE257" s="137"/>
      <c r="FRF257" s="137"/>
      <c r="FRG257" s="137"/>
      <c r="FRH257" s="137"/>
      <c r="FRI257" s="137"/>
      <c r="FRJ257" s="137"/>
      <c r="FRK257" s="137"/>
      <c r="FRL257" s="137"/>
      <c r="FRM257" s="137"/>
      <c r="FRN257" s="137"/>
      <c r="FRO257" s="137"/>
      <c r="FRP257" s="137"/>
      <c r="FRQ257" s="137"/>
      <c r="FRR257" s="137"/>
      <c r="FRS257" s="137"/>
      <c r="FRT257" s="137"/>
      <c r="FRU257" s="137"/>
      <c r="FRV257" s="137"/>
      <c r="FRW257" s="137"/>
      <c r="FRX257" s="137"/>
      <c r="FRY257" s="137"/>
      <c r="FRZ257" s="137"/>
      <c r="FSA257" s="137"/>
      <c r="FSB257" s="137"/>
      <c r="FSC257" s="137"/>
      <c r="FSD257" s="137"/>
      <c r="FSE257" s="137"/>
      <c r="FSF257" s="137"/>
      <c r="FSG257" s="137"/>
      <c r="FSH257" s="137"/>
      <c r="FSI257" s="137"/>
      <c r="FSJ257" s="137"/>
      <c r="FSK257" s="137"/>
      <c r="FSL257" s="137"/>
      <c r="FSM257" s="137"/>
      <c r="FSN257" s="137"/>
      <c r="FSO257" s="137"/>
      <c r="FSP257" s="137"/>
      <c r="FSQ257" s="137"/>
      <c r="FSR257" s="137"/>
      <c r="FSS257" s="137"/>
      <c r="FST257" s="137"/>
      <c r="FSU257" s="137"/>
      <c r="FSV257" s="137"/>
      <c r="FSW257" s="137"/>
      <c r="FSX257" s="137"/>
      <c r="FSY257" s="137"/>
      <c r="FSZ257" s="137"/>
      <c r="FTA257" s="137"/>
      <c r="FTB257" s="137"/>
      <c r="FTC257" s="137"/>
      <c r="FTD257" s="137"/>
      <c r="FTE257" s="137"/>
      <c r="FTF257" s="137"/>
      <c r="FTG257" s="137"/>
      <c r="FTH257" s="137"/>
      <c r="FTI257" s="137"/>
      <c r="FTJ257" s="137"/>
      <c r="FTK257" s="137"/>
      <c r="FTL257" s="137"/>
      <c r="FTM257" s="137"/>
      <c r="FTN257" s="137"/>
      <c r="FTO257" s="137"/>
      <c r="FTP257" s="137"/>
      <c r="FTQ257" s="137"/>
      <c r="FTR257" s="137"/>
      <c r="FTS257" s="137"/>
      <c r="FTT257" s="137"/>
      <c r="FTU257" s="137"/>
      <c r="FTV257" s="137"/>
      <c r="FTW257" s="137"/>
      <c r="FTX257" s="137"/>
      <c r="FTY257" s="137"/>
      <c r="FTZ257" s="137"/>
      <c r="FUA257" s="137"/>
      <c r="FUB257" s="137"/>
      <c r="FUC257" s="137"/>
      <c r="FUD257" s="137"/>
      <c r="FUE257" s="137"/>
      <c r="FUF257" s="137"/>
      <c r="FUG257" s="137"/>
      <c r="FUH257" s="137"/>
      <c r="FUI257" s="137"/>
      <c r="FUJ257" s="137"/>
      <c r="FUK257" s="137"/>
      <c r="FUL257" s="137"/>
      <c r="FUM257" s="137"/>
      <c r="FUN257" s="137"/>
      <c r="FUO257" s="137"/>
      <c r="FUP257" s="137"/>
      <c r="FUQ257" s="137"/>
      <c r="FUR257" s="137"/>
      <c r="FUS257" s="137"/>
      <c r="FUT257" s="137"/>
      <c r="FUU257" s="137"/>
      <c r="FUV257" s="137"/>
      <c r="FUW257" s="137"/>
      <c r="FUX257" s="137"/>
      <c r="FUY257" s="137"/>
      <c r="FUZ257" s="137"/>
      <c r="FVA257" s="137"/>
      <c r="FVB257" s="137"/>
      <c r="FVC257" s="137"/>
      <c r="FVD257" s="137"/>
      <c r="FVE257" s="137"/>
      <c r="FVF257" s="137"/>
      <c r="FVG257" s="137"/>
      <c r="FVH257" s="137"/>
      <c r="FVI257" s="137"/>
      <c r="FVJ257" s="137"/>
      <c r="FVK257" s="137"/>
      <c r="FVL257" s="137"/>
      <c r="FVM257" s="137"/>
      <c r="FVN257" s="137"/>
      <c r="FVO257" s="137"/>
      <c r="FVP257" s="137"/>
      <c r="FVQ257" s="137"/>
      <c r="FVR257" s="137"/>
      <c r="FVS257" s="137"/>
      <c r="FVT257" s="137"/>
      <c r="FVU257" s="137"/>
      <c r="FVV257" s="137"/>
      <c r="FVW257" s="137"/>
      <c r="FVX257" s="137"/>
      <c r="FVY257" s="137"/>
      <c r="FVZ257" s="137"/>
      <c r="FWA257" s="137"/>
      <c r="FWB257" s="137"/>
      <c r="FWC257" s="137"/>
      <c r="FWD257" s="137"/>
      <c r="FWE257" s="137"/>
      <c r="FWF257" s="137"/>
      <c r="FWG257" s="137"/>
      <c r="FWH257" s="137"/>
      <c r="FWI257" s="137"/>
      <c r="FWJ257" s="137"/>
      <c r="FWK257" s="137"/>
      <c r="FWL257" s="137"/>
      <c r="FWM257" s="137"/>
      <c r="FWN257" s="137"/>
      <c r="FWO257" s="137"/>
      <c r="FWP257" s="137"/>
      <c r="FWQ257" s="137"/>
      <c r="FWR257" s="137"/>
      <c r="FWS257" s="137"/>
      <c r="FWT257" s="137"/>
      <c r="FWU257" s="137"/>
      <c r="FWV257" s="137"/>
      <c r="FWW257" s="137"/>
      <c r="FWX257" s="137"/>
      <c r="FWY257" s="137"/>
      <c r="FWZ257" s="137"/>
      <c r="FXA257" s="137"/>
      <c r="FXB257" s="137"/>
      <c r="FXC257" s="137"/>
      <c r="FXD257" s="137"/>
      <c r="FXE257" s="137"/>
      <c r="FXF257" s="137"/>
      <c r="FXG257" s="137"/>
      <c r="FXH257" s="137"/>
      <c r="FXI257" s="137"/>
      <c r="FXJ257" s="137"/>
      <c r="FXK257" s="137"/>
      <c r="FXL257" s="137"/>
      <c r="FXM257" s="137"/>
      <c r="FXN257" s="137"/>
      <c r="FXO257" s="137"/>
      <c r="FXP257" s="137"/>
      <c r="FXQ257" s="137"/>
      <c r="FXR257" s="137"/>
      <c r="FXS257" s="137"/>
      <c r="FXT257" s="137"/>
      <c r="FXU257" s="137"/>
      <c r="FXV257" s="137"/>
      <c r="FXW257" s="137"/>
      <c r="FXX257" s="137"/>
      <c r="FXY257" s="137"/>
      <c r="FXZ257" s="137"/>
      <c r="FYA257" s="137"/>
      <c r="FYB257" s="137"/>
      <c r="FYC257" s="137"/>
      <c r="FYD257" s="137"/>
      <c r="FYE257" s="137"/>
      <c r="FYF257" s="137"/>
      <c r="FYG257" s="137"/>
      <c r="FYH257" s="137"/>
      <c r="FYI257" s="137"/>
      <c r="FYJ257" s="137"/>
      <c r="FYK257" s="137"/>
      <c r="FYL257" s="137"/>
      <c r="FYM257" s="137"/>
      <c r="FYN257" s="137"/>
      <c r="FYO257" s="137"/>
      <c r="FYP257" s="137"/>
      <c r="FYQ257" s="137"/>
      <c r="FYR257" s="137"/>
      <c r="FYS257" s="137"/>
      <c r="FYT257" s="137"/>
      <c r="FYU257" s="137"/>
      <c r="FYV257" s="137"/>
      <c r="FYW257" s="137"/>
      <c r="FYX257" s="137"/>
      <c r="FYY257" s="137"/>
      <c r="FYZ257" s="137"/>
      <c r="FZA257" s="137"/>
      <c r="FZB257" s="137"/>
      <c r="FZC257" s="137"/>
      <c r="FZD257" s="137"/>
      <c r="FZE257" s="137"/>
      <c r="FZF257" s="137"/>
      <c r="FZG257" s="137"/>
      <c r="FZH257" s="137"/>
      <c r="FZI257" s="137"/>
      <c r="FZJ257" s="137"/>
      <c r="FZK257" s="137"/>
      <c r="FZL257" s="137"/>
      <c r="FZM257" s="137"/>
      <c r="FZN257" s="137"/>
      <c r="FZO257" s="137"/>
      <c r="FZP257" s="137"/>
      <c r="FZQ257" s="137"/>
      <c r="FZR257" s="137"/>
      <c r="FZS257" s="137"/>
      <c r="FZT257" s="137"/>
      <c r="FZU257" s="137"/>
      <c r="FZV257" s="137"/>
      <c r="FZW257" s="137"/>
      <c r="FZX257" s="137"/>
      <c r="FZY257" s="137"/>
      <c r="FZZ257" s="137"/>
      <c r="GAA257" s="137"/>
      <c r="GAB257" s="137"/>
      <c r="GAC257" s="137"/>
      <c r="GAD257" s="137"/>
      <c r="GAE257" s="137"/>
      <c r="GAF257" s="137"/>
      <c r="GAG257" s="137"/>
      <c r="GAH257" s="137"/>
      <c r="GAI257" s="137"/>
      <c r="GAJ257" s="137"/>
      <c r="GAK257" s="137"/>
      <c r="GAL257" s="137"/>
      <c r="GAM257" s="137"/>
      <c r="GAN257" s="137"/>
      <c r="GAO257" s="137"/>
      <c r="GAP257" s="137"/>
      <c r="GAQ257" s="137"/>
      <c r="GAR257" s="137"/>
      <c r="GAS257" s="137"/>
      <c r="GAT257" s="137"/>
      <c r="GAU257" s="137"/>
      <c r="GAV257" s="137"/>
      <c r="GAW257" s="137"/>
      <c r="GAX257" s="137"/>
      <c r="GAY257" s="137"/>
      <c r="GAZ257" s="137"/>
      <c r="GBA257" s="137"/>
      <c r="GBB257" s="137"/>
      <c r="GBC257" s="137"/>
      <c r="GBD257" s="137"/>
      <c r="GBE257" s="137"/>
      <c r="GBF257" s="137"/>
      <c r="GBG257" s="137"/>
      <c r="GBH257" s="137"/>
      <c r="GBI257" s="137"/>
      <c r="GBJ257" s="137"/>
      <c r="GBK257" s="137"/>
      <c r="GBL257" s="137"/>
      <c r="GBM257" s="137"/>
      <c r="GBN257" s="137"/>
      <c r="GBO257" s="137"/>
      <c r="GBP257" s="137"/>
      <c r="GBQ257" s="137"/>
      <c r="GBR257" s="137"/>
      <c r="GBS257" s="137"/>
      <c r="GBT257" s="137"/>
      <c r="GBU257" s="137"/>
      <c r="GBV257" s="137"/>
      <c r="GBW257" s="137"/>
      <c r="GBX257" s="137"/>
      <c r="GBY257" s="137"/>
      <c r="GBZ257" s="137"/>
      <c r="GCA257" s="137"/>
      <c r="GCB257" s="137"/>
      <c r="GCC257" s="137"/>
      <c r="GCD257" s="137"/>
      <c r="GCE257" s="137"/>
      <c r="GCF257" s="137"/>
      <c r="GCG257" s="137"/>
      <c r="GCH257" s="137"/>
      <c r="GCI257" s="137"/>
      <c r="GCJ257" s="137"/>
      <c r="GCK257" s="137"/>
      <c r="GCL257" s="137"/>
      <c r="GCM257" s="137"/>
      <c r="GCN257" s="137"/>
      <c r="GCO257" s="137"/>
      <c r="GCP257" s="137"/>
      <c r="GCQ257" s="137"/>
      <c r="GCR257" s="137"/>
      <c r="GCS257" s="137"/>
      <c r="GCT257" s="137"/>
      <c r="GCU257" s="137"/>
      <c r="GCV257" s="137"/>
      <c r="GCW257" s="137"/>
      <c r="GCX257" s="137"/>
      <c r="GCY257" s="137"/>
      <c r="GCZ257" s="137"/>
      <c r="GDA257" s="137"/>
      <c r="GDB257" s="137"/>
      <c r="GDC257" s="137"/>
      <c r="GDD257" s="137"/>
      <c r="GDE257" s="137"/>
      <c r="GDF257" s="137"/>
      <c r="GDG257" s="137"/>
      <c r="GDH257" s="137"/>
      <c r="GDI257" s="137"/>
      <c r="GDJ257" s="137"/>
      <c r="GDK257" s="137"/>
      <c r="GDL257" s="137"/>
      <c r="GDM257" s="137"/>
      <c r="GDN257" s="137"/>
      <c r="GDO257" s="137"/>
      <c r="GDP257" s="137"/>
      <c r="GDQ257" s="137"/>
      <c r="GDR257" s="137"/>
      <c r="GDS257" s="137"/>
      <c r="GDT257" s="137"/>
      <c r="GDU257" s="137"/>
      <c r="GDV257" s="137"/>
      <c r="GDW257" s="137"/>
      <c r="GDX257" s="137"/>
      <c r="GDY257" s="137"/>
      <c r="GDZ257" s="137"/>
      <c r="GEA257" s="137"/>
      <c r="GEB257" s="137"/>
      <c r="GEC257" s="137"/>
      <c r="GED257" s="137"/>
      <c r="GEE257" s="137"/>
      <c r="GEF257" s="137"/>
      <c r="GEG257" s="137"/>
      <c r="GEH257" s="137"/>
      <c r="GEI257" s="137"/>
      <c r="GEJ257" s="137"/>
      <c r="GEK257" s="137"/>
      <c r="GEL257" s="137"/>
      <c r="GEM257" s="137"/>
      <c r="GEN257" s="137"/>
      <c r="GEO257" s="137"/>
      <c r="GEP257" s="137"/>
      <c r="GEQ257" s="137"/>
      <c r="GER257" s="137"/>
      <c r="GES257" s="137"/>
      <c r="GET257" s="137"/>
      <c r="GEU257" s="137"/>
      <c r="GEV257" s="137"/>
      <c r="GEW257" s="137"/>
      <c r="GEX257" s="137"/>
      <c r="GEY257" s="137"/>
      <c r="GEZ257" s="137"/>
      <c r="GFA257" s="137"/>
      <c r="GFB257" s="137"/>
      <c r="GFC257" s="137"/>
      <c r="GFD257" s="137"/>
      <c r="GFE257" s="137"/>
      <c r="GFF257" s="137"/>
      <c r="GFG257" s="137"/>
      <c r="GFH257" s="137"/>
      <c r="GFI257" s="137"/>
      <c r="GFJ257" s="137"/>
      <c r="GFK257" s="137"/>
      <c r="GFL257" s="137"/>
      <c r="GFM257" s="137"/>
      <c r="GFN257" s="137"/>
      <c r="GFO257" s="137"/>
      <c r="GFP257" s="137"/>
      <c r="GFQ257" s="137"/>
      <c r="GFR257" s="137"/>
      <c r="GFS257" s="137"/>
      <c r="GFT257" s="137"/>
      <c r="GFU257" s="137"/>
      <c r="GFV257" s="137"/>
      <c r="GFW257" s="137"/>
      <c r="GFX257" s="137"/>
      <c r="GFY257" s="137"/>
      <c r="GFZ257" s="137"/>
      <c r="GGA257" s="137"/>
      <c r="GGB257" s="137"/>
      <c r="GGC257" s="137"/>
      <c r="GGD257" s="137"/>
      <c r="GGE257" s="137"/>
      <c r="GGF257" s="137"/>
      <c r="GGG257" s="137"/>
      <c r="GGH257" s="137"/>
      <c r="GGI257" s="137"/>
      <c r="GGJ257" s="137"/>
      <c r="GGK257" s="137"/>
      <c r="GGL257" s="137"/>
      <c r="GGM257" s="137"/>
      <c r="GGN257" s="137"/>
      <c r="GGO257" s="137"/>
      <c r="GGP257" s="137"/>
      <c r="GGQ257" s="137"/>
      <c r="GGR257" s="137"/>
      <c r="GGS257" s="137"/>
      <c r="GGT257" s="137"/>
      <c r="GGU257" s="137"/>
      <c r="GGV257" s="137"/>
      <c r="GGW257" s="137"/>
      <c r="GGX257" s="137"/>
      <c r="GGY257" s="137"/>
      <c r="GGZ257" s="137"/>
      <c r="GHA257" s="137"/>
      <c r="GHB257" s="137"/>
      <c r="GHC257" s="137"/>
      <c r="GHD257" s="137"/>
      <c r="GHE257" s="137"/>
      <c r="GHF257" s="137"/>
      <c r="GHG257" s="137"/>
      <c r="GHH257" s="137"/>
      <c r="GHI257" s="137"/>
      <c r="GHJ257" s="137"/>
      <c r="GHK257" s="137"/>
      <c r="GHL257" s="137"/>
      <c r="GHM257" s="137"/>
      <c r="GHN257" s="137"/>
      <c r="GHO257" s="137"/>
      <c r="GHP257" s="137"/>
      <c r="GHQ257" s="137"/>
      <c r="GHR257" s="137"/>
      <c r="GHS257" s="137"/>
      <c r="GHT257" s="137"/>
      <c r="GHU257" s="137"/>
      <c r="GHV257" s="137"/>
      <c r="GHW257" s="137"/>
      <c r="GHX257" s="137"/>
      <c r="GHY257" s="137"/>
      <c r="GHZ257" s="137"/>
      <c r="GIA257" s="137"/>
      <c r="GIB257" s="137"/>
      <c r="GIC257" s="137"/>
      <c r="GID257" s="137"/>
      <c r="GIE257" s="137"/>
      <c r="GIF257" s="137"/>
      <c r="GIG257" s="137"/>
      <c r="GIH257" s="137"/>
      <c r="GII257" s="137"/>
      <c r="GIJ257" s="137"/>
      <c r="GIK257" s="137"/>
      <c r="GIL257" s="137"/>
      <c r="GIM257" s="137"/>
      <c r="GIN257" s="137"/>
      <c r="GIO257" s="137"/>
      <c r="GIP257" s="137"/>
      <c r="GIQ257" s="137"/>
      <c r="GIR257" s="137"/>
      <c r="GIS257" s="137"/>
      <c r="GIT257" s="137"/>
      <c r="GIU257" s="137"/>
      <c r="GIV257" s="137"/>
      <c r="GIW257" s="137"/>
      <c r="GIX257" s="137"/>
      <c r="GIY257" s="137"/>
      <c r="GIZ257" s="137"/>
      <c r="GJA257" s="137"/>
      <c r="GJB257" s="137"/>
      <c r="GJC257" s="137"/>
      <c r="GJD257" s="137"/>
      <c r="GJE257" s="137"/>
      <c r="GJF257" s="137"/>
      <c r="GJG257" s="137"/>
      <c r="GJH257" s="137"/>
      <c r="GJI257" s="137"/>
      <c r="GJJ257" s="137"/>
      <c r="GJK257" s="137"/>
      <c r="GJL257" s="137"/>
      <c r="GJM257" s="137"/>
      <c r="GJN257" s="137"/>
      <c r="GJO257" s="137"/>
      <c r="GJP257" s="137"/>
      <c r="GJQ257" s="137"/>
      <c r="GJR257" s="137"/>
      <c r="GJS257" s="137"/>
      <c r="GJT257" s="137"/>
      <c r="GJU257" s="137"/>
      <c r="GJV257" s="137"/>
      <c r="GJW257" s="137"/>
      <c r="GJX257" s="137"/>
      <c r="GJY257" s="137"/>
      <c r="GJZ257" s="137"/>
      <c r="GKA257" s="137"/>
      <c r="GKB257" s="137"/>
      <c r="GKC257" s="137"/>
      <c r="GKD257" s="137"/>
      <c r="GKE257" s="137"/>
      <c r="GKF257" s="137"/>
      <c r="GKG257" s="137"/>
      <c r="GKH257" s="137"/>
      <c r="GKI257" s="137"/>
      <c r="GKJ257" s="137"/>
      <c r="GKK257" s="137"/>
      <c r="GKL257" s="137"/>
      <c r="GKM257" s="137"/>
      <c r="GKN257" s="137"/>
      <c r="GKO257" s="137"/>
      <c r="GKP257" s="137"/>
      <c r="GKQ257" s="137"/>
      <c r="GKR257" s="137"/>
      <c r="GKS257" s="137"/>
      <c r="GKT257" s="137"/>
      <c r="GKU257" s="137"/>
      <c r="GKV257" s="137"/>
      <c r="GKW257" s="137"/>
      <c r="GKX257" s="137"/>
      <c r="GKY257" s="137"/>
      <c r="GKZ257" s="137"/>
      <c r="GLA257" s="137"/>
      <c r="GLB257" s="137"/>
      <c r="GLC257" s="137"/>
      <c r="GLD257" s="137"/>
      <c r="GLE257" s="137"/>
      <c r="GLF257" s="137"/>
      <c r="GLG257" s="137"/>
      <c r="GLH257" s="137"/>
      <c r="GLI257" s="137"/>
      <c r="GLJ257" s="137"/>
      <c r="GLK257" s="137"/>
      <c r="GLL257" s="137"/>
      <c r="GLM257" s="137"/>
      <c r="GLN257" s="137"/>
      <c r="GLO257" s="137"/>
      <c r="GLP257" s="137"/>
      <c r="GLQ257" s="137"/>
      <c r="GLR257" s="137"/>
      <c r="GLS257" s="137"/>
      <c r="GLT257" s="137"/>
      <c r="GLU257" s="137"/>
      <c r="GLV257" s="137"/>
      <c r="GLW257" s="137"/>
      <c r="GLX257" s="137"/>
      <c r="GLY257" s="137"/>
      <c r="GLZ257" s="137"/>
      <c r="GMA257" s="137"/>
      <c r="GMB257" s="137"/>
      <c r="GMC257" s="137"/>
      <c r="GMD257" s="137"/>
      <c r="GME257" s="137"/>
      <c r="GMF257" s="137"/>
      <c r="GMG257" s="137"/>
      <c r="GMH257" s="137"/>
      <c r="GMI257" s="137"/>
      <c r="GMJ257" s="137"/>
      <c r="GMK257" s="137"/>
      <c r="GML257" s="137"/>
      <c r="GMM257" s="137"/>
      <c r="GMN257" s="137"/>
      <c r="GMO257" s="137"/>
      <c r="GMP257" s="137"/>
      <c r="GMQ257" s="137"/>
      <c r="GMR257" s="137"/>
      <c r="GMS257" s="137"/>
      <c r="GMT257" s="137"/>
      <c r="GMU257" s="137"/>
      <c r="GMV257" s="137"/>
      <c r="GMW257" s="137"/>
      <c r="GMX257" s="137"/>
      <c r="GMY257" s="137"/>
      <c r="GMZ257" s="137"/>
      <c r="GNA257" s="137"/>
      <c r="GNB257" s="137"/>
      <c r="GNC257" s="137"/>
      <c r="GND257" s="137"/>
      <c r="GNE257" s="137"/>
      <c r="GNF257" s="137"/>
      <c r="GNG257" s="137"/>
      <c r="GNH257" s="137"/>
      <c r="GNI257" s="137"/>
      <c r="GNJ257" s="137"/>
      <c r="GNK257" s="137"/>
      <c r="GNL257" s="137"/>
      <c r="GNM257" s="137"/>
      <c r="GNN257" s="137"/>
      <c r="GNO257" s="137"/>
      <c r="GNP257" s="137"/>
      <c r="GNQ257" s="137"/>
      <c r="GNR257" s="137"/>
      <c r="GNS257" s="137"/>
      <c r="GNT257" s="137"/>
      <c r="GNU257" s="137"/>
      <c r="GNV257" s="137"/>
      <c r="GNW257" s="137"/>
      <c r="GNX257" s="137"/>
      <c r="GNY257" s="137"/>
      <c r="GNZ257" s="137"/>
      <c r="GOA257" s="137"/>
      <c r="GOB257" s="137"/>
      <c r="GOC257" s="137"/>
      <c r="GOD257" s="137"/>
      <c r="GOE257" s="137"/>
      <c r="GOF257" s="137"/>
      <c r="GOG257" s="137"/>
      <c r="GOH257" s="137"/>
      <c r="GOI257" s="137"/>
      <c r="GOJ257" s="137"/>
      <c r="GOK257" s="137"/>
      <c r="GOL257" s="137"/>
      <c r="GOM257" s="137"/>
      <c r="GON257" s="137"/>
      <c r="GOO257" s="137"/>
      <c r="GOP257" s="137"/>
      <c r="GOQ257" s="137"/>
      <c r="GOR257" s="137"/>
      <c r="GOS257" s="137"/>
      <c r="GOT257" s="137"/>
      <c r="GOU257" s="137"/>
      <c r="GOV257" s="137"/>
      <c r="GOW257" s="137"/>
      <c r="GOX257" s="137"/>
      <c r="GOY257" s="137"/>
      <c r="GOZ257" s="137"/>
      <c r="GPA257" s="137"/>
      <c r="GPB257" s="137"/>
      <c r="GPC257" s="137"/>
      <c r="GPD257" s="137"/>
      <c r="GPE257" s="137"/>
      <c r="GPF257" s="137"/>
      <c r="GPG257" s="137"/>
      <c r="GPH257" s="137"/>
      <c r="GPI257" s="137"/>
      <c r="GPJ257" s="137"/>
      <c r="GPK257" s="137"/>
      <c r="GPL257" s="137"/>
      <c r="GPM257" s="137"/>
      <c r="GPN257" s="137"/>
      <c r="GPO257" s="137"/>
      <c r="GPP257" s="137"/>
      <c r="GPQ257" s="137"/>
      <c r="GPR257" s="137"/>
      <c r="GPS257" s="137"/>
      <c r="GPT257" s="137"/>
      <c r="GPU257" s="137"/>
      <c r="GPV257" s="137"/>
      <c r="GPW257" s="137"/>
      <c r="GPX257" s="137"/>
      <c r="GPY257" s="137"/>
      <c r="GPZ257" s="137"/>
      <c r="GQA257" s="137"/>
      <c r="GQB257" s="137"/>
      <c r="GQC257" s="137"/>
      <c r="GQD257" s="137"/>
      <c r="GQE257" s="137"/>
      <c r="GQF257" s="137"/>
      <c r="GQG257" s="137"/>
      <c r="GQH257" s="137"/>
      <c r="GQI257" s="137"/>
      <c r="GQJ257" s="137"/>
      <c r="GQK257" s="137"/>
      <c r="GQL257" s="137"/>
      <c r="GQM257" s="137"/>
      <c r="GQN257" s="137"/>
      <c r="GQO257" s="137"/>
      <c r="GQP257" s="137"/>
      <c r="GQQ257" s="137"/>
      <c r="GQR257" s="137"/>
      <c r="GQS257" s="137"/>
      <c r="GQT257" s="137"/>
      <c r="GQU257" s="137"/>
      <c r="GQV257" s="137"/>
      <c r="GQW257" s="137"/>
      <c r="GQX257" s="137"/>
      <c r="GQY257" s="137"/>
      <c r="GQZ257" s="137"/>
      <c r="GRA257" s="137"/>
      <c r="GRB257" s="137"/>
      <c r="GRC257" s="137"/>
      <c r="GRD257" s="137"/>
      <c r="GRE257" s="137"/>
      <c r="GRF257" s="137"/>
      <c r="GRG257" s="137"/>
      <c r="GRH257" s="137"/>
      <c r="GRI257" s="137"/>
      <c r="GRJ257" s="137"/>
      <c r="GRK257" s="137"/>
      <c r="GRL257" s="137"/>
      <c r="GRM257" s="137"/>
      <c r="GRN257" s="137"/>
      <c r="GRO257" s="137"/>
      <c r="GRP257" s="137"/>
      <c r="GRQ257" s="137"/>
      <c r="GRR257" s="137"/>
      <c r="GRS257" s="137"/>
      <c r="GRT257" s="137"/>
      <c r="GRU257" s="137"/>
      <c r="GRV257" s="137"/>
      <c r="GRW257" s="137"/>
      <c r="GRX257" s="137"/>
      <c r="GRY257" s="137"/>
      <c r="GRZ257" s="137"/>
      <c r="GSA257" s="137"/>
      <c r="GSB257" s="137"/>
      <c r="GSC257" s="137"/>
      <c r="GSD257" s="137"/>
      <c r="GSE257" s="137"/>
      <c r="GSF257" s="137"/>
      <c r="GSG257" s="137"/>
      <c r="GSH257" s="137"/>
      <c r="GSI257" s="137"/>
      <c r="GSJ257" s="137"/>
      <c r="GSK257" s="137"/>
      <c r="GSL257" s="137"/>
      <c r="GSM257" s="137"/>
      <c r="GSN257" s="137"/>
      <c r="GSO257" s="137"/>
      <c r="GSP257" s="137"/>
      <c r="GSQ257" s="137"/>
      <c r="GSR257" s="137"/>
      <c r="GSS257" s="137"/>
      <c r="GST257" s="137"/>
      <c r="GSU257" s="137"/>
      <c r="GSV257" s="137"/>
      <c r="GSW257" s="137"/>
      <c r="GSX257" s="137"/>
      <c r="GSY257" s="137"/>
      <c r="GSZ257" s="137"/>
      <c r="GTA257" s="137"/>
      <c r="GTB257" s="137"/>
      <c r="GTC257" s="137"/>
      <c r="GTD257" s="137"/>
      <c r="GTE257" s="137"/>
      <c r="GTF257" s="137"/>
      <c r="GTG257" s="137"/>
      <c r="GTH257" s="137"/>
      <c r="GTI257" s="137"/>
      <c r="GTJ257" s="137"/>
      <c r="GTK257" s="137"/>
      <c r="GTL257" s="137"/>
      <c r="GTM257" s="137"/>
      <c r="GTN257" s="137"/>
      <c r="GTO257" s="137"/>
      <c r="GTP257" s="137"/>
      <c r="GTQ257" s="137"/>
      <c r="GTR257" s="137"/>
      <c r="GTS257" s="137"/>
      <c r="GTT257" s="137"/>
      <c r="GTU257" s="137"/>
      <c r="GTV257" s="137"/>
      <c r="GTW257" s="137"/>
      <c r="GTX257" s="137"/>
      <c r="GTY257" s="137"/>
      <c r="GTZ257" s="137"/>
      <c r="GUA257" s="137"/>
      <c r="GUB257" s="137"/>
      <c r="GUC257" s="137"/>
      <c r="GUD257" s="137"/>
      <c r="GUE257" s="137"/>
      <c r="GUF257" s="137"/>
      <c r="GUG257" s="137"/>
      <c r="GUH257" s="137"/>
      <c r="GUI257" s="137"/>
      <c r="GUJ257" s="137"/>
      <c r="GUK257" s="137"/>
      <c r="GUL257" s="137"/>
      <c r="GUM257" s="137"/>
      <c r="GUN257" s="137"/>
      <c r="GUO257" s="137"/>
      <c r="GUP257" s="137"/>
      <c r="GUQ257" s="137"/>
      <c r="GUR257" s="137"/>
      <c r="GUS257" s="137"/>
      <c r="GUT257" s="137"/>
      <c r="GUU257" s="137"/>
      <c r="GUV257" s="137"/>
      <c r="GUW257" s="137"/>
      <c r="GUX257" s="137"/>
      <c r="GUY257" s="137"/>
      <c r="GUZ257" s="137"/>
      <c r="GVA257" s="137"/>
      <c r="GVB257" s="137"/>
      <c r="GVC257" s="137"/>
      <c r="GVD257" s="137"/>
      <c r="GVE257" s="137"/>
      <c r="GVF257" s="137"/>
      <c r="GVG257" s="137"/>
      <c r="GVH257" s="137"/>
      <c r="GVI257" s="137"/>
      <c r="GVJ257" s="137"/>
      <c r="GVK257" s="137"/>
      <c r="GVL257" s="137"/>
      <c r="GVM257" s="137"/>
      <c r="GVN257" s="137"/>
      <c r="GVO257" s="137"/>
      <c r="GVP257" s="137"/>
      <c r="GVQ257" s="137"/>
      <c r="GVR257" s="137"/>
      <c r="GVS257" s="137"/>
      <c r="GVT257" s="137"/>
      <c r="GVU257" s="137"/>
      <c r="GVV257" s="137"/>
      <c r="GVW257" s="137"/>
      <c r="GVX257" s="137"/>
      <c r="GVY257" s="137"/>
      <c r="GVZ257" s="137"/>
      <c r="GWA257" s="137"/>
      <c r="GWB257" s="137"/>
      <c r="GWC257" s="137"/>
      <c r="GWD257" s="137"/>
      <c r="GWE257" s="137"/>
      <c r="GWF257" s="137"/>
      <c r="GWG257" s="137"/>
      <c r="GWH257" s="137"/>
      <c r="GWI257" s="137"/>
      <c r="GWJ257" s="137"/>
      <c r="GWK257" s="137"/>
      <c r="GWL257" s="137"/>
      <c r="GWM257" s="137"/>
      <c r="GWN257" s="137"/>
      <c r="GWO257" s="137"/>
      <c r="GWP257" s="137"/>
      <c r="GWQ257" s="137"/>
      <c r="GWR257" s="137"/>
      <c r="GWS257" s="137"/>
      <c r="GWT257" s="137"/>
      <c r="GWU257" s="137"/>
      <c r="GWV257" s="137"/>
      <c r="GWW257" s="137"/>
      <c r="GWX257" s="137"/>
      <c r="GWY257" s="137"/>
      <c r="GWZ257" s="137"/>
      <c r="GXA257" s="137"/>
      <c r="GXB257" s="137"/>
      <c r="GXC257" s="137"/>
      <c r="GXD257" s="137"/>
      <c r="GXE257" s="137"/>
      <c r="GXF257" s="137"/>
      <c r="GXG257" s="137"/>
      <c r="GXH257" s="137"/>
      <c r="GXI257" s="137"/>
      <c r="GXJ257" s="137"/>
      <c r="GXK257" s="137"/>
      <c r="GXL257" s="137"/>
      <c r="GXM257" s="137"/>
      <c r="GXN257" s="137"/>
      <c r="GXO257" s="137"/>
      <c r="GXP257" s="137"/>
      <c r="GXQ257" s="137"/>
      <c r="GXR257" s="137"/>
      <c r="GXS257" s="137"/>
      <c r="GXT257" s="137"/>
      <c r="GXU257" s="137"/>
      <c r="GXV257" s="137"/>
      <c r="GXW257" s="137"/>
      <c r="GXX257" s="137"/>
      <c r="GXY257" s="137"/>
      <c r="GXZ257" s="137"/>
      <c r="GYA257" s="137"/>
      <c r="GYB257" s="137"/>
      <c r="GYC257" s="137"/>
      <c r="GYD257" s="137"/>
      <c r="GYE257" s="137"/>
      <c r="GYF257" s="137"/>
      <c r="GYG257" s="137"/>
      <c r="GYH257" s="137"/>
      <c r="GYI257" s="137"/>
      <c r="GYJ257" s="137"/>
      <c r="GYK257" s="137"/>
      <c r="GYL257" s="137"/>
      <c r="GYM257" s="137"/>
      <c r="GYN257" s="137"/>
      <c r="GYO257" s="137"/>
      <c r="GYP257" s="137"/>
      <c r="GYQ257" s="137"/>
      <c r="GYR257" s="137"/>
      <c r="GYS257" s="137"/>
      <c r="GYT257" s="137"/>
      <c r="GYU257" s="137"/>
      <c r="GYV257" s="137"/>
      <c r="GYW257" s="137"/>
      <c r="GYX257" s="137"/>
      <c r="GYY257" s="137"/>
      <c r="GYZ257" s="137"/>
      <c r="GZA257" s="137"/>
      <c r="GZB257" s="137"/>
      <c r="GZC257" s="137"/>
      <c r="GZD257" s="137"/>
      <c r="GZE257" s="137"/>
      <c r="GZF257" s="137"/>
      <c r="GZG257" s="137"/>
      <c r="GZH257" s="137"/>
      <c r="GZI257" s="137"/>
      <c r="GZJ257" s="137"/>
      <c r="GZK257" s="137"/>
      <c r="GZL257" s="137"/>
      <c r="GZM257" s="137"/>
      <c r="GZN257" s="137"/>
      <c r="GZO257" s="137"/>
      <c r="GZP257" s="137"/>
      <c r="GZQ257" s="137"/>
      <c r="GZR257" s="137"/>
      <c r="GZS257" s="137"/>
      <c r="GZT257" s="137"/>
      <c r="GZU257" s="137"/>
      <c r="GZV257" s="137"/>
      <c r="GZW257" s="137"/>
      <c r="GZX257" s="137"/>
      <c r="GZY257" s="137"/>
      <c r="GZZ257" s="137"/>
      <c r="HAA257" s="137"/>
      <c r="HAB257" s="137"/>
      <c r="HAC257" s="137"/>
      <c r="HAD257" s="137"/>
      <c r="HAE257" s="137"/>
      <c r="HAF257" s="137"/>
      <c r="HAG257" s="137"/>
      <c r="HAH257" s="137"/>
      <c r="HAI257" s="137"/>
      <c r="HAJ257" s="137"/>
      <c r="HAK257" s="137"/>
      <c r="HAL257" s="137"/>
      <c r="HAM257" s="137"/>
      <c r="HAN257" s="137"/>
      <c r="HAO257" s="137"/>
      <c r="HAP257" s="137"/>
      <c r="HAQ257" s="137"/>
      <c r="HAR257" s="137"/>
      <c r="HAS257" s="137"/>
      <c r="HAT257" s="137"/>
      <c r="HAU257" s="137"/>
      <c r="HAV257" s="137"/>
      <c r="HAW257" s="137"/>
      <c r="HAX257" s="137"/>
      <c r="HAY257" s="137"/>
      <c r="HAZ257" s="137"/>
      <c r="HBA257" s="137"/>
      <c r="HBB257" s="137"/>
      <c r="HBC257" s="137"/>
      <c r="HBD257" s="137"/>
      <c r="HBE257" s="137"/>
      <c r="HBF257" s="137"/>
      <c r="HBG257" s="137"/>
      <c r="HBH257" s="137"/>
      <c r="HBI257" s="137"/>
      <c r="HBJ257" s="137"/>
      <c r="HBK257" s="137"/>
      <c r="HBL257" s="137"/>
      <c r="HBM257" s="137"/>
      <c r="HBN257" s="137"/>
      <c r="HBO257" s="137"/>
      <c r="HBP257" s="137"/>
      <c r="HBQ257" s="137"/>
      <c r="HBR257" s="137"/>
      <c r="HBS257" s="137"/>
      <c r="HBT257" s="137"/>
      <c r="HBU257" s="137"/>
      <c r="HBV257" s="137"/>
      <c r="HBW257" s="137"/>
      <c r="HBX257" s="137"/>
      <c r="HBY257" s="137"/>
      <c r="HBZ257" s="137"/>
      <c r="HCA257" s="137"/>
      <c r="HCB257" s="137"/>
      <c r="HCC257" s="137"/>
      <c r="HCD257" s="137"/>
      <c r="HCE257" s="137"/>
      <c r="HCF257" s="137"/>
      <c r="HCG257" s="137"/>
      <c r="HCH257" s="137"/>
      <c r="HCI257" s="137"/>
      <c r="HCJ257" s="137"/>
      <c r="HCK257" s="137"/>
      <c r="HCL257" s="137"/>
      <c r="HCM257" s="137"/>
      <c r="HCN257" s="137"/>
      <c r="HCO257" s="137"/>
      <c r="HCP257" s="137"/>
      <c r="HCQ257" s="137"/>
      <c r="HCR257" s="137"/>
      <c r="HCS257" s="137"/>
      <c r="HCT257" s="137"/>
      <c r="HCU257" s="137"/>
      <c r="HCV257" s="137"/>
      <c r="HCW257" s="137"/>
      <c r="HCX257" s="137"/>
      <c r="HCY257" s="137"/>
      <c r="HCZ257" s="137"/>
      <c r="HDA257" s="137"/>
      <c r="HDB257" s="137"/>
      <c r="HDC257" s="137"/>
      <c r="HDD257" s="137"/>
      <c r="HDE257" s="137"/>
      <c r="HDF257" s="137"/>
      <c r="HDG257" s="137"/>
      <c r="HDH257" s="137"/>
      <c r="HDI257" s="137"/>
      <c r="HDJ257" s="137"/>
      <c r="HDK257" s="137"/>
      <c r="HDL257" s="137"/>
      <c r="HDM257" s="137"/>
      <c r="HDN257" s="137"/>
      <c r="HDO257" s="137"/>
      <c r="HDP257" s="137"/>
      <c r="HDQ257" s="137"/>
      <c r="HDR257" s="137"/>
      <c r="HDS257" s="137"/>
      <c r="HDT257" s="137"/>
      <c r="HDU257" s="137"/>
      <c r="HDV257" s="137"/>
      <c r="HDW257" s="137"/>
      <c r="HDX257" s="137"/>
      <c r="HDY257" s="137"/>
      <c r="HDZ257" s="137"/>
      <c r="HEA257" s="137"/>
      <c r="HEB257" s="137"/>
      <c r="HEC257" s="137"/>
      <c r="HED257" s="137"/>
      <c r="HEE257" s="137"/>
      <c r="HEF257" s="137"/>
      <c r="HEG257" s="137"/>
      <c r="HEH257" s="137"/>
      <c r="HEI257" s="137"/>
      <c r="HEJ257" s="137"/>
      <c r="HEK257" s="137"/>
      <c r="HEL257" s="137"/>
      <c r="HEM257" s="137"/>
      <c r="HEN257" s="137"/>
      <c r="HEO257" s="137"/>
      <c r="HEP257" s="137"/>
      <c r="HEQ257" s="137"/>
      <c r="HER257" s="137"/>
      <c r="HES257" s="137"/>
      <c r="HET257" s="137"/>
      <c r="HEU257" s="137"/>
      <c r="HEV257" s="137"/>
      <c r="HEW257" s="137"/>
      <c r="HEX257" s="137"/>
      <c r="HEY257" s="137"/>
      <c r="HEZ257" s="137"/>
      <c r="HFA257" s="137"/>
      <c r="HFB257" s="137"/>
      <c r="HFC257" s="137"/>
      <c r="HFD257" s="137"/>
      <c r="HFE257" s="137"/>
      <c r="HFF257" s="137"/>
      <c r="HFG257" s="137"/>
      <c r="HFH257" s="137"/>
      <c r="HFI257" s="137"/>
      <c r="HFJ257" s="137"/>
      <c r="HFK257" s="137"/>
      <c r="HFL257" s="137"/>
      <c r="HFM257" s="137"/>
      <c r="HFN257" s="137"/>
      <c r="HFO257" s="137"/>
      <c r="HFP257" s="137"/>
      <c r="HFQ257" s="137"/>
      <c r="HFR257" s="137"/>
      <c r="HFS257" s="137"/>
      <c r="HFT257" s="137"/>
      <c r="HFU257" s="137"/>
      <c r="HFV257" s="137"/>
      <c r="HFW257" s="137"/>
      <c r="HFX257" s="137"/>
      <c r="HFY257" s="137"/>
      <c r="HFZ257" s="137"/>
      <c r="HGA257" s="137"/>
      <c r="HGB257" s="137"/>
      <c r="HGC257" s="137"/>
      <c r="HGD257" s="137"/>
      <c r="HGE257" s="137"/>
      <c r="HGF257" s="137"/>
      <c r="HGG257" s="137"/>
      <c r="HGH257" s="137"/>
      <c r="HGI257" s="137"/>
      <c r="HGJ257" s="137"/>
      <c r="HGK257" s="137"/>
      <c r="HGL257" s="137"/>
      <c r="HGM257" s="137"/>
      <c r="HGN257" s="137"/>
      <c r="HGO257" s="137"/>
      <c r="HGP257" s="137"/>
      <c r="HGQ257" s="137"/>
      <c r="HGR257" s="137"/>
      <c r="HGS257" s="137"/>
      <c r="HGT257" s="137"/>
      <c r="HGU257" s="137"/>
      <c r="HGV257" s="137"/>
      <c r="HGW257" s="137"/>
      <c r="HGX257" s="137"/>
      <c r="HGY257" s="137"/>
      <c r="HGZ257" s="137"/>
      <c r="HHA257" s="137"/>
      <c r="HHB257" s="137"/>
      <c r="HHC257" s="137"/>
      <c r="HHD257" s="137"/>
      <c r="HHE257" s="137"/>
      <c r="HHF257" s="137"/>
      <c r="HHG257" s="137"/>
      <c r="HHH257" s="137"/>
      <c r="HHI257" s="137"/>
      <c r="HHJ257" s="137"/>
      <c r="HHK257" s="137"/>
      <c r="HHL257" s="137"/>
      <c r="HHM257" s="137"/>
      <c r="HHN257" s="137"/>
      <c r="HHO257" s="137"/>
      <c r="HHP257" s="137"/>
      <c r="HHQ257" s="137"/>
      <c r="HHR257" s="137"/>
      <c r="HHS257" s="137"/>
      <c r="HHT257" s="137"/>
      <c r="HHU257" s="137"/>
      <c r="HHV257" s="137"/>
      <c r="HHW257" s="137"/>
      <c r="HHX257" s="137"/>
      <c r="HHY257" s="137"/>
      <c r="HHZ257" s="137"/>
      <c r="HIA257" s="137"/>
      <c r="HIB257" s="137"/>
      <c r="HIC257" s="137"/>
      <c r="HID257" s="137"/>
      <c r="HIE257" s="137"/>
      <c r="HIF257" s="137"/>
      <c r="HIG257" s="137"/>
      <c r="HIH257" s="137"/>
      <c r="HII257" s="137"/>
      <c r="HIJ257" s="137"/>
      <c r="HIK257" s="137"/>
      <c r="HIL257" s="137"/>
      <c r="HIM257" s="137"/>
      <c r="HIN257" s="137"/>
      <c r="HIO257" s="137"/>
      <c r="HIP257" s="137"/>
      <c r="HIQ257" s="137"/>
      <c r="HIR257" s="137"/>
      <c r="HIS257" s="137"/>
      <c r="HIT257" s="137"/>
      <c r="HIU257" s="137"/>
      <c r="HIV257" s="137"/>
      <c r="HIW257" s="137"/>
      <c r="HIX257" s="137"/>
      <c r="HIY257" s="137"/>
      <c r="HIZ257" s="137"/>
      <c r="HJA257" s="137"/>
      <c r="HJB257" s="137"/>
      <c r="HJC257" s="137"/>
      <c r="HJD257" s="137"/>
      <c r="HJE257" s="137"/>
      <c r="HJF257" s="137"/>
      <c r="HJG257" s="137"/>
      <c r="HJH257" s="137"/>
      <c r="HJI257" s="137"/>
      <c r="HJJ257" s="137"/>
      <c r="HJK257" s="137"/>
      <c r="HJL257" s="137"/>
      <c r="HJM257" s="137"/>
      <c r="HJN257" s="137"/>
      <c r="HJO257" s="137"/>
      <c r="HJP257" s="137"/>
      <c r="HJQ257" s="137"/>
      <c r="HJR257" s="137"/>
      <c r="HJS257" s="137"/>
      <c r="HJT257" s="137"/>
      <c r="HJU257" s="137"/>
      <c r="HJV257" s="137"/>
      <c r="HJW257" s="137"/>
      <c r="HJX257" s="137"/>
      <c r="HJY257" s="137"/>
      <c r="HJZ257" s="137"/>
      <c r="HKA257" s="137"/>
      <c r="HKB257" s="137"/>
      <c r="HKC257" s="137"/>
      <c r="HKD257" s="137"/>
      <c r="HKE257" s="137"/>
      <c r="HKF257" s="137"/>
      <c r="HKG257" s="137"/>
      <c r="HKH257" s="137"/>
      <c r="HKI257" s="137"/>
      <c r="HKJ257" s="137"/>
      <c r="HKK257" s="137"/>
      <c r="HKL257" s="137"/>
      <c r="HKM257" s="137"/>
      <c r="HKN257" s="137"/>
      <c r="HKO257" s="137"/>
      <c r="HKP257" s="137"/>
      <c r="HKQ257" s="137"/>
      <c r="HKR257" s="137"/>
      <c r="HKS257" s="137"/>
      <c r="HKT257" s="137"/>
      <c r="HKU257" s="137"/>
      <c r="HKV257" s="137"/>
      <c r="HKW257" s="137"/>
      <c r="HKX257" s="137"/>
      <c r="HKY257" s="137"/>
      <c r="HKZ257" s="137"/>
      <c r="HLA257" s="137"/>
      <c r="HLB257" s="137"/>
      <c r="HLC257" s="137"/>
      <c r="HLD257" s="137"/>
      <c r="HLE257" s="137"/>
      <c r="HLF257" s="137"/>
      <c r="HLG257" s="137"/>
      <c r="HLH257" s="137"/>
      <c r="HLI257" s="137"/>
      <c r="HLJ257" s="137"/>
      <c r="HLK257" s="137"/>
      <c r="HLL257" s="137"/>
      <c r="HLM257" s="137"/>
      <c r="HLN257" s="137"/>
      <c r="HLO257" s="137"/>
      <c r="HLP257" s="137"/>
      <c r="HLQ257" s="137"/>
      <c r="HLR257" s="137"/>
      <c r="HLS257" s="137"/>
      <c r="HLT257" s="137"/>
      <c r="HLU257" s="137"/>
      <c r="HLV257" s="137"/>
      <c r="HLW257" s="137"/>
      <c r="HLX257" s="137"/>
      <c r="HLY257" s="137"/>
      <c r="HLZ257" s="137"/>
      <c r="HMA257" s="137"/>
      <c r="HMB257" s="137"/>
      <c r="HMC257" s="137"/>
      <c r="HMD257" s="137"/>
      <c r="HME257" s="137"/>
      <c r="HMF257" s="137"/>
      <c r="HMG257" s="137"/>
      <c r="HMH257" s="137"/>
      <c r="HMI257" s="137"/>
      <c r="HMJ257" s="137"/>
      <c r="HMK257" s="137"/>
      <c r="HML257" s="137"/>
      <c r="HMM257" s="137"/>
      <c r="HMN257" s="137"/>
      <c r="HMO257" s="137"/>
      <c r="HMP257" s="137"/>
      <c r="HMQ257" s="137"/>
      <c r="HMR257" s="137"/>
      <c r="HMS257" s="137"/>
      <c r="HMT257" s="137"/>
      <c r="HMU257" s="137"/>
      <c r="HMV257" s="137"/>
      <c r="HMW257" s="137"/>
      <c r="HMX257" s="137"/>
      <c r="HMY257" s="137"/>
      <c r="HMZ257" s="137"/>
      <c r="HNA257" s="137"/>
      <c r="HNB257" s="137"/>
      <c r="HNC257" s="137"/>
      <c r="HND257" s="137"/>
      <c r="HNE257" s="137"/>
      <c r="HNF257" s="137"/>
      <c r="HNG257" s="137"/>
      <c r="HNH257" s="137"/>
      <c r="HNI257" s="137"/>
      <c r="HNJ257" s="137"/>
      <c r="HNK257" s="137"/>
      <c r="HNL257" s="137"/>
      <c r="HNM257" s="137"/>
      <c r="HNN257" s="137"/>
      <c r="HNO257" s="137"/>
      <c r="HNP257" s="137"/>
      <c r="HNQ257" s="137"/>
      <c r="HNR257" s="137"/>
      <c r="HNS257" s="137"/>
      <c r="HNT257" s="137"/>
      <c r="HNU257" s="137"/>
      <c r="HNV257" s="137"/>
      <c r="HNW257" s="137"/>
      <c r="HNX257" s="137"/>
      <c r="HNY257" s="137"/>
      <c r="HNZ257" s="137"/>
      <c r="HOA257" s="137"/>
      <c r="HOB257" s="137"/>
      <c r="HOC257" s="137"/>
      <c r="HOD257" s="137"/>
      <c r="HOE257" s="137"/>
      <c r="HOF257" s="137"/>
      <c r="HOG257" s="137"/>
      <c r="HOH257" s="137"/>
      <c r="HOI257" s="137"/>
      <c r="HOJ257" s="137"/>
      <c r="HOK257" s="137"/>
      <c r="HOL257" s="137"/>
      <c r="HOM257" s="137"/>
      <c r="HON257" s="137"/>
      <c r="HOO257" s="137"/>
      <c r="HOP257" s="137"/>
      <c r="HOQ257" s="137"/>
      <c r="HOR257" s="137"/>
      <c r="HOS257" s="137"/>
      <c r="HOT257" s="137"/>
      <c r="HOU257" s="137"/>
      <c r="HOV257" s="137"/>
      <c r="HOW257" s="137"/>
      <c r="HOX257" s="137"/>
      <c r="HOY257" s="137"/>
      <c r="HOZ257" s="137"/>
      <c r="HPA257" s="137"/>
      <c r="HPB257" s="137"/>
      <c r="HPC257" s="137"/>
      <c r="HPD257" s="137"/>
      <c r="HPE257" s="137"/>
      <c r="HPF257" s="137"/>
      <c r="HPG257" s="137"/>
      <c r="HPH257" s="137"/>
      <c r="HPI257" s="137"/>
      <c r="HPJ257" s="137"/>
      <c r="HPK257" s="137"/>
      <c r="HPL257" s="137"/>
      <c r="HPM257" s="137"/>
      <c r="HPN257" s="137"/>
      <c r="HPO257" s="137"/>
      <c r="HPP257" s="137"/>
      <c r="HPQ257" s="137"/>
      <c r="HPR257" s="137"/>
      <c r="HPS257" s="137"/>
      <c r="HPT257" s="137"/>
      <c r="HPU257" s="137"/>
      <c r="HPV257" s="137"/>
      <c r="HPW257" s="137"/>
      <c r="HPX257" s="137"/>
      <c r="HPY257" s="137"/>
      <c r="HPZ257" s="137"/>
      <c r="HQA257" s="137"/>
      <c r="HQB257" s="137"/>
      <c r="HQC257" s="137"/>
      <c r="HQD257" s="137"/>
      <c r="HQE257" s="137"/>
      <c r="HQF257" s="137"/>
      <c r="HQG257" s="137"/>
      <c r="HQH257" s="137"/>
      <c r="HQI257" s="137"/>
      <c r="HQJ257" s="137"/>
      <c r="HQK257" s="137"/>
      <c r="HQL257" s="137"/>
      <c r="HQM257" s="137"/>
      <c r="HQN257" s="137"/>
      <c r="HQO257" s="137"/>
      <c r="HQP257" s="137"/>
      <c r="HQQ257" s="137"/>
      <c r="HQR257" s="137"/>
      <c r="HQS257" s="137"/>
      <c r="HQT257" s="137"/>
      <c r="HQU257" s="137"/>
      <c r="HQV257" s="137"/>
      <c r="HQW257" s="137"/>
      <c r="HQX257" s="137"/>
      <c r="HQY257" s="137"/>
      <c r="HQZ257" s="137"/>
      <c r="HRA257" s="137"/>
      <c r="HRB257" s="137"/>
      <c r="HRC257" s="137"/>
      <c r="HRD257" s="137"/>
      <c r="HRE257" s="137"/>
      <c r="HRF257" s="137"/>
      <c r="HRG257" s="137"/>
      <c r="HRH257" s="137"/>
      <c r="HRI257" s="137"/>
      <c r="HRJ257" s="137"/>
      <c r="HRK257" s="137"/>
      <c r="HRL257" s="137"/>
      <c r="HRM257" s="137"/>
      <c r="HRN257" s="137"/>
      <c r="HRO257" s="137"/>
      <c r="HRP257" s="137"/>
      <c r="HRQ257" s="137"/>
      <c r="HRR257" s="137"/>
      <c r="HRS257" s="137"/>
      <c r="HRT257" s="137"/>
      <c r="HRU257" s="137"/>
      <c r="HRV257" s="137"/>
      <c r="HRW257" s="137"/>
      <c r="HRX257" s="137"/>
      <c r="HRY257" s="137"/>
      <c r="HRZ257" s="137"/>
      <c r="HSA257" s="137"/>
      <c r="HSB257" s="137"/>
      <c r="HSC257" s="137"/>
      <c r="HSD257" s="137"/>
      <c r="HSE257" s="137"/>
      <c r="HSF257" s="137"/>
      <c r="HSG257" s="137"/>
      <c r="HSH257" s="137"/>
      <c r="HSI257" s="137"/>
      <c r="HSJ257" s="137"/>
      <c r="HSK257" s="137"/>
      <c r="HSL257" s="137"/>
      <c r="HSM257" s="137"/>
      <c r="HSN257" s="137"/>
      <c r="HSO257" s="137"/>
      <c r="HSP257" s="137"/>
      <c r="HSQ257" s="137"/>
      <c r="HSR257" s="137"/>
      <c r="HSS257" s="137"/>
      <c r="HST257" s="137"/>
      <c r="HSU257" s="137"/>
      <c r="HSV257" s="137"/>
      <c r="HSW257" s="137"/>
      <c r="HSX257" s="137"/>
      <c r="HSY257" s="137"/>
      <c r="HSZ257" s="137"/>
      <c r="HTA257" s="137"/>
      <c r="HTB257" s="137"/>
      <c r="HTC257" s="137"/>
      <c r="HTD257" s="137"/>
      <c r="HTE257" s="137"/>
      <c r="HTF257" s="137"/>
      <c r="HTG257" s="137"/>
      <c r="HTH257" s="137"/>
      <c r="HTI257" s="137"/>
      <c r="HTJ257" s="137"/>
      <c r="HTK257" s="137"/>
      <c r="HTL257" s="137"/>
      <c r="HTM257" s="137"/>
      <c r="HTN257" s="137"/>
      <c r="HTO257" s="137"/>
      <c r="HTP257" s="137"/>
      <c r="HTQ257" s="137"/>
      <c r="HTR257" s="137"/>
      <c r="HTS257" s="137"/>
      <c r="HTT257" s="137"/>
      <c r="HTU257" s="137"/>
      <c r="HTV257" s="137"/>
      <c r="HTW257" s="137"/>
      <c r="HTX257" s="137"/>
      <c r="HTY257" s="137"/>
      <c r="HTZ257" s="137"/>
      <c r="HUA257" s="137"/>
      <c r="HUB257" s="137"/>
      <c r="HUC257" s="137"/>
      <c r="HUD257" s="137"/>
      <c r="HUE257" s="137"/>
      <c r="HUF257" s="137"/>
      <c r="HUG257" s="137"/>
      <c r="HUH257" s="137"/>
      <c r="HUI257" s="137"/>
      <c r="HUJ257" s="137"/>
      <c r="HUK257" s="137"/>
      <c r="HUL257" s="137"/>
      <c r="HUM257" s="137"/>
      <c r="HUN257" s="137"/>
      <c r="HUO257" s="137"/>
      <c r="HUP257" s="137"/>
      <c r="HUQ257" s="137"/>
      <c r="HUR257" s="137"/>
      <c r="HUS257" s="137"/>
      <c r="HUT257" s="137"/>
      <c r="HUU257" s="137"/>
      <c r="HUV257" s="137"/>
      <c r="HUW257" s="137"/>
      <c r="HUX257" s="137"/>
      <c r="HUY257" s="137"/>
      <c r="HUZ257" s="137"/>
      <c r="HVA257" s="137"/>
      <c r="HVB257" s="137"/>
      <c r="HVC257" s="137"/>
      <c r="HVD257" s="137"/>
      <c r="HVE257" s="137"/>
      <c r="HVF257" s="137"/>
      <c r="HVG257" s="137"/>
      <c r="HVH257" s="137"/>
      <c r="HVI257" s="137"/>
      <c r="HVJ257" s="137"/>
      <c r="HVK257" s="137"/>
      <c r="HVL257" s="137"/>
      <c r="HVM257" s="137"/>
      <c r="HVN257" s="137"/>
      <c r="HVO257" s="137"/>
      <c r="HVP257" s="137"/>
      <c r="HVQ257" s="137"/>
      <c r="HVR257" s="137"/>
      <c r="HVS257" s="137"/>
      <c r="HVT257" s="137"/>
      <c r="HVU257" s="137"/>
      <c r="HVV257" s="137"/>
      <c r="HVW257" s="137"/>
      <c r="HVX257" s="137"/>
      <c r="HVY257" s="137"/>
      <c r="HVZ257" s="137"/>
      <c r="HWA257" s="137"/>
      <c r="HWB257" s="137"/>
      <c r="HWC257" s="137"/>
      <c r="HWD257" s="137"/>
      <c r="HWE257" s="137"/>
      <c r="HWF257" s="137"/>
      <c r="HWG257" s="137"/>
      <c r="HWH257" s="137"/>
      <c r="HWI257" s="137"/>
      <c r="HWJ257" s="137"/>
      <c r="HWK257" s="137"/>
      <c r="HWL257" s="137"/>
      <c r="HWM257" s="137"/>
      <c r="HWN257" s="137"/>
      <c r="HWO257" s="137"/>
      <c r="HWP257" s="137"/>
      <c r="HWQ257" s="137"/>
      <c r="HWR257" s="137"/>
      <c r="HWS257" s="137"/>
      <c r="HWT257" s="137"/>
      <c r="HWU257" s="137"/>
      <c r="HWV257" s="137"/>
      <c r="HWW257" s="137"/>
      <c r="HWX257" s="137"/>
      <c r="HWY257" s="137"/>
      <c r="HWZ257" s="137"/>
      <c r="HXA257" s="137"/>
      <c r="HXB257" s="137"/>
      <c r="HXC257" s="137"/>
      <c r="HXD257" s="137"/>
      <c r="HXE257" s="137"/>
      <c r="HXF257" s="137"/>
      <c r="HXG257" s="137"/>
      <c r="HXH257" s="137"/>
      <c r="HXI257" s="137"/>
      <c r="HXJ257" s="137"/>
      <c r="HXK257" s="137"/>
      <c r="HXL257" s="137"/>
      <c r="HXM257" s="137"/>
      <c r="HXN257" s="137"/>
      <c r="HXO257" s="137"/>
      <c r="HXP257" s="137"/>
      <c r="HXQ257" s="137"/>
      <c r="HXR257" s="137"/>
      <c r="HXS257" s="137"/>
      <c r="HXT257" s="137"/>
      <c r="HXU257" s="137"/>
      <c r="HXV257" s="137"/>
      <c r="HXW257" s="137"/>
      <c r="HXX257" s="137"/>
      <c r="HXY257" s="137"/>
      <c r="HXZ257" s="137"/>
      <c r="HYA257" s="137"/>
      <c r="HYB257" s="137"/>
      <c r="HYC257" s="137"/>
      <c r="HYD257" s="137"/>
      <c r="HYE257" s="137"/>
      <c r="HYF257" s="137"/>
      <c r="HYG257" s="137"/>
      <c r="HYH257" s="137"/>
      <c r="HYI257" s="137"/>
      <c r="HYJ257" s="137"/>
      <c r="HYK257" s="137"/>
      <c r="HYL257" s="137"/>
      <c r="HYM257" s="137"/>
      <c r="HYN257" s="137"/>
      <c r="HYO257" s="137"/>
      <c r="HYP257" s="137"/>
      <c r="HYQ257" s="137"/>
      <c r="HYR257" s="137"/>
      <c r="HYS257" s="137"/>
      <c r="HYT257" s="137"/>
      <c r="HYU257" s="137"/>
      <c r="HYV257" s="137"/>
      <c r="HYW257" s="137"/>
      <c r="HYX257" s="137"/>
      <c r="HYY257" s="137"/>
      <c r="HYZ257" s="137"/>
      <c r="HZA257" s="137"/>
      <c r="HZB257" s="137"/>
      <c r="HZC257" s="137"/>
      <c r="HZD257" s="137"/>
      <c r="HZE257" s="137"/>
      <c r="HZF257" s="137"/>
      <c r="HZG257" s="137"/>
      <c r="HZH257" s="137"/>
      <c r="HZI257" s="137"/>
      <c r="HZJ257" s="137"/>
      <c r="HZK257" s="137"/>
      <c r="HZL257" s="137"/>
      <c r="HZM257" s="137"/>
      <c r="HZN257" s="137"/>
      <c r="HZO257" s="137"/>
      <c r="HZP257" s="137"/>
      <c r="HZQ257" s="137"/>
      <c r="HZR257" s="137"/>
      <c r="HZS257" s="137"/>
      <c r="HZT257" s="137"/>
      <c r="HZU257" s="137"/>
      <c r="HZV257" s="137"/>
      <c r="HZW257" s="137"/>
      <c r="HZX257" s="137"/>
      <c r="HZY257" s="137"/>
      <c r="HZZ257" s="137"/>
      <c r="IAA257" s="137"/>
      <c r="IAB257" s="137"/>
      <c r="IAC257" s="137"/>
      <c r="IAD257" s="137"/>
      <c r="IAE257" s="137"/>
      <c r="IAF257" s="137"/>
      <c r="IAG257" s="137"/>
      <c r="IAH257" s="137"/>
      <c r="IAI257" s="137"/>
      <c r="IAJ257" s="137"/>
      <c r="IAK257" s="137"/>
      <c r="IAL257" s="137"/>
      <c r="IAM257" s="137"/>
      <c r="IAN257" s="137"/>
      <c r="IAO257" s="137"/>
      <c r="IAP257" s="137"/>
      <c r="IAQ257" s="137"/>
      <c r="IAR257" s="137"/>
      <c r="IAS257" s="137"/>
      <c r="IAT257" s="137"/>
      <c r="IAU257" s="137"/>
      <c r="IAV257" s="137"/>
      <c r="IAW257" s="137"/>
      <c r="IAX257" s="137"/>
      <c r="IAY257" s="137"/>
      <c r="IAZ257" s="137"/>
      <c r="IBA257" s="137"/>
      <c r="IBB257" s="137"/>
      <c r="IBC257" s="137"/>
      <c r="IBD257" s="137"/>
      <c r="IBE257" s="137"/>
      <c r="IBF257" s="137"/>
      <c r="IBG257" s="137"/>
      <c r="IBH257" s="137"/>
      <c r="IBI257" s="137"/>
      <c r="IBJ257" s="137"/>
      <c r="IBK257" s="137"/>
      <c r="IBL257" s="137"/>
      <c r="IBM257" s="137"/>
      <c r="IBN257" s="137"/>
      <c r="IBO257" s="137"/>
      <c r="IBP257" s="137"/>
      <c r="IBQ257" s="137"/>
      <c r="IBR257" s="137"/>
      <c r="IBS257" s="137"/>
      <c r="IBT257" s="137"/>
      <c r="IBU257" s="137"/>
      <c r="IBV257" s="137"/>
      <c r="IBW257" s="137"/>
      <c r="IBX257" s="137"/>
      <c r="IBY257" s="137"/>
      <c r="IBZ257" s="137"/>
      <c r="ICA257" s="137"/>
      <c r="ICB257" s="137"/>
      <c r="ICC257" s="137"/>
      <c r="ICD257" s="137"/>
      <c r="ICE257" s="137"/>
      <c r="ICF257" s="137"/>
      <c r="ICG257" s="137"/>
      <c r="ICH257" s="137"/>
      <c r="ICI257" s="137"/>
      <c r="ICJ257" s="137"/>
      <c r="ICK257" s="137"/>
      <c r="ICL257" s="137"/>
      <c r="ICM257" s="137"/>
      <c r="ICN257" s="137"/>
      <c r="ICO257" s="137"/>
      <c r="ICP257" s="137"/>
      <c r="ICQ257" s="137"/>
      <c r="ICR257" s="137"/>
      <c r="ICS257" s="137"/>
      <c r="ICT257" s="137"/>
      <c r="ICU257" s="137"/>
      <c r="ICV257" s="137"/>
      <c r="ICW257" s="137"/>
      <c r="ICX257" s="137"/>
      <c r="ICY257" s="137"/>
      <c r="ICZ257" s="137"/>
      <c r="IDA257" s="137"/>
      <c r="IDB257" s="137"/>
      <c r="IDC257" s="137"/>
      <c r="IDD257" s="137"/>
      <c r="IDE257" s="137"/>
      <c r="IDF257" s="137"/>
      <c r="IDG257" s="137"/>
      <c r="IDH257" s="137"/>
      <c r="IDI257" s="137"/>
      <c r="IDJ257" s="137"/>
      <c r="IDK257" s="137"/>
      <c r="IDL257" s="137"/>
      <c r="IDM257" s="137"/>
      <c r="IDN257" s="137"/>
      <c r="IDO257" s="137"/>
      <c r="IDP257" s="137"/>
      <c r="IDQ257" s="137"/>
      <c r="IDR257" s="137"/>
      <c r="IDS257" s="137"/>
      <c r="IDT257" s="137"/>
      <c r="IDU257" s="137"/>
      <c r="IDV257" s="137"/>
      <c r="IDW257" s="137"/>
      <c r="IDX257" s="137"/>
      <c r="IDY257" s="137"/>
      <c r="IDZ257" s="137"/>
      <c r="IEA257" s="137"/>
      <c r="IEB257" s="137"/>
      <c r="IEC257" s="137"/>
      <c r="IED257" s="137"/>
      <c r="IEE257" s="137"/>
      <c r="IEF257" s="137"/>
      <c r="IEG257" s="137"/>
      <c r="IEH257" s="137"/>
      <c r="IEI257" s="137"/>
      <c r="IEJ257" s="137"/>
      <c r="IEK257" s="137"/>
      <c r="IEL257" s="137"/>
      <c r="IEM257" s="137"/>
      <c r="IEN257" s="137"/>
      <c r="IEO257" s="137"/>
      <c r="IEP257" s="137"/>
      <c r="IEQ257" s="137"/>
      <c r="IER257" s="137"/>
      <c r="IES257" s="137"/>
      <c r="IET257" s="137"/>
      <c r="IEU257" s="137"/>
      <c r="IEV257" s="137"/>
      <c r="IEW257" s="137"/>
      <c r="IEX257" s="137"/>
      <c r="IEY257" s="137"/>
      <c r="IEZ257" s="137"/>
      <c r="IFA257" s="137"/>
      <c r="IFB257" s="137"/>
      <c r="IFC257" s="137"/>
      <c r="IFD257" s="137"/>
      <c r="IFE257" s="137"/>
      <c r="IFF257" s="137"/>
      <c r="IFG257" s="137"/>
      <c r="IFH257" s="137"/>
      <c r="IFI257" s="137"/>
      <c r="IFJ257" s="137"/>
      <c r="IFK257" s="137"/>
      <c r="IFL257" s="137"/>
      <c r="IFM257" s="137"/>
      <c r="IFN257" s="137"/>
      <c r="IFO257" s="137"/>
      <c r="IFP257" s="137"/>
      <c r="IFQ257" s="137"/>
      <c r="IFR257" s="137"/>
      <c r="IFS257" s="137"/>
      <c r="IFT257" s="137"/>
      <c r="IFU257" s="137"/>
      <c r="IFV257" s="137"/>
      <c r="IFW257" s="137"/>
      <c r="IFX257" s="137"/>
      <c r="IFY257" s="137"/>
      <c r="IFZ257" s="137"/>
      <c r="IGA257" s="137"/>
      <c r="IGB257" s="137"/>
      <c r="IGC257" s="137"/>
      <c r="IGD257" s="137"/>
      <c r="IGE257" s="137"/>
      <c r="IGF257" s="137"/>
      <c r="IGG257" s="137"/>
      <c r="IGH257" s="137"/>
      <c r="IGI257" s="137"/>
      <c r="IGJ257" s="137"/>
      <c r="IGK257" s="137"/>
      <c r="IGL257" s="137"/>
      <c r="IGM257" s="137"/>
      <c r="IGN257" s="137"/>
      <c r="IGO257" s="137"/>
      <c r="IGP257" s="137"/>
      <c r="IGQ257" s="137"/>
      <c r="IGR257" s="137"/>
      <c r="IGS257" s="137"/>
      <c r="IGT257" s="137"/>
      <c r="IGU257" s="137"/>
      <c r="IGV257" s="137"/>
      <c r="IGW257" s="137"/>
      <c r="IGX257" s="137"/>
      <c r="IGY257" s="137"/>
      <c r="IGZ257" s="137"/>
      <c r="IHA257" s="137"/>
      <c r="IHB257" s="137"/>
      <c r="IHC257" s="137"/>
      <c r="IHD257" s="137"/>
      <c r="IHE257" s="137"/>
      <c r="IHF257" s="137"/>
      <c r="IHG257" s="137"/>
      <c r="IHH257" s="137"/>
      <c r="IHI257" s="137"/>
      <c r="IHJ257" s="137"/>
      <c r="IHK257" s="137"/>
      <c r="IHL257" s="137"/>
      <c r="IHM257" s="137"/>
      <c r="IHN257" s="137"/>
      <c r="IHO257" s="137"/>
      <c r="IHP257" s="137"/>
      <c r="IHQ257" s="137"/>
      <c r="IHR257" s="137"/>
      <c r="IHS257" s="137"/>
      <c r="IHT257" s="137"/>
      <c r="IHU257" s="137"/>
      <c r="IHV257" s="137"/>
      <c r="IHW257" s="137"/>
      <c r="IHX257" s="137"/>
      <c r="IHY257" s="137"/>
      <c r="IHZ257" s="137"/>
      <c r="IIA257" s="137"/>
      <c r="IIB257" s="137"/>
      <c r="IIC257" s="137"/>
      <c r="IID257" s="137"/>
      <c r="IIE257" s="137"/>
      <c r="IIF257" s="137"/>
      <c r="IIG257" s="137"/>
      <c r="IIH257" s="137"/>
      <c r="III257" s="137"/>
      <c r="IIJ257" s="137"/>
      <c r="IIK257" s="137"/>
      <c r="IIL257" s="137"/>
      <c r="IIM257" s="137"/>
      <c r="IIN257" s="137"/>
      <c r="IIO257" s="137"/>
      <c r="IIP257" s="137"/>
      <c r="IIQ257" s="137"/>
      <c r="IIR257" s="137"/>
      <c r="IIS257" s="137"/>
      <c r="IIT257" s="137"/>
      <c r="IIU257" s="137"/>
      <c r="IIV257" s="137"/>
      <c r="IIW257" s="137"/>
      <c r="IIX257" s="137"/>
      <c r="IIY257" s="137"/>
      <c r="IIZ257" s="137"/>
      <c r="IJA257" s="137"/>
      <c r="IJB257" s="137"/>
      <c r="IJC257" s="137"/>
      <c r="IJD257" s="137"/>
      <c r="IJE257" s="137"/>
      <c r="IJF257" s="137"/>
      <c r="IJG257" s="137"/>
      <c r="IJH257" s="137"/>
      <c r="IJI257" s="137"/>
      <c r="IJJ257" s="137"/>
      <c r="IJK257" s="137"/>
      <c r="IJL257" s="137"/>
      <c r="IJM257" s="137"/>
      <c r="IJN257" s="137"/>
      <c r="IJO257" s="137"/>
      <c r="IJP257" s="137"/>
      <c r="IJQ257" s="137"/>
      <c r="IJR257" s="137"/>
      <c r="IJS257" s="137"/>
      <c r="IJT257" s="137"/>
      <c r="IJU257" s="137"/>
      <c r="IJV257" s="137"/>
      <c r="IJW257" s="137"/>
      <c r="IJX257" s="137"/>
      <c r="IJY257" s="137"/>
      <c r="IJZ257" s="137"/>
      <c r="IKA257" s="137"/>
      <c r="IKB257" s="137"/>
      <c r="IKC257" s="137"/>
      <c r="IKD257" s="137"/>
      <c r="IKE257" s="137"/>
      <c r="IKF257" s="137"/>
      <c r="IKG257" s="137"/>
      <c r="IKH257" s="137"/>
      <c r="IKI257" s="137"/>
      <c r="IKJ257" s="137"/>
      <c r="IKK257" s="137"/>
      <c r="IKL257" s="137"/>
      <c r="IKM257" s="137"/>
      <c r="IKN257" s="137"/>
      <c r="IKO257" s="137"/>
      <c r="IKP257" s="137"/>
      <c r="IKQ257" s="137"/>
      <c r="IKR257" s="137"/>
      <c r="IKS257" s="137"/>
      <c r="IKT257" s="137"/>
      <c r="IKU257" s="137"/>
      <c r="IKV257" s="137"/>
      <c r="IKW257" s="137"/>
      <c r="IKX257" s="137"/>
      <c r="IKY257" s="137"/>
      <c r="IKZ257" s="137"/>
      <c r="ILA257" s="137"/>
      <c r="ILB257" s="137"/>
      <c r="ILC257" s="137"/>
      <c r="ILD257" s="137"/>
      <c r="ILE257" s="137"/>
      <c r="ILF257" s="137"/>
      <c r="ILG257" s="137"/>
      <c r="ILH257" s="137"/>
      <c r="ILI257" s="137"/>
      <c r="ILJ257" s="137"/>
      <c r="ILK257" s="137"/>
      <c r="ILL257" s="137"/>
      <c r="ILM257" s="137"/>
      <c r="ILN257" s="137"/>
      <c r="ILO257" s="137"/>
      <c r="ILP257" s="137"/>
      <c r="ILQ257" s="137"/>
      <c r="ILR257" s="137"/>
      <c r="ILS257" s="137"/>
      <c r="ILT257" s="137"/>
      <c r="ILU257" s="137"/>
      <c r="ILV257" s="137"/>
      <c r="ILW257" s="137"/>
      <c r="ILX257" s="137"/>
      <c r="ILY257" s="137"/>
      <c r="ILZ257" s="137"/>
      <c r="IMA257" s="137"/>
      <c r="IMB257" s="137"/>
      <c r="IMC257" s="137"/>
      <c r="IMD257" s="137"/>
      <c r="IME257" s="137"/>
      <c r="IMF257" s="137"/>
      <c r="IMG257" s="137"/>
      <c r="IMH257" s="137"/>
      <c r="IMI257" s="137"/>
      <c r="IMJ257" s="137"/>
      <c r="IMK257" s="137"/>
      <c r="IML257" s="137"/>
      <c r="IMM257" s="137"/>
      <c r="IMN257" s="137"/>
      <c r="IMO257" s="137"/>
      <c r="IMP257" s="137"/>
      <c r="IMQ257" s="137"/>
      <c r="IMR257" s="137"/>
      <c r="IMS257" s="137"/>
      <c r="IMT257" s="137"/>
      <c r="IMU257" s="137"/>
      <c r="IMV257" s="137"/>
      <c r="IMW257" s="137"/>
      <c r="IMX257" s="137"/>
      <c r="IMY257" s="137"/>
      <c r="IMZ257" s="137"/>
      <c r="INA257" s="137"/>
      <c r="INB257" s="137"/>
      <c r="INC257" s="137"/>
      <c r="IND257" s="137"/>
      <c r="INE257" s="137"/>
      <c r="INF257" s="137"/>
      <c r="ING257" s="137"/>
      <c r="INH257" s="137"/>
      <c r="INI257" s="137"/>
      <c r="INJ257" s="137"/>
      <c r="INK257" s="137"/>
      <c r="INL257" s="137"/>
      <c r="INM257" s="137"/>
      <c r="INN257" s="137"/>
      <c r="INO257" s="137"/>
      <c r="INP257" s="137"/>
      <c r="INQ257" s="137"/>
      <c r="INR257" s="137"/>
      <c r="INS257" s="137"/>
      <c r="INT257" s="137"/>
      <c r="INU257" s="137"/>
      <c r="INV257" s="137"/>
      <c r="INW257" s="137"/>
      <c r="INX257" s="137"/>
      <c r="INY257" s="137"/>
      <c r="INZ257" s="137"/>
      <c r="IOA257" s="137"/>
      <c r="IOB257" s="137"/>
      <c r="IOC257" s="137"/>
      <c r="IOD257" s="137"/>
      <c r="IOE257" s="137"/>
      <c r="IOF257" s="137"/>
      <c r="IOG257" s="137"/>
      <c r="IOH257" s="137"/>
      <c r="IOI257" s="137"/>
      <c r="IOJ257" s="137"/>
      <c r="IOK257" s="137"/>
      <c r="IOL257" s="137"/>
      <c r="IOM257" s="137"/>
      <c r="ION257" s="137"/>
      <c r="IOO257" s="137"/>
      <c r="IOP257" s="137"/>
      <c r="IOQ257" s="137"/>
      <c r="IOR257" s="137"/>
      <c r="IOS257" s="137"/>
      <c r="IOT257" s="137"/>
      <c r="IOU257" s="137"/>
      <c r="IOV257" s="137"/>
      <c r="IOW257" s="137"/>
      <c r="IOX257" s="137"/>
      <c r="IOY257" s="137"/>
      <c r="IOZ257" s="137"/>
      <c r="IPA257" s="137"/>
      <c r="IPB257" s="137"/>
      <c r="IPC257" s="137"/>
      <c r="IPD257" s="137"/>
      <c r="IPE257" s="137"/>
      <c r="IPF257" s="137"/>
      <c r="IPG257" s="137"/>
      <c r="IPH257" s="137"/>
      <c r="IPI257" s="137"/>
      <c r="IPJ257" s="137"/>
      <c r="IPK257" s="137"/>
      <c r="IPL257" s="137"/>
      <c r="IPM257" s="137"/>
      <c r="IPN257" s="137"/>
      <c r="IPO257" s="137"/>
      <c r="IPP257" s="137"/>
      <c r="IPQ257" s="137"/>
      <c r="IPR257" s="137"/>
      <c r="IPS257" s="137"/>
      <c r="IPT257" s="137"/>
      <c r="IPU257" s="137"/>
      <c r="IPV257" s="137"/>
      <c r="IPW257" s="137"/>
      <c r="IPX257" s="137"/>
      <c r="IPY257" s="137"/>
      <c r="IPZ257" s="137"/>
      <c r="IQA257" s="137"/>
      <c r="IQB257" s="137"/>
      <c r="IQC257" s="137"/>
      <c r="IQD257" s="137"/>
      <c r="IQE257" s="137"/>
      <c r="IQF257" s="137"/>
      <c r="IQG257" s="137"/>
      <c r="IQH257" s="137"/>
      <c r="IQI257" s="137"/>
      <c r="IQJ257" s="137"/>
      <c r="IQK257" s="137"/>
      <c r="IQL257" s="137"/>
      <c r="IQM257" s="137"/>
      <c r="IQN257" s="137"/>
      <c r="IQO257" s="137"/>
      <c r="IQP257" s="137"/>
      <c r="IQQ257" s="137"/>
      <c r="IQR257" s="137"/>
      <c r="IQS257" s="137"/>
      <c r="IQT257" s="137"/>
      <c r="IQU257" s="137"/>
      <c r="IQV257" s="137"/>
      <c r="IQW257" s="137"/>
      <c r="IQX257" s="137"/>
      <c r="IQY257" s="137"/>
      <c r="IQZ257" s="137"/>
      <c r="IRA257" s="137"/>
      <c r="IRB257" s="137"/>
      <c r="IRC257" s="137"/>
      <c r="IRD257" s="137"/>
      <c r="IRE257" s="137"/>
      <c r="IRF257" s="137"/>
      <c r="IRG257" s="137"/>
      <c r="IRH257" s="137"/>
      <c r="IRI257" s="137"/>
      <c r="IRJ257" s="137"/>
      <c r="IRK257" s="137"/>
      <c r="IRL257" s="137"/>
      <c r="IRM257" s="137"/>
      <c r="IRN257" s="137"/>
      <c r="IRO257" s="137"/>
      <c r="IRP257" s="137"/>
      <c r="IRQ257" s="137"/>
      <c r="IRR257" s="137"/>
      <c r="IRS257" s="137"/>
      <c r="IRT257" s="137"/>
      <c r="IRU257" s="137"/>
      <c r="IRV257" s="137"/>
      <c r="IRW257" s="137"/>
      <c r="IRX257" s="137"/>
      <c r="IRY257" s="137"/>
      <c r="IRZ257" s="137"/>
      <c r="ISA257" s="137"/>
      <c r="ISB257" s="137"/>
      <c r="ISC257" s="137"/>
      <c r="ISD257" s="137"/>
      <c r="ISE257" s="137"/>
      <c r="ISF257" s="137"/>
      <c r="ISG257" s="137"/>
      <c r="ISH257" s="137"/>
      <c r="ISI257" s="137"/>
      <c r="ISJ257" s="137"/>
      <c r="ISK257" s="137"/>
      <c r="ISL257" s="137"/>
      <c r="ISM257" s="137"/>
      <c r="ISN257" s="137"/>
      <c r="ISO257" s="137"/>
      <c r="ISP257" s="137"/>
      <c r="ISQ257" s="137"/>
      <c r="ISR257" s="137"/>
      <c r="ISS257" s="137"/>
      <c r="IST257" s="137"/>
      <c r="ISU257" s="137"/>
      <c r="ISV257" s="137"/>
      <c r="ISW257" s="137"/>
      <c r="ISX257" s="137"/>
      <c r="ISY257" s="137"/>
      <c r="ISZ257" s="137"/>
      <c r="ITA257" s="137"/>
      <c r="ITB257" s="137"/>
      <c r="ITC257" s="137"/>
      <c r="ITD257" s="137"/>
      <c r="ITE257" s="137"/>
      <c r="ITF257" s="137"/>
      <c r="ITG257" s="137"/>
      <c r="ITH257" s="137"/>
      <c r="ITI257" s="137"/>
      <c r="ITJ257" s="137"/>
      <c r="ITK257" s="137"/>
      <c r="ITL257" s="137"/>
      <c r="ITM257" s="137"/>
      <c r="ITN257" s="137"/>
      <c r="ITO257" s="137"/>
      <c r="ITP257" s="137"/>
      <c r="ITQ257" s="137"/>
      <c r="ITR257" s="137"/>
      <c r="ITS257" s="137"/>
      <c r="ITT257" s="137"/>
      <c r="ITU257" s="137"/>
      <c r="ITV257" s="137"/>
      <c r="ITW257" s="137"/>
      <c r="ITX257" s="137"/>
      <c r="ITY257" s="137"/>
      <c r="ITZ257" s="137"/>
      <c r="IUA257" s="137"/>
      <c r="IUB257" s="137"/>
      <c r="IUC257" s="137"/>
      <c r="IUD257" s="137"/>
      <c r="IUE257" s="137"/>
      <c r="IUF257" s="137"/>
      <c r="IUG257" s="137"/>
      <c r="IUH257" s="137"/>
      <c r="IUI257" s="137"/>
      <c r="IUJ257" s="137"/>
      <c r="IUK257" s="137"/>
      <c r="IUL257" s="137"/>
      <c r="IUM257" s="137"/>
      <c r="IUN257" s="137"/>
      <c r="IUO257" s="137"/>
      <c r="IUP257" s="137"/>
      <c r="IUQ257" s="137"/>
      <c r="IUR257" s="137"/>
      <c r="IUS257" s="137"/>
      <c r="IUT257" s="137"/>
      <c r="IUU257" s="137"/>
      <c r="IUV257" s="137"/>
      <c r="IUW257" s="137"/>
      <c r="IUX257" s="137"/>
      <c r="IUY257" s="137"/>
      <c r="IUZ257" s="137"/>
      <c r="IVA257" s="137"/>
      <c r="IVB257" s="137"/>
      <c r="IVC257" s="137"/>
      <c r="IVD257" s="137"/>
      <c r="IVE257" s="137"/>
      <c r="IVF257" s="137"/>
      <c r="IVG257" s="137"/>
      <c r="IVH257" s="137"/>
      <c r="IVI257" s="137"/>
      <c r="IVJ257" s="137"/>
      <c r="IVK257" s="137"/>
      <c r="IVL257" s="137"/>
      <c r="IVM257" s="137"/>
      <c r="IVN257" s="137"/>
      <c r="IVO257" s="137"/>
      <c r="IVP257" s="137"/>
      <c r="IVQ257" s="137"/>
      <c r="IVR257" s="137"/>
      <c r="IVS257" s="137"/>
      <c r="IVT257" s="137"/>
      <c r="IVU257" s="137"/>
      <c r="IVV257" s="137"/>
      <c r="IVW257" s="137"/>
      <c r="IVX257" s="137"/>
      <c r="IVY257" s="137"/>
      <c r="IVZ257" s="137"/>
      <c r="IWA257" s="137"/>
      <c r="IWB257" s="137"/>
      <c r="IWC257" s="137"/>
      <c r="IWD257" s="137"/>
      <c r="IWE257" s="137"/>
      <c r="IWF257" s="137"/>
      <c r="IWG257" s="137"/>
      <c r="IWH257" s="137"/>
      <c r="IWI257" s="137"/>
      <c r="IWJ257" s="137"/>
      <c r="IWK257" s="137"/>
      <c r="IWL257" s="137"/>
      <c r="IWM257" s="137"/>
      <c r="IWN257" s="137"/>
      <c r="IWO257" s="137"/>
      <c r="IWP257" s="137"/>
      <c r="IWQ257" s="137"/>
      <c r="IWR257" s="137"/>
      <c r="IWS257" s="137"/>
      <c r="IWT257" s="137"/>
      <c r="IWU257" s="137"/>
      <c r="IWV257" s="137"/>
      <c r="IWW257" s="137"/>
      <c r="IWX257" s="137"/>
      <c r="IWY257" s="137"/>
      <c r="IWZ257" s="137"/>
      <c r="IXA257" s="137"/>
      <c r="IXB257" s="137"/>
      <c r="IXC257" s="137"/>
      <c r="IXD257" s="137"/>
      <c r="IXE257" s="137"/>
      <c r="IXF257" s="137"/>
      <c r="IXG257" s="137"/>
      <c r="IXH257" s="137"/>
      <c r="IXI257" s="137"/>
      <c r="IXJ257" s="137"/>
      <c r="IXK257" s="137"/>
      <c r="IXL257" s="137"/>
      <c r="IXM257" s="137"/>
      <c r="IXN257" s="137"/>
      <c r="IXO257" s="137"/>
      <c r="IXP257" s="137"/>
      <c r="IXQ257" s="137"/>
      <c r="IXR257" s="137"/>
      <c r="IXS257" s="137"/>
      <c r="IXT257" s="137"/>
      <c r="IXU257" s="137"/>
      <c r="IXV257" s="137"/>
      <c r="IXW257" s="137"/>
      <c r="IXX257" s="137"/>
      <c r="IXY257" s="137"/>
      <c r="IXZ257" s="137"/>
      <c r="IYA257" s="137"/>
      <c r="IYB257" s="137"/>
      <c r="IYC257" s="137"/>
      <c r="IYD257" s="137"/>
      <c r="IYE257" s="137"/>
      <c r="IYF257" s="137"/>
      <c r="IYG257" s="137"/>
      <c r="IYH257" s="137"/>
      <c r="IYI257" s="137"/>
      <c r="IYJ257" s="137"/>
      <c r="IYK257" s="137"/>
      <c r="IYL257" s="137"/>
      <c r="IYM257" s="137"/>
      <c r="IYN257" s="137"/>
      <c r="IYO257" s="137"/>
      <c r="IYP257" s="137"/>
      <c r="IYQ257" s="137"/>
      <c r="IYR257" s="137"/>
      <c r="IYS257" s="137"/>
      <c r="IYT257" s="137"/>
      <c r="IYU257" s="137"/>
      <c r="IYV257" s="137"/>
      <c r="IYW257" s="137"/>
      <c r="IYX257" s="137"/>
      <c r="IYY257" s="137"/>
      <c r="IYZ257" s="137"/>
      <c r="IZA257" s="137"/>
      <c r="IZB257" s="137"/>
      <c r="IZC257" s="137"/>
      <c r="IZD257" s="137"/>
      <c r="IZE257" s="137"/>
      <c r="IZF257" s="137"/>
      <c r="IZG257" s="137"/>
      <c r="IZH257" s="137"/>
      <c r="IZI257" s="137"/>
      <c r="IZJ257" s="137"/>
      <c r="IZK257" s="137"/>
      <c r="IZL257" s="137"/>
      <c r="IZM257" s="137"/>
      <c r="IZN257" s="137"/>
      <c r="IZO257" s="137"/>
      <c r="IZP257" s="137"/>
      <c r="IZQ257" s="137"/>
      <c r="IZR257" s="137"/>
      <c r="IZS257" s="137"/>
      <c r="IZT257" s="137"/>
      <c r="IZU257" s="137"/>
      <c r="IZV257" s="137"/>
      <c r="IZW257" s="137"/>
      <c r="IZX257" s="137"/>
      <c r="IZY257" s="137"/>
      <c r="IZZ257" s="137"/>
      <c r="JAA257" s="137"/>
      <c r="JAB257" s="137"/>
      <c r="JAC257" s="137"/>
      <c r="JAD257" s="137"/>
      <c r="JAE257" s="137"/>
      <c r="JAF257" s="137"/>
      <c r="JAG257" s="137"/>
      <c r="JAH257" s="137"/>
      <c r="JAI257" s="137"/>
      <c r="JAJ257" s="137"/>
      <c r="JAK257" s="137"/>
      <c r="JAL257" s="137"/>
      <c r="JAM257" s="137"/>
      <c r="JAN257" s="137"/>
      <c r="JAO257" s="137"/>
      <c r="JAP257" s="137"/>
      <c r="JAQ257" s="137"/>
      <c r="JAR257" s="137"/>
      <c r="JAS257" s="137"/>
      <c r="JAT257" s="137"/>
      <c r="JAU257" s="137"/>
      <c r="JAV257" s="137"/>
      <c r="JAW257" s="137"/>
      <c r="JAX257" s="137"/>
      <c r="JAY257" s="137"/>
      <c r="JAZ257" s="137"/>
      <c r="JBA257" s="137"/>
      <c r="JBB257" s="137"/>
      <c r="JBC257" s="137"/>
      <c r="JBD257" s="137"/>
      <c r="JBE257" s="137"/>
      <c r="JBF257" s="137"/>
      <c r="JBG257" s="137"/>
      <c r="JBH257" s="137"/>
      <c r="JBI257" s="137"/>
      <c r="JBJ257" s="137"/>
      <c r="JBK257" s="137"/>
      <c r="JBL257" s="137"/>
      <c r="JBM257" s="137"/>
      <c r="JBN257" s="137"/>
      <c r="JBO257" s="137"/>
      <c r="JBP257" s="137"/>
      <c r="JBQ257" s="137"/>
      <c r="JBR257" s="137"/>
      <c r="JBS257" s="137"/>
      <c r="JBT257" s="137"/>
      <c r="JBU257" s="137"/>
      <c r="JBV257" s="137"/>
      <c r="JBW257" s="137"/>
      <c r="JBX257" s="137"/>
      <c r="JBY257" s="137"/>
      <c r="JBZ257" s="137"/>
      <c r="JCA257" s="137"/>
      <c r="JCB257" s="137"/>
      <c r="JCC257" s="137"/>
      <c r="JCD257" s="137"/>
      <c r="JCE257" s="137"/>
      <c r="JCF257" s="137"/>
      <c r="JCG257" s="137"/>
      <c r="JCH257" s="137"/>
      <c r="JCI257" s="137"/>
      <c r="JCJ257" s="137"/>
      <c r="JCK257" s="137"/>
      <c r="JCL257" s="137"/>
      <c r="JCM257" s="137"/>
      <c r="JCN257" s="137"/>
      <c r="JCO257" s="137"/>
      <c r="JCP257" s="137"/>
      <c r="JCQ257" s="137"/>
      <c r="JCR257" s="137"/>
      <c r="JCS257" s="137"/>
      <c r="JCT257" s="137"/>
      <c r="JCU257" s="137"/>
      <c r="JCV257" s="137"/>
      <c r="JCW257" s="137"/>
      <c r="JCX257" s="137"/>
      <c r="JCY257" s="137"/>
      <c r="JCZ257" s="137"/>
      <c r="JDA257" s="137"/>
      <c r="JDB257" s="137"/>
      <c r="JDC257" s="137"/>
      <c r="JDD257" s="137"/>
      <c r="JDE257" s="137"/>
      <c r="JDF257" s="137"/>
      <c r="JDG257" s="137"/>
      <c r="JDH257" s="137"/>
      <c r="JDI257" s="137"/>
      <c r="JDJ257" s="137"/>
      <c r="JDK257" s="137"/>
      <c r="JDL257" s="137"/>
      <c r="JDM257" s="137"/>
      <c r="JDN257" s="137"/>
      <c r="JDO257" s="137"/>
      <c r="JDP257" s="137"/>
      <c r="JDQ257" s="137"/>
      <c r="JDR257" s="137"/>
      <c r="JDS257" s="137"/>
      <c r="JDT257" s="137"/>
      <c r="JDU257" s="137"/>
      <c r="JDV257" s="137"/>
      <c r="JDW257" s="137"/>
      <c r="JDX257" s="137"/>
      <c r="JDY257" s="137"/>
      <c r="JDZ257" s="137"/>
      <c r="JEA257" s="137"/>
      <c r="JEB257" s="137"/>
      <c r="JEC257" s="137"/>
      <c r="JED257" s="137"/>
      <c r="JEE257" s="137"/>
      <c r="JEF257" s="137"/>
      <c r="JEG257" s="137"/>
      <c r="JEH257" s="137"/>
      <c r="JEI257" s="137"/>
      <c r="JEJ257" s="137"/>
      <c r="JEK257" s="137"/>
      <c r="JEL257" s="137"/>
      <c r="JEM257" s="137"/>
      <c r="JEN257" s="137"/>
      <c r="JEO257" s="137"/>
      <c r="JEP257" s="137"/>
      <c r="JEQ257" s="137"/>
      <c r="JER257" s="137"/>
      <c r="JES257" s="137"/>
      <c r="JET257" s="137"/>
      <c r="JEU257" s="137"/>
      <c r="JEV257" s="137"/>
      <c r="JEW257" s="137"/>
      <c r="JEX257" s="137"/>
      <c r="JEY257" s="137"/>
      <c r="JEZ257" s="137"/>
      <c r="JFA257" s="137"/>
      <c r="JFB257" s="137"/>
      <c r="JFC257" s="137"/>
      <c r="JFD257" s="137"/>
      <c r="JFE257" s="137"/>
      <c r="JFF257" s="137"/>
      <c r="JFG257" s="137"/>
      <c r="JFH257" s="137"/>
      <c r="JFI257" s="137"/>
      <c r="JFJ257" s="137"/>
      <c r="JFK257" s="137"/>
      <c r="JFL257" s="137"/>
      <c r="JFM257" s="137"/>
      <c r="JFN257" s="137"/>
      <c r="JFO257" s="137"/>
      <c r="JFP257" s="137"/>
      <c r="JFQ257" s="137"/>
      <c r="JFR257" s="137"/>
      <c r="JFS257" s="137"/>
      <c r="JFT257" s="137"/>
      <c r="JFU257" s="137"/>
      <c r="JFV257" s="137"/>
      <c r="JFW257" s="137"/>
      <c r="JFX257" s="137"/>
      <c r="JFY257" s="137"/>
      <c r="JFZ257" s="137"/>
      <c r="JGA257" s="137"/>
      <c r="JGB257" s="137"/>
      <c r="JGC257" s="137"/>
      <c r="JGD257" s="137"/>
      <c r="JGE257" s="137"/>
      <c r="JGF257" s="137"/>
      <c r="JGG257" s="137"/>
      <c r="JGH257" s="137"/>
      <c r="JGI257" s="137"/>
      <c r="JGJ257" s="137"/>
      <c r="JGK257" s="137"/>
      <c r="JGL257" s="137"/>
      <c r="JGM257" s="137"/>
      <c r="JGN257" s="137"/>
      <c r="JGO257" s="137"/>
      <c r="JGP257" s="137"/>
      <c r="JGQ257" s="137"/>
      <c r="JGR257" s="137"/>
      <c r="JGS257" s="137"/>
      <c r="JGT257" s="137"/>
      <c r="JGU257" s="137"/>
      <c r="JGV257" s="137"/>
      <c r="JGW257" s="137"/>
      <c r="JGX257" s="137"/>
      <c r="JGY257" s="137"/>
      <c r="JGZ257" s="137"/>
      <c r="JHA257" s="137"/>
      <c r="JHB257" s="137"/>
      <c r="JHC257" s="137"/>
      <c r="JHD257" s="137"/>
      <c r="JHE257" s="137"/>
      <c r="JHF257" s="137"/>
      <c r="JHG257" s="137"/>
      <c r="JHH257" s="137"/>
      <c r="JHI257" s="137"/>
      <c r="JHJ257" s="137"/>
      <c r="JHK257" s="137"/>
      <c r="JHL257" s="137"/>
      <c r="JHM257" s="137"/>
      <c r="JHN257" s="137"/>
      <c r="JHO257" s="137"/>
      <c r="JHP257" s="137"/>
      <c r="JHQ257" s="137"/>
      <c r="JHR257" s="137"/>
      <c r="JHS257" s="137"/>
      <c r="JHT257" s="137"/>
      <c r="JHU257" s="137"/>
      <c r="JHV257" s="137"/>
      <c r="JHW257" s="137"/>
      <c r="JHX257" s="137"/>
      <c r="JHY257" s="137"/>
      <c r="JHZ257" s="137"/>
      <c r="JIA257" s="137"/>
      <c r="JIB257" s="137"/>
      <c r="JIC257" s="137"/>
      <c r="JID257" s="137"/>
      <c r="JIE257" s="137"/>
      <c r="JIF257" s="137"/>
      <c r="JIG257" s="137"/>
      <c r="JIH257" s="137"/>
      <c r="JII257" s="137"/>
      <c r="JIJ257" s="137"/>
      <c r="JIK257" s="137"/>
      <c r="JIL257" s="137"/>
      <c r="JIM257" s="137"/>
      <c r="JIN257" s="137"/>
      <c r="JIO257" s="137"/>
      <c r="JIP257" s="137"/>
      <c r="JIQ257" s="137"/>
      <c r="JIR257" s="137"/>
      <c r="JIS257" s="137"/>
      <c r="JIT257" s="137"/>
      <c r="JIU257" s="137"/>
      <c r="JIV257" s="137"/>
      <c r="JIW257" s="137"/>
      <c r="JIX257" s="137"/>
      <c r="JIY257" s="137"/>
      <c r="JIZ257" s="137"/>
      <c r="JJA257" s="137"/>
      <c r="JJB257" s="137"/>
      <c r="JJC257" s="137"/>
      <c r="JJD257" s="137"/>
      <c r="JJE257" s="137"/>
      <c r="JJF257" s="137"/>
      <c r="JJG257" s="137"/>
      <c r="JJH257" s="137"/>
      <c r="JJI257" s="137"/>
      <c r="JJJ257" s="137"/>
      <c r="JJK257" s="137"/>
      <c r="JJL257" s="137"/>
      <c r="JJM257" s="137"/>
      <c r="JJN257" s="137"/>
      <c r="JJO257" s="137"/>
      <c r="JJP257" s="137"/>
      <c r="JJQ257" s="137"/>
      <c r="JJR257" s="137"/>
      <c r="JJS257" s="137"/>
      <c r="JJT257" s="137"/>
      <c r="JJU257" s="137"/>
      <c r="JJV257" s="137"/>
      <c r="JJW257" s="137"/>
      <c r="JJX257" s="137"/>
      <c r="JJY257" s="137"/>
      <c r="JJZ257" s="137"/>
      <c r="JKA257" s="137"/>
      <c r="JKB257" s="137"/>
      <c r="JKC257" s="137"/>
      <c r="JKD257" s="137"/>
      <c r="JKE257" s="137"/>
      <c r="JKF257" s="137"/>
      <c r="JKG257" s="137"/>
      <c r="JKH257" s="137"/>
      <c r="JKI257" s="137"/>
      <c r="JKJ257" s="137"/>
      <c r="JKK257" s="137"/>
      <c r="JKL257" s="137"/>
      <c r="JKM257" s="137"/>
      <c r="JKN257" s="137"/>
      <c r="JKO257" s="137"/>
      <c r="JKP257" s="137"/>
      <c r="JKQ257" s="137"/>
      <c r="JKR257" s="137"/>
      <c r="JKS257" s="137"/>
      <c r="JKT257" s="137"/>
      <c r="JKU257" s="137"/>
      <c r="JKV257" s="137"/>
      <c r="JKW257" s="137"/>
      <c r="JKX257" s="137"/>
      <c r="JKY257" s="137"/>
      <c r="JKZ257" s="137"/>
      <c r="JLA257" s="137"/>
      <c r="JLB257" s="137"/>
      <c r="JLC257" s="137"/>
      <c r="JLD257" s="137"/>
      <c r="JLE257" s="137"/>
      <c r="JLF257" s="137"/>
      <c r="JLG257" s="137"/>
      <c r="JLH257" s="137"/>
      <c r="JLI257" s="137"/>
      <c r="JLJ257" s="137"/>
      <c r="JLK257" s="137"/>
      <c r="JLL257" s="137"/>
      <c r="JLM257" s="137"/>
      <c r="JLN257" s="137"/>
      <c r="JLO257" s="137"/>
      <c r="JLP257" s="137"/>
      <c r="JLQ257" s="137"/>
      <c r="JLR257" s="137"/>
      <c r="JLS257" s="137"/>
      <c r="JLT257" s="137"/>
      <c r="JLU257" s="137"/>
      <c r="JLV257" s="137"/>
      <c r="JLW257" s="137"/>
      <c r="JLX257" s="137"/>
      <c r="JLY257" s="137"/>
      <c r="JLZ257" s="137"/>
      <c r="JMA257" s="137"/>
      <c r="JMB257" s="137"/>
      <c r="JMC257" s="137"/>
      <c r="JMD257" s="137"/>
      <c r="JME257" s="137"/>
      <c r="JMF257" s="137"/>
      <c r="JMG257" s="137"/>
      <c r="JMH257" s="137"/>
      <c r="JMI257" s="137"/>
      <c r="JMJ257" s="137"/>
      <c r="JMK257" s="137"/>
      <c r="JML257" s="137"/>
      <c r="JMM257" s="137"/>
      <c r="JMN257" s="137"/>
      <c r="JMO257" s="137"/>
      <c r="JMP257" s="137"/>
      <c r="JMQ257" s="137"/>
      <c r="JMR257" s="137"/>
      <c r="JMS257" s="137"/>
      <c r="JMT257" s="137"/>
      <c r="JMU257" s="137"/>
      <c r="JMV257" s="137"/>
      <c r="JMW257" s="137"/>
      <c r="JMX257" s="137"/>
      <c r="JMY257" s="137"/>
      <c r="JMZ257" s="137"/>
      <c r="JNA257" s="137"/>
      <c r="JNB257" s="137"/>
      <c r="JNC257" s="137"/>
      <c r="JND257" s="137"/>
      <c r="JNE257" s="137"/>
      <c r="JNF257" s="137"/>
      <c r="JNG257" s="137"/>
      <c r="JNH257" s="137"/>
      <c r="JNI257" s="137"/>
      <c r="JNJ257" s="137"/>
      <c r="JNK257" s="137"/>
      <c r="JNL257" s="137"/>
      <c r="JNM257" s="137"/>
      <c r="JNN257" s="137"/>
      <c r="JNO257" s="137"/>
      <c r="JNP257" s="137"/>
      <c r="JNQ257" s="137"/>
      <c r="JNR257" s="137"/>
      <c r="JNS257" s="137"/>
      <c r="JNT257" s="137"/>
      <c r="JNU257" s="137"/>
      <c r="JNV257" s="137"/>
      <c r="JNW257" s="137"/>
      <c r="JNX257" s="137"/>
      <c r="JNY257" s="137"/>
      <c r="JNZ257" s="137"/>
      <c r="JOA257" s="137"/>
      <c r="JOB257" s="137"/>
      <c r="JOC257" s="137"/>
      <c r="JOD257" s="137"/>
      <c r="JOE257" s="137"/>
      <c r="JOF257" s="137"/>
      <c r="JOG257" s="137"/>
      <c r="JOH257" s="137"/>
      <c r="JOI257" s="137"/>
      <c r="JOJ257" s="137"/>
      <c r="JOK257" s="137"/>
      <c r="JOL257" s="137"/>
      <c r="JOM257" s="137"/>
      <c r="JON257" s="137"/>
      <c r="JOO257" s="137"/>
      <c r="JOP257" s="137"/>
      <c r="JOQ257" s="137"/>
      <c r="JOR257" s="137"/>
      <c r="JOS257" s="137"/>
      <c r="JOT257" s="137"/>
      <c r="JOU257" s="137"/>
      <c r="JOV257" s="137"/>
      <c r="JOW257" s="137"/>
      <c r="JOX257" s="137"/>
      <c r="JOY257" s="137"/>
      <c r="JOZ257" s="137"/>
      <c r="JPA257" s="137"/>
      <c r="JPB257" s="137"/>
      <c r="JPC257" s="137"/>
      <c r="JPD257" s="137"/>
      <c r="JPE257" s="137"/>
      <c r="JPF257" s="137"/>
      <c r="JPG257" s="137"/>
      <c r="JPH257" s="137"/>
      <c r="JPI257" s="137"/>
      <c r="JPJ257" s="137"/>
      <c r="JPK257" s="137"/>
      <c r="JPL257" s="137"/>
      <c r="JPM257" s="137"/>
      <c r="JPN257" s="137"/>
      <c r="JPO257" s="137"/>
      <c r="JPP257" s="137"/>
      <c r="JPQ257" s="137"/>
      <c r="JPR257" s="137"/>
      <c r="JPS257" s="137"/>
      <c r="JPT257" s="137"/>
      <c r="JPU257" s="137"/>
      <c r="JPV257" s="137"/>
      <c r="JPW257" s="137"/>
      <c r="JPX257" s="137"/>
      <c r="JPY257" s="137"/>
      <c r="JPZ257" s="137"/>
      <c r="JQA257" s="137"/>
      <c r="JQB257" s="137"/>
      <c r="JQC257" s="137"/>
      <c r="JQD257" s="137"/>
      <c r="JQE257" s="137"/>
      <c r="JQF257" s="137"/>
      <c r="JQG257" s="137"/>
      <c r="JQH257" s="137"/>
      <c r="JQI257" s="137"/>
      <c r="JQJ257" s="137"/>
      <c r="JQK257" s="137"/>
      <c r="JQL257" s="137"/>
      <c r="JQM257" s="137"/>
      <c r="JQN257" s="137"/>
      <c r="JQO257" s="137"/>
      <c r="JQP257" s="137"/>
      <c r="JQQ257" s="137"/>
      <c r="JQR257" s="137"/>
      <c r="JQS257" s="137"/>
      <c r="JQT257" s="137"/>
      <c r="JQU257" s="137"/>
      <c r="JQV257" s="137"/>
      <c r="JQW257" s="137"/>
      <c r="JQX257" s="137"/>
      <c r="JQY257" s="137"/>
      <c r="JQZ257" s="137"/>
      <c r="JRA257" s="137"/>
      <c r="JRB257" s="137"/>
      <c r="JRC257" s="137"/>
      <c r="JRD257" s="137"/>
      <c r="JRE257" s="137"/>
      <c r="JRF257" s="137"/>
      <c r="JRG257" s="137"/>
      <c r="JRH257" s="137"/>
      <c r="JRI257" s="137"/>
      <c r="JRJ257" s="137"/>
      <c r="JRK257" s="137"/>
      <c r="JRL257" s="137"/>
      <c r="JRM257" s="137"/>
      <c r="JRN257" s="137"/>
      <c r="JRO257" s="137"/>
      <c r="JRP257" s="137"/>
      <c r="JRQ257" s="137"/>
      <c r="JRR257" s="137"/>
      <c r="JRS257" s="137"/>
      <c r="JRT257" s="137"/>
      <c r="JRU257" s="137"/>
      <c r="JRV257" s="137"/>
      <c r="JRW257" s="137"/>
      <c r="JRX257" s="137"/>
      <c r="JRY257" s="137"/>
      <c r="JRZ257" s="137"/>
      <c r="JSA257" s="137"/>
      <c r="JSB257" s="137"/>
      <c r="JSC257" s="137"/>
      <c r="JSD257" s="137"/>
      <c r="JSE257" s="137"/>
      <c r="JSF257" s="137"/>
      <c r="JSG257" s="137"/>
      <c r="JSH257" s="137"/>
      <c r="JSI257" s="137"/>
      <c r="JSJ257" s="137"/>
      <c r="JSK257" s="137"/>
      <c r="JSL257" s="137"/>
      <c r="JSM257" s="137"/>
      <c r="JSN257" s="137"/>
      <c r="JSO257" s="137"/>
      <c r="JSP257" s="137"/>
      <c r="JSQ257" s="137"/>
      <c r="JSR257" s="137"/>
      <c r="JSS257" s="137"/>
      <c r="JST257" s="137"/>
      <c r="JSU257" s="137"/>
      <c r="JSV257" s="137"/>
      <c r="JSW257" s="137"/>
      <c r="JSX257" s="137"/>
      <c r="JSY257" s="137"/>
      <c r="JSZ257" s="137"/>
      <c r="JTA257" s="137"/>
      <c r="JTB257" s="137"/>
      <c r="JTC257" s="137"/>
      <c r="JTD257" s="137"/>
      <c r="JTE257" s="137"/>
      <c r="JTF257" s="137"/>
      <c r="JTG257" s="137"/>
      <c r="JTH257" s="137"/>
      <c r="JTI257" s="137"/>
      <c r="JTJ257" s="137"/>
      <c r="JTK257" s="137"/>
      <c r="JTL257" s="137"/>
      <c r="JTM257" s="137"/>
      <c r="JTN257" s="137"/>
      <c r="JTO257" s="137"/>
      <c r="JTP257" s="137"/>
      <c r="JTQ257" s="137"/>
      <c r="JTR257" s="137"/>
      <c r="JTS257" s="137"/>
      <c r="JTT257" s="137"/>
      <c r="JTU257" s="137"/>
      <c r="JTV257" s="137"/>
      <c r="JTW257" s="137"/>
      <c r="JTX257" s="137"/>
      <c r="JTY257" s="137"/>
      <c r="JTZ257" s="137"/>
      <c r="JUA257" s="137"/>
      <c r="JUB257" s="137"/>
      <c r="JUC257" s="137"/>
      <c r="JUD257" s="137"/>
      <c r="JUE257" s="137"/>
      <c r="JUF257" s="137"/>
      <c r="JUG257" s="137"/>
      <c r="JUH257" s="137"/>
      <c r="JUI257" s="137"/>
      <c r="JUJ257" s="137"/>
      <c r="JUK257" s="137"/>
      <c r="JUL257" s="137"/>
      <c r="JUM257" s="137"/>
      <c r="JUN257" s="137"/>
      <c r="JUO257" s="137"/>
      <c r="JUP257" s="137"/>
      <c r="JUQ257" s="137"/>
      <c r="JUR257" s="137"/>
      <c r="JUS257" s="137"/>
      <c r="JUT257" s="137"/>
      <c r="JUU257" s="137"/>
      <c r="JUV257" s="137"/>
      <c r="JUW257" s="137"/>
      <c r="JUX257" s="137"/>
      <c r="JUY257" s="137"/>
      <c r="JUZ257" s="137"/>
      <c r="JVA257" s="137"/>
      <c r="JVB257" s="137"/>
      <c r="JVC257" s="137"/>
      <c r="JVD257" s="137"/>
      <c r="JVE257" s="137"/>
      <c r="JVF257" s="137"/>
      <c r="JVG257" s="137"/>
      <c r="JVH257" s="137"/>
      <c r="JVI257" s="137"/>
      <c r="JVJ257" s="137"/>
      <c r="JVK257" s="137"/>
      <c r="JVL257" s="137"/>
      <c r="JVM257" s="137"/>
      <c r="JVN257" s="137"/>
      <c r="JVO257" s="137"/>
      <c r="JVP257" s="137"/>
      <c r="JVQ257" s="137"/>
      <c r="JVR257" s="137"/>
      <c r="JVS257" s="137"/>
      <c r="JVT257" s="137"/>
      <c r="JVU257" s="137"/>
      <c r="JVV257" s="137"/>
      <c r="JVW257" s="137"/>
      <c r="JVX257" s="137"/>
      <c r="JVY257" s="137"/>
      <c r="JVZ257" s="137"/>
      <c r="JWA257" s="137"/>
      <c r="JWB257" s="137"/>
      <c r="JWC257" s="137"/>
      <c r="JWD257" s="137"/>
      <c r="JWE257" s="137"/>
      <c r="JWF257" s="137"/>
      <c r="JWG257" s="137"/>
      <c r="JWH257" s="137"/>
      <c r="JWI257" s="137"/>
      <c r="JWJ257" s="137"/>
      <c r="JWK257" s="137"/>
      <c r="JWL257" s="137"/>
      <c r="JWM257" s="137"/>
      <c r="JWN257" s="137"/>
      <c r="JWO257" s="137"/>
      <c r="JWP257" s="137"/>
      <c r="JWQ257" s="137"/>
      <c r="JWR257" s="137"/>
      <c r="JWS257" s="137"/>
      <c r="JWT257" s="137"/>
      <c r="JWU257" s="137"/>
      <c r="JWV257" s="137"/>
      <c r="JWW257" s="137"/>
      <c r="JWX257" s="137"/>
      <c r="JWY257" s="137"/>
      <c r="JWZ257" s="137"/>
      <c r="JXA257" s="137"/>
      <c r="JXB257" s="137"/>
      <c r="JXC257" s="137"/>
      <c r="JXD257" s="137"/>
      <c r="JXE257" s="137"/>
      <c r="JXF257" s="137"/>
      <c r="JXG257" s="137"/>
      <c r="JXH257" s="137"/>
      <c r="JXI257" s="137"/>
      <c r="JXJ257" s="137"/>
      <c r="JXK257" s="137"/>
      <c r="JXL257" s="137"/>
      <c r="JXM257" s="137"/>
      <c r="JXN257" s="137"/>
      <c r="JXO257" s="137"/>
      <c r="JXP257" s="137"/>
      <c r="JXQ257" s="137"/>
      <c r="JXR257" s="137"/>
      <c r="JXS257" s="137"/>
      <c r="JXT257" s="137"/>
      <c r="JXU257" s="137"/>
      <c r="JXV257" s="137"/>
      <c r="JXW257" s="137"/>
      <c r="JXX257" s="137"/>
      <c r="JXY257" s="137"/>
      <c r="JXZ257" s="137"/>
      <c r="JYA257" s="137"/>
      <c r="JYB257" s="137"/>
      <c r="JYC257" s="137"/>
      <c r="JYD257" s="137"/>
      <c r="JYE257" s="137"/>
      <c r="JYF257" s="137"/>
      <c r="JYG257" s="137"/>
      <c r="JYH257" s="137"/>
      <c r="JYI257" s="137"/>
      <c r="JYJ257" s="137"/>
      <c r="JYK257" s="137"/>
      <c r="JYL257" s="137"/>
      <c r="JYM257" s="137"/>
      <c r="JYN257" s="137"/>
      <c r="JYO257" s="137"/>
      <c r="JYP257" s="137"/>
      <c r="JYQ257" s="137"/>
      <c r="JYR257" s="137"/>
      <c r="JYS257" s="137"/>
      <c r="JYT257" s="137"/>
      <c r="JYU257" s="137"/>
      <c r="JYV257" s="137"/>
      <c r="JYW257" s="137"/>
      <c r="JYX257" s="137"/>
      <c r="JYY257" s="137"/>
      <c r="JYZ257" s="137"/>
      <c r="JZA257" s="137"/>
      <c r="JZB257" s="137"/>
      <c r="JZC257" s="137"/>
      <c r="JZD257" s="137"/>
      <c r="JZE257" s="137"/>
      <c r="JZF257" s="137"/>
      <c r="JZG257" s="137"/>
      <c r="JZH257" s="137"/>
      <c r="JZI257" s="137"/>
      <c r="JZJ257" s="137"/>
      <c r="JZK257" s="137"/>
      <c r="JZL257" s="137"/>
      <c r="JZM257" s="137"/>
      <c r="JZN257" s="137"/>
      <c r="JZO257" s="137"/>
      <c r="JZP257" s="137"/>
      <c r="JZQ257" s="137"/>
      <c r="JZR257" s="137"/>
      <c r="JZS257" s="137"/>
      <c r="JZT257" s="137"/>
      <c r="JZU257" s="137"/>
      <c r="JZV257" s="137"/>
      <c r="JZW257" s="137"/>
      <c r="JZX257" s="137"/>
      <c r="JZY257" s="137"/>
      <c r="JZZ257" s="137"/>
      <c r="KAA257" s="137"/>
      <c r="KAB257" s="137"/>
      <c r="KAC257" s="137"/>
      <c r="KAD257" s="137"/>
      <c r="KAE257" s="137"/>
      <c r="KAF257" s="137"/>
      <c r="KAG257" s="137"/>
      <c r="KAH257" s="137"/>
      <c r="KAI257" s="137"/>
      <c r="KAJ257" s="137"/>
      <c r="KAK257" s="137"/>
      <c r="KAL257" s="137"/>
      <c r="KAM257" s="137"/>
      <c r="KAN257" s="137"/>
      <c r="KAO257" s="137"/>
      <c r="KAP257" s="137"/>
      <c r="KAQ257" s="137"/>
      <c r="KAR257" s="137"/>
      <c r="KAS257" s="137"/>
      <c r="KAT257" s="137"/>
      <c r="KAU257" s="137"/>
      <c r="KAV257" s="137"/>
      <c r="KAW257" s="137"/>
      <c r="KAX257" s="137"/>
      <c r="KAY257" s="137"/>
      <c r="KAZ257" s="137"/>
      <c r="KBA257" s="137"/>
      <c r="KBB257" s="137"/>
      <c r="KBC257" s="137"/>
      <c r="KBD257" s="137"/>
      <c r="KBE257" s="137"/>
      <c r="KBF257" s="137"/>
      <c r="KBG257" s="137"/>
      <c r="KBH257" s="137"/>
      <c r="KBI257" s="137"/>
      <c r="KBJ257" s="137"/>
      <c r="KBK257" s="137"/>
      <c r="KBL257" s="137"/>
      <c r="KBM257" s="137"/>
      <c r="KBN257" s="137"/>
      <c r="KBO257" s="137"/>
      <c r="KBP257" s="137"/>
      <c r="KBQ257" s="137"/>
      <c r="KBR257" s="137"/>
      <c r="KBS257" s="137"/>
      <c r="KBT257" s="137"/>
      <c r="KBU257" s="137"/>
      <c r="KBV257" s="137"/>
      <c r="KBW257" s="137"/>
      <c r="KBX257" s="137"/>
      <c r="KBY257" s="137"/>
      <c r="KBZ257" s="137"/>
      <c r="KCA257" s="137"/>
      <c r="KCB257" s="137"/>
      <c r="KCC257" s="137"/>
      <c r="KCD257" s="137"/>
      <c r="KCE257" s="137"/>
      <c r="KCF257" s="137"/>
      <c r="KCG257" s="137"/>
      <c r="KCH257" s="137"/>
      <c r="KCI257" s="137"/>
      <c r="KCJ257" s="137"/>
      <c r="KCK257" s="137"/>
      <c r="KCL257" s="137"/>
      <c r="KCM257" s="137"/>
      <c r="KCN257" s="137"/>
      <c r="KCO257" s="137"/>
      <c r="KCP257" s="137"/>
      <c r="KCQ257" s="137"/>
      <c r="KCR257" s="137"/>
      <c r="KCS257" s="137"/>
      <c r="KCT257" s="137"/>
      <c r="KCU257" s="137"/>
      <c r="KCV257" s="137"/>
      <c r="KCW257" s="137"/>
      <c r="KCX257" s="137"/>
      <c r="KCY257" s="137"/>
      <c r="KCZ257" s="137"/>
      <c r="KDA257" s="137"/>
      <c r="KDB257" s="137"/>
      <c r="KDC257" s="137"/>
      <c r="KDD257" s="137"/>
      <c r="KDE257" s="137"/>
      <c r="KDF257" s="137"/>
      <c r="KDG257" s="137"/>
      <c r="KDH257" s="137"/>
      <c r="KDI257" s="137"/>
      <c r="KDJ257" s="137"/>
      <c r="KDK257" s="137"/>
      <c r="KDL257" s="137"/>
      <c r="KDM257" s="137"/>
      <c r="KDN257" s="137"/>
      <c r="KDO257" s="137"/>
      <c r="KDP257" s="137"/>
      <c r="KDQ257" s="137"/>
      <c r="KDR257" s="137"/>
      <c r="KDS257" s="137"/>
      <c r="KDT257" s="137"/>
      <c r="KDU257" s="137"/>
      <c r="KDV257" s="137"/>
      <c r="KDW257" s="137"/>
      <c r="KDX257" s="137"/>
      <c r="KDY257" s="137"/>
      <c r="KDZ257" s="137"/>
      <c r="KEA257" s="137"/>
      <c r="KEB257" s="137"/>
      <c r="KEC257" s="137"/>
      <c r="KED257" s="137"/>
      <c r="KEE257" s="137"/>
      <c r="KEF257" s="137"/>
      <c r="KEG257" s="137"/>
      <c r="KEH257" s="137"/>
      <c r="KEI257" s="137"/>
      <c r="KEJ257" s="137"/>
      <c r="KEK257" s="137"/>
      <c r="KEL257" s="137"/>
      <c r="KEM257" s="137"/>
      <c r="KEN257" s="137"/>
      <c r="KEO257" s="137"/>
      <c r="KEP257" s="137"/>
      <c r="KEQ257" s="137"/>
      <c r="KER257" s="137"/>
      <c r="KES257" s="137"/>
      <c r="KET257" s="137"/>
      <c r="KEU257" s="137"/>
      <c r="KEV257" s="137"/>
      <c r="KEW257" s="137"/>
      <c r="KEX257" s="137"/>
      <c r="KEY257" s="137"/>
      <c r="KEZ257" s="137"/>
      <c r="KFA257" s="137"/>
      <c r="KFB257" s="137"/>
      <c r="KFC257" s="137"/>
      <c r="KFD257" s="137"/>
      <c r="KFE257" s="137"/>
      <c r="KFF257" s="137"/>
      <c r="KFG257" s="137"/>
      <c r="KFH257" s="137"/>
      <c r="KFI257" s="137"/>
      <c r="KFJ257" s="137"/>
      <c r="KFK257" s="137"/>
      <c r="KFL257" s="137"/>
      <c r="KFM257" s="137"/>
      <c r="KFN257" s="137"/>
      <c r="KFO257" s="137"/>
      <c r="KFP257" s="137"/>
      <c r="KFQ257" s="137"/>
      <c r="KFR257" s="137"/>
      <c r="KFS257" s="137"/>
      <c r="KFT257" s="137"/>
      <c r="KFU257" s="137"/>
      <c r="KFV257" s="137"/>
      <c r="KFW257" s="137"/>
      <c r="KFX257" s="137"/>
      <c r="KFY257" s="137"/>
      <c r="KFZ257" s="137"/>
      <c r="KGA257" s="137"/>
      <c r="KGB257" s="137"/>
      <c r="KGC257" s="137"/>
      <c r="KGD257" s="137"/>
      <c r="KGE257" s="137"/>
      <c r="KGF257" s="137"/>
      <c r="KGG257" s="137"/>
      <c r="KGH257" s="137"/>
      <c r="KGI257" s="137"/>
      <c r="KGJ257" s="137"/>
      <c r="KGK257" s="137"/>
      <c r="KGL257" s="137"/>
      <c r="KGM257" s="137"/>
      <c r="KGN257" s="137"/>
      <c r="KGO257" s="137"/>
      <c r="KGP257" s="137"/>
      <c r="KGQ257" s="137"/>
      <c r="KGR257" s="137"/>
      <c r="KGS257" s="137"/>
      <c r="KGT257" s="137"/>
      <c r="KGU257" s="137"/>
      <c r="KGV257" s="137"/>
      <c r="KGW257" s="137"/>
      <c r="KGX257" s="137"/>
      <c r="KGY257" s="137"/>
      <c r="KGZ257" s="137"/>
      <c r="KHA257" s="137"/>
      <c r="KHB257" s="137"/>
      <c r="KHC257" s="137"/>
      <c r="KHD257" s="137"/>
      <c r="KHE257" s="137"/>
      <c r="KHF257" s="137"/>
      <c r="KHG257" s="137"/>
      <c r="KHH257" s="137"/>
      <c r="KHI257" s="137"/>
      <c r="KHJ257" s="137"/>
      <c r="KHK257" s="137"/>
      <c r="KHL257" s="137"/>
      <c r="KHM257" s="137"/>
      <c r="KHN257" s="137"/>
      <c r="KHO257" s="137"/>
      <c r="KHP257" s="137"/>
      <c r="KHQ257" s="137"/>
      <c r="KHR257" s="137"/>
      <c r="KHS257" s="137"/>
      <c r="KHT257" s="137"/>
      <c r="KHU257" s="137"/>
      <c r="KHV257" s="137"/>
      <c r="KHW257" s="137"/>
      <c r="KHX257" s="137"/>
      <c r="KHY257" s="137"/>
      <c r="KHZ257" s="137"/>
      <c r="KIA257" s="137"/>
      <c r="KIB257" s="137"/>
      <c r="KIC257" s="137"/>
      <c r="KID257" s="137"/>
      <c r="KIE257" s="137"/>
      <c r="KIF257" s="137"/>
      <c r="KIG257" s="137"/>
      <c r="KIH257" s="137"/>
      <c r="KII257" s="137"/>
      <c r="KIJ257" s="137"/>
      <c r="KIK257" s="137"/>
      <c r="KIL257" s="137"/>
      <c r="KIM257" s="137"/>
      <c r="KIN257" s="137"/>
      <c r="KIO257" s="137"/>
      <c r="KIP257" s="137"/>
      <c r="KIQ257" s="137"/>
      <c r="KIR257" s="137"/>
      <c r="KIS257" s="137"/>
      <c r="KIT257" s="137"/>
      <c r="KIU257" s="137"/>
      <c r="KIV257" s="137"/>
      <c r="KIW257" s="137"/>
      <c r="KIX257" s="137"/>
      <c r="KIY257" s="137"/>
      <c r="KIZ257" s="137"/>
      <c r="KJA257" s="137"/>
      <c r="KJB257" s="137"/>
      <c r="KJC257" s="137"/>
      <c r="KJD257" s="137"/>
      <c r="KJE257" s="137"/>
      <c r="KJF257" s="137"/>
      <c r="KJG257" s="137"/>
      <c r="KJH257" s="137"/>
      <c r="KJI257" s="137"/>
      <c r="KJJ257" s="137"/>
      <c r="KJK257" s="137"/>
      <c r="KJL257" s="137"/>
      <c r="KJM257" s="137"/>
      <c r="KJN257" s="137"/>
      <c r="KJO257" s="137"/>
      <c r="KJP257" s="137"/>
      <c r="KJQ257" s="137"/>
      <c r="KJR257" s="137"/>
      <c r="KJS257" s="137"/>
      <c r="KJT257" s="137"/>
      <c r="KJU257" s="137"/>
      <c r="KJV257" s="137"/>
      <c r="KJW257" s="137"/>
      <c r="KJX257" s="137"/>
      <c r="KJY257" s="137"/>
      <c r="KJZ257" s="137"/>
      <c r="KKA257" s="137"/>
      <c r="KKB257" s="137"/>
      <c r="KKC257" s="137"/>
      <c r="KKD257" s="137"/>
      <c r="KKE257" s="137"/>
      <c r="KKF257" s="137"/>
      <c r="KKG257" s="137"/>
      <c r="KKH257" s="137"/>
      <c r="KKI257" s="137"/>
      <c r="KKJ257" s="137"/>
      <c r="KKK257" s="137"/>
      <c r="KKL257" s="137"/>
      <c r="KKM257" s="137"/>
      <c r="KKN257" s="137"/>
      <c r="KKO257" s="137"/>
      <c r="KKP257" s="137"/>
      <c r="KKQ257" s="137"/>
      <c r="KKR257" s="137"/>
      <c r="KKS257" s="137"/>
      <c r="KKT257" s="137"/>
      <c r="KKU257" s="137"/>
      <c r="KKV257" s="137"/>
      <c r="KKW257" s="137"/>
      <c r="KKX257" s="137"/>
      <c r="KKY257" s="137"/>
      <c r="KKZ257" s="137"/>
      <c r="KLA257" s="137"/>
      <c r="KLB257" s="137"/>
      <c r="KLC257" s="137"/>
      <c r="KLD257" s="137"/>
      <c r="KLE257" s="137"/>
      <c r="KLF257" s="137"/>
      <c r="KLG257" s="137"/>
      <c r="KLH257" s="137"/>
      <c r="KLI257" s="137"/>
      <c r="KLJ257" s="137"/>
      <c r="KLK257" s="137"/>
      <c r="KLL257" s="137"/>
      <c r="KLM257" s="137"/>
      <c r="KLN257" s="137"/>
      <c r="KLO257" s="137"/>
      <c r="KLP257" s="137"/>
      <c r="KLQ257" s="137"/>
      <c r="KLR257" s="137"/>
      <c r="KLS257" s="137"/>
      <c r="KLT257" s="137"/>
      <c r="KLU257" s="137"/>
      <c r="KLV257" s="137"/>
      <c r="KLW257" s="137"/>
      <c r="KLX257" s="137"/>
      <c r="KLY257" s="137"/>
      <c r="KLZ257" s="137"/>
      <c r="KMA257" s="137"/>
      <c r="KMB257" s="137"/>
      <c r="KMC257" s="137"/>
      <c r="KMD257" s="137"/>
      <c r="KME257" s="137"/>
      <c r="KMF257" s="137"/>
      <c r="KMG257" s="137"/>
      <c r="KMH257" s="137"/>
      <c r="KMI257" s="137"/>
      <c r="KMJ257" s="137"/>
      <c r="KMK257" s="137"/>
      <c r="KML257" s="137"/>
      <c r="KMM257" s="137"/>
      <c r="KMN257" s="137"/>
      <c r="KMO257" s="137"/>
      <c r="KMP257" s="137"/>
      <c r="KMQ257" s="137"/>
      <c r="KMR257" s="137"/>
      <c r="KMS257" s="137"/>
      <c r="KMT257" s="137"/>
      <c r="KMU257" s="137"/>
      <c r="KMV257" s="137"/>
      <c r="KMW257" s="137"/>
      <c r="KMX257" s="137"/>
      <c r="KMY257" s="137"/>
      <c r="KMZ257" s="137"/>
      <c r="KNA257" s="137"/>
      <c r="KNB257" s="137"/>
      <c r="KNC257" s="137"/>
      <c r="KND257" s="137"/>
      <c r="KNE257" s="137"/>
      <c r="KNF257" s="137"/>
      <c r="KNG257" s="137"/>
      <c r="KNH257" s="137"/>
      <c r="KNI257" s="137"/>
      <c r="KNJ257" s="137"/>
      <c r="KNK257" s="137"/>
      <c r="KNL257" s="137"/>
      <c r="KNM257" s="137"/>
      <c r="KNN257" s="137"/>
      <c r="KNO257" s="137"/>
      <c r="KNP257" s="137"/>
      <c r="KNQ257" s="137"/>
      <c r="KNR257" s="137"/>
      <c r="KNS257" s="137"/>
      <c r="KNT257" s="137"/>
      <c r="KNU257" s="137"/>
      <c r="KNV257" s="137"/>
      <c r="KNW257" s="137"/>
      <c r="KNX257" s="137"/>
      <c r="KNY257" s="137"/>
      <c r="KNZ257" s="137"/>
      <c r="KOA257" s="137"/>
      <c r="KOB257" s="137"/>
      <c r="KOC257" s="137"/>
      <c r="KOD257" s="137"/>
      <c r="KOE257" s="137"/>
      <c r="KOF257" s="137"/>
      <c r="KOG257" s="137"/>
      <c r="KOH257" s="137"/>
      <c r="KOI257" s="137"/>
      <c r="KOJ257" s="137"/>
      <c r="KOK257" s="137"/>
      <c r="KOL257" s="137"/>
      <c r="KOM257" s="137"/>
      <c r="KON257" s="137"/>
      <c r="KOO257" s="137"/>
      <c r="KOP257" s="137"/>
      <c r="KOQ257" s="137"/>
      <c r="KOR257" s="137"/>
      <c r="KOS257" s="137"/>
      <c r="KOT257" s="137"/>
      <c r="KOU257" s="137"/>
      <c r="KOV257" s="137"/>
      <c r="KOW257" s="137"/>
      <c r="KOX257" s="137"/>
      <c r="KOY257" s="137"/>
      <c r="KOZ257" s="137"/>
      <c r="KPA257" s="137"/>
      <c r="KPB257" s="137"/>
      <c r="KPC257" s="137"/>
      <c r="KPD257" s="137"/>
      <c r="KPE257" s="137"/>
      <c r="KPF257" s="137"/>
      <c r="KPG257" s="137"/>
      <c r="KPH257" s="137"/>
      <c r="KPI257" s="137"/>
      <c r="KPJ257" s="137"/>
      <c r="KPK257" s="137"/>
      <c r="KPL257" s="137"/>
      <c r="KPM257" s="137"/>
      <c r="KPN257" s="137"/>
      <c r="KPO257" s="137"/>
      <c r="KPP257" s="137"/>
      <c r="KPQ257" s="137"/>
      <c r="KPR257" s="137"/>
      <c r="KPS257" s="137"/>
      <c r="KPT257" s="137"/>
      <c r="KPU257" s="137"/>
      <c r="KPV257" s="137"/>
      <c r="KPW257" s="137"/>
      <c r="KPX257" s="137"/>
      <c r="KPY257" s="137"/>
      <c r="KPZ257" s="137"/>
      <c r="KQA257" s="137"/>
      <c r="KQB257" s="137"/>
      <c r="KQC257" s="137"/>
      <c r="KQD257" s="137"/>
      <c r="KQE257" s="137"/>
      <c r="KQF257" s="137"/>
      <c r="KQG257" s="137"/>
      <c r="KQH257" s="137"/>
      <c r="KQI257" s="137"/>
      <c r="KQJ257" s="137"/>
      <c r="KQK257" s="137"/>
      <c r="KQL257" s="137"/>
      <c r="KQM257" s="137"/>
      <c r="KQN257" s="137"/>
      <c r="KQO257" s="137"/>
      <c r="KQP257" s="137"/>
      <c r="KQQ257" s="137"/>
      <c r="KQR257" s="137"/>
      <c r="KQS257" s="137"/>
      <c r="KQT257" s="137"/>
      <c r="KQU257" s="137"/>
      <c r="KQV257" s="137"/>
      <c r="KQW257" s="137"/>
      <c r="KQX257" s="137"/>
      <c r="KQY257" s="137"/>
      <c r="KQZ257" s="137"/>
      <c r="KRA257" s="137"/>
      <c r="KRB257" s="137"/>
      <c r="KRC257" s="137"/>
      <c r="KRD257" s="137"/>
      <c r="KRE257" s="137"/>
      <c r="KRF257" s="137"/>
      <c r="KRG257" s="137"/>
      <c r="KRH257" s="137"/>
      <c r="KRI257" s="137"/>
      <c r="KRJ257" s="137"/>
      <c r="KRK257" s="137"/>
      <c r="KRL257" s="137"/>
      <c r="KRM257" s="137"/>
      <c r="KRN257" s="137"/>
      <c r="KRO257" s="137"/>
      <c r="KRP257" s="137"/>
      <c r="KRQ257" s="137"/>
      <c r="KRR257" s="137"/>
      <c r="KRS257" s="137"/>
      <c r="KRT257" s="137"/>
      <c r="KRU257" s="137"/>
      <c r="KRV257" s="137"/>
      <c r="KRW257" s="137"/>
      <c r="KRX257" s="137"/>
      <c r="KRY257" s="137"/>
      <c r="KRZ257" s="137"/>
      <c r="KSA257" s="137"/>
      <c r="KSB257" s="137"/>
      <c r="KSC257" s="137"/>
      <c r="KSD257" s="137"/>
      <c r="KSE257" s="137"/>
      <c r="KSF257" s="137"/>
      <c r="KSG257" s="137"/>
      <c r="KSH257" s="137"/>
      <c r="KSI257" s="137"/>
      <c r="KSJ257" s="137"/>
      <c r="KSK257" s="137"/>
      <c r="KSL257" s="137"/>
      <c r="KSM257" s="137"/>
      <c r="KSN257" s="137"/>
      <c r="KSO257" s="137"/>
      <c r="KSP257" s="137"/>
      <c r="KSQ257" s="137"/>
      <c r="KSR257" s="137"/>
      <c r="KSS257" s="137"/>
      <c r="KST257" s="137"/>
      <c r="KSU257" s="137"/>
      <c r="KSV257" s="137"/>
      <c r="KSW257" s="137"/>
      <c r="KSX257" s="137"/>
      <c r="KSY257" s="137"/>
      <c r="KSZ257" s="137"/>
      <c r="KTA257" s="137"/>
      <c r="KTB257" s="137"/>
      <c r="KTC257" s="137"/>
      <c r="KTD257" s="137"/>
      <c r="KTE257" s="137"/>
      <c r="KTF257" s="137"/>
      <c r="KTG257" s="137"/>
      <c r="KTH257" s="137"/>
      <c r="KTI257" s="137"/>
      <c r="KTJ257" s="137"/>
      <c r="KTK257" s="137"/>
      <c r="KTL257" s="137"/>
      <c r="KTM257" s="137"/>
      <c r="KTN257" s="137"/>
      <c r="KTO257" s="137"/>
      <c r="KTP257" s="137"/>
      <c r="KTQ257" s="137"/>
      <c r="KTR257" s="137"/>
      <c r="KTS257" s="137"/>
      <c r="KTT257" s="137"/>
      <c r="KTU257" s="137"/>
      <c r="KTV257" s="137"/>
      <c r="KTW257" s="137"/>
      <c r="KTX257" s="137"/>
      <c r="KTY257" s="137"/>
      <c r="KTZ257" s="137"/>
      <c r="KUA257" s="137"/>
      <c r="KUB257" s="137"/>
      <c r="KUC257" s="137"/>
      <c r="KUD257" s="137"/>
      <c r="KUE257" s="137"/>
      <c r="KUF257" s="137"/>
      <c r="KUG257" s="137"/>
      <c r="KUH257" s="137"/>
      <c r="KUI257" s="137"/>
      <c r="KUJ257" s="137"/>
      <c r="KUK257" s="137"/>
      <c r="KUL257" s="137"/>
      <c r="KUM257" s="137"/>
      <c r="KUN257" s="137"/>
      <c r="KUO257" s="137"/>
      <c r="KUP257" s="137"/>
      <c r="KUQ257" s="137"/>
      <c r="KUR257" s="137"/>
      <c r="KUS257" s="137"/>
      <c r="KUT257" s="137"/>
      <c r="KUU257" s="137"/>
      <c r="KUV257" s="137"/>
      <c r="KUW257" s="137"/>
      <c r="KUX257" s="137"/>
      <c r="KUY257" s="137"/>
      <c r="KUZ257" s="137"/>
      <c r="KVA257" s="137"/>
      <c r="KVB257" s="137"/>
      <c r="KVC257" s="137"/>
      <c r="KVD257" s="137"/>
      <c r="KVE257" s="137"/>
      <c r="KVF257" s="137"/>
      <c r="KVG257" s="137"/>
      <c r="KVH257" s="137"/>
      <c r="KVI257" s="137"/>
      <c r="KVJ257" s="137"/>
      <c r="KVK257" s="137"/>
      <c r="KVL257" s="137"/>
      <c r="KVM257" s="137"/>
      <c r="KVN257" s="137"/>
      <c r="KVO257" s="137"/>
      <c r="KVP257" s="137"/>
      <c r="KVQ257" s="137"/>
      <c r="KVR257" s="137"/>
      <c r="KVS257" s="137"/>
      <c r="KVT257" s="137"/>
      <c r="KVU257" s="137"/>
      <c r="KVV257" s="137"/>
      <c r="KVW257" s="137"/>
      <c r="KVX257" s="137"/>
      <c r="KVY257" s="137"/>
      <c r="KVZ257" s="137"/>
      <c r="KWA257" s="137"/>
      <c r="KWB257" s="137"/>
      <c r="KWC257" s="137"/>
      <c r="KWD257" s="137"/>
      <c r="KWE257" s="137"/>
      <c r="KWF257" s="137"/>
      <c r="KWG257" s="137"/>
      <c r="KWH257" s="137"/>
      <c r="KWI257" s="137"/>
      <c r="KWJ257" s="137"/>
      <c r="KWK257" s="137"/>
      <c r="KWL257" s="137"/>
      <c r="KWM257" s="137"/>
      <c r="KWN257" s="137"/>
      <c r="KWO257" s="137"/>
      <c r="KWP257" s="137"/>
      <c r="KWQ257" s="137"/>
      <c r="KWR257" s="137"/>
      <c r="KWS257" s="137"/>
      <c r="KWT257" s="137"/>
      <c r="KWU257" s="137"/>
      <c r="KWV257" s="137"/>
      <c r="KWW257" s="137"/>
      <c r="KWX257" s="137"/>
      <c r="KWY257" s="137"/>
      <c r="KWZ257" s="137"/>
      <c r="KXA257" s="137"/>
      <c r="KXB257" s="137"/>
      <c r="KXC257" s="137"/>
      <c r="KXD257" s="137"/>
      <c r="KXE257" s="137"/>
      <c r="KXF257" s="137"/>
      <c r="KXG257" s="137"/>
      <c r="KXH257" s="137"/>
      <c r="KXI257" s="137"/>
      <c r="KXJ257" s="137"/>
      <c r="KXK257" s="137"/>
      <c r="KXL257" s="137"/>
      <c r="KXM257" s="137"/>
      <c r="KXN257" s="137"/>
      <c r="KXO257" s="137"/>
      <c r="KXP257" s="137"/>
      <c r="KXQ257" s="137"/>
      <c r="KXR257" s="137"/>
      <c r="KXS257" s="137"/>
      <c r="KXT257" s="137"/>
      <c r="KXU257" s="137"/>
      <c r="KXV257" s="137"/>
      <c r="KXW257" s="137"/>
      <c r="KXX257" s="137"/>
      <c r="KXY257" s="137"/>
      <c r="KXZ257" s="137"/>
      <c r="KYA257" s="137"/>
      <c r="KYB257" s="137"/>
      <c r="KYC257" s="137"/>
      <c r="KYD257" s="137"/>
      <c r="KYE257" s="137"/>
      <c r="KYF257" s="137"/>
      <c r="KYG257" s="137"/>
      <c r="KYH257" s="137"/>
      <c r="KYI257" s="137"/>
      <c r="KYJ257" s="137"/>
      <c r="KYK257" s="137"/>
      <c r="KYL257" s="137"/>
      <c r="KYM257" s="137"/>
      <c r="KYN257" s="137"/>
      <c r="KYO257" s="137"/>
      <c r="KYP257" s="137"/>
      <c r="KYQ257" s="137"/>
      <c r="KYR257" s="137"/>
      <c r="KYS257" s="137"/>
      <c r="KYT257" s="137"/>
      <c r="KYU257" s="137"/>
      <c r="KYV257" s="137"/>
      <c r="KYW257" s="137"/>
      <c r="KYX257" s="137"/>
      <c r="KYY257" s="137"/>
      <c r="KYZ257" s="137"/>
      <c r="KZA257" s="137"/>
      <c r="KZB257" s="137"/>
      <c r="KZC257" s="137"/>
      <c r="KZD257" s="137"/>
      <c r="KZE257" s="137"/>
      <c r="KZF257" s="137"/>
      <c r="KZG257" s="137"/>
      <c r="KZH257" s="137"/>
      <c r="KZI257" s="137"/>
      <c r="KZJ257" s="137"/>
      <c r="KZK257" s="137"/>
      <c r="KZL257" s="137"/>
      <c r="KZM257" s="137"/>
      <c r="KZN257" s="137"/>
      <c r="KZO257" s="137"/>
      <c r="KZP257" s="137"/>
      <c r="KZQ257" s="137"/>
      <c r="KZR257" s="137"/>
      <c r="KZS257" s="137"/>
      <c r="KZT257" s="137"/>
      <c r="KZU257" s="137"/>
      <c r="KZV257" s="137"/>
      <c r="KZW257" s="137"/>
      <c r="KZX257" s="137"/>
      <c r="KZY257" s="137"/>
      <c r="KZZ257" s="137"/>
      <c r="LAA257" s="137"/>
      <c r="LAB257" s="137"/>
      <c r="LAC257" s="137"/>
      <c r="LAD257" s="137"/>
      <c r="LAE257" s="137"/>
      <c r="LAF257" s="137"/>
      <c r="LAG257" s="137"/>
      <c r="LAH257" s="137"/>
      <c r="LAI257" s="137"/>
      <c r="LAJ257" s="137"/>
      <c r="LAK257" s="137"/>
      <c r="LAL257" s="137"/>
      <c r="LAM257" s="137"/>
      <c r="LAN257" s="137"/>
      <c r="LAO257" s="137"/>
      <c r="LAP257" s="137"/>
      <c r="LAQ257" s="137"/>
      <c r="LAR257" s="137"/>
      <c r="LAS257" s="137"/>
      <c r="LAT257" s="137"/>
      <c r="LAU257" s="137"/>
      <c r="LAV257" s="137"/>
      <c r="LAW257" s="137"/>
      <c r="LAX257" s="137"/>
      <c r="LAY257" s="137"/>
      <c r="LAZ257" s="137"/>
      <c r="LBA257" s="137"/>
      <c r="LBB257" s="137"/>
      <c r="LBC257" s="137"/>
      <c r="LBD257" s="137"/>
      <c r="LBE257" s="137"/>
      <c r="LBF257" s="137"/>
      <c r="LBG257" s="137"/>
      <c r="LBH257" s="137"/>
      <c r="LBI257" s="137"/>
      <c r="LBJ257" s="137"/>
      <c r="LBK257" s="137"/>
      <c r="LBL257" s="137"/>
      <c r="LBM257" s="137"/>
      <c r="LBN257" s="137"/>
      <c r="LBO257" s="137"/>
      <c r="LBP257" s="137"/>
      <c r="LBQ257" s="137"/>
      <c r="LBR257" s="137"/>
      <c r="LBS257" s="137"/>
      <c r="LBT257" s="137"/>
      <c r="LBU257" s="137"/>
      <c r="LBV257" s="137"/>
      <c r="LBW257" s="137"/>
      <c r="LBX257" s="137"/>
      <c r="LBY257" s="137"/>
      <c r="LBZ257" s="137"/>
      <c r="LCA257" s="137"/>
      <c r="LCB257" s="137"/>
      <c r="LCC257" s="137"/>
      <c r="LCD257" s="137"/>
      <c r="LCE257" s="137"/>
      <c r="LCF257" s="137"/>
      <c r="LCG257" s="137"/>
      <c r="LCH257" s="137"/>
      <c r="LCI257" s="137"/>
      <c r="LCJ257" s="137"/>
      <c r="LCK257" s="137"/>
      <c r="LCL257" s="137"/>
      <c r="LCM257" s="137"/>
      <c r="LCN257" s="137"/>
      <c r="LCO257" s="137"/>
      <c r="LCP257" s="137"/>
      <c r="LCQ257" s="137"/>
      <c r="LCR257" s="137"/>
      <c r="LCS257" s="137"/>
      <c r="LCT257" s="137"/>
      <c r="LCU257" s="137"/>
      <c r="LCV257" s="137"/>
      <c r="LCW257" s="137"/>
      <c r="LCX257" s="137"/>
      <c r="LCY257" s="137"/>
      <c r="LCZ257" s="137"/>
      <c r="LDA257" s="137"/>
      <c r="LDB257" s="137"/>
      <c r="LDC257" s="137"/>
      <c r="LDD257" s="137"/>
      <c r="LDE257" s="137"/>
      <c r="LDF257" s="137"/>
      <c r="LDG257" s="137"/>
      <c r="LDH257" s="137"/>
      <c r="LDI257" s="137"/>
      <c r="LDJ257" s="137"/>
      <c r="LDK257" s="137"/>
      <c r="LDL257" s="137"/>
      <c r="LDM257" s="137"/>
      <c r="LDN257" s="137"/>
      <c r="LDO257" s="137"/>
      <c r="LDP257" s="137"/>
      <c r="LDQ257" s="137"/>
      <c r="LDR257" s="137"/>
      <c r="LDS257" s="137"/>
      <c r="LDT257" s="137"/>
      <c r="LDU257" s="137"/>
      <c r="LDV257" s="137"/>
      <c r="LDW257" s="137"/>
      <c r="LDX257" s="137"/>
      <c r="LDY257" s="137"/>
      <c r="LDZ257" s="137"/>
      <c r="LEA257" s="137"/>
      <c r="LEB257" s="137"/>
      <c r="LEC257" s="137"/>
      <c r="LED257" s="137"/>
      <c r="LEE257" s="137"/>
      <c r="LEF257" s="137"/>
      <c r="LEG257" s="137"/>
      <c r="LEH257" s="137"/>
      <c r="LEI257" s="137"/>
      <c r="LEJ257" s="137"/>
      <c r="LEK257" s="137"/>
      <c r="LEL257" s="137"/>
      <c r="LEM257" s="137"/>
      <c r="LEN257" s="137"/>
      <c r="LEO257" s="137"/>
      <c r="LEP257" s="137"/>
      <c r="LEQ257" s="137"/>
      <c r="LER257" s="137"/>
      <c r="LES257" s="137"/>
      <c r="LET257" s="137"/>
      <c r="LEU257" s="137"/>
      <c r="LEV257" s="137"/>
      <c r="LEW257" s="137"/>
      <c r="LEX257" s="137"/>
      <c r="LEY257" s="137"/>
      <c r="LEZ257" s="137"/>
      <c r="LFA257" s="137"/>
      <c r="LFB257" s="137"/>
      <c r="LFC257" s="137"/>
      <c r="LFD257" s="137"/>
      <c r="LFE257" s="137"/>
      <c r="LFF257" s="137"/>
      <c r="LFG257" s="137"/>
      <c r="LFH257" s="137"/>
      <c r="LFI257" s="137"/>
      <c r="LFJ257" s="137"/>
      <c r="LFK257" s="137"/>
      <c r="LFL257" s="137"/>
      <c r="LFM257" s="137"/>
      <c r="LFN257" s="137"/>
      <c r="LFO257" s="137"/>
      <c r="LFP257" s="137"/>
      <c r="LFQ257" s="137"/>
      <c r="LFR257" s="137"/>
      <c r="LFS257" s="137"/>
      <c r="LFT257" s="137"/>
      <c r="LFU257" s="137"/>
      <c r="LFV257" s="137"/>
      <c r="LFW257" s="137"/>
      <c r="LFX257" s="137"/>
      <c r="LFY257" s="137"/>
      <c r="LFZ257" s="137"/>
      <c r="LGA257" s="137"/>
      <c r="LGB257" s="137"/>
      <c r="LGC257" s="137"/>
      <c r="LGD257" s="137"/>
      <c r="LGE257" s="137"/>
      <c r="LGF257" s="137"/>
      <c r="LGG257" s="137"/>
      <c r="LGH257" s="137"/>
      <c r="LGI257" s="137"/>
      <c r="LGJ257" s="137"/>
      <c r="LGK257" s="137"/>
      <c r="LGL257" s="137"/>
      <c r="LGM257" s="137"/>
      <c r="LGN257" s="137"/>
      <c r="LGO257" s="137"/>
      <c r="LGP257" s="137"/>
      <c r="LGQ257" s="137"/>
      <c r="LGR257" s="137"/>
      <c r="LGS257" s="137"/>
      <c r="LGT257" s="137"/>
      <c r="LGU257" s="137"/>
      <c r="LGV257" s="137"/>
      <c r="LGW257" s="137"/>
      <c r="LGX257" s="137"/>
      <c r="LGY257" s="137"/>
      <c r="LGZ257" s="137"/>
      <c r="LHA257" s="137"/>
      <c r="LHB257" s="137"/>
      <c r="LHC257" s="137"/>
      <c r="LHD257" s="137"/>
      <c r="LHE257" s="137"/>
      <c r="LHF257" s="137"/>
      <c r="LHG257" s="137"/>
      <c r="LHH257" s="137"/>
      <c r="LHI257" s="137"/>
      <c r="LHJ257" s="137"/>
      <c r="LHK257" s="137"/>
      <c r="LHL257" s="137"/>
      <c r="LHM257" s="137"/>
      <c r="LHN257" s="137"/>
      <c r="LHO257" s="137"/>
      <c r="LHP257" s="137"/>
      <c r="LHQ257" s="137"/>
      <c r="LHR257" s="137"/>
      <c r="LHS257" s="137"/>
      <c r="LHT257" s="137"/>
      <c r="LHU257" s="137"/>
      <c r="LHV257" s="137"/>
      <c r="LHW257" s="137"/>
      <c r="LHX257" s="137"/>
      <c r="LHY257" s="137"/>
      <c r="LHZ257" s="137"/>
      <c r="LIA257" s="137"/>
      <c r="LIB257" s="137"/>
      <c r="LIC257" s="137"/>
      <c r="LID257" s="137"/>
      <c r="LIE257" s="137"/>
      <c r="LIF257" s="137"/>
      <c r="LIG257" s="137"/>
      <c r="LIH257" s="137"/>
      <c r="LII257" s="137"/>
      <c r="LIJ257" s="137"/>
      <c r="LIK257" s="137"/>
      <c r="LIL257" s="137"/>
      <c r="LIM257" s="137"/>
      <c r="LIN257" s="137"/>
      <c r="LIO257" s="137"/>
      <c r="LIP257" s="137"/>
      <c r="LIQ257" s="137"/>
      <c r="LIR257" s="137"/>
      <c r="LIS257" s="137"/>
      <c r="LIT257" s="137"/>
      <c r="LIU257" s="137"/>
      <c r="LIV257" s="137"/>
      <c r="LIW257" s="137"/>
      <c r="LIX257" s="137"/>
      <c r="LIY257" s="137"/>
      <c r="LIZ257" s="137"/>
      <c r="LJA257" s="137"/>
      <c r="LJB257" s="137"/>
      <c r="LJC257" s="137"/>
      <c r="LJD257" s="137"/>
      <c r="LJE257" s="137"/>
      <c r="LJF257" s="137"/>
      <c r="LJG257" s="137"/>
      <c r="LJH257" s="137"/>
      <c r="LJI257" s="137"/>
      <c r="LJJ257" s="137"/>
      <c r="LJK257" s="137"/>
      <c r="LJL257" s="137"/>
      <c r="LJM257" s="137"/>
      <c r="LJN257" s="137"/>
      <c r="LJO257" s="137"/>
      <c r="LJP257" s="137"/>
      <c r="LJQ257" s="137"/>
      <c r="LJR257" s="137"/>
      <c r="LJS257" s="137"/>
      <c r="LJT257" s="137"/>
      <c r="LJU257" s="137"/>
      <c r="LJV257" s="137"/>
      <c r="LJW257" s="137"/>
      <c r="LJX257" s="137"/>
      <c r="LJY257" s="137"/>
      <c r="LJZ257" s="137"/>
      <c r="LKA257" s="137"/>
      <c r="LKB257" s="137"/>
      <c r="LKC257" s="137"/>
      <c r="LKD257" s="137"/>
      <c r="LKE257" s="137"/>
      <c r="LKF257" s="137"/>
      <c r="LKG257" s="137"/>
      <c r="LKH257" s="137"/>
      <c r="LKI257" s="137"/>
      <c r="LKJ257" s="137"/>
      <c r="LKK257" s="137"/>
      <c r="LKL257" s="137"/>
      <c r="LKM257" s="137"/>
      <c r="LKN257" s="137"/>
      <c r="LKO257" s="137"/>
      <c r="LKP257" s="137"/>
      <c r="LKQ257" s="137"/>
      <c r="LKR257" s="137"/>
      <c r="LKS257" s="137"/>
      <c r="LKT257" s="137"/>
      <c r="LKU257" s="137"/>
      <c r="LKV257" s="137"/>
      <c r="LKW257" s="137"/>
      <c r="LKX257" s="137"/>
      <c r="LKY257" s="137"/>
      <c r="LKZ257" s="137"/>
      <c r="LLA257" s="137"/>
      <c r="LLB257" s="137"/>
      <c r="LLC257" s="137"/>
      <c r="LLD257" s="137"/>
      <c r="LLE257" s="137"/>
      <c r="LLF257" s="137"/>
      <c r="LLG257" s="137"/>
      <c r="LLH257" s="137"/>
      <c r="LLI257" s="137"/>
      <c r="LLJ257" s="137"/>
      <c r="LLK257" s="137"/>
      <c r="LLL257" s="137"/>
      <c r="LLM257" s="137"/>
      <c r="LLN257" s="137"/>
      <c r="LLO257" s="137"/>
      <c r="LLP257" s="137"/>
      <c r="LLQ257" s="137"/>
      <c r="LLR257" s="137"/>
      <c r="LLS257" s="137"/>
      <c r="LLT257" s="137"/>
      <c r="LLU257" s="137"/>
      <c r="LLV257" s="137"/>
      <c r="LLW257" s="137"/>
      <c r="LLX257" s="137"/>
      <c r="LLY257" s="137"/>
      <c r="LLZ257" s="137"/>
      <c r="LMA257" s="137"/>
      <c r="LMB257" s="137"/>
      <c r="LMC257" s="137"/>
      <c r="LMD257" s="137"/>
      <c r="LME257" s="137"/>
      <c r="LMF257" s="137"/>
      <c r="LMG257" s="137"/>
      <c r="LMH257" s="137"/>
      <c r="LMI257" s="137"/>
      <c r="LMJ257" s="137"/>
      <c r="LMK257" s="137"/>
      <c r="LML257" s="137"/>
      <c r="LMM257" s="137"/>
      <c r="LMN257" s="137"/>
      <c r="LMO257" s="137"/>
      <c r="LMP257" s="137"/>
      <c r="LMQ257" s="137"/>
      <c r="LMR257" s="137"/>
      <c r="LMS257" s="137"/>
      <c r="LMT257" s="137"/>
      <c r="LMU257" s="137"/>
      <c r="LMV257" s="137"/>
      <c r="LMW257" s="137"/>
      <c r="LMX257" s="137"/>
      <c r="LMY257" s="137"/>
      <c r="LMZ257" s="137"/>
      <c r="LNA257" s="137"/>
      <c r="LNB257" s="137"/>
      <c r="LNC257" s="137"/>
      <c r="LND257" s="137"/>
      <c r="LNE257" s="137"/>
      <c r="LNF257" s="137"/>
      <c r="LNG257" s="137"/>
      <c r="LNH257" s="137"/>
      <c r="LNI257" s="137"/>
      <c r="LNJ257" s="137"/>
      <c r="LNK257" s="137"/>
      <c r="LNL257" s="137"/>
      <c r="LNM257" s="137"/>
      <c r="LNN257" s="137"/>
      <c r="LNO257" s="137"/>
      <c r="LNP257" s="137"/>
      <c r="LNQ257" s="137"/>
      <c r="LNR257" s="137"/>
      <c r="LNS257" s="137"/>
      <c r="LNT257" s="137"/>
      <c r="LNU257" s="137"/>
      <c r="LNV257" s="137"/>
      <c r="LNW257" s="137"/>
      <c r="LNX257" s="137"/>
      <c r="LNY257" s="137"/>
      <c r="LNZ257" s="137"/>
      <c r="LOA257" s="137"/>
      <c r="LOB257" s="137"/>
      <c r="LOC257" s="137"/>
      <c r="LOD257" s="137"/>
      <c r="LOE257" s="137"/>
      <c r="LOF257" s="137"/>
      <c r="LOG257" s="137"/>
      <c r="LOH257" s="137"/>
      <c r="LOI257" s="137"/>
      <c r="LOJ257" s="137"/>
      <c r="LOK257" s="137"/>
      <c r="LOL257" s="137"/>
      <c r="LOM257" s="137"/>
      <c r="LON257" s="137"/>
      <c r="LOO257" s="137"/>
      <c r="LOP257" s="137"/>
      <c r="LOQ257" s="137"/>
      <c r="LOR257" s="137"/>
      <c r="LOS257" s="137"/>
      <c r="LOT257" s="137"/>
      <c r="LOU257" s="137"/>
      <c r="LOV257" s="137"/>
      <c r="LOW257" s="137"/>
      <c r="LOX257" s="137"/>
      <c r="LOY257" s="137"/>
      <c r="LOZ257" s="137"/>
      <c r="LPA257" s="137"/>
      <c r="LPB257" s="137"/>
      <c r="LPC257" s="137"/>
      <c r="LPD257" s="137"/>
      <c r="LPE257" s="137"/>
      <c r="LPF257" s="137"/>
      <c r="LPG257" s="137"/>
      <c r="LPH257" s="137"/>
      <c r="LPI257" s="137"/>
      <c r="LPJ257" s="137"/>
      <c r="LPK257" s="137"/>
      <c r="LPL257" s="137"/>
      <c r="LPM257" s="137"/>
      <c r="LPN257" s="137"/>
      <c r="LPO257" s="137"/>
      <c r="LPP257" s="137"/>
      <c r="LPQ257" s="137"/>
      <c r="LPR257" s="137"/>
      <c r="LPS257" s="137"/>
      <c r="LPT257" s="137"/>
      <c r="LPU257" s="137"/>
      <c r="LPV257" s="137"/>
      <c r="LPW257" s="137"/>
      <c r="LPX257" s="137"/>
      <c r="LPY257" s="137"/>
      <c r="LPZ257" s="137"/>
      <c r="LQA257" s="137"/>
      <c r="LQB257" s="137"/>
      <c r="LQC257" s="137"/>
      <c r="LQD257" s="137"/>
      <c r="LQE257" s="137"/>
      <c r="LQF257" s="137"/>
      <c r="LQG257" s="137"/>
      <c r="LQH257" s="137"/>
      <c r="LQI257" s="137"/>
      <c r="LQJ257" s="137"/>
      <c r="LQK257" s="137"/>
      <c r="LQL257" s="137"/>
      <c r="LQM257" s="137"/>
      <c r="LQN257" s="137"/>
      <c r="LQO257" s="137"/>
      <c r="LQP257" s="137"/>
      <c r="LQQ257" s="137"/>
      <c r="LQR257" s="137"/>
      <c r="LQS257" s="137"/>
      <c r="LQT257" s="137"/>
      <c r="LQU257" s="137"/>
      <c r="LQV257" s="137"/>
      <c r="LQW257" s="137"/>
      <c r="LQX257" s="137"/>
      <c r="LQY257" s="137"/>
      <c r="LQZ257" s="137"/>
      <c r="LRA257" s="137"/>
      <c r="LRB257" s="137"/>
      <c r="LRC257" s="137"/>
      <c r="LRD257" s="137"/>
      <c r="LRE257" s="137"/>
      <c r="LRF257" s="137"/>
      <c r="LRG257" s="137"/>
      <c r="LRH257" s="137"/>
      <c r="LRI257" s="137"/>
      <c r="LRJ257" s="137"/>
      <c r="LRK257" s="137"/>
      <c r="LRL257" s="137"/>
      <c r="LRM257" s="137"/>
      <c r="LRN257" s="137"/>
      <c r="LRO257" s="137"/>
      <c r="LRP257" s="137"/>
      <c r="LRQ257" s="137"/>
      <c r="LRR257" s="137"/>
      <c r="LRS257" s="137"/>
      <c r="LRT257" s="137"/>
      <c r="LRU257" s="137"/>
      <c r="LRV257" s="137"/>
      <c r="LRW257" s="137"/>
      <c r="LRX257" s="137"/>
      <c r="LRY257" s="137"/>
      <c r="LRZ257" s="137"/>
      <c r="LSA257" s="137"/>
      <c r="LSB257" s="137"/>
      <c r="LSC257" s="137"/>
      <c r="LSD257" s="137"/>
      <c r="LSE257" s="137"/>
      <c r="LSF257" s="137"/>
      <c r="LSG257" s="137"/>
      <c r="LSH257" s="137"/>
      <c r="LSI257" s="137"/>
      <c r="LSJ257" s="137"/>
      <c r="LSK257" s="137"/>
      <c r="LSL257" s="137"/>
      <c r="LSM257" s="137"/>
      <c r="LSN257" s="137"/>
      <c r="LSO257" s="137"/>
      <c r="LSP257" s="137"/>
      <c r="LSQ257" s="137"/>
      <c r="LSR257" s="137"/>
      <c r="LSS257" s="137"/>
      <c r="LST257" s="137"/>
      <c r="LSU257" s="137"/>
      <c r="LSV257" s="137"/>
      <c r="LSW257" s="137"/>
      <c r="LSX257" s="137"/>
      <c r="LSY257" s="137"/>
      <c r="LSZ257" s="137"/>
      <c r="LTA257" s="137"/>
      <c r="LTB257" s="137"/>
      <c r="LTC257" s="137"/>
      <c r="LTD257" s="137"/>
      <c r="LTE257" s="137"/>
      <c r="LTF257" s="137"/>
      <c r="LTG257" s="137"/>
      <c r="LTH257" s="137"/>
      <c r="LTI257" s="137"/>
      <c r="LTJ257" s="137"/>
      <c r="LTK257" s="137"/>
      <c r="LTL257" s="137"/>
      <c r="LTM257" s="137"/>
      <c r="LTN257" s="137"/>
      <c r="LTO257" s="137"/>
      <c r="LTP257" s="137"/>
      <c r="LTQ257" s="137"/>
      <c r="LTR257" s="137"/>
      <c r="LTS257" s="137"/>
      <c r="LTT257" s="137"/>
      <c r="LTU257" s="137"/>
      <c r="LTV257" s="137"/>
      <c r="LTW257" s="137"/>
      <c r="LTX257" s="137"/>
      <c r="LTY257" s="137"/>
      <c r="LTZ257" s="137"/>
      <c r="LUA257" s="137"/>
      <c r="LUB257" s="137"/>
      <c r="LUC257" s="137"/>
      <c r="LUD257" s="137"/>
      <c r="LUE257" s="137"/>
      <c r="LUF257" s="137"/>
      <c r="LUG257" s="137"/>
      <c r="LUH257" s="137"/>
      <c r="LUI257" s="137"/>
      <c r="LUJ257" s="137"/>
      <c r="LUK257" s="137"/>
      <c r="LUL257" s="137"/>
      <c r="LUM257" s="137"/>
      <c r="LUN257" s="137"/>
      <c r="LUO257" s="137"/>
      <c r="LUP257" s="137"/>
      <c r="LUQ257" s="137"/>
      <c r="LUR257" s="137"/>
      <c r="LUS257" s="137"/>
      <c r="LUT257" s="137"/>
      <c r="LUU257" s="137"/>
      <c r="LUV257" s="137"/>
      <c r="LUW257" s="137"/>
      <c r="LUX257" s="137"/>
      <c r="LUY257" s="137"/>
      <c r="LUZ257" s="137"/>
      <c r="LVA257" s="137"/>
      <c r="LVB257" s="137"/>
      <c r="LVC257" s="137"/>
      <c r="LVD257" s="137"/>
      <c r="LVE257" s="137"/>
      <c r="LVF257" s="137"/>
      <c r="LVG257" s="137"/>
      <c r="LVH257" s="137"/>
      <c r="LVI257" s="137"/>
      <c r="LVJ257" s="137"/>
      <c r="LVK257" s="137"/>
      <c r="LVL257" s="137"/>
      <c r="LVM257" s="137"/>
      <c r="LVN257" s="137"/>
      <c r="LVO257" s="137"/>
      <c r="LVP257" s="137"/>
      <c r="LVQ257" s="137"/>
      <c r="LVR257" s="137"/>
      <c r="LVS257" s="137"/>
      <c r="LVT257" s="137"/>
      <c r="LVU257" s="137"/>
      <c r="LVV257" s="137"/>
      <c r="LVW257" s="137"/>
      <c r="LVX257" s="137"/>
      <c r="LVY257" s="137"/>
      <c r="LVZ257" s="137"/>
      <c r="LWA257" s="137"/>
      <c r="LWB257" s="137"/>
      <c r="LWC257" s="137"/>
      <c r="LWD257" s="137"/>
      <c r="LWE257" s="137"/>
      <c r="LWF257" s="137"/>
      <c r="LWG257" s="137"/>
      <c r="LWH257" s="137"/>
      <c r="LWI257" s="137"/>
      <c r="LWJ257" s="137"/>
      <c r="LWK257" s="137"/>
      <c r="LWL257" s="137"/>
      <c r="LWM257" s="137"/>
      <c r="LWN257" s="137"/>
      <c r="LWO257" s="137"/>
      <c r="LWP257" s="137"/>
      <c r="LWQ257" s="137"/>
      <c r="LWR257" s="137"/>
      <c r="LWS257" s="137"/>
      <c r="LWT257" s="137"/>
      <c r="LWU257" s="137"/>
      <c r="LWV257" s="137"/>
      <c r="LWW257" s="137"/>
      <c r="LWX257" s="137"/>
      <c r="LWY257" s="137"/>
      <c r="LWZ257" s="137"/>
      <c r="LXA257" s="137"/>
      <c r="LXB257" s="137"/>
      <c r="LXC257" s="137"/>
      <c r="LXD257" s="137"/>
      <c r="LXE257" s="137"/>
      <c r="LXF257" s="137"/>
      <c r="LXG257" s="137"/>
      <c r="LXH257" s="137"/>
      <c r="LXI257" s="137"/>
      <c r="LXJ257" s="137"/>
      <c r="LXK257" s="137"/>
      <c r="LXL257" s="137"/>
      <c r="LXM257" s="137"/>
      <c r="LXN257" s="137"/>
      <c r="LXO257" s="137"/>
      <c r="LXP257" s="137"/>
      <c r="LXQ257" s="137"/>
      <c r="LXR257" s="137"/>
      <c r="LXS257" s="137"/>
      <c r="LXT257" s="137"/>
      <c r="LXU257" s="137"/>
      <c r="LXV257" s="137"/>
      <c r="LXW257" s="137"/>
      <c r="LXX257" s="137"/>
      <c r="LXY257" s="137"/>
      <c r="LXZ257" s="137"/>
      <c r="LYA257" s="137"/>
      <c r="LYB257" s="137"/>
      <c r="LYC257" s="137"/>
      <c r="LYD257" s="137"/>
      <c r="LYE257" s="137"/>
      <c r="LYF257" s="137"/>
      <c r="LYG257" s="137"/>
      <c r="LYH257" s="137"/>
      <c r="LYI257" s="137"/>
      <c r="LYJ257" s="137"/>
      <c r="LYK257" s="137"/>
      <c r="LYL257" s="137"/>
      <c r="LYM257" s="137"/>
      <c r="LYN257" s="137"/>
      <c r="LYO257" s="137"/>
      <c r="LYP257" s="137"/>
      <c r="LYQ257" s="137"/>
      <c r="LYR257" s="137"/>
      <c r="LYS257" s="137"/>
      <c r="LYT257" s="137"/>
      <c r="LYU257" s="137"/>
      <c r="LYV257" s="137"/>
      <c r="LYW257" s="137"/>
      <c r="LYX257" s="137"/>
      <c r="LYY257" s="137"/>
      <c r="LYZ257" s="137"/>
      <c r="LZA257" s="137"/>
      <c r="LZB257" s="137"/>
      <c r="LZC257" s="137"/>
      <c r="LZD257" s="137"/>
      <c r="LZE257" s="137"/>
      <c r="LZF257" s="137"/>
      <c r="LZG257" s="137"/>
      <c r="LZH257" s="137"/>
      <c r="LZI257" s="137"/>
      <c r="LZJ257" s="137"/>
      <c r="LZK257" s="137"/>
      <c r="LZL257" s="137"/>
      <c r="LZM257" s="137"/>
      <c r="LZN257" s="137"/>
      <c r="LZO257" s="137"/>
      <c r="LZP257" s="137"/>
      <c r="LZQ257" s="137"/>
      <c r="LZR257" s="137"/>
      <c r="LZS257" s="137"/>
      <c r="LZT257" s="137"/>
      <c r="LZU257" s="137"/>
      <c r="LZV257" s="137"/>
      <c r="LZW257" s="137"/>
      <c r="LZX257" s="137"/>
      <c r="LZY257" s="137"/>
      <c r="LZZ257" s="137"/>
      <c r="MAA257" s="137"/>
      <c r="MAB257" s="137"/>
      <c r="MAC257" s="137"/>
      <c r="MAD257" s="137"/>
      <c r="MAE257" s="137"/>
      <c r="MAF257" s="137"/>
      <c r="MAG257" s="137"/>
      <c r="MAH257" s="137"/>
      <c r="MAI257" s="137"/>
      <c r="MAJ257" s="137"/>
      <c r="MAK257" s="137"/>
      <c r="MAL257" s="137"/>
      <c r="MAM257" s="137"/>
      <c r="MAN257" s="137"/>
      <c r="MAO257" s="137"/>
      <c r="MAP257" s="137"/>
      <c r="MAQ257" s="137"/>
      <c r="MAR257" s="137"/>
      <c r="MAS257" s="137"/>
      <c r="MAT257" s="137"/>
      <c r="MAU257" s="137"/>
      <c r="MAV257" s="137"/>
      <c r="MAW257" s="137"/>
      <c r="MAX257" s="137"/>
      <c r="MAY257" s="137"/>
      <c r="MAZ257" s="137"/>
      <c r="MBA257" s="137"/>
      <c r="MBB257" s="137"/>
      <c r="MBC257" s="137"/>
      <c r="MBD257" s="137"/>
      <c r="MBE257" s="137"/>
      <c r="MBF257" s="137"/>
      <c r="MBG257" s="137"/>
      <c r="MBH257" s="137"/>
      <c r="MBI257" s="137"/>
      <c r="MBJ257" s="137"/>
      <c r="MBK257" s="137"/>
      <c r="MBL257" s="137"/>
      <c r="MBM257" s="137"/>
      <c r="MBN257" s="137"/>
      <c r="MBO257" s="137"/>
      <c r="MBP257" s="137"/>
      <c r="MBQ257" s="137"/>
      <c r="MBR257" s="137"/>
      <c r="MBS257" s="137"/>
      <c r="MBT257" s="137"/>
      <c r="MBU257" s="137"/>
      <c r="MBV257" s="137"/>
      <c r="MBW257" s="137"/>
      <c r="MBX257" s="137"/>
      <c r="MBY257" s="137"/>
      <c r="MBZ257" s="137"/>
      <c r="MCA257" s="137"/>
      <c r="MCB257" s="137"/>
      <c r="MCC257" s="137"/>
      <c r="MCD257" s="137"/>
      <c r="MCE257" s="137"/>
      <c r="MCF257" s="137"/>
      <c r="MCG257" s="137"/>
      <c r="MCH257" s="137"/>
      <c r="MCI257" s="137"/>
      <c r="MCJ257" s="137"/>
      <c r="MCK257" s="137"/>
      <c r="MCL257" s="137"/>
      <c r="MCM257" s="137"/>
      <c r="MCN257" s="137"/>
      <c r="MCO257" s="137"/>
      <c r="MCP257" s="137"/>
      <c r="MCQ257" s="137"/>
      <c r="MCR257" s="137"/>
      <c r="MCS257" s="137"/>
      <c r="MCT257" s="137"/>
      <c r="MCU257" s="137"/>
      <c r="MCV257" s="137"/>
      <c r="MCW257" s="137"/>
      <c r="MCX257" s="137"/>
      <c r="MCY257" s="137"/>
      <c r="MCZ257" s="137"/>
      <c r="MDA257" s="137"/>
      <c r="MDB257" s="137"/>
      <c r="MDC257" s="137"/>
      <c r="MDD257" s="137"/>
      <c r="MDE257" s="137"/>
      <c r="MDF257" s="137"/>
      <c r="MDG257" s="137"/>
      <c r="MDH257" s="137"/>
      <c r="MDI257" s="137"/>
      <c r="MDJ257" s="137"/>
      <c r="MDK257" s="137"/>
      <c r="MDL257" s="137"/>
      <c r="MDM257" s="137"/>
      <c r="MDN257" s="137"/>
      <c r="MDO257" s="137"/>
      <c r="MDP257" s="137"/>
      <c r="MDQ257" s="137"/>
      <c r="MDR257" s="137"/>
      <c r="MDS257" s="137"/>
      <c r="MDT257" s="137"/>
      <c r="MDU257" s="137"/>
      <c r="MDV257" s="137"/>
      <c r="MDW257" s="137"/>
      <c r="MDX257" s="137"/>
      <c r="MDY257" s="137"/>
      <c r="MDZ257" s="137"/>
      <c r="MEA257" s="137"/>
      <c r="MEB257" s="137"/>
      <c r="MEC257" s="137"/>
      <c r="MED257" s="137"/>
      <c r="MEE257" s="137"/>
      <c r="MEF257" s="137"/>
      <c r="MEG257" s="137"/>
      <c r="MEH257" s="137"/>
      <c r="MEI257" s="137"/>
      <c r="MEJ257" s="137"/>
      <c r="MEK257" s="137"/>
      <c r="MEL257" s="137"/>
      <c r="MEM257" s="137"/>
      <c r="MEN257" s="137"/>
      <c r="MEO257" s="137"/>
      <c r="MEP257" s="137"/>
      <c r="MEQ257" s="137"/>
      <c r="MER257" s="137"/>
      <c r="MES257" s="137"/>
      <c r="MET257" s="137"/>
      <c r="MEU257" s="137"/>
      <c r="MEV257" s="137"/>
      <c r="MEW257" s="137"/>
      <c r="MEX257" s="137"/>
      <c r="MEY257" s="137"/>
      <c r="MEZ257" s="137"/>
      <c r="MFA257" s="137"/>
      <c r="MFB257" s="137"/>
      <c r="MFC257" s="137"/>
      <c r="MFD257" s="137"/>
      <c r="MFE257" s="137"/>
      <c r="MFF257" s="137"/>
      <c r="MFG257" s="137"/>
      <c r="MFH257" s="137"/>
      <c r="MFI257" s="137"/>
      <c r="MFJ257" s="137"/>
      <c r="MFK257" s="137"/>
      <c r="MFL257" s="137"/>
      <c r="MFM257" s="137"/>
      <c r="MFN257" s="137"/>
      <c r="MFO257" s="137"/>
      <c r="MFP257" s="137"/>
      <c r="MFQ257" s="137"/>
      <c r="MFR257" s="137"/>
      <c r="MFS257" s="137"/>
      <c r="MFT257" s="137"/>
      <c r="MFU257" s="137"/>
      <c r="MFV257" s="137"/>
      <c r="MFW257" s="137"/>
      <c r="MFX257" s="137"/>
      <c r="MFY257" s="137"/>
      <c r="MFZ257" s="137"/>
      <c r="MGA257" s="137"/>
      <c r="MGB257" s="137"/>
      <c r="MGC257" s="137"/>
      <c r="MGD257" s="137"/>
      <c r="MGE257" s="137"/>
      <c r="MGF257" s="137"/>
      <c r="MGG257" s="137"/>
      <c r="MGH257" s="137"/>
      <c r="MGI257" s="137"/>
      <c r="MGJ257" s="137"/>
      <c r="MGK257" s="137"/>
      <c r="MGL257" s="137"/>
      <c r="MGM257" s="137"/>
      <c r="MGN257" s="137"/>
      <c r="MGO257" s="137"/>
      <c r="MGP257" s="137"/>
      <c r="MGQ257" s="137"/>
      <c r="MGR257" s="137"/>
      <c r="MGS257" s="137"/>
      <c r="MGT257" s="137"/>
      <c r="MGU257" s="137"/>
      <c r="MGV257" s="137"/>
      <c r="MGW257" s="137"/>
      <c r="MGX257" s="137"/>
      <c r="MGY257" s="137"/>
      <c r="MGZ257" s="137"/>
      <c r="MHA257" s="137"/>
      <c r="MHB257" s="137"/>
      <c r="MHC257" s="137"/>
      <c r="MHD257" s="137"/>
      <c r="MHE257" s="137"/>
      <c r="MHF257" s="137"/>
      <c r="MHG257" s="137"/>
      <c r="MHH257" s="137"/>
      <c r="MHI257" s="137"/>
      <c r="MHJ257" s="137"/>
      <c r="MHK257" s="137"/>
      <c r="MHL257" s="137"/>
      <c r="MHM257" s="137"/>
      <c r="MHN257" s="137"/>
      <c r="MHO257" s="137"/>
      <c r="MHP257" s="137"/>
      <c r="MHQ257" s="137"/>
      <c r="MHR257" s="137"/>
      <c r="MHS257" s="137"/>
      <c r="MHT257" s="137"/>
      <c r="MHU257" s="137"/>
      <c r="MHV257" s="137"/>
      <c r="MHW257" s="137"/>
      <c r="MHX257" s="137"/>
      <c r="MHY257" s="137"/>
      <c r="MHZ257" s="137"/>
      <c r="MIA257" s="137"/>
      <c r="MIB257" s="137"/>
      <c r="MIC257" s="137"/>
      <c r="MID257" s="137"/>
      <c r="MIE257" s="137"/>
      <c r="MIF257" s="137"/>
      <c r="MIG257" s="137"/>
      <c r="MIH257" s="137"/>
      <c r="MII257" s="137"/>
      <c r="MIJ257" s="137"/>
      <c r="MIK257" s="137"/>
      <c r="MIL257" s="137"/>
      <c r="MIM257" s="137"/>
      <c r="MIN257" s="137"/>
      <c r="MIO257" s="137"/>
      <c r="MIP257" s="137"/>
      <c r="MIQ257" s="137"/>
      <c r="MIR257" s="137"/>
      <c r="MIS257" s="137"/>
      <c r="MIT257" s="137"/>
      <c r="MIU257" s="137"/>
      <c r="MIV257" s="137"/>
      <c r="MIW257" s="137"/>
      <c r="MIX257" s="137"/>
      <c r="MIY257" s="137"/>
      <c r="MIZ257" s="137"/>
      <c r="MJA257" s="137"/>
      <c r="MJB257" s="137"/>
      <c r="MJC257" s="137"/>
      <c r="MJD257" s="137"/>
      <c r="MJE257" s="137"/>
      <c r="MJF257" s="137"/>
      <c r="MJG257" s="137"/>
      <c r="MJH257" s="137"/>
      <c r="MJI257" s="137"/>
      <c r="MJJ257" s="137"/>
      <c r="MJK257" s="137"/>
      <c r="MJL257" s="137"/>
      <c r="MJM257" s="137"/>
      <c r="MJN257" s="137"/>
      <c r="MJO257" s="137"/>
      <c r="MJP257" s="137"/>
      <c r="MJQ257" s="137"/>
      <c r="MJR257" s="137"/>
      <c r="MJS257" s="137"/>
      <c r="MJT257" s="137"/>
      <c r="MJU257" s="137"/>
      <c r="MJV257" s="137"/>
      <c r="MJW257" s="137"/>
      <c r="MJX257" s="137"/>
      <c r="MJY257" s="137"/>
      <c r="MJZ257" s="137"/>
      <c r="MKA257" s="137"/>
      <c r="MKB257" s="137"/>
      <c r="MKC257" s="137"/>
      <c r="MKD257" s="137"/>
      <c r="MKE257" s="137"/>
      <c r="MKF257" s="137"/>
      <c r="MKG257" s="137"/>
      <c r="MKH257" s="137"/>
      <c r="MKI257" s="137"/>
      <c r="MKJ257" s="137"/>
      <c r="MKK257" s="137"/>
      <c r="MKL257" s="137"/>
      <c r="MKM257" s="137"/>
      <c r="MKN257" s="137"/>
      <c r="MKO257" s="137"/>
      <c r="MKP257" s="137"/>
      <c r="MKQ257" s="137"/>
      <c r="MKR257" s="137"/>
      <c r="MKS257" s="137"/>
      <c r="MKT257" s="137"/>
      <c r="MKU257" s="137"/>
      <c r="MKV257" s="137"/>
      <c r="MKW257" s="137"/>
      <c r="MKX257" s="137"/>
      <c r="MKY257" s="137"/>
      <c r="MKZ257" s="137"/>
      <c r="MLA257" s="137"/>
      <c r="MLB257" s="137"/>
      <c r="MLC257" s="137"/>
      <c r="MLD257" s="137"/>
      <c r="MLE257" s="137"/>
      <c r="MLF257" s="137"/>
      <c r="MLG257" s="137"/>
      <c r="MLH257" s="137"/>
      <c r="MLI257" s="137"/>
      <c r="MLJ257" s="137"/>
      <c r="MLK257" s="137"/>
      <c r="MLL257" s="137"/>
      <c r="MLM257" s="137"/>
      <c r="MLN257" s="137"/>
      <c r="MLO257" s="137"/>
      <c r="MLP257" s="137"/>
      <c r="MLQ257" s="137"/>
      <c r="MLR257" s="137"/>
      <c r="MLS257" s="137"/>
      <c r="MLT257" s="137"/>
      <c r="MLU257" s="137"/>
      <c r="MLV257" s="137"/>
      <c r="MLW257" s="137"/>
      <c r="MLX257" s="137"/>
      <c r="MLY257" s="137"/>
      <c r="MLZ257" s="137"/>
      <c r="MMA257" s="137"/>
      <c r="MMB257" s="137"/>
      <c r="MMC257" s="137"/>
      <c r="MMD257" s="137"/>
      <c r="MME257" s="137"/>
      <c r="MMF257" s="137"/>
      <c r="MMG257" s="137"/>
      <c r="MMH257" s="137"/>
      <c r="MMI257" s="137"/>
      <c r="MMJ257" s="137"/>
      <c r="MMK257" s="137"/>
      <c r="MML257" s="137"/>
      <c r="MMM257" s="137"/>
      <c r="MMN257" s="137"/>
      <c r="MMO257" s="137"/>
      <c r="MMP257" s="137"/>
      <c r="MMQ257" s="137"/>
      <c r="MMR257" s="137"/>
      <c r="MMS257" s="137"/>
      <c r="MMT257" s="137"/>
      <c r="MMU257" s="137"/>
      <c r="MMV257" s="137"/>
      <c r="MMW257" s="137"/>
      <c r="MMX257" s="137"/>
      <c r="MMY257" s="137"/>
      <c r="MMZ257" s="137"/>
      <c r="MNA257" s="137"/>
      <c r="MNB257" s="137"/>
      <c r="MNC257" s="137"/>
      <c r="MND257" s="137"/>
      <c r="MNE257" s="137"/>
      <c r="MNF257" s="137"/>
      <c r="MNG257" s="137"/>
      <c r="MNH257" s="137"/>
      <c r="MNI257" s="137"/>
      <c r="MNJ257" s="137"/>
      <c r="MNK257" s="137"/>
      <c r="MNL257" s="137"/>
      <c r="MNM257" s="137"/>
      <c r="MNN257" s="137"/>
      <c r="MNO257" s="137"/>
      <c r="MNP257" s="137"/>
      <c r="MNQ257" s="137"/>
      <c r="MNR257" s="137"/>
      <c r="MNS257" s="137"/>
      <c r="MNT257" s="137"/>
      <c r="MNU257" s="137"/>
      <c r="MNV257" s="137"/>
      <c r="MNW257" s="137"/>
      <c r="MNX257" s="137"/>
      <c r="MNY257" s="137"/>
      <c r="MNZ257" s="137"/>
      <c r="MOA257" s="137"/>
      <c r="MOB257" s="137"/>
      <c r="MOC257" s="137"/>
      <c r="MOD257" s="137"/>
      <c r="MOE257" s="137"/>
      <c r="MOF257" s="137"/>
      <c r="MOG257" s="137"/>
      <c r="MOH257" s="137"/>
      <c r="MOI257" s="137"/>
      <c r="MOJ257" s="137"/>
      <c r="MOK257" s="137"/>
      <c r="MOL257" s="137"/>
      <c r="MOM257" s="137"/>
      <c r="MON257" s="137"/>
      <c r="MOO257" s="137"/>
      <c r="MOP257" s="137"/>
      <c r="MOQ257" s="137"/>
      <c r="MOR257" s="137"/>
      <c r="MOS257" s="137"/>
      <c r="MOT257" s="137"/>
      <c r="MOU257" s="137"/>
      <c r="MOV257" s="137"/>
      <c r="MOW257" s="137"/>
      <c r="MOX257" s="137"/>
      <c r="MOY257" s="137"/>
      <c r="MOZ257" s="137"/>
      <c r="MPA257" s="137"/>
      <c r="MPB257" s="137"/>
      <c r="MPC257" s="137"/>
      <c r="MPD257" s="137"/>
      <c r="MPE257" s="137"/>
      <c r="MPF257" s="137"/>
      <c r="MPG257" s="137"/>
      <c r="MPH257" s="137"/>
      <c r="MPI257" s="137"/>
      <c r="MPJ257" s="137"/>
      <c r="MPK257" s="137"/>
      <c r="MPL257" s="137"/>
      <c r="MPM257" s="137"/>
      <c r="MPN257" s="137"/>
      <c r="MPO257" s="137"/>
      <c r="MPP257" s="137"/>
      <c r="MPQ257" s="137"/>
      <c r="MPR257" s="137"/>
      <c r="MPS257" s="137"/>
      <c r="MPT257" s="137"/>
      <c r="MPU257" s="137"/>
      <c r="MPV257" s="137"/>
      <c r="MPW257" s="137"/>
      <c r="MPX257" s="137"/>
      <c r="MPY257" s="137"/>
      <c r="MPZ257" s="137"/>
      <c r="MQA257" s="137"/>
      <c r="MQB257" s="137"/>
      <c r="MQC257" s="137"/>
      <c r="MQD257" s="137"/>
      <c r="MQE257" s="137"/>
      <c r="MQF257" s="137"/>
      <c r="MQG257" s="137"/>
      <c r="MQH257" s="137"/>
      <c r="MQI257" s="137"/>
      <c r="MQJ257" s="137"/>
      <c r="MQK257" s="137"/>
      <c r="MQL257" s="137"/>
      <c r="MQM257" s="137"/>
      <c r="MQN257" s="137"/>
      <c r="MQO257" s="137"/>
      <c r="MQP257" s="137"/>
      <c r="MQQ257" s="137"/>
      <c r="MQR257" s="137"/>
      <c r="MQS257" s="137"/>
      <c r="MQT257" s="137"/>
      <c r="MQU257" s="137"/>
      <c r="MQV257" s="137"/>
      <c r="MQW257" s="137"/>
      <c r="MQX257" s="137"/>
      <c r="MQY257" s="137"/>
      <c r="MQZ257" s="137"/>
      <c r="MRA257" s="137"/>
      <c r="MRB257" s="137"/>
      <c r="MRC257" s="137"/>
      <c r="MRD257" s="137"/>
      <c r="MRE257" s="137"/>
      <c r="MRF257" s="137"/>
      <c r="MRG257" s="137"/>
      <c r="MRH257" s="137"/>
      <c r="MRI257" s="137"/>
      <c r="MRJ257" s="137"/>
      <c r="MRK257" s="137"/>
      <c r="MRL257" s="137"/>
      <c r="MRM257" s="137"/>
      <c r="MRN257" s="137"/>
      <c r="MRO257" s="137"/>
      <c r="MRP257" s="137"/>
      <c r="MRQ257" s="137"/>
      <c r="MRR257" s="137"/>
      <c r="MRS257" s="137"/>
      <c r="MRT257" s="137"/>
      <c r="MRU257" s="137"/>
      <c r="MRV257" s="137"/>
      <c r="MRW257" s="137"/>
      <c r="MRX257" s="137"/>
      <c r="MRY257" s="137"/>
      <c r="MRZ257" s="137"/>
      <c r="MSA257" s="137"/>
      <c r="MSB257" s="137"/>
      <c r="MSC257" s="137"/>
      <c r="MSD257" s="137"/>
      <c r="MSE257" s="137"/>
      <c r="MSF257" s="137"/>
      <c r="MSG257" s="137"/>
      <c r="MSH257" s="137"/>
      <c r="MSI257" s="137"/>
      <c r="MSJ257" s="137"/>
      <c r="MSK257" s="137"/>
      <c r="MSL257" s="137"/>
      <c r="MSM257" s="137"/>
      <c r="MSN257" s="137"/>
      <c r="MSO257" s="137"/>
      <c r="MSP257" s="137"/>
      <c r="MSQ257" s="137"/>
      <c r="MSR257" s="137"/>
      <c r="MSS257" s="137"/>
      <c r="MST257" s="137"/>
      <c r="MSU257" s="137"/>
      <c r="MSV257" s="137"/>
      <c r="MSW257" s="137"/>
      <c r="MSX257" s="137"/>
      <c r="MSY257" s="137"/>
      <c r="MSZ257" s="137"/>
      <c r="MTA257" s="137"/>
      <c r="MTB257" s="137"/>
      <c r="MTC257" s="137"/>
      <c r="MTD257" s="137"/>
      <c r="MTE257" s="137"/>
      <c r="MTF257" s="137"/>
      <c r="MTG257" s="137"/>
      <c r="MTH257" s="137"/>
      <c r="MTI257" s="137"/>
      <c r="MTJ257" s="137"/>
      <c r="MTK257" s="137"/>
      <c r="MTL257" s="137"/>
      <c r="MTM257" s="137"/>
      <c r="MTN257" s="137"/>
      <c r="MTO257" s="137"/>
      <c r="MTP257" s="137"/>
      <c r="MTQ257" s="137"/>
      <c r="MTR257" s="137"/>
      <c r="MTS257" s="137"/>
      <c r="MTT257" s="137"/>
      <c r="MTU257" s="137"/>
      <c r="MTV257" s="137"/>
      <c r="MTW257" s="137"/>
      <c r="MTX257" s="137"/>
      <c r="MTY257" s="137"/>
      <c r="MTZ257" s="137"/>
      <c r="MUA257" s="137"/>
      <c r="MUB257" s="137"/>
      <c r="MUC257" s="137"/>
      <c r="MUD257" s="137"/>
      <c r="MUE257" s="137"/>
      <c r="MUF257" s="137"/>
      <c r="MUG257" s="137"/>
      <c r="MUH257" s="137"/>
      <c r="MUI257" s="137"/>
      <c r="MUJ257" s="137"/>
      <c r="MUK257" s="137"/>
      <c r="MUL257" s="137"/>
      <c r="MUM257" s="137"/>
      <c r="MUN257" s="137"/>
      <c r="MUO257" s="137"/>
      <c r="MUP257" s="137"/>
      <c r="MUQ257" s="137"/>
      <c r="MUR257" s="137"/>
      <c r="MUS257" s="137"/>
      <c r="MUT257" s="137"/>
      <c r="MUU257" s="137"/>
      <c r="MUV257" s="137"/>
      <c r="MUW257" s="137"/>
      <c r="MUX257" s="137"/>
      <c r="MUY257" s="137"/>
      <c r="MUZ257" s="137"/>
      <c r="MVA257" s="137"/>
      <c r="MVB257" s="137"/>
      <c r="MVC257" s="137"/>
      <c r="MVD257" s="137"/>
      <c r="MVE257" s="137"/>
      <c r="MVF257" s="137"/>
      <c r="MVG257" s="137"/>
      <c r="MVH257" s="137"/>
      <c r="MVI257" s="137"/>
      <c r="MVJ257" s="137"/>
      <c r="MVK257" s="137"/>
      <c r="MVL257" s="137"/>
      <c r="MVM257" s="137"/>
      <c r="MVN257" s="137"/>
      <c r="MVO257" s="137"/>
      <c r="MVP257" s="137"/>
      <c r="MVQ257" s="137"/>
      <c r="MVR257" s="137"/>
      <c r="MVS257" s="137"/>
      <c r="MVT257" s="137"/>
      <c r="MVU257" s="137"/>
      <c r="MVV257" s="137"/>
      <c r="MVW257" s="137"/>
      <c r="MVX257" s="137"/>
      <c r="MVY257" s="137"/>
      <c r="MVZ257" s="137"/>
      <c r="MWA257" s="137"/>
      <c r="MWB257" s="137"/>
      <c r="MWC257" s="137"/>
      <c r="MWD257" s="137"/>
      <c r="MWE257" s="137"/>
      <c r="MWF257" s="137"/>
      <c r="MWG257" s="137"/>
      <c r="MWH257" s="137"/>
      <c r="MWI257" s="137"/>
      <c r="MWJ257" s="137"/>
      <c r="MWK257" s="137"/>
      <c r="MWL257" s="137"/>
      <c r="MWM257" s="137"/>
      <c r="MWN257" s="137"/>
      <c r="MWO257" s="137"/>
      <c r="MWP257" s="137"/>
      <c r="MWQ257" s="137"/>
      <c r="MWR257" s="137"/>
      <c r="MWS257" s="137"/>
      <c r="MWT257" s="137"/>
      <c r="MWU257" s="137"/>
      <c r="MWV257" s="137"/>
      <c r="MWW257" s="137"/>
      <c r="MWX257" s="137"/>
      <c r="MWY257" s="137"/>
      <c r="MWZ257" s="137"/>
      <c r="MXA257" s="137"/>
      <c r="MXB257" s="137"/>
      <c r="MXC257" s="137"/>
      <c r="MXD257" s="137"/>
      <c r="MXE257" s="137"/>
      <c r="MXF257" s="137"/>
      <c r="MXG257" s="137"/>
      <c r="MXH257" s="137"/>
      <c r="MXI257" s="137"/>
      <c r="MXJ257" s="137"/>
      <c r="MXK257" s="137"/>
      <c r="MXL257" s="137"/>
      <c r="MXM257" s="137"/>
      <c r="MXN257" s="137"/>
      <c r="MXO257" s="137"/>
      <c r="MXP257" s="137"/>
      <c r="MXQ257" s="137"/>
      <c r="MXR257" s="137"/>
      <c r="MXS257" s="137"/>
      <c r="MXT257" s="137"/>
      <c r="MXU257" s="137"/>
      <c r="MXV257" s="137"/>
      <c r="MXW257" s="137"/>
      <c r="MXX257" s="137"/>
      <c r="MXY257" s="137"/>
      <c r="MXZ257" s="137"/>
      <c r="MYA257" s="137"/>
      <c r="MYB257" s="137"/>
      <c r="MYC257" s="137"/>
      <c r="MYD257" s="137"/>
      <c r="MYE257" s="137"/>
      <c r="MYF257" s="137"/>
      <c r="MYG257" s="137"/>
      <c r="MYH257" s="137"/>
      <c r="MYI257" s="137"/>
      <c r="MYJ257" s="137"/>
      <c r="MYK257" s="137"/>
      <c r="MYL257" s="137"/>
      <c r="MYM257" s="137"/>
      <c r="MYN257" s="137"/>
      <c r="MYO257" s="137"/>
      <c r="MYP257" s="137"/>
      <c r="MYQ257" s="137"/>
      <c r="MYR257" s="137"/>
      <c r="MYS257" s="137"/>
      <c r="MYT257" s="137"/>
      <c r="MYU257" s="137"/>
      <c r="MYV257" s="137"/>
      <c r="MYW257" s="137"/>
      <c r="MYX257" s="137"/>
      <c r="MYY257" s="137"/>
      <c r="MYZ257" s="137"/>
      <c r="MZA257" s="137"/>
      <c r="MZB257" s="137"/>
      <c r="MZC257" s="137"/>
      <c r="MZD257" s="137"/>
      <c r="MZE257" s="137"/>
      <c r="MZF257" s="137"/>
      <c r="MZG257" s="137"/>
      <c r="MZH257" s="137"/>
      <c r="MZI257" s="137"/>
      <c r="MZJ257" s="137"/>
      <c r="MZK257" s="137"/>
      <c r="MZL257" s="137"/>
      <c r="MZM257" s="137"/>
      <c r="MZN257" s="137"/>
      <c r="MZO257" s="137"/>
      <c r="MZP257" s="137"/>
      <c r="MZQ257" s="137"/>
      <c r="MZR257" s="137"/>
      <c r="MZS257" s="137"/>
      <c r="MZT257" s="137"/>
      <c r="MZU257" s="137"/>
      <c r="MZV257" s="137"/>
      <c r="MZW257" s="137"/>
      <c r="MZX257" s="137"/>
      <c r="MZY257" s="137"/>
      <c r="MZZ257" s="137"/>
      <c r="NAA257" s="137"/>
      <c r="NAB257" s="137"/>
      <c r="NAC257" s="137"/>
      <c r="NAD257" s="137"/>
      <c r="NAE257" s="137"/>
      <c r="NAF257" s="137"/>
      <c r="NAG257" s="137"/>
      <c r="NAH257" s="137"/>
      <c r="NAI257" s="137"/>
      <c r="NAJ257" s="137"/>
      <c r="NAK257" s="137"/>
      <c r="NAL257" s="137"/>
      <c r="NAM257" s="137"/>
      <c r="NAN257" s="137"/>
      <c r="NAO257" s="137"/>
      <c r="NAP257" s="137"/>
      <c r="NAQ257" s="137"/>
      <c r="NAR257" s="137"/>
      <c r="NAS257" s="137"/>
      <c r="NAT257" s="137"/>
      <c r="NAU257" s="137"/>
      <c r="NAV257" s="137"/>
      <c r="NAW257" s="137"/>
      <c r="NAX257" s="137"/>
      <c r="NAY257" s="137"/>
      <c r="NAZ257" s="137"/>
      <c r="NBA257" s="137"/>
      <c r="NBB257" s="137"/>
      <c r="NBC257" s="137"/>
      <c r="NBD257" s="137"/>
      <c r="NBE257" s="137"/>
      <c r="NBF257" s="137"/>
      <c r="NBG257" s="137"/>
      <c r="NBH257" s="137"/>
      <c r="NBI257" s="137"/>
      <c r="NBJ257" s="137"/>
      <c r="NBK257" s="137"/>
      <c r="NBL257" s="137"/>
      <c r="NBM257" s="137"/>
      <c r="NBN257" s="137"/>
      <c r="NBO257" s="137"/>
      <c r="NBP257" s="137"/>
      <c r="NBQ257" s="137"/>
      <c r="NBR257" s="137"/>
      <c r="NBS257" s="137"/>
      <c r="NBT257" s="137"/>
      <c r="NBU257" s="137"/>
      <c r="NBV257" s="137"/>
      <c r="NBW257" s="137"/>
      <c r="NBX257" s="137"/>
      <c r="NBY257" s="137"/>
      <c r="NBZ257" s="137"/>
      <c r="NCA257" s="137"/>
      <c r="NCB257" s="137"/>
      <c r="NCC257" s="137"/>
      <c r="NCD257" s="137"/>
      <c r="NCE257" s="137"/>
      <c r="NCF257" s="137"/>
      <c r="NCG257" s="137"/>
      <c r="NCH257" s="137"/>
      <c r="NCI257" s="137"/>
      <c r="NCJ257" s="137"/>
      <c r="NCK257" s="137"/>
      <c r="NCL257" s="137"/>
      <c r="NCM257" s="137"/>
      <c r="NCN257" s="137"/>
      <c r="NCO257" s="137"/>
      <c r="NCP257" s="137"/>
      <c r="NCQ257" s="137"/>
      <c r="NCR257" s="137"/>
      <c r="NCS257" s="137"/>
      <c r="NCT257" s="137"/>
      <c r="NCU257" s="137"/>
      <c r="NCV257" s="137"/>
      <c r="NCW257" s="137"/>
      <c r="NCX257" s="137"/>
      <c r="NCY257" s="137"/>
      <c r="NCZ257" s="137"/>
      <c r="NDA257" s="137"/>
      <c r="NDB257" s="137"/>
      <c r="NDC257" s="137"/>
      <c r="NDD257" s="137"/>
      <c r="NDE257" s="137"/>
      <c r="NDF257" s="137"/>
      <c r="NDG257" s="137"/>
      <c r="NDH257" s="137"/>
      <c r="NDI257" s="137"/>
      <c r="NDJ257" s="137"/>
      <c r="NDK257" s="137"/>
      <c r="NDL257" s="137"/>
      <c r="NDM257" s="137"/>
      <c r="NDN257" s="137"/>
      <c r="NDO257" s="137"/>
      <c r="NDP257" s="137"/>
      <c r="NDQ257" s="137"/>
      <c r="NDR257" s="137"/>
      <c r="NDS257" s="137"/>
      <c r="NDT257" s="137"/>
      <c r="NDU257" s="137"/>
      <c r="NDV257" s="137"/>
      <c r="NDW257" s="137"/>
      <c r="NDX257" s="137"/>
      <c r="NDY257" s="137"/>
      <c r="NDZ257" s="137"/>
      <c r="NEA257" s="137"/>
      <c r="NEB257" s="137"/>
      <c r="NEC257" s="137"/>
      <c r="NED257" s="137"/>
      <c r="NEE257" s="137"/>
      <c r="NEF257" s="137"/>
      <c r="NEG257" s="137"/>
      <c r="NEH257" s="137"/>
      <c r="NEI257" s="137"/>
      <c r="NEJ257" s="137"/>
      <c r="NEK257" s="137"/>
      <c r="NEL257" s="137"/>
      <c r="NEM257" s="137"/>
      <c r="NEN257" s="137"/>
      <c r="NEO257" s="137"/>
      <c r="NEP257" s="137"/>
      <c r="NEQ257" s="137"/>
      <c r="NER257" s="137"/>
      <c r="NES257" s="137"/>
      <c r="NET257" s="137"/>
      <c r="NEU257" s="137"/>
      <c r="NEV257" s="137"/>
      <c r="NEW257" s="137"/>
      <c r="NEX257" s="137"/>
      <c r="NEY257" s="137"/>
      <c r="NEZ257" s="137"/>
      <c r="NFA257" s="137"/>
      <c r="NFB257" s="137"/>
      <c r="NFC257" s="137"/>
      <c r="NFD257" s="137"/>
      <c r="NFE257" s="137"/>
      <c r="NFF257" s="137"/>
      <c r="NFG257" s="137"/>
      <c r="NFH257" s="137"/>
      <c r="NFI257" s="137"/>
      <c r="NFJ257" s="137"/>
      <c r="NFK257" s="137"/>
      <c r="NFL257" s="137"/>
      <c r="NFM257" s="137"/>
      <c r="NFN257" s="137"/>
      <c r="NFO257" s="137"/>
      <c r="NFP257" s="137"/>
      <c r="NFQ257" s="137"/>
      <c r="NFR257" s="137"/>
      <c r="NFS257" s="137"/>
      <c r="NFT257" s="137"/>
      <c r="NFU257" s="137"/>
      <c r="NFV257" s="137"/>
      <c r="NFW257" s="137"/>
      <c r="NFX257" s="137"/>
      <c r="NFY257" s="137"/>
      <c r="NFZ257" s="137"/>
      <c r="NGA257" s="137"/>
      <c r="NGB257" s="137"/>
      <c r="NGC257" s="137"/>
      <c r="NGD257" s="137"/>
      <c r="NGE257" s="137"/>
      <c r="NGF257" s="137"/>
      <c r="NGG257" s="137"/>
      <c r="NGH257" s="137"/>
      <c r="NGI257" s="137"/>
      <c r="NGJ257" s="137"/>
      <c r="NGK257" s="137"/>
      <c r="NGL257" s="137"/>
      <c r="NGM257" s="137"/>
      <c r="NGN257" s="137"/>
      <c r="NGO257" s="137"/>
      <c r="NGP257" s="137"/>
      <c r="NGQ257" s="137"/>
      <c r="NGR257" s="137"/>
      <c r="NGS257" s="137"/>
      <c r="NGT257" s="137"/>
      <c r="NGU257" s="137"/>
      <c r="NGV257" s="137"/>
      <c r="NGW257" s="137"/>
      <c r="NGX257" s="137"/>
      <c r="NGY257" s="137"/>
      <c r="NGZ257" s="137"/>
      <c r="NHA257" s="137"/>
      <c r="NHB257" s="137"/>
      <c r="NHC257" s="137"/>
      <c r="NHD257" s="137"/>
      <c r="NHE257" s="137"/>
      <c r="NHF257" s="137"/>
      <c r="NHG257" s="137"/>
      <c r="NHH257" s="137"/>
      <c r="NHI257" s="137"/>
      <c r="NHJ257" s="137"/>
      <c r="NHK257" s="137"/>
      <c r="NHL257" s="137"/>
      <c r="NHM257" s="137"/>
      <c r="NHN257" s="137"/>
      <c r="NHO257" s="137"/>
      <c r="NHP257" s="137"/>
      <c r="NHQ257" s="137"/>
      <c r="NHR257" s="137"/>
      <c r="NHS257" s="137"/>
      <c r="NHT257" s="137"/>
      <c r="NHU257" s="137"/>
      <c r="NHV257" s="137"/>
      <c r="NHW257" s="137"/>
      <c r="NHX257" s="137"/>
      <c r="NHY257" s="137"/>
      <c r="NHZ257" s="137"/>
      <c r="NIA257" s="137"/>
      <c r="NIB257" s="137"/>
      <c r="NIC257" s="137"/>
      <c r="NID257" s="137"/>
      <c r="NIE257" s="137"/>
      <c r="NIF257" s="137"/>
      <c r="NIG257" s="137"/>
      <c r="NIH257" s="137"/>
      <c r="NII257" s="137"/>
      <c r="NIJ257" s="137"/>
      <c r="NIK257" s="137"/>
      <c r="NIL257" s="137"/>
      <c r="NIM257" s="137"/>
      <c r="NIN257" s="137"/>
      <c r="NIO257" s="137"/>
      <c r="NIP257" s="137"/>
      <c r="NIQ257" s="137"/>
      <c r="NIR257" s="137"/>
      <c r="NIS257" s="137"/>
      <c r="NIT257" s="137"/>
      <c r="NIU257" s="137"/>
      <c r="NIV257" s="137"/>
      <c r="NIW257" s="137"/>
      <c r="NIX257" s="137"/>
      <c r="NIY257" s="137"/>
      <c r="NIZ257" s="137"/>
      <c r="NJA257" s="137"/>
      <c r="NJB257" s="137"/>
      <c r="NJC257" s="137"/>
      <c r="NJD257" s="137"/>
      <c r="NJE257" s="137"/>
      <c r="NJF257" s="137"/>
      <c r="NJG257" s="137"/>
      <c r="NJH257" s="137"/>
      <c r="NJI257" s="137"/>
      <c r="NJJ257" s="137"/>
      <c r="NJK257" s="137"/>
      <c r="NJL257" s="137"/>
      <c r="NJM257" s="137"/>
      <c r="NJN257" s="137"/>
      <c r="NJO257" s="137"/>
      <c r="NJP257" s="137"/>
      <c r="NJQ257" s="137"/>
      <c r="NJR257" s="137"/>
      <c r="NJS257" s="137"/>
      <c r="NJT257" s="137"/>
      <c r="NJU257" s="137"/>
      <c r="NJV257" s="137"/>
      <c r="NJW257" s="137"/>
      <c r="NJX257" s="137"/>
      <c r="NJY257" s="137"/>
      <c r="NJZ257" s="137"/>
      <c r="NKA257" s="137"/>
      <c r="NKB257" s="137"/>
      <c r="NKC257" s="137"/>
      <c r="NKD257" s="137"/>
      <c r="NKE257" s="137"/>
      <c r="NKF257" s="137"/>
      <c r="NKG257" s="137"/>
      <c r="NKH257" s="137"/>
      <c r="NKI257" s="137"/>
      <c r="NKJ257" s="137"/>
      <c r="NKK257" s="137"/>
      <c r="NKL257" s="137"/>
      <c r="NKM257" s="137"/>
      <c r="NKN257" s="137"/>
      <c r="NKO257" s="137"/>
      <c r="NKP257" s="137"/>
      <c r="NKQ257" s="137"/>
      <c r="NKR257" s="137"/>
      <c r="NKS257" s="137"/>
      <c r="NKT257" s="137"/>
      <c r="NKU257" s="137"/>
      <c r="NKV257" s="137"/>
      <c r="NKW257" s="137"/>
      <c r="NKX257" s="137"/>
      <c r="NKY257" s="137"/>
      <c r="NKZ257" s="137"/>
      <c r="NLA257" s="137"/>
      <c r="NLB257" s="137"/>
      <c r="NLC257" s="137"/>
      <c r="NLD257" s="137"/>
      <c r="NLE257" s="137"/>
      <c r="NLF257" s="137"/>
      <c r="NLG257" s="137"/>
      <c r="NLH257" s="137"/>
      <c r="NLI257" s="137"/>
      <c r="NLJ257" s="137"/>
      <c r="NLK257" s="137"/>
      <c r="NLL257" s="137"/>
      <c r="NLM257" s="137"/>
      <c r="NLN257" s="137"/>
      <c r="NLO257" s="137"/>
      <c r="NLP257" s="137"/>
      <c r="NLQ257" s="137"/>
      <c r="NLR257" s="137"/>
      <c r="NLS257" s="137"/>
      <c r="NLT257" s="137"/>
      <c r="NLU257" s="137"/>
      <c r="NLV257" s="137"/>
      <c r="NLW257" s="137"/>
      <c r="NLX257" s="137"/>
      <c r="NLY257" s="137"/>
      <c r="NLZ257" s="137"/>
      <c r="NMA257" s="137"/>
      <c r="NMB257" s="137"/>
      <c r="NMC257" s="137"/>
      <c r="NMD257" s="137"/>
      <c r="NME257" s="137"/>
      <c r="NMF257" s="137"/>
      <c r="NMG257" s="137"/>
      <c r="NMH257" s="137"/>
      <c r="NMI257" s="137"/>
      <c r="NMJ257" s="137"/>
      <c r="NMK257" s="137"/>
      <c r="NML257" s="137"/>
      <c r="NMM257" s="137"/>
      <c r="NMN257" s="137"/>
      <c r="NMO257" s="137"/>
      <c r="NMP257" s="137"/>
      <c r="NMQ257" s="137"/>
      <c r="NMR257" s="137"/>
      <c r="NMS257" s="137"/>
      <c r="NMT257" s="137"/>
      <c r="NMU257" s="137"/>
      <c r="NMV257" s="137"/>
      <c r="NMW257" s="137"/>
      <c r="NMX257" s="137"/>
      <c r="NMY257" s="137"/>
      <c r="NMZ257" s="137"/>
      <c r="NNA257" s="137"/>
      <c r="NNB257" s="137"/>
      <c r="NNC257" s="137"/>
      <c r="NND257" s="137"/>
      <c r="NNE257" s="137"/>
      <c r="NNF257" s="137"/>
      <c r="NNG257" s="137"/>
      <c r="NNH257" s="137"/>
      <c r="NNI257" s="137"/>
      <c r="NNJ257" s="137"/>
      <c r="NNK257" s="137"/>
      <c r="NNL257" s="137"/>
      <c r="NNM257" s="137"/>
      <c r="NNN257" s="137"/>
      <c r="NNO257" s="137"/>
      <c r="NNP257" s="137"/>
      <c r="NNQ257" s="137"/>
      <c r="NNR257" s="137"/>
      <c r="NNS257" s="137"/>
      <c r="NNT257" s="137"/>
      <c r="NNU257" s="137"/>
      <c r="NNV257" s="137"/>
      <c r="NNW257" s="137"/>
      <c r="NNX257" s="137"/>
      <c r="NNY257" s="137"/>
      <c r="NNZ257" s="137"/>
      <c r="NOA257" s="137"/>
      <c r="NOB257" s="137"/>
      <c r="NOC257" s="137"/>
      <c r="NOD257" s="137"/>
      <c r="NOE257" s="137"/>
      <c r="NOF257" s="137"/>
      <c r="NOG257" s="137"/>
      <c r="NOH257" s="137"/>
      <c r="NOI257" s="137"/>
      <c r="NOJ257" s="137"/>
      <c r="NOK257" s="137"/>
      <c r="NOL257" s="137"/>
      <c r="NOM257" s="137"/>
      <c r="NON257" s="137"/>
      <c r="NOO257" s="137"/>
      <c r="NOP257" s="137"/>
      <c r="NOQ257" s="137"/>
      <c r="NOR257" s="137"/>
      <c r="NOS257" s="137"/>
      <c r="NOT257" s="137"/>
      <c r="NOU257" s="137"/>
      <c r="NOV257" s="137"/>
      <c r="NOW257" s="137"/>
      <c r="NOX257" s="137"/>
      <c r="NOY257" s="137"/>
      <c r="NOZ257" s="137"/>
      <c r="NPA257" s="137"/>
      <c r="NPB257" s="137"/>
      <c r="NPC257" s="137"/>
      <c r="NPD257" s="137"/>
      <c r="NPE257" s="137"/>
      <c r="NPF257" s="137"/>
      <c r="NPG257" s="137"/>
      <c r="NPH257" s="137"/>
      <c r="NPI257" s="137"/>
      <c r="NPJ257" s="137"/>
      <c r="NPK257" s="137"/>
      <c r="NPL257" s="137"/>
      <c r="NPM257" s="137"/>
      <c r="NPN257" s="137"/>
      <c r="NPO257" s="137"/>
      <c r="NPP257" s="137"/>
      <c r="NPQ257" s="137"/>
      <c r="NPR257" s="137"/>
      <c r="NPS257" s="137"/>
      <c r="NPT257" s="137"/>
      <c r="NPU257" s="137"/>
      <c r="NPV257" s="137"/>
      <c r="NPW257" s="137"/>
      <c r="NPX257" s="137"/>
      <c r="NPY257" s="137"/>
      <c r="NPZ257" s="137"/>
      <c r="NQA257" s="137"/>
      <c r="NQB257" s="137"/>
      <c r="NQC257" s="137"/>
      <c r="NQD257" s="137"/>
      <c r="NQE257" s="137"/>
      <c r="NQF257" s="137"/>
      <c r="NQG257" s="137"/>
      <c r="NQH257" s="137"/>
      <c r="NQI257" s="137"/>
      <c r="NQJ257" s="137"/>
      <c r="NQK257" s="137"/>
      <c r="NQL257" s="137"/>
      <c r="NQM257" s="137"/>
      <c r="NQN257" s="137"/>
      <c r="NQO257" s="137"/>
      <c r="NQP257" s="137"/>
      <c r="NQQ257" s="137"/>
      <c r="NQR257" s="137"/>
      <c r="NQS257" s="137"/>
      <c r="NQT257" s="137"/>
      <c r="NQU257" s="137"/>
      <c r="NQV257" s="137"/>
      <c r="NQW257" s="137"/>
      <c r="NQX257" s="137"/>
      <c r="NQY257" s="137"/>
      <c r="NQZ257" s="137"/>
      <c r="NRA257" s="137"/>
      <c r="NRB257" s="137"/>
      <c r="NRC257" s="137"/>
      <c r="NRD257" s="137"/>
      <c r="NRE257" s="137"/>
      <c r="NRF257" s="137"/>
      <c r="NRG257" s="137"/>
      <c r="NRH257" s="137"/>
      <c r="NRI257" s="137"/>
      <c r="NRJ257" s="137"/>
      <c r="NRK257" s="137"/>
      <c r="NRL257" s="137"/>
      <c r="NRM257" s="137"/>
      <c r="NRN257" s="137"/>
      <c r="NRO257" s="137"/>
      <c r="NRP257" s="137"/>
      <c r="NRQ257" s="137"/>
      <c r="NRR257" s="137"/>
      <c r="NRS257" s="137"/>
      <c r="NRT257" s="137"/>
      <c r="NRU257" s="137"/>
      <c r="NRV257" s="137"/>
      <c r="NRW257" s="137"/>
      <c r="NRX257" s="137"/>
      <c r="NRY257" s="137"/>
      <c r="NRZ257" s="137"/>
      <c r="NSA257" s="137"/>
      <c r="NSB257" s="137"/>
      <c r="NSC257" s="137"/>
      <c r="NSD257" s="137"/>
      <c r="NSE257" s="137"/>
      <c r="NSF257" s="137"/>
      <c r="NSG257" s="137"/>
      <c r="NSH257" s="137"/>
      <c r="NSI257" s="137"/>
      <c r="NSJ257" s="137"/>
      <c r="NSK257" s="137"/>
      <c r="NSL257" s="137"/>
      <c r="NSM257" s="137"/>
      <c r="NSN257" s="137"/>
      <c r="NSO257" s="137"/>
      <c r="NSP257" s="137"/>
      <c r="NSQ257" s="137"/>
      <c r="NSR257" s="137"/>
      <c r="NSS257" s="137"/>
      <c r="NST257" s="137"/>
      <c r="NSU257" s="137"/>
      <c r="NSV257" s="137"/>
      <c r="NSW257" s="137"/>
      <c r="NSX257" s="137"/>
      <c r="NSY257" s="137"/>
      <c r="NSZ257" s="137"/>
      <c r="NTA257" s="137"/>
      <c r="NTB257" s="137"/>
      <c r="NTC257" s="137"/>
      <c r="NTD257" s="137"/>
      <c r="NTE257" s="137"/>
      <c r="NTF257" s="137"/>
      <c r="NTG257" s="137"/>
      <c r="NTH257" s="137"/>
      <c r="NTI257" s="137"/>
      <c r="NTJ257" s="137"/>
      <c r="NTK257" s="137"/>
      <c r="NTL257" s="137"/>
      <c r="NTM257" s="137"/>
      <c r="NTN257" s="137"/>
      <c r="NTO257" s="137"/>
      <c r="NTP257" s="137"/>
      <c r="NTQ257" s="137"/>
      <c r="NTR257" s="137"/>
      <c r="NTS257" s="137"/>
      <c r="NTT257" s="137"/>
      <c r="NTU257" s="137"/>
      <c r="NTV257" s="137"/>
      <c r="NTW257" s="137"/>
      <c r="NTX257" s="137"/>
      <c r="NTY257" s="137"/>
      <c r="NTZ257" s="137"/>
      <c r="NUA257" s="137"/>
      <c r="NUB257" s="137"/>
      <c r="NUC257" s="137"/>
      <c r="NUD257" s="137"/>
      <c r="NUE257" s="137"/>
      <c r="NUF257" s="137"/>
      <c r="NUG257" s="137"/>
      <c r="NUH257" s="137"/>
      <c r="NUI257" s="137"/>
      <c r="NUJ257" s="137"/>
      <c r="NUK257" s="137"/>
      <c r="NUL257" s="137"/>
      <c r="NUM257" s="137"/>
      <c r="NUN257" s="137"/>
      <c r="NUO257" s="137"/>
      <c r="NUP257" s="137"/>
      <c r="NUQ257" s="137"/>
      <c r="NUR257" s="137"/>
      <c r="NUS257" s="137"/>
      <c r="NUT257" s="137"/>
      <c r="NUU257" s="137"/>
      <c r="NUV257" s="137"/>
      <c r="NUW257" s="137"/>
      <c r="NUX257" s="137"/>
      <c r="NUY257" s="137"/>
      <c r="NUZ257" s="137"/>
      <c r="NVA257" s="137"/>
      <c r="NVB257" s="137"/>
      <c r="NVC257" s="137"/>
      <c r="NVD257" s="137"/>
      <c r="NVE257" s="137"/>
      <c r="NVF257" s="137"/>
      <c r="NVG257" s="137"/>
      <c r="NVH257" s="137"/>
      <c r="NVI257" s="137"/>
      <c r="NVJ257" s="137"/>
      <c r="NVK257" s="137"/>
      <c r="NVL257" s="137"/>
      <c r="NVM257" s="137"/>
      <c r="NVN257" s="137"/>
      <c r="NVO257" s="137"/>
      <c r="NVP257" s="137"/>
      <c r="NVQ257" s="137"/>
      <c r="NVR257" s="137"/>
      <c r="NVS257" s="137"/>
      <c r="NVT257" s="137"/>
      <c r="NVU257" s="137"/>
      <c r="NVV257" s="137"/>
      <c r="NVW257" s="137"/>
      <c r="NVX257" s="137"/>
      <c r="NVY257" s="137"/>
      <c r="NVZ257" s="137"/>
      <c r="NWA257" s="137"/>
      <c r="NWB257" s="137"/>
      <c r="NWC257" s="137"/>
      <c r="NWD257" s="137"/>
      <c r="NWE257" s="137"/>
      <c r="NWF257" s="137"/>
      <c r="NWG257" s="137"/>
      <c r="NWH257" s="137"/>
      <c r="NWI257" s="137"/>
      <c r="NWJ257" s="137"/>
      <c r="NWK257" s="137"/>
      <c r="NWL257" s="137"/>
      <c r="NWM257" s="137"/>
      <c r="NWN257" s="137"/>
      <c r="NWO257" s="137"/>
      <c r="NWP257" s="137"/>
      <c r="NWQ257" s="137"/>
      <c r="NWR257" s="137"/>
      <c r="NWS257" s="137"/>
      <c r="NWT257" s="137"/>
      <c r="NWU257" s="137"/>
      <c r="NWV257" s="137"/>
      <c r="NWW257" s="137"/>
      <c r="NWX257" s="137"/>
      <c r="NWY257" s="137"/>
      <c r="NWZ257" s="137"/>
      <c r="NXA257" s="137"/>
      <c r="NXB257" s="137"/>
      <c r="NXC257" s="137"/>
      <c r="NXD257" s="137"/>
      <c r="NXE257" s="137"/>
      <c r="NXF257" s="137"/>
      <c r="NXG257" s="137"/>
      <c r="NXH257" s="137"/>
      <c r="NXI257" s="137"/>
      <c r="NXJ257" s="137"/>
      <c r="NXK257" s="137"/>
      <c r="NXL257" s="137"/>
      <c r="NXM257" s="137"/>
      <c r="NXN257" s="137"/>
      <c r="NXO257" s="137"/>
      <c r="NXP257" s="137"/>
      <c r="NXQ257" s="137"/>
      <c r="NXR257" s="137"/>
      <c r="NXS257" s="137"/>
      <c r="NXT257" s="137"/>
      <c r="NXU257" s="137"/>
      <c r="NXV257" s="137"/>
      <c r="NXW257" s="137"/>
      <c r="NXX257" s="137"/>
      <c r="NXY257" s="137"/>
      <c r="NXZ257" s="137"/>
      <c r="NYA257" s="137"/>
      <c r="NYB257" s="137"/>
      <c r="NYC257" s="137"/>
      <c r="NYD257" s="137"/>
      <c r="NYE257" s="137"/>
      <c r="NYF257" s="137"/>
      <c r="NYG257" s="137"/>
      <c r="NYH257" s="137"/>
      <c r="NYI257" s="137"/>
      <c r="NYJ257" s="137"/>
      <c r="NYK257" s="137"/>
      <c r="NYL257" s="137"/>
      <c r="NYM257" s="137"/>
      <c r="NYN257" s="137"/>
      <c r="NYO257" s="137"/>
      <c r="NYP257" s="137"/>
      <c r="NYQ257" s="137"/>
      <c r="NYR257" s="137"/>
      <c r="NYS257" s="137"/>
      <c r="NYT257" s="137"/>
      <c r="NYU257" s="137"/>
      <c r="NYV257" s="137"/>
      <c r="NYW257" s="137"/>
      <c r="NYX257" s="137"/>
      <c r="NYY257" s="137"/>
      <c r="NYZ257" s="137"/>
      <c r="NZA257" s="137"/>
      <c r="NZB257" s="137"/>
      <c r="NZC257" s="137"/>
      <c r="NZD257" s="137"/>
      <c r="NZE257" s="137"/>
      <c r="NZF257" s="137"/>
      <c r="NZG257" s="137"/>
      <c r="NZH257" s="137"/>
      <c r="NZI257" s="137"/>
      <c r="NZJ257" s="137"/>
      <c r="NZK257" s="137"/>
      <c r="NZL257" s="137"/>
      <c r="NZM257" s="137"/>
      <c r="NZN257" s="137"/>
      <c r="NZO257" s="137"/>
      <c r="NZP257" s="137"/>
      <c r="NZQ257" s="137"/>
      <c r="NZR257" s="137"/>
      <c r="NZS257" s="137"/>
      <c r="NZT257" s="137"/>
      <c r="NZU257" s="137"/>
      <c r="NZV257" s="137"/>
      <c r="NZW257" s="137"/>
      <c r="NZX257" s="137"/>
      <c r="NZY257" s="137"/>
      <c r="NZZ257" s="137"/>
      <c r="OAA257" s="137"/>
      <c r="OAB257" s="137"/>
      <c r="OAC257" s="137"/>
      <c r="OAD257" s="137"/>
      <c r="OAE257" s="137"/>
      <c r="OAF257" s="137"/>
      <c r="OAG257" s="137"/>
      <c r="OAH257" s="137"/>
      <c r="OAI257" s="137"/>
      <c r="OAJ257" s="137"/>
      <c r="OAK257" s="137"/>
      <c r="OAL257" s="137"/>
      <c r="OAM257" s="137"/>
      <c r="OAN257" s="137"/>
      <c r="OAO257" s="137"/>
      <c r="OAP257" s="137"/>
      <c r="OAQ257" s="137"/>
      <c r="OAR257" s="137"/>
      <c r="OAS257" s="137"/>
      <c r="OAT257" s="137"/>
      <c r="OAU257" s="137"/>
      <c r="OAV257" s="137"/>
      <c r="OAW257" s="137"/>
      <c r="OAX257" s="137"/>
      <c r="OAY257" s="137"/>
      <c r="OAZ257" s="137"/>
      <c r="OBA257" s="137"/>
      <c r="OBB257" s="137"/>
      <c r="OBC257" s="137"/>
      <c r="OBD257" s="137"/>
      <c r="OBE257" s="137"/>
      <c r="OBF257" s="137"/>
      <c r="OBG257" s="137"/>
      <c r="OBH257" s="137"/>
      <c r="OBI257" s="137"/>
      <c r="OBJ257" s="137"/>
      <c r="OBK257" s="137"/>
      <c r="OBL257" s="137"/>
      <c r="OBM257" s="137"/>
      <c r="OBN257" s="137"/>
      <c r="OBO257" s="137"/>
      <c r="OBP257" s="137"/>
      <c r="OBQ257" s="137"/>
      <c r="OBR257" s="137"/>
      <c r="OBS257" s="137"/>
      <c r="OBT257" s="137"/>
      <c r="OBU257" s="137"/>
      <c r="OBV257" s="137"/>
      <c r="OBW257" s="137"/>
      <c r="OBX257" s="137"/>
      <c r="OBY257" s="137"/>
      <c r="OBZ257" s="137"/>
      <c r="OCA257" s="137"/>
      <c r="OCB257" s="137"/>
      <c r="OCC257" s="137"/>
      <c r="OCD257" s="137"/>
      <c r="OCE257" s="137"/>
      <c r="OCF257" s="137"/>
      <c r="OCG257" s="137"/>
      <c r="OCH257" s="137"/>
      <c r="OCI257" s="137"/>
      <c r="OCJ257" s="137"/>
      <c r="OCK257" s="137"/>
      <c r="OCL257" s="137"/>
      <c r="OCM257" s="137"/>
      <c r="OCN257" s="137"/>
      <c r="OCO257" s="137"/>
      <c r="OCP257" s="137"/>
      <c r="OCQ257" s="137"/>
      <c r="OCR257" s="137"/>
      <c r="OCS257" s="137"/>
      <c r="OCT257" s="137"/>
      <c r="OCU257" s="137"/>
      <c r="OCV257" s="137"/>
      <c r="OCW257" s="137"/>
      <c r="OCX257" s="137"/>
      <c r="OCY257" s="137"/>
      <c r="OCZ257" s="137"/>
      <c r="ODA257" s="137"/>
      <c r="ODB257" s="137"/>
      <c r="ODC257" s="137"/>
      <c r="ODD257" s="137"/>
      <c r="ODE257" s="137"/>
      <c r="ODF257" s="137"/>
      <c r="ODG257" s="137"/>
      <c r="ODH257" s="137"/>
      <c r="ODI257" s="137"/>
      <c r="ODJ257" s="137"/>
      <c r="ODK257" s="137"/>
      <c r="ODL257" s="137"/>
      <c r="ODM257" s="137"/>
      <c r="ODN257" s="137"/>
      <c r="ODO257" s="137"/>
      <c r="ODP257" s="137"/>
      <c r="ODQ257" s="137"/>
      <c r="ODR257" s="137"/>
      <c r="ODS257" s="137"/>
      <c r="ODT257" s="137"/>
      <c r="ODU257" s="137"/>
      <c r="ODV257" s="137"/>
      <c r="ODW257" s="137"/>
      <c r="ODX257" s="137"/>
      <c r="ODY257" s="137"/>
      <c r="ODZ257" s="137"/>
      <c r="OEA257" s="137"/>
      <c r="OEB257" s="137"/>
      <c r="OEC257" s="137"/>
      <c r="OED257" s="137"/>
      <c r="OEE257" s="137"/>
      <c r="OEF257" s="137"/>
      <c r="OEG257" s="137"/>
      <c r="OEH257" s="137"/>
      <c r="OEI257" s="137"/>
      <c r="OEJ257" s="137"/>
      <c r="OEK257" s="137"/>
      <c r="OEL257" s="137"/>
      <c r="OEM257" s="137"/>
      <c r="OEN257" s="137"/>
      <c r="OEO257" s="137"/>
      <c r="OEP257" s="137"/>
      <c r="OEQ257" s="137"/>
      <c r="OER257" s="137"/>
      <c r="OES257" s="137"/>
      <c r="OET257" s="137"/>
      <c r="OEU257" s="137"/>
      <c r="OEV257" s="137"/>
      <c r="OEW257" s="137"/>
      <c r="OEX257" s="137"/>
      <c r="OEY257" s="137"/>
      <c r="OEZ257" s="137"/>
      <c r="OFA257" s="137"/>
      <c r="OFB257" s="137"/>
      <c r="OFC257" s="137"/>
      <c r="OFD257" s="137"/>
      <c r="OFE257" s="137"/>
      <c r="OFF257" s="137"/>
      <c r="OFG257" s="137"/>
      <c r="OFH257" s="137"/>
      <c r="OFI257" s="137"/>
      <c r="OFJ257" s="137"/>
      <c r="OFK257" s="137"/>
      <c r="OFL257" s="137"/>
      <c r="OFM257" s="137"/>
      <c r="OFN257" s="137"/>
      <c r="OFO257" s="137"/>
      <c r="OFP257" s="137"/>
      <c r="OFQ257" s="137"/>
      <c r="OFR257" s="137"/>
      <c r="OFS257" s="137"/>
      <c r="OFT257" s="137"/>
      <c r="OFU257" s="137"/>
      <c r="OFV257" s="137"/>
      <c r="OFW257" s="137"/>
      <c r="OFX257" s="137"/>
      <c r="OFY257" s="137"/>
      <c r="OFZ257" s="137"/>
      <c r="OGA257" s="137"/>
      <c r="OGB257" s="137"/>
      <c r="OGC257" s="137"/>
      <c r="OGD257" s="137"/>
      <c r="OGE257" s="137"/>
      <c r="OGF257" s="137"/>
      <c r="OGG257" s="137"/>
      <c r="OGH257" s="137"/>
      <c r="OGI257" s="137"/>
      <c r="OGJ257" s="137"/>
      <c r="OGK257" s="137"/>
      <c r="OGL257" s="137"/>
      <c r="OGM257" s="137"/>
      <c r="OGN257" s="137"/>
      <c r="OGO257" s="137"/>
      <c r="OGP257" s="137"/>
      <c r="OGQ257" s="137"/>
      <c r="OGR257" s="137"/>
      <c r="OGS257" s="137"/>
      <c r="OGT257" s="137"/>
      <c r="OGU257" s="137"/>
      <c r="OGV257" s="137"/>
      <c r="OGW257" s="137"/>
      <c r="OGX257" s="137"/>
      <c r="OGY257" s="137"/>
      <c r="OGZ257" s="137"/>
      <c r="OHA257" s="137"/>
      <c r="OHB257" s="137"/>
      <c r="OHC257" s="137"/>
      <c r="OHD257" s="137"/>
      <c r="OHE257" s="137"/>
      <c r="OHF257" s="137"/>
      <c r="OHG257" s="137"/>
      <c r="OHH257" s="137"/>
      <c r="OHI257" s="137"/>
      <c r="OHJ257" s="137"/>
      <c r="OHK257" s="137"/>
      <c r="OHL257" s="137"/>
      <c r="OHM257" s="137"/>
      <c r="OHN257" s="137"/>
      <c r="OHO257" s="137"/>
      <c r="OHP257" s="137"/>
      <c r="OHQ257" s="137"/>
      <c r="OHR257" s="137"/>
      <c r="OHS257" s="137"/>
      <c r="OHT257" s="137"/>
      <c r="OHU257" s="137"/>
      <c r="OHV257" s="137"/>
      <c r="OHW257" s="137"/>
      <c r="OHX257" s="137"/>
      <c r="OHY257" s="137"/>
      <c r="OHZ257" s="137"/>
      <c r="OIA257" s="137"/>
      <c r="OIB257" s="137"/>
      <c r="OIC257" s="137"/>
      <c r="OID257" s="137"/>
      <c r="OIE257" s="137"/>
      <c r="OIF257" s="137"/>
      <c r="OIG257" s="137"/>
      <c r="OIH257" s="137"/>
      <c r="OII257" s="137"/>
      <c r="OIJ257" s="137"/>
      <c r="OIK257" s="137"/>
      <c r="OIL257" s="137"/>
      <c r="OIM257" s="137"/>
      <c r="OIN257" s="137"/>
      <c r="OIO257" s="137"/>
      <c r="OIP257" s="137"/>
      <c r="OIQ257" s="137"/>
      <c r="OIR257" s="137"/>
      <c r="OIS257" s="137"/>
      <c r="OIT257" s="137"/>
      <c r="OIU257" s="137"/>
      <c r="OIV257" s="137"/>
      <c r="OIW257" s="137"/>
      <c r="OIX257" s="137"/>
      <c r="OIY257" s="137"/>
      <c r="OIZ257" s="137"/>
      <c r="OJA257" s="137"/>
      <c r="OJB257" s="137"/>
      <c r="OJC257" s="137"/>
      <c r="OJD257" s="137"/>
      <c r="OJE257" s="137"/>
      <c r="OJF257" s="137"/>
      <c r="OJG257" s="137"/>
      <c r="OJH257" s="137"/>
      <c r="OJI257" s="137"/>
      <c r="OJJ257" s="137"/>
      <c r="OJK257" s="137"/>
      <c r="OJL257" s="137"/>
      <c r="OJM257" s="137"/>
      <c r="OJN257" s="137"/>
      <c r="OJO257" s="137"/>
      <c r="OJP257" s="137"/>
      <c r="OJQ257" s="137"/>
      <c r="OJR257" s="137"/>
      <c r="OJS257" s="137"/>
      <c r="OJT257" s="137"/>
      <c r="OJU257" s="137"/>
      <c r="OJV257" s="137"/>
      <c r="OJW257" s="137"/>
      <c r="OJX257" s="137"/>
      <c r="OJY257" s="137"/>
      <c r="OJZ257" s="137"/>
      <c r="OKA257" s="137"/>
      <c r="OKB257" s="137"/>
      <c r="OKC257" s="137"/>
      <c r="OKD257" s="137"/>
      <c r="OKE257" s="137"/>
      <c r="OKF257" s="137"/>
      <c r="OKG257" s="137"/>
      <c r="OKH257" s="137"/>
      <c r="OKI257" s="137"/>
      <c r="OKJ257" s="137"/>
      <c r="OKK257" s="137"/>
      <c r="OKL257" s="137"/>
      <c r="OKM257" s="137"/>
      <c r="OKN257" s="137"/>
      <c r="OKO257" s="137"/>
      <c r="OKP257" s="137"/>
      <c r="OKQ257" s="137"/>
      <c r="OKR257" s="137"/>
      <c r="OKS257" s="137"/>
      <c r="OKT257" s="137"/>
      <c r="OKU257" s="137"/>
      <c r="OKV257" s="137"/>
      <c r="OKW257" s="137"/>
      <c r="OKX257" s="137"/>
      <c r="OKY257" s="137"/>
      <c r="OKZ257" s="137"/>
      <c r="OLA257" s="137"/>
      <c r="OLB257" s="137"/>
      <c r="OLC257" s="137"/>
      <c r="OLD257" s="137"/>
      <c r="OLE257" s="137"/>
      <c r="OLF257" s="137"/>
      <c r="OLG257" s="137"/>
      <c r="OLH257" s="137"/>
      <c r="OLI257" s="137"/>
      <c r="OLJ257" s="137"/>
      <c r="OLK257" s="137"/>
      <c r="OLL257" s="137"/>
      <c r="OLM257" s="137"/>
      <c r="OLN257" s="137"/>
      <c r="OLO257" s="137"/>
      <c r="OLP257" s="137"/>
      <c r="OLQ257" s="137"/>
      <c r="OLR257" s="137"/>
      <c r="OLS257" s="137"/>
      <c r="OLT257" s="137"/>
      <c r="OLU257" s="137"/>
      <c r="OLV257" s="137"/>
      <c r="OLW257" s="137"/>
      <c r="OLX257" s="137"/>
      <c r="OLY257" s="137"/>
      <c r="OLZ257" s="137"/>
      <c r="OMA257" s="137"/>
      <c r="OMB257" s="137"/>
      <c r="OMC257" s="137"/>
      <c r="OMD257" s="137"/>
      <c r="OME257" s="137"/>
      <c r="OMF257" s="137"/>
      <c r="OMG257" s="137"/>
      <c r="OMH257" s="137"/>
      <c r="OMI257" s="137"/>
      <c r="OMJ257" s="137"/>
      <c r="OMK257" s="137"/>
      <c r="OML257" s="137"/>
      <c r="OMM257" s="137"/>
      <c r="OMN257" s="137"/>
      <c r="OMO257" s="137"/>
      <c r="OMP257" s="137"/>
      <c r="OMQ257" s="137"/>
      <c r="OMR257" s="137"/>
      <c r="OMS257" s="137"/>
      <c r="OMT257" s="137"/>
      <c r="OMU257" s="137"/>
      <c r="OMV257" s="137"/>
      <c r="OMW257" s="137"/>
      <c r="OMX257" s="137"/>
      <c r="OMY257" s="137"/>
      <c r="OMZ257" s="137"/>
      <c r="ONA257" s="137"/>
      <c r="ONB257" s="137"/>
      <c r="ONC257" s="137"/>
      <c r="OND257" s="137"/>
      <c r="ONE257" s="137"/>
      <c r="ONF257" s="137"/>
      <c r="ONG257" s="137"/>
      <c r="ONH257" s="137"/>
      <c r="ONI257" s="137"/>
      <c r="ONJ257" s="137"/>
      <c r="ONK257" s="137"/>
      <c r="ONL257" s="137"/>
      <c r="ONM257" s="137"/>
      <c r="ONN257" s="137"/>
      <c r="ONO257" s="137"/>
      <c r="ONP257" s="137"/>
      <c r="ONQ257" s="137"/>
      <c r="ONR257" s="137"/>
      <c r="ONS257" s="137"/>
      <c r="ONT257" s="137"/>
      <c r="ONU257" s="137"/>
      <c r="ONV257" s="137"/>
      <c r="ONW257" s="137"/>
      <c r="ONX257" s="137"/>
      <c r="ONY257" s="137"/>
      <c r="ONZ257" s="137"/>
      <c r="OOA257" s="137"/>
      <c r="OOB257" s="137"/>
      <c r="OOC257" s="137"/>
      <c r="OOD257" s="137"/>
      <c r="OOE257" s="137"/>
      <c r="OOF257" s="137"/>
      <c r="OOG257" s="137"/>
      <c r="OOH257" s="137"/>
      <c r="OOI257" s="137"/>
      <c r="OOJ257" s="137"/>
      <c r="OOK257" s="137"/>
      <c r="OOL257" s="137"/>
      <c r="OOM257" s="137"/>
      <c r="OON257" s="137"/>
      <c r="OOO257" s="137"/>
      <c r="OOP257" s="137"/>
      <c r="OOQ257" s="137"/>
      <c r="OOR257" s="137"/>
      <c r="OOS257" s="137"/>
      <c r="OOT257" s="137"/>
      <c r="OOU257" s="137"/>
      <c r="OOV257" s="137"/>
      <c r="OOW257" s="137"/>
      <c r="OOX257" s="137"/>
      <c r="OOY257" s="137"/>
      <c r="OOZ257" s="137"/>
      <c r="OPA257" s="137"/>
      <c r="OPB257" s="137"/>
      <c r="OPC257" s="137"/>
      <c r="OPD257" s="137"/>
      <c r="OPE257" s="137"/>
      <c r="OPF257" s="137"/>
      <c r="OPG257" s="137"/>
      <c r="OPH257" s="137"/>
      <c r="OPI257" s="137"/>
      <c r="OPJ257" s="137"/>
      <c r="OPK257" s="137"/>
      <c r="OPL257" s="137"/>
      <c r="OPM257" s="137"/>
      <c r="OPN257" s="137"/>
      <c r="OPO257" s="137"/>
      <c r="OPP257" s="137"/>
      <c r="OPQ257" s="137"/>
      <c r="OPR257" s="137"/>
      <c r="OPS257" s="137"/>
      <c r="OPT257" s="137"/>
      <c r="OPU257" s="137"/>
      <c r="OPV257" s="137"/>
      <c r="OPW257" s="137"/>
      <c r="OPX257" s="137"/>
      <c r="OPY257" s="137"/>
      <c r="OPZ257" s="137"/>
      <c r="OQA257" s="137"/>
      <c r="OQB257" s="137"/>
      <c r="OQC257" s="137"/>
      <c r="OQD257" s="137"/>
      <c r="OQE257" s="137"/>
      <c r="OQF257" s="137"/>
      <c r="OQG257" s="137"/>
      <c r="OQH257" s="137"/>
      <c r="OQI257" s="137"/>
      <c r="OQJ257" s="137"/>
      <c r="OQK257" s="137"/>
      <c r="OQL257" s="137"/>
      <c r="OQM257" s="137"/>
      <c r="OQN257" s="137"/>
      <c r="OQO257" s="137"/>
      <c r="OQP257" s="137"/>
      <c r="OQQ257" s="137"/>
      <c r="OQR257" s="137"/>
      <c r="OQS257" s="137"/>
      <c r="OQT257" s="137"/>
      <c r="OQU257" s="137"/>
      <c r="OQV257" s="137"/>
      <c r="OQW257" s="137"/>
      <c r="OQX257" s="137"/>
      <c r="OQY257" s="137"/>
      <c r="OQZ257" s="137"/>
      <c r="ORA257" s="137"/>
      <c r="ORB257" s="137"/>
      <c r="ORC257" s="137"/>
      <c r="ORD257" s="137"/>
      <c r="ORE257" s="137"/>
      <c r="ORF257" s="137"/>
      <c r="ORG257" s="137"/>
      <c r="ORH257" s="137"/>
      <c r="ORI257" s="137"/>
      <c r="ORJ257" s="137"/>
      <c r="ORK257" s="137"/>
      <c r="ORL257" s="137"/>
      <c r="ORM257" s="137"/>
      <c r="ORN257" s="137"/>
      <c r="ORO257" s="137"/>
      <c r="ORP257" s="137"/>
      <c r="ORQ257" s="137"/>
      <c r="ORR257" s="137"/>
      <c r="ORS257" s="137"/>
      <c r="ORT257" s="137"/>
      <c r="ORU257" s="137"/>
      <c r="ORV257" s="137"/>
      <c r="ORW257" s="137"/>
      <c r="ORX257" s="137"/>
      <c r="ORY257" s="137"/>
      <c r="ORZ257" s="137"/>
      <c r="OSA257" s="137"/>
      <c r="OSB257" s="137"/>
      <c r="OSC257" s="137"/>
      <c r="OSD257" s="137"/>
      <c r="OSE257" s="137"/>
      <c r="OSF257" s="137"/>
      <c r="OSG257" s="137"/>
      <c r="OSH257" s="137"/>
      <c r="OSI257" s="137"/>
      <c r="OSJ257" s="137"/>
      <c r="OSK257" s="137"/>
      <c r="OSL257" s="137"/>
      <c r="OSM257" s="137"/>
      <c r="OSN257" s="137"/>
      <c r="OSO257" s="137"/>
      <c r="OSP257" s="137"/>
      <c r="OSQ257" s="137"/>
      <c r="OSR257" s="137"/>
      <c r="OSS257" s="137"/>
      <c r="OST257" s="137"/>
      <c r="OSU257" s="137"/>
      <c r="OSV257" s="137"/>
      <c r="OSW257" s="137"/>
      <c r="OSX257" s="137"/>
      <c r="OSY257" s="137"/>
      <c r="OSZ257" s="137"/>
      <c r="OTA257" s="137"/>
      <c r="OTB257" s="137"/>
      <c r="OTC257" s="137"/>
      <c r="OTD257" s="137"/>
      <c r="OTE257" s="137"/>
      <c r="OTF257" s="137"/>
      <c r="OTG257" s="137"/>
      <c r="OTH257" s="137"/>
      <c r="OTI257" s="137"/>
      <c r="OTJ257" s="137"/>
      <c r="OTK257" s="137"/>
      <c r="OTL257" s="137"/>
      <c r="OTM257" s="137"/>
      <c r="OTN257" s="137"/>
      <c r="OTO257" s="137"/>
      <c r="OTP257" s="137"/>
      <c r="OTQ257" s="137"/>
      <c r="OTR257" s="137"/>
      <c r="OTS257" s="137"/>
      <c r="OTT257" s="137"/>
      <c r="OTU257" s="137"/>
      <c r="OTV257" s="137"/>
      <c r="OTW257" s="137"/>
      <c r="OTX257" s="137"/>
      <c r="OTY257" s="137"/>
      <c r="OTZ257" s="137"/>
      <c r="OUA257" s="137"/>
      <c r="OUB257" s="137"/>
      <c r="OUC257" s="137"/>
      <c r="OUD257" s="137"/>
      <c r="OUE257" s="137"/>
      <c r="OUF257" s="137"/>
      <c r="OUG257" s="137"/>
      <c r="OUH257" s="137"/>
      <c r="OUI257" s="137"/>
      <c r="OUJ257" s="137"/>
      <c r="OUK257" s="137"/>
      <c r="OUL257" s="137"/>
      <c r="OUM257" s="137"/>
      <c r="OUN257" s="137"/>
      <c r="OUO257" s="137"/>
      <c r="OUP257" s="137"/>
      <c r="OUQ257" s="137"/>
      <c r="OUR257" s="137"/>
      <c r="OUS257" s="137"/>
      <c r="OUT257" s="137"/>
      <c r="OUU257" s="137"/>
      <c r="OUV257" s="137"/>
      <c r="OUW257" s="137"/>
      <c r="OUX257" s="137"/>
      <c r="OUY257" s="137"/>
      <c r="OUZ257" s="137"/>
      <c r="OVA257" s="137"/>
      <c r="OVB257" s="137"/>
      <c r="OVC257" s="137"/>
      <c r="OVD257" s="137"/>
      <c r="OVE257" s="137"/>
      <c r="OVF257" s="137"/>
      <c r="OVG257" s="137"/>
      <c r="OVH257" s="137"/>
      <c r="OVI257" s="137"/>
      <c r="OVJ257" s="137"/>
      <c r="OVK257" s="137"/>
      <c r="OVL257" s="137"/>
      <c r="OVM257" s="137"/>
      <c r="OVN257" s="137"/>
      <c r="OVO257" s="137"/>
      <c r="OVP257" s="137"/>
      <c r="OVQ257" s="137"/>
      <c r="OVR257" s="137"/>
      <c r="OVS257" s="137"/>
      <c r="OVT257" s="137"/>
      <c r="OVU257" s="137"/>
      <c r="OVV257" s="137"/>
      <c r="OVW257" s="137"/>
      <c r="OVX257" s="137"/>
      <c r="OVY257" s="137"/>
      <c r="OVZ257" s="137"/>
      <c r="OWA257" s="137"/>
      <c r="OWB257" s="137"/>
      <c r="OWC257" s="137"/>
      <c r="OWD257" s="137"/>
      <c r="OWE257" s="137"/>
      <c r="OWF257" s="137"/>
      <c r="OWG257" s="137"/>
      <c r="OWH257" s="137"/>
      <c r="OWI257" s="137"/>
      <c r="OWJ257" s="137"/>
      <c r="OWK257" s="137"/>
      <c r="OWL257" s="137"/>
      <c r="OWM257" s="137"/>
      <c r="OWN257" s="137"/>
      <c r="OWO257" s="137"/>
      <c r="OWP257" s="137"/>
      <c r="OWQ257" s="137"/>
      <c r="OWR257" s="137"/>
      <c r="OWS257" s="137"/>
      <c r="OWT257" s="137"/>
      <c r="OWU257" s="137"/>
      <c r="OWV257" s="137"/>
      <c r="OWW257" s="137"/>
      <c r="OWX257" s="137"/>
      <c r="OWY257" s="137"/>
      <c r="OWZ257" s="137"/>
      <c r="OXA257" s="137"/>
      <c r="OXB257" s="137"/>
      <c r="OXC257" s="137"/>
      <c r="OXD257" s="137"/>
      <c r="OXE257" s="137"/>
      <c r="OXF257" s="137"/>
      <c r="OXG257" s="137"/>
      <c r="OXH257" s="137"/>
      <c r="OXI257" s="137"/>
      <c r="OXJ257" s="137"/>
      <c r="OXK257" s="137"/>
      <c r="OXL257" s="137"/>
      <c r="OXM257" s="137"/>
      <c r="OXN257" s="137"/>
      <c r="OXO257" s="137"/>
      <c r="OXP257" s="137"/>
      <c r="OXQ257" s="137"/>
      <c r="OXR257" s="137"/>
      <c r="OXS257" s="137"/>
      <c r="OXT257" s="137"/>
      <c r="OXU257" s="137"/>
      <c r="OXV257" s="137"/>
      <c r="OXW257" s="137"/>
      <c r="OXX257" s="137"/>
      <c r="OXY257" s="137"/>
      <c r="OXZ257" s="137"/>
      <c r="OYA257" s="137"/>
      <c r="OYB257" s="137"/>
      <c r="OYC257" s="137"/>
      <c r="OYD257" s="137"/>
      <c r="OYE257" s="137"/>
      <c r="OYF257" s="137"/>
      <c r="OYG257" s="137"/>
      <c r="OYH257" s="137"/>
      <c r="OYI257" s="137"/>
      <c r="OYJ257" s="137"/>
      <c r="OYK257" s="137"/>
      <c r="OYL257" s="137"/>
      <c r="OYM257" s="137"/>
      <c r="OYN257" s="137"/>
      <c r="OYO257" s="137"/>
      <c r="OYP257" s="137"/>
      <c r="OYQ257" s="137"/>
      <c r="OYR257" s="137"/>
      <c r="OYS257" s="137"/>
      <c r="OYT257" s="137"/>
      <c r="OYU257" s="137"/>
      <c r="OYV257" s="137"/>
      <c r="OYW257" s="137"/>
      <c r="OYX257" s="137"/>
      <c r="OYY257" s="137"/>
      <c r="OYZ257" s="137"/>
      <c r="OZA257" s="137"/>
      <c r="OZB257" s="137"/>
      <c r="OZC257" s="137"/>
      <c r="OZD257" s="137"/>
      <c r="OZE257" s="137"/>
      <c r="OZF257" s="137"/>
      <c r="OZG257" s="137"/>
      <c r="OZH257" s="137"/>
      <c r="OZI257" s="137"/>
      <c r="OZJ257" s="137"/>
      <c r="OZK257" s="137"/>
      <c r="OZL257" s="137"/>
      <c r="OZM257" s="137"/>
      <c r="OZN257" s="137"/>
      <c r="OZO257" s="137"/>
      <c r="OZP257" s="137"/>
      <c r="OZQ257" s="137"/>
      <c r="OZR257" s="137"/>
      <c r="OZS257" s="137"/>
      <c r="OZT257" s="137"/>
      <c r="OZU257" s="137"/>
      <c r="OZV257" s="137"/>
      <c r="OZW257" s="137"/>
      <c r="OZX257" s="137"/>
      <c r="OZY257" s="137"/>
      <c r="OZZ257" s="137"/>
      <c r="PAA257" s="137"/>
      <c r="PAB257" s="137"/>
      <c r="PAC257" s="137"/>
      <c r="PAD257" s="137"/>
      <c r="PAE257" s="137"/>
      <c r="PAF257" s="137"/>
      <c r="PAG257" s="137"/>
      <c r="PAH257" s="137"/>
      <c r="PAI257" s="137"/>
      <c r="PAJ257" s="137"/>
      <c r="PAK257" s="137"/>
      <c r="PAL257" s="137"/>
      <c r="PAM257" s="137"/>
      <c r="PAN257" s="137"/>
      <c r="PAO257" s="137"/>
      <c r="PAP257" s="137"/>
      <c r="PAQ257" s="137"/>
      <c r="PAR257" s="137"/>
      <c r="PAS257" s="137"/>
      <c r="PAT257" s="137"/>
      <c r="PAU257" s="137"/>
      <c r="PAV257" s="137"/>
      <c r="PAW257" s="137"/>
      <c r="PAX257" s="137"/>
      <c r="PAY257" s="137"/>
      <c r="PAZ257" s="137"/>
      <c r="PBA257" s="137"/>
      <c r="PBB257" s="137"/>
      <c r="PBC257" s="137"/>
      <c r="PBD257" s="137"/>
      <c r="PBE257" s="137"/>
      <c r="PBF257" s="137"/>
      <c r="PBG257" s="137"/>
      <c r="PBH257" s="137"/>
      <c r="PBI257" s="137"/>
      <c r="PBJ257" s="137"/>
      <c r="PBK257" s="137"/>
      <c r="PBL257" s="137"/>
      <c r="PBM257" s="137"/>
      <c r="PBN257" s="137"/>
      <c r="PBO257" s="137"/>
      <c r="PBP257" s="137"/>
      <c r="PBQ257" s="137"/>
      <c r="PBR257" s="137"/>
      <c r="PBS257" s="137"/>
      <c r="PBT257" s="137"/>
      <c r="PBU257" s="137"/>
      <c r="PBV257" s="137"/>
      <c r="PBW257" s="137"/>
      <c r="PBX257" s="137"/>
      <c r="PBY257" s="137"/>
      <c r="PBZ257" s="137"/>
      <c r="PCA257" s="137"/>
      <c r="PCB257" s="137"/>
      <c r="PCC257" s="137"/>
      <c r="PCD257" s="137"/>
      <c r="PCE257" s="137"/>
      <c r="PCF257" s="137"/>
      <c r="PCG257" s="137"/>
      <c r="PCH257" s="137"/>
      <c r="PCI257" s="137"/>
      <c r="PCJ257" s="137"/>
      <c r="PCK257" s="137"/>
      <c r="PCL257" s="137"/>
      <c r="PCM257" s="137"/>
      <c r="PCN257" s="137"/>
      <c r="PCO257" s="137"/>
      <c r="PCP257" s="137"/>
      <c r="PCQ257" s="137"/>
      <c r="PCR257" s="137"/>
      <c r="PCS257" s="137"/>
      <c r="PCT257" s="137"/>
      <c r="PCU257" s="137"/>
      <c r="PCV257" s="137"/>
      <c r="PCW257" s="137"/>
      <c r="PCX257" s="137"/>
      <c r="PCY257" s="137"/>
      <c r="PCZ257" s="137"/>
      <c r="PDA257" s="137"/>
      <c r="PDB257" s="137"/>
      <c r="PDC257" s="137"/>
      <c r="PDD257" s="137"/>
      <c r="PDE257" s="137"/>
      <c r="PDF257" s="137"/>
      <c r="PDG257" s="137"/>
      <c r="PDH257" s="137"/>
      <c r="PDI257" s="137"/>
      <c r="PDJ257" s="137"/>
      <c r="PDK257" s="137"/>
      <c r="PDL257" s="137"/>
      <c r="PDM257" s="137"/>
      <c r="PDN257" s="137"/>
      <c r="PDO257" s="137"/>
      <c r="PDP257" s="137"/>
      <c r="PDQ257" s="137"/>
      <c r="PDR257" s="137"/>
      <c r="PDS257" s="137"/>
      <c r="PDT257" s="137"/>
      <c r="PDU257" s="137"/>
      <c r="PDV257" s="137"/>
      <c r="PDW257" s="137"/>
      <c r="PDX257" s="137"/>
      <c r="PDY257" s="137"/>
      <c r="PDZ257" s="137"/>
      <c r="PEA257" s="137"/>
      <c r="PEB257" s="137"/>
      <c r="PEC257" s="137"/>
      <c r="PED257" s="137"/>
      <c r="PEE257" s="137"/>
      <c r="PEF257" s="137"/>
      <c r="PEG257" s="137"/>
      <c r="PEH257" s="137"/>
      <c r="PEI257" s="137"/>
      <c r="PEJ257" s="137"/>
      <c r="PEK257" s="137"/>
      <c r="PEL257" s="137"/>
      <c r="PEM257" s="137"/>
      <c r="PEN257" s="137"/>
      <c r="PEO257" s="137"/>
      <c r="PEP257" s="137"/>
      <c r="PEQ257" s="137"/>
      <c r="PER257" s="137"/>
      <c r="PES257" s="137"/>
      <c r="PET257" s="137"/>
      <c r="PEU257" s="137"/>
      <c r="PEV257" s="137"/>
      <c r="PEW257" s="137"/>
      <c r="PEX257" s="137"/>
      <c r="PEY257" s="137"/>
      <c r="PEZ257" s="137"/>
      <c r="PFA257" s="137"/>
      <c r="PFB257" s="137"/>
      <c r="PFC257" s="137"/>
      <c r="PFD257" s="137"/>
      <c r="PFE257" s="137"/>
      <c r="PFF257" s="137"/>
      <c r="PFG257" s="137"/>
      <c r="PFH257" s="137"/>
      <c r="PFI257" s="137"/>
      <c r="PFJ257" s="137"/>
      <c r="PFK257" s="137"/>
      <c r="PFL257" s="137"/>
      <c r="PFM257" s="137"/>
      <c r="PFN257" s="137"/>
      <c r="PFO257" s="137"/>
      <c r="PFP257" s="137"/>
      <c r="PFQ257" s="137"/>
      <c r="PFR257" s="137"/>
      <c r="PFS257" s="137"/>
      <c r="PFT257" s="137"/>
      <c r="PFU257" s="137"/>
      <c r="PFV257" s="137"/>
      <c r="PFW257" s="137"/>
      <c r="PFX257" s="137"/>
      <c r="PFY257" s="137"/>
      <c r="PFZ257" s="137"/>
      <c r="PGA257" s="137"/>
      <c r="PGB257" s="137"/>
      <c r="PGC257" s="137"/>
      <c r="PGD257" s="137"/>
      <c r="PGE257" s="137"/>
      <c r="PGF257" s="137"/>
      <c r="PGG257" s="137"/>
      <c r="PGH257" s="137"/>
      <c r="PGI257" s="137"/>
      <c r="PGJ257" s="137"/>
      <c r="PGK257" s="137"/>
      <c r="PGL257" s="137"/>
      <c r="PGM257" s="137"/>
      <c r="PGN257" s="137"/>
      <c r="PGO257" s="137"/>
      <c r="PGP257" s="137"/>
      <c r="PGQ257" s="137"/>
      <c r="PGR257" s="137"/>
      <c r="PGS257" s="137"/>
      <c r="PGT257" s="137"/>
      <c r="PGU257" s="137"/>
      <c r="PGV257" s="137"/>
      <c r="PGW257" s="137"/>
      <c r="PGX257" s="137"/>
      <c r="PGY257" s="137"/>
      <c r="PGZ257" s="137"/>
      <c r="PHA257" s="137"/>
      <c r="PHB257" s="137"/>
      <c r="PHC257" s="137"/>
      <c r="PHD257" s="137"/>
      <c r="PHE257" s="137"/>
      <c r="PHF257" s="137"/>
      <c r="PHG257" s="137"/>
      <c r="PHH257" s="137"/>
      <c r="PHI257" s="137"/>
      <c r="PHJ257" s="137"/>
      <c r="PHK257" s="137"/>
      <c r="PHL257" s="137"/>
      <c r="PHM257" s="137"/>
      <c r="PHN257" s="137"/>
      <c r="PHO257" s="137"/>
      <c r="PHP257" s="137"/>
      <c r="PHQ257" s="137"/>
      <c r="PHR257" s="137"/>
      <c r="PHS257" s="137"/>
      <c r="PHT257" s="137"/>
      <c r="PHU257" s="137"/>
      <c r="PHV257" s="137"/>
      <c r="PHW257" s="137"/>
      <c r="PHX257" s="137"/>
      <c r="PHY257" s="137"/>
      <c r="PHZ257" s="137"/>
      <c r="PIA257" s="137"/>
      <c r="PIB257" s="137"/>
      <c r="PIC257" s="137"/>
      <c r="PID257" s="137"/>
      <c r="PIE257" s="137"/>
      <c r="PIF257" s="137"/>
      <c r="PIG257" s="137"/>
      <c r="PIH257" s="137"/>
      <c r="PII257" s="137"/>
      <c r="PIJ257" s="137"/>
      <c r="PIK257" s="137"/>
      <c r="PIL257" s="137"/>
      <c r="PIM257" s="137"/>
      <c r="PIN257" s="137"/>
      <c r="PIO257" s="137"/>
      <c r="PIP257" s="137"/>
      <c r="PIQ257" s="137"/>
      <c r="PIR257" s="137"/>
      <c r="PIS257" s="137"/>
      <c r="PIT257" s="137"/>
      <c r="PIU257" s="137"/>
      <c r="PIV257" s="137"/>
      <c r="PIW257" s="137"/>
      <c r="PIX257" s="137"/>
      <c r="PIY257" s="137"/>
      <c r="PIZ257" s="137"/>
      <c r="PJA257" s="137"/>
      <c r="PJB257" s="137"/>
      <c r="PJC257" s="137"/>
      <c r="PJD257" s="137"/>
      <c r="PJE257" s="137"/>
      <c r="PJF257" s="137"/>
      <c r="PJG257" s="137"/>
      <c r="PJH257" s="137"/>
      <c r="PJI257" s="137"/>
      <c r="PJJ257" s="137"/>
      <c r="PJK257" s="137"/>
      <c r="PJL257" s="137"/>
      <c r="PJM257" s="137"/>
      <c r="PJN257" s="137"/>
      <c r="PJO257" s="137"/>
      <c r="PJP257" s="137"/>
      <c r="PJQ257" s="137"/>
      <c r="PJR257" s="137"/>
      <c r="PJS257" s="137"/>
      <c r="PJT257" s="137"/>
      <c r="PJU257" s="137"/>
      <c r="PJV257" s="137"/>
      <c r="PJW257" s="137"/>
      <c r="PJX257" s="137"/>
      <c r="PJY257" s="137"/>
      <c r="PJZ257" s="137"/>
      <c r="PKA257" s="137"/>
      <c r="PKB257" s="137"/>
      <c r="PKC257" s="137"/>
      <c r="PKD257" s="137"/>
      <c r="PKE257" s="137"/>
      <c r="PKF257" s="137"/>
      <c r="PKG257" s="137"/>
      <c r="PKH257" s="137"/>
      <c r="PKI257" s="137"/>
      <c r="PKJ257" s="137"/>
      <c r="PKK257" s="137"/>
      <c r="PKL257" s="137"/>
      <c r="PKM257" s="137"/>
      <c r="PKN257" s="137"/>
      <c r="PKO257" s="137"/>
      <c r="PKP257" s="137"/>
      <c r="PKQ257" s="137"/>
      <c r="PKR257" s="137"/>
      <c r="PKS257" s="137"/>
      <c r="PKT257" s="137"/>
      <c r="PKU257" s="137"/>
      <c r="PKV257" s="137"/>
      <c r="PKW257" s="137"/>
      <c r="PKX257" s="137"/>
      <c r="PKY257" s="137"/>
      <c r="PKZ257" s="137"/>
      <c r="PLA257" s="137"/>
      <c r="PLB257" s="137"/>
      <c r="PLC257" s="137"/>
      <c r="PLD257" s="137"/>
      <c r="PLE257" s="137"/>
      <c r="PLF257" s="137"/>
      <c r="PLG257" s="137"/>
      <c r="PLH257" s="137"/>
      <c r="PLI257" s="137"/>
      <c r="PLJ257" s="137"/>
      <c r="PLK257" s="137"/>
      <c r="PLL257" s="137"/>
      <c r="PLM257" s="137"/>
      <c r="PLN257" s="137"/>
      <c r="PLO257" s="137"/>
      <c r="PLP257" s="137"/>
      <c r="PLQ257" s="137"/>
      <c r="PLR257" s="137"/>
      <c r="PLS257" s="137"/>
      <c r="PLT257" s="137"/>
      <c r="PLU257" s="137"/>
      <c r="PLV257" s="137"/>
      <c r="PLW257" s="137"/>
      <c r="PLX257" s="137"/>
      <c r="PLY257" s="137"/>
      <c r="PLZ257" s="137"/>
      <c r="PMA257" s="137"/>
      <c r="PMB257" s="137"/>
      <c r="PMC257" s="137"/>
      <c r="PMD257" s="137"/>
      <c r="PME257" s="137"/>
      <c r="PMF257" s="137"/>
      <c r="PMG257" s="137"/>
      <c r="PMH257" s="137"/>
      <c r="PMI257" s="137"/>
      <c r="PMJ257" s="137"/>
      <c r="PMK257" s="137"/>
      <c r="PML257" s="137"/>
      <c r="PMM257" s="137"/>
      <c r="PMN257" s="137"/>
      <c r="PMO257" s="137"/>
      <c r="PMP257" s="137"/>
      <c r="PMQ257" s="137"/>
      <c r="PMR257" s="137"/>
      <c r="PMS257" s="137"/>
      <c r="PMT257" s="137"/>
      <c r="PMU257" s="137"/>
      <c r="PMV257" s="137"/>
      <c r="PMW257" s="137"/>
      <c r="PMX257" s="137"/>
      <c r="PMY257" s="137"/>
      <c r="PMZ257" s="137"/>
      <c r="PNA257" s="137"/>
      <c r="PNB257" s="137"/>
      <c r="PNC257" s="137"/>
      <c r="PND257" s="137"/>
      <c r="PNE257" s="137"/>
      <c r="PNF257" s="137"/>
      <c r="PNG257" s="137"/>
      <c r="PNH257" s="137"/>
      <c r="PNI257" s="137"/>
      <c r="PNJ257" s="137"/>
      <c r="PNK257" s="137"/>
      <c r="PNL257" s="137"/>
      <c r="PNM257" s="137"/>
      <c r="PNN257" s="137"/>
      <c r="PNO257" s="137"/>
      <c r="PNP257" s="137"/>
      <c r="PNQ257" s="137"/>
      <c r="PNR257" s="137"/>
      <c r="PNS257" s="137"/>
      <c r="PNT257" s="137"/>
      <c r="PNU257" s="137"/>
      <c r="PNV257" s="137"/>
      <c r="PNW257" s="137"/>
      <c r="PNX257" s="137"/>
      <c r="PNY257" s="137"/>
      <c r="PNZ257" s="137"/>
      <c r="POA257" s="137"/>
      <c r="POB257" s="137"/>
      <c r="POC257" s="137"/>
      <c r="POD257" s="137"/>
      <c r="POE257" s="137"/>
      <c r="POF257" s="137"/>
      <c r="POG257" s="137"/>
      <c r="POH257" s="137"/>
      <c r="POI257" s="137"/>
      <c r="POJ257" s="137"/>
      <c r="POK257" s="137"/>
      <c r="POL257" s="137"/>
      <c r="POM257" s="137"/>
      <c r="PON257" s="137"/>
      <c r="POO257" s="137"/>
      <c r="POP257" s="137"/>
      <c r="POQ257" s="137"/>
      <c r="POR257" s="137"/>
      <c r="POS257" s="137"/>
      <c r="POT257" s="137"/>
      <c r="POU257" s="137"/>
      <c r="POV257" s="137"/>
      <c r="POW257" s="137"/>
      <c r="POX257" s="137"/>
      <c r="POY257" s="137"/>
      <c r="POZ257" s="137"/>
      <c r="PPA257" s="137"/>
      <c r="PPB257" s="137"/>
      <c r="PPC257" s="137"/>
      <c r="PPD257" s="137"/>
      <c r="PPE257" s="137"/>
      <c r="PPF257" s="137"/>
      <c r="PPG257" s="137"/>
      <c r="PPH257" s="137"/>
      <c r="PPI257" s="137"/>
      <c r="PPJ257" s="137"/>
      <c r="PPK257" s="137"/>
      <c r="PPL257" s="137"/>
      <c r="PPM257" s="137"/>
      <c r="PPN257" s="137"/>
      <c r="PPO257" s="137"/>
      <c r="PPP257" s="137"/>
      <c r="PPQ257" s="137"/>
      <c r="PPR257" s="137"/>
      <c r="PPS257" s="137"/>
      <c r="PPT257" s="137"/>
      <c r="PPU257" s="137"/>
      <c r="PPV257" s="137"/>
      <c r="PPW257" s="137"/>
      <c r="PPX257" s="137"/>
      <c r="PPY257" s="137"/>
      <c r="PPZ257" s="137"/>
      <c r="PQA257" s="137"/>
      <c r="PQB257" s="137"/>
      <c r="PQC257" s="137"/>
      <c r="PQD257" s="137"/>
      <c r="PQE257" s="137"/>
      <c r="PQF257" s="137"/>
      <c r="PQG257" s="137"/>
      <c r="PQH257" s="137"/>
      <c r="PQI257" s="137"/>
      <c r="PQJ257" s="137"/>
      <c r="PQK257" s="137"/>
      <c r="PQL257" s="137"/>
      <c r="PQM257" s="137"/>
      <c r="PQN257" s="137"/>
      <c r="PQO257" s="137"/>
      <c r="PQP257" s="137"/>
      <c r="PQQ257" s="137"/>
      <c r="PQR257" s="137"/>
      <c r="PQS257" s="137"/>
      <c r="PQT257" s="137"/>
      <c r="PQU257" s="137"/>
      <c r="PQV257" s="137"/>
      <c r="PQW257" s="137"/>
      <c r="PQX257" s="137"/>
      <c r="PQY257" s="137"/>
      <c r="PQZ257" s="137"/>
      <c r="PRA257" s="137"/>
      <c r="PRB257" s="137"/>
      <c r="PRC257" s="137"/>
      <c r="PRD257" s="137"/>
      <c r="PRE257" s="137"/>
      <c r="PRF257" s="137"/>
      <c r="PRG257" s="137"/>
      <c r="PRH257" s="137"/>
      <c r="PRI257" s="137"/>
      <c r="PRJ257" s="137"/>
      <c r="PRK257" s="137"/>
      <c r="PRL257" s="137"/>
      <c r="PRM257" s="137"/>
      <c r="PRN257" s="137"/>
      <c r="PRO257" s="137"/>
      <c r="PRP257" s="137"/>
      <c r="PRQ257" s="137"/>
      <c r="PRR257" s="137"/>
      <c r="PRS257" s="137"/>
      <c r="PRT257" s="137"/>
      <c r="PRU257" s="137"/>
      <c r="PRV257" s="137"/>
      <c r="PRW257" s="137"/>
      <c r="PRX257" s="137"/>
      <c r="PRY257" s="137"/>
      <c r="PRZ257" s="137"/>
      <c r="PSA257" s="137"/>
      <c r="PSB257" s="137"/>
      <c r="PSC257" s="137"/>
      <c r="PSD257" s="137"/>
      <c r="PSE257" s="137"/>
      <c r="PSF257" s="137"/>
      <c r="PSG257" s="137"/>
      <c r="PSH257" s="137"/>
      <c r="PSI257" s="137"/>
      <c r="PSJ257" s="137"/>
      <c r="PSK257" s="137"/>
      <c r="PSL257" s="137"/>
      <c r="PSM257" s="137"/>
      <c r="PSN257" s="137"/>
      <c r="PSO257" s="137"/>
      <c r="PSP257" s="137"/>
      <c r="PSQ257" s="137"/>
      <c r="PSR257" s="137"/>
      <c r="PSS257" s="137"/>
      <c r="PST257" s="137"/>
      <c r="PSU257" s="137"/>
      <c r="PSV257" s="137"/>
      <c r="PSW257" s="137"/>
      <c r="PSX257" s="137"/>
      <c r="PSY257" s="137"/>
      <c r="PSZ257" s="137"/>
      <c r="PTA257" s="137"/>
      <c r="PTB257" s="137"/>
      <c r="PTC257" s="137"/>
      <c r="PTD257" s="137"/>
      <c r="PTE257" s="137"/>
      <c r="PTF257" s="137"/>
      <c r="PTG257" s="137"/>
      <c r="PTH257" s="137"/>
      <c r="PTI257" s="137"/>
      <c r="PTJ257" s="137"/>
      <c r="PTK257" s="137"/>
      <c r="PTL257" s="137"/>
      <c r="PTM257" s="137"/>
      <c r="PTN257" s="137"/>
      <c r="PTO257" s="137"/>
      <c r="PTP257" s="137"/>
      <c r="PTQ257" s="137"/>
      <c r="PTR257" s="137"/>
      <c r="PTS257" s="137"/>
      <c r="PTT257" s="137"/>
      <c r="PTU257" s="137"/>
      <c r="PTV257" s="137"/>
      <c r="PTW257" s="137"/>
      <c r="PTX257" s="137"/>
      <c r="PTY257" s="137"/>
      <c r="PTZ257" s="137"/>
      <c r="PUA257" s="137"/>
      <c r="PUB257" s="137"/>
      <c r="PUC257" s="137"/>
      <c r="PUD257" s="137"/>
      <c r="PUE257" s="137"/>
      <c r="PUF257" s="137"/>
      <c r="PUG257" s="137"/>
      <c r="PUH257" s="137"/>
      <c r="PUI257" s="137"/>
      <c r="PUJ257" s="137"/>
      <c r="PUK257" s="137"/>
      <c r="PUL257" s="137"/>
      <c r="PUM257" s="137"/>
      <c r="PUN257" s="137"/>
      <c r="PUO257" s="137"/>
      <c r="PUP257" s="137"/>
      <c r="PUQ257" s="137"/>
      <c r="PUR257" s="137"/>
      <c r="PUS257" s="137"/>
      <c r="PUT257" s="137"/>
      <c r="PUU257" s="137"/>
      <c r="PUV257" s="137"/>
      <c r="PUW257" s="137"/>
      <c r="PUX257" s="137"/>
      <c r="PUY257" s="137"/>
      <c r="PUZ257" s="137"/>
      <c r="PVA257" s="137"/>
      <c r="PVB257" s="137"/>
      <c r="PVC257" s="137"/>
      <c r="PVD257" s="137"/>
      <c r="PVE257" s="137"/>
      <c r="PVF257" s="137"/>
      <c r="PVG257" s="137"/>
      <c r="PVH257" s="137"/>
      <c r="PVI257" s="137"/>
      <c r="PVJ257" s="137"/>
      <c r="PVK257" s="137"/>
      <c r="PVL257" s="137"/>
      <c r="PVM257" s="137"/>
      <c r="PVN257" s="137"/>
      <c r="PVO257" s="137"/>
      <c r="PVP257" s="137"/>
      <c r="PVQ257" s="137"/>
      <c r="PVR257" s="137"/>
      <c r="PVS257" s="137"/>
      <c r="PVT257" s="137"/>
      <c r="PVU257" s="137"/>
      <c r="PVV257" s="137"/>
      <c r="PVW257" s="137"/>
      <c r="PVX257" s="137"/>
      <c r="PVY257" s="137"/>
      <c r="PVZ257" s="137"/>
      <c r="PWA257" s="137"/>
      <c r="PWB257" s="137"/>
      <c r="PWC257" s="137"/>
      <c r="PWD257" s="137"/>
      <c r="PWE257" s="137"/>
      <c r="PWF257" s="137"/>
      <c r="PWG257" s="137"/>
      <c r="PWH257" s="137"/>
      <c r="PWI257" s="137"/>
      <c r="PWJ257" s="137"/>
      <c r="PWK257" s="137"/>
      <c r="PWL257" s="137"/>
      <c r="PWM257" s="137"/>
      <c r="PWN257" s="137"/>
      <c r="PWO257" s="137"/>
      <c r="PWP257" s="137"/>
      <c r="PWQ257" s="137"/>
      <c r="PWR257" s="137"/>
      <c r="PWS257" s="137"/>
      <c r="PWT257" s="137"/>
      <c r="PWU257" s="137"/>
      <c r="PWV257" s="137"/>
      <c r="PWW257" s="137"/>
      <c r="PWX257" s="137"/>
      <c r="PWY257" s="137"/>
      <c r="PWZ257" s="137"/>
      <c r="PXA257" s="137"/>
      <c r="PXB257" s="137"/>
      <c r="PXC257" s="137"/>
      <c r="PXD257" s="137"/>
      <c r="PXE257" s="137"/>
      <c r="PXF257" s="137"/>
      <c r="PXG257" s="137"/>
      <c r="PXH257" s="137"/>
      <c r="PXI257" s="137"/>
      <c r="PXJ257" s="137"/>
      <c r="PXK257" s="137"/>
      <c r="PXL257" s="137"/>
      <c r="PXM257" s="137"/>
      <c r="PXN257" s="137"/>
      <c r="PXO257" s="137"/>
      <c r="PXP257" s="137"/>
      <c r="PXQ257" s="137"/>
      <c r="PXR257" s="137"/>
      <c r="PXS257" s="137"/>
      <c r="PXT257" s="137"/>
      <c r="PXU257" s="137"/>
      <c r="PXV257" s="137"/>
      <c r="PXW257" s="137"/>
      <c r="PXX257" s="137"/>
      <c r="PXY257" s="137"/>
      <c r="PXZ257" s="137"/>
      <c r="PYA257" s="137"/>
      <c r="PYB257" s="137"/>
      <c r="PYC257" s="137"/>
      <c r="PYD257" s="137"/>
      <c r="PYE257" s="137"/>
      <c r="PYF257" s="137"/>
      <c r="PYG257" s="137"/>
      <c r="PYH257" s="137"/>
      <c r="PYI257" s="137"/>
      <c r="PYJ257" s="137"/>
      <c r="PYK257" s="137"/>
      <c r="PYL257" s="137"/>
      <c r="PYM257" s="137"/>
      <c r="PYN257" s="137"/>
      <c r="PYO257" s="137"/>
      <c r="PYP257" s="137"/>
      <c r="PYQ257" s="137"/>
      <c r="PYR257" s="137"/>
      <c r="PYS257" s="137"/>
      <c r="PYT257" s="137"/>
      <c r="PYU257" s="137"/>
      <c r="PYV257" s="137"/>
      <c r="PYW257" s="137"/>
      <c r="PYX257" s="137"/>
      <c r="PYY257" s="137"/>
      <c r="PYZ257" s="137"/>
      <c r="PZA257" s="137"/>
      <c r="PZB257" s="137"/>
      <c r="PZC257" s="137"/>
      <c r="PZD257" s="137"/>
      <c r="PZE257" s="137"/>
      <c r="PZF257" s="137"/>
      <c r="PZG257" s="137"/>
      <c r="PZH257" s="137"/>
      <c r="PZI257" s="137"/>
      <c r="PZJ257" s="137"/>
      <c r="PZK257" s="137"/>
      <c r="PZL257" s="137"/>
      <c r="PZM257" s="137"/>
      <c r="PZN257" s="137"/>
      <c r="PZO257" s="137"/>
      <c r="PZP257" s="137"/>
      <c r="PZQ257" s="137"/>
      <c r="PZR257" s="137"/>
      <c r="PZS257" s="137"/>
      <c r="PZT257" s="137"/>
      <c r="PZU257" s="137"/>
      <c r="PZV257" s="137"/>
      <c r="PZW257" s="137"/>
      <c r="PZX257" s="137"/>
      <c r="PZY257" s="137"/>
      <c r="PZZ257" s="137"/>
      <c r="QAA257" s="137"/>
      <c r="QAB257" s="137"/>
      <c r="QAC257" s="137"/>
      <c r="QAD257" s="137"/>
      <c r="QAE257" s="137"/>
      <c r="QAF257" s="137"/>
      <c r="QAG257" s="137"/>
      <c r="QAH257" s="137"/>
      <c r="QAI257" s="137"/>
      <c r="QAJ257" s="137"/>
      <c r="QAK257" s="137"/>
      <c r="QAL257" s="137"/>
      <c r="QAM257" s="137"/>
      <c r="QAN257" s="137"/>
      <c r="QAO257" s="137"/>
      <c r="QAP257" s="137"/>
      <c r="QAQ257" s="137"/>
      <c r="QAR257" s="137"/>
      <c r="QAS257" s="137"/>
      <c r="QAT257" s="137"/>
      <c r="QAU257" s="137"/>
      <c r="QAV257" s="137"/>
      <c r="QAW257" s="137"/>
      <c r="QAX257" s="137"/>
      <c r="QAY257" s="137"/>
      <c r="QAZ257" s="137"/>
      <c r="QBA257" s="137"/>
      <c r="QBB257" s="137"/>
      <c r="QBC257" s="137"/>
      <c r="QBD257" s="137"/>
      <c r="QBE257" s="137"/>
      <c r="QBF257" s="137"/>
      <c r="QBG257" s="137"/>
      <c r="QBH257" s="137"/>
      <c r="QBI257" s="137"/>
      <c r="QBJ257" s="137"/>
      <c r="QBK257" s="137"/>
      <c r="QBL257" s="137"/>
      <c r="QBM257" s="137"/>
      <c r="QBN257" s="137"/>
      <c r="QBO257" s="137"/>
      <c r="QBP257" s="137"/>
      <c r="QBQ257" s="137"/>
      <c r="QBR257" s="137"/>
      <c r="QBS257" s="137"/>
      <c r="QBT257" s="137"/>
      <c r="QBU257" s="137"/>
      <c r="QBV257" s="137"/>
      <c r="QBW257" s="137"/>
      <c r="QBX257" s="137"/>
      <c r="QBY257" s="137"/>
      <c r="QBZ257" s="137"/>
      <c r="QCA257" s="137"/>
      <c r="QCB257" s="137"/>
      <c r="QCC257" s="137"/>
      <c r="QCD257" s="137"/>
      <c r="QCE257" s="137"/>
      <c r="QCF257" s="137"/>
      <c r="QCG257" s="137"/>
      <c r="QCH257" s="137"/>
      <c r="QCI257" s="137"/>
      <c r="QCJ257" s="137"/>
      <c r="QCK257" s="137"/>
      <c r="QCL257" s="137"/>
      <c r="QCM257" s="137"/>
      <c r="QCN257" s="137"/>
      <c r="QCO257" s="137"/>
      <c r="QCP257" s="137"/>
      <c r="QCQ257" s="137"/>
      <c r="QCR257" s="137"/>
      <c r="QCS257" s="137"/>
      <c r="QCT257" s="137"/>
      <c r="QCU257" s="137"/>
      <c r="QCV257" s="137"/>
      <c r="QCW257" s="137"/>
      <c r="QCX257" s="137"/>
      <c r="QCY257" s="137"/>
      <c r="QCZ257" s="137"/>
      <c r="QDA257" s="137"/>
      <c r="QDB257" s="137"/>
      <c r="QDC257" s="137"/>
      <c r="QDD257" s="137"/>
      <c r="QDE257" s="137"/>
      <c r="QDF257" s="137"/>
      <c r="QDG257" s="137"/>
      <c r="QDH257" s="137"/>
      <c r="QDI257" s="137"/>
      <c r="QDJ257" s="137"/>
      <c r="QDK257" s="137"/>
      <c r="QDL257" s="137"/>
      <c r="QDM257" s="137"/>
      <c r="QDN257" s="137"/>
      <c r="QDO257" s="137"/>
      <c r="QDP257" s="137"/>
      <c r="QDQ257" s="137"/>
      <c r="QDR257" s="137"/>
      <c r="QDS257" s="137"/>
      <c r="QDT257" s="137"/>
      <c r="QDU257" s="137"/>
      <c r="QDV257" s="137"/>
      <c r="QDW257" s="137"/>
      <c r="QDX257" s="137"/>
      <c r="QDY257" s="137"/>
      <c r="QDZ257" s="137"/>
      <c r="QEA257" s="137"/>
      <c r="QEB257" s="137"/>
      <c r="QEC257" s="137"/>
      <c r="QED257" s="137"/>
      <c r="QEE257" s="137"/>
      <c r="QEF257" s="137"/>
      <c r="QEG257" s="137"/>
      <c r="QEH257" s="137"/>
      <c r="QEI257" s="137"/>
      <c r="QEJ257" s="137"/>
      <c r="QEK257" s="137"/>
      <c r="QEL257" s="137"/>
      <c r="QEM257" s="137"/>
      <c r="QEN257" s="137"/>
      <c r="QEO257" s="137"/>
      <c r="QEP257" s="137"/>
      <c r="QEQ257" s="137"/>
      <c r="QER257" s="137"/>
      <c r="QES257" s="137"/>
      <c r="QET257" s="137"/>
      <c r="QEU257" s="137"/>
      <c r="QEV257" s="137"/>
      <c r="QEW257" s="137"/>
      <c r="QEX257" s="137"/>
      <c r="QEY257" s="137"/>
      <c r="QEZ257" s="137"/>
      <c r="QFA257" s="137"/>
      <c r="QFB257" s="137"/>
      <c r="QFC257" s="137"/>
      <c r="QFD257" s="137"/>
      <c r="QFE257" s="137"/>
      <c r="QFF257" s="137"/>
      <c r="QFG257" s="137"/>
      <c r="QFH257" s="137"/>
      <c r="QFI257" s="137"/>
      <c r="QFJ257" s="137"/>
      <c r="QFK257" s="137"/>
      <c r="QFL257" s="137"/>
      <c r="QFM257" s="137"/>
      <c r="QFN257" s="137"/>
      <c r="QFO257" s="137"/>
      <c r="QFP257" s="137"/>
      <c r="QFQ257" s="137"/>
      <c r="QFR257" s="137"/>
      <c r="QFS257" s="137"/>
      <c r="QFT257" s="137"/>
      <c r="QFU257" s="137"/>
      <c r="QFV257" s="137"/>
      <c r="QFW257" s="137"/>
      <c r="QFX257" s="137"/>
      <c r="QFY257" s="137"/>
      <c r="QFZ257" s="137"/>
      <c r="QGA257" s="137"/>
      <c r="QGB257" s="137"/>
      <c r="QGC257" s="137"/>
      <c r="QGD257" s="137"/>
      <c r="QGE257" s="137"/>
      <c r="QGF257" s="137"/>
      <c r="QGG257" s="137"/>
      <c r="QGH257" s="137"/>
      <c r="QGI257" s="137"/>
      <c r="QGJ257" s="137"/>
      <c r="QGK257" s="137"/>
      <c r="QGL257" s="137"/>
      <c r="QGM257" s="137"/>
      <c r="QGN257" s="137"/>
      <c r="QGO257" s="137"/>
      <c r="QGP257" s="137"/>
      <c r="QGQ257" s="137"/>
      <c r="QGR257" s="137"/>
      <c r="QGS257" s="137"/>
      <c r="QGT257" s="137"/>
      <c r="QGU257" s="137"/>
      <c r="QGV257" s="137"/>
      <c r="QGW257" s="137"/>
      <c r="QGX257" s="137"/>
      <c r="QGY257" s="137"/>
      <c r="QGZ257" s="137"/>
      <c r="QHA257" s="137"/>
      <c r="QHB257" s="137"/>
      <c r="QHC257" s="137"/>
      <c r="QHD257" s="137"/>
      <c r="QHE257" s="137"/>
      <c r="QHF257" s="137"/>
      <c r="QHG257" s="137"/>
      <c r="QHH257" s="137"/>
      <c r="QHI257" s="137"/>
      <c r="QHJ257" s="137"/>
      <c r="QHK257" s="137"/>
      <c r="QHL257" s="137"/>
      <c r="QHM257" s="137"/>
      <c r="QHN257" s="137"/>
      <c r="QHO257" s="137"/>
      <c r="QHP257" s="137"/>
      <c r="QHQ257" s="137"/>
      <c r="QHR257" s="137"/>
      <c r="QHS257" s="137"/>
      <c r="QHT257" s="137"/>
      <c r="QHU257" s="137"/>
      <c r="QHV257" s="137"/>
      <c r="QHW257" s="137"/>
      <c r="QHX257" s="137"/>
      <c r="QHY257" s="137"/>
      <c r="QHZ257" s="137"/>
      <c r="QIA257" s="137"/>
      <c r="QIB257" s="137"/>
      <c r="QIC257" s="137"/>
      <c r="QID257" s="137"/>
      <c r="QIE257" s="137"/>
      <c r="QIF257" s="137"/>
      <c r="QIG257" s="137"/>
      <c r="QIH257" s="137"/>
      <c r="QII257" s="137"/>
      <c r="QIJ257" s="137"/>
      <c r="QIK257" s="137"/>
      <c r="QIL257" s="137"/>
      <c r="QIM257" s="137"/>
      <c r="QIN257" s="137"/>
      <c r="QIO257" s="137"/>
      <c r="QIP257" s="137"/>
      <c r="QIQ257" s="137"/>
      <c r="QIR257" s="137"/>
      <c r="QIS257" s="137"/>
      <c r="QIT257" s="137"/>
      <c r="QIU257" s="137"/>
      <c r="QIV257" s="137"/>
      <c r="QIW257" s="137"/>
      <c r="QIX257" s="137"/>
      <c r="QIY257" s="137"/>
      <c r="QIZ257" s="137"/>
      <c r="QJA257" s="137"/>
      <c r="QJB257" s="137"/>
      <c r="QJC257" s="137"/>
      <c r="QJD257" s="137"/>
      <c r="QJE257" s="137"/>
      <c r="QJF257" s="137"/>
      <c r="QJG257" s="137"/>
      <c r="QJH257" s="137"/>
      <c r="QJI257" s="137"/>
      <c r="QJJ257" s="137"/>
      <c r="QJK257" s="137"/>
      <c r="QJL257" s="137"/>
      <c r="QJM257" s="137"/>
      <c r="QJN257" s="137"/>
      <c r="QJO257" s="137"/>
      <c r="QJP257" s="137"/>
      <c r="QJQ257" s="137"/>
      <c r="QJR257" s="137"/>
      <c r="QJS257" s="137"/>
      <c r="QJT257" s="137"/>
      <c r="QJU257" s="137"/>
      <c r="QJV257" s="137"/>
      <c r="QJW257" s="137"/>
      <c r="QJX257" s="137"/>
      <c r="QJY257" s="137"/>
      <c r="QJZ257" s="137"/>
      <c r="QKA257" s="137"/>
      <c r="QKB257" s="137"/>
      <c r="QKC257" s="137"/>
      <c r="QKD257" s="137"/>
      <c r="QKE257" s="137"/>
      <c r="QKF257" s="137"/>
      <c r="QKG257" s="137"/>
      <c r="QKH257" s="137"/>
      <c r="QKI257" s="137"/>
      <c r="QKJ257" s="137"/>
      <c r="QKK257" s="137"/>
      <c r="QKL257" s="137"/>
      <c r="QKM257" s="137"/>
      <c r="QKN257" s="137"/>
      <c r="QKO257" s="137"/>
      <c r="QKP257" s="137"/>
      <c r="QKQ257" s="137"/>
      <c r="QKR257" s="137"/>
      <c r="QKS257" s="137"/>
      <c r="QKT257" s="137"/>
      <c r="QKU257" s="137"/>
      <c r="QKV257" s="137"/>
      <c r="QKW257" s="137"/>
      <c r="QKX257" s="137"/>
      <c r="QKY257" s="137"/>
      <c r="QKZ257" s="137"/>
      <c r="QLA257" s="137"/>
      <c r="QLB257" s="137"/>
      <c r="QLC257" s="137"/>
      <c r="QLD257" s="137"/>
      <c r="QLE257" s="137"/>
      <c r="QLF257" s="137"/>
      <c r="QLG257" s="137"/>
      <c r="QLH257" s="137"/>
      <c r="QLI257" s="137"/>
      <c r="QLJ257" s="137"/>
      <c r="QLK257" s="137"/>
      <c r="QLL257" s="137"/>
      <c r="QLM257" s="137"/>
      <c r="QLN257" s="137"/>
      <c r="QLO257" s="137"/>
      <c r="QLP257" s="137"/>
      <c r="QLQ257" s="137"/>
      <c r="QLR257" s="137"/>
      <c r="QLS257" s="137"/>
      <c r="QLT257" s="137"/>
      <c r="QLU257" s="137"/>
      <c r="QLV257" s="137"/>
      <c r="QLW257" s="137"/>
      <c r="QLX257" s="137"/>
      <c r="QLY257" s="137"/>
      <c r="QLZ257" s="137"/>
      <c r="QMA257" s="137"/>
      <c r="QMB257" s="137"/>
      <c r="QMC257" s="137"/>
      <c r="QMD257" s="137"/>
      <c r="QME257" s="137"/>
      <c r="QMF257" s="137"/>
      <c r="QMG257" s="137"/>
      <c r="QMH257" s="137"/>
      <c r="QMI257" s="137"/>
      <c r="QMJ257" s="137"/>
      <c r="QMK257" s="137"/>
      <c r="QML257" s="137"/>
      <c r="QMM257" s="137"/>
      <c r="QMN257" s="137"/>
      <c r="QMO257" s="137"/>
      <c r="QMP257" s="137"/>
      <c r="QMQ257" s="137"/>
      <c r="QMR257" s="137"/>
      <c r="QMS257" s="137"/>
      <c r="QMT257" s="137"/>
      <c r="QMU257" s="137"/>
      <c r="QMV257" s="137"/>
      <c r="QMW257" s="137"/>
      <c r="QMX257" s="137"/>
      <c r="QMY257" s="137"/>
      <c r="QMZ257" s="137"/>
      <c r="QNA257" s="137"/>
      <c r="QNB257" s="137"/>
      <c r="QNC257" s="137"/>
      <c r="QND257" s="137"/>
      <c r="QNE257" s="137"/>
      <c r="QNF257" s="137"/>
      <c r="QNG257" s="137"/>
      <c r="QNH257" s="137"/>
      <c r="QNI257" s="137"/>
      <c r="QNJ257" s="137"/>
      <c r="QNK257" s="137"/>
      <c r="QNL257" s="137"/>
      <c r="QNM257" s="137"/>
      <c r="QNN257" s="137"/>
      <c r="QNO257" s="137"/>
      <c r="QNP257" s="137"/>
      <c r="QNQ257" s="137"/>
      <c r="QNR257" s="137"/>
      <c r="QNS257" s="137"/>
      <c r="QNT257" s="137"/>
      <c r="QNU257" s="137"/>
      <c r="QNV257" s="137"/>
      <c r="QNW257" s="137"/>
      <c r="QNX257" s="137"/>
      <c r="QNY257" s="137"/>
      <c r="QNZ257" s="137"/>
      <c r="QOA257" s="137"/>
      <c r="QOB257" s="137"/>
      <c r="QOC257" s="137"/>
      <c r="QOD257" s="137"/>
      <c r="QOE257" s="137"/>
      <c r="QOF257" s="137"/>
      <c r="QOG257" s="137"/>
      <c r="QOH257" s="137"/>
      <c r="QOI257" s="137"/>
      <c r="QOJ257" s="137"/>
      <c r="QOK257" s="137"/>
      <c r="QOL257" s="137"/>
      <c r="QOM257" s="137"/>
      <c r="QON257" s="137"/>
      <c r="QOO257" s="137"/>
      <c r="QOP257" s="137"/>
      <c r="QOQ257" s="137"/>
      <c r="QOR257" s="137"/>
      <c r="QOS257" s="137"/>
      <c r="QOT257" s="137"/>
      <c r="QOU257" s="137"/>
      <c r="QOV257" s="137"/>
      <c r="QOW257" s="137"/>
      <c r="QOX257" s="137"/>
      <c r="QOY257" s="137"/>
      <c r="QOZ257" s="137"/>
      <c r="QPA257" s="137"/>
      <c r="QPB257" s="137"/>
      <c r="QPC257" s="137"/>
      <c r="QPD257" s="137"/>
      <c r="QPE257" s="137"/>
      <c r="QPF257" s="137"/>
      <c r="QPG257" s="137"/>
      <c r="QPH257" s="137"/>
      <c r="QPI257" s="137"/>
      <c r="QPJ257" s="137"/>
      <c r="QPK257" s="137"/>
      <c r="QPL257" s="137"/>
      <c r="QPM257" s="137"/>
      <c r="QPN257" s="137"/>
      <c r="QPO257" s="137"/>
      <c r="QPP257" s="137"/>
      <c r="QPQ257" s="137"/>
      <c r="QPR257" s="137"/>
      <c r="QPS257" s="137"/>
      <c r="QPT257" s="137"/>
      <c r="QPU257" s="137"/>
      <c r="QPV257" s="137"/>
      <c r="QPW257" s="137"/>
      <c r="QPX257" s="137"/>
      <c r="QPY257" s="137"/>
      <c r="QPZ257" s="137"/>
      <c r="QQA257" s="137"/>
      <c r="QQB257" s="137"/>
      <c r="QQC257" s="137"/>
      <c r="QQD257" s="137"/>
      <c r="QQE257" s="137"/>
      <c r="QQF257" s="137"/>
      <c r="QQG257" s="137"/>
      <c r="QQH257" s="137"/>
      <c r="QQI257" s="137"/>
      <c r="QQJ257" s="137"/>
      <c r="QQK257" s="137"/>
      <c r="QQL257" s="137"/>
      <c r="QQM257" s="137"/>
      <c r="QQN257" s="137"/>
      <c r="QQO257" s="137"/>
      <c r="QQP257" s="137"/>
      <c r="QQQ257" s="137"/>
      <c r="QQR257" s="137"/>
      <c r="QQS257" s="137"/>
      <c r="QQT257" s="137"/>
      <c r="QQU257" s="137"/>
      <c r="QQV257" s="137"/>
      <c r="QQW257" s="137"/>
      <c r="QQX257" s="137"/>
      <c r="QQY257" s="137"/>
      <c r="QQZ257" s="137"/>
      <c r="QRA257" s="137"/>
      <c r="QRB257" s="137"/>
      <c r="QRC257" s="137"/>
      <c r="QRD257" s="137"/>
      <c r="QRE257" s="137"/>
      <c r="QRF257" s="137"/>
      <c r="QRG257" s="137"/>
      <c r="QRH257" s="137"/>
      <c r="QRI257" s="137"/>
      <c r="QRJ257" s="137"/>
      <c r="QRK257" s="137"/>
      <c r="QRL257" s="137"/>
      <c r="QRM257" s="137"/>
      <c r="QRN257" s="137"/>
      <c r="QRO257" s="137"/>
      <c r="QRP257" s="137"/>
      <c r="QRQ257" s="137"/>
      <c r="QRR257" s="137"/>
      <c r="QRS257" s="137"/>
      <c r="QRT257" s="137"/>
      <c r="QRU257" s="137"/>
      <c r="QRV257" s="137"/>
      <c r="QRW257" s="137"/>
      <c r="QRX257" s="137"/>
      <c r="QRY257" s="137"/>
      <c r="QRZ257" s="137"/>
      <c r="QSA257" s="137"/>
      <c r="QSB257" s="137"/>
      <c r="QSC257" s="137"/>
      <c r="QSD257" s="137"/>
      <c r="QSE257" s="137"/>
      <c r="QSF257" s="137"/>
      <c r="QSG257" s="137"/>
      <c r="QSH257" s="137"/>
      <c r="QSI257" s="137"/>
      <c r="QSJ257" s="137"/>
      <c r="QSK257" s="137"/>
      <c r="QSL257" s="137"/>
      <c r="QSM257" s="137"/>
      <c r="QSN257" s="137"/>
      <c r="QSO257" s="137"/>
      <c r="QSP257" s="137"/>
      <c r="QSQ257" s="137"/>
      <c r="QSR257" s="137"/>
      <c r="QSS257" s="137"/>
      <c r="QST257" s="137"/>
      <c r="QSU257" s="137"/>
      <c r="QSV257" s="137"/>
      <c r="QSW257" s="137"/>
      <c r="QSX257" s="137"/>
      <c r="QSY257" s="137"/>
      <c r="QSZ257" s="137"/>
      <c r="QTA257" s="137"/>
      <c r="QTB257" s="137"/>
      <c r="QTC257" s="137"/>
      <c r="QTD257" s="137"/>
      <c r="QTE257" s="137"/>
      <c r="QTF257" s="137"/>
      <c r="QTG257" s="137"/>
      <c r="QTH257" s="137"/>
      <c r="QTI257" s="137"/>
      <c r="QTJ257" s="137"/>
      <c r="QTK257" s="137"/>
      <c r="QTL257" s="137"/>
      <c r="QTM257" s="137"/>
      <c r="QTN257" s="137"/>
      <c r="QTO257" s="137"/>
      <c r="QTP257" s="137"/>
      <c r="QTQ257" s="137"/>
      <c r="QTR257" s="137"/>
      <c r="QTS257" s="137"/>
      <c r="QTT257" s="137"/>
      <c r="QTU257" s="137"/>
      <c r="QTV257" s="137"/>
      <c r="QTW257" s="137"/>
      <c r="QTX257" s="137"/>
      <c r="QTY257" s="137"/>
      <c r="QTZ257" s="137"/>
      <c r="QUA257" s="137"/>
      <c r="QUB257" s="137"/>
      <c r="QUC257" s="137"/>
      <c r="QUD257" s="137"/>
      <c r="QUE257" s="137"/>
      <c r="QUF257" s="137"/>
      <c r="QUG257" s="137"/>
      <c r="QUH257" s="137"/>
      <c r="QUI257" s="137"/>
      <c r="QUJ257" s="137"/>
      <c r="QUK257" s="137"/>
      <c r="QUL257" s="137"/>
      <c r="QUM257" s="137"/>
      <c r="QUN257" s="137"/>
      <c r="QUO257" s="137"/>
      <c r="QUP257" s="137"/>
      <c r="QUQ257" s="137"/>
      <c r="QUR257" s="137"/>
      <c r="QUS257" s="137"/>
      <c r="QUT257" s="137"/>
      <c r="QUU257" s="137"/>
      <c r="QUV257" s="137"/>
      <c r="QUW257" s="137"/>
      <c r="QUX257" s="137"/>
      <c r="QUY257" s="137"/>
      <c r="QUZ257" s="137"/>
      <c r="QVA257" s="137"/>
      <c r="QVB257" s="137"/>
      <c r="QVC257" s="137"/>
      <c r="QVD257" s="137"/>
      <c r="QVE257" s="137"/>
      <c r="QVF257" s="137"/>
      <c r="QVG257" s="137"/>
      <c r="QVH257" s="137"/>
      <c r="QVI257" s="137"/>
      <c r="QVJ257" s="137"/>
      <c r="QVK257" s="137"/>
      <c r="QVL257" s="137"/>
      <c r="QVM257" s="137"/>
      <c r="QVN257" s="137"/>
      <c r="QVO257" s="137"/>
      <c r="QVP257" s="137"/>
      <c r="QVQ257" s="137"/>
      <c r="QVR257" s="137"/>
      <c r="QVS257" s="137"/>
      <c r="QVT257" s="137"/>
      <c r="QVU257" s="137"/>
      <c r="QVV257" s="137"/>
      <c r="QVW257" s="137"/>
      <c r="QVX257" s="137"/>
      <c r="QVY257" s="137"/>
      <c r="QVZ257" s="137"/>
      <c r="QWA257" s="137"/>
      <c r="QWB257" s="137"/>
      <c r="QWC257" s="137"/>
      <c r="QWD257" s="137"/>
      <c r="QWE257" s="137"/>
      <c r="QWF257" s="137"/>
      <c r="QWG257" s="137"/>
      <c r="QWH257" s="137"/>
      <c r="QWI257" s="137"/>
      <c r="QWJ257" s="137"/>
      <c r="QWK257" s="137"/>
      <c r="QWL257" s="137"/>
      <c r="QWM257" s="137"/>
      <c r="QWN257" s="137"/>
      <c r="QWO257" s="137"/>
      <c r="QWP257" s="137"/>
      <c r="QWQ257" s="137"/>
      <c r="QWR257" s="137"/>
      <c r="QWS257" s="137"/>
      <c r="QWT257" s="137"/>
      <c r="QWU257" s="137"/>
      <c r="QWV257" s="137"/>
      <c r="QWW257" s="137"/>
      <c r="QWX257" s="137"/>
      <c r="QWY257" s="137"/>
      <c r="QWZ257" s="137"/>
      <c r="QXA257" s="137"/>
      <c r="QXB257" s="137"/>
      <c r="QXC257" s="137"/>
      <c r="QXD257" s="137"/>
      <c r="QXE257" s="137"/>
      <c r="QXF257" s="137"/>
      <c r="QXG257" s="137"/>
      <c r="QXH257" s="137"/>
      <c r="QXI257" s="137"/>
      <c r="QXJ257" s="137"/>
      <c r="QXK257" s="137"/>
      <c r="QXL257" s="137"/>
      <c r="QXM257" s="137"/>
      <c r="QXN257" s="137"/>
      <c r="QXO257" s="137"/>
      <c r="QXP257" s="137"/>
      <c r="QXQ257" s="137"/>
      <c r="QXR257" s="137"/>
      <c r="QXS257" s="137"/>
      <c r="QXT257" s="137"/>
      <c r="QXU257" s="137"/>
      <c r="QXV257" s="137"/>
      <c r="QXW257" s="137"/>
      <c r="QXX257" s="137"/>
      <c r="QXY257" s="137"/>
      <c r="QXZ257" s="137"/>
      <c r="QYA257" s="137"/>
      <c r="QYB257" s="137"/>
      <c r="QYC257" s="137"/>
      <c r="QYD257" s="137"/>
      <c r="QYE257" s="137"/>
      <c r="QYF257" s="137"/>
      <c r="QYG257" s="137"/>
      <c r="QYH257" s="137"/>
      <c r="QYI257" s="137"/>
      <c r="QYJ257" s="137"/>
      <c r="QYK257" s="137"/>
      <c r="QYL257" s="137"/>
      <c r="QYM257" s="137"/>
      <c r="QYN257" s="137"/>
      <c r="QYO257" s="137"/>
      <c r="QYP257" s="137"/>
      <c r="QYQ257" s="137"/>
      <c r="QYR257" s="137"/>
      <c r="QYS257" s="137"/>
      <c r="QYT257" s="137"/>
      <c r="QYU257" s="137"/>
      <c r="QYV257" s="137"/>
      <c r="QYW257" s="137"/>
      <c r="QYX257" s="137"/>
      <c r="QYY257" s="137"/>
      <c r="QYZ257" s="137"/>
      <c r="QZA257" s="137"/>
      <c r="QZB257" s="137"/>
      <c r="QZC257" s="137"/>
      <c r="QZD257" s="137"/>
      <c r="QZE257" s="137"/>
      <c r="QZF257" s="137"/>
      <c r="QZG257" s="137"/>
      <c r="QZH257" s="137"/>
      <c r="QZI257" s="137"/>
      <c r="QZJ257" s="137"/>
      <c r="QZK257" s="137"/>
      <c r="QZL257" s="137"/>
      <c r="QZM257" s="137"/>
      <c r="QZN257" s="137"/>
      <c r="QZO257" s="137"/>
      <c r="QZP257" s="137"/>
      <c r="QZQ257" s="137"/>
      <c r="QZR257" s="137"/>
      <c r="QZS257" s="137"/>
      <c r="QZT257" s="137"/>
      <c r="QZU257" s="137"/>
      <c r="QZV257" s="137"/>
      <c r="QZW257" s="137"/>
      <c r="QZX257" s="137"/>
      <c r="QZY257" s="137"/>
      <c r="QZZ257" s="137"/>
      <c r="RAA257" s="137"/>
      <c r="RAB257" s="137"/>
      <c r="RAC257" s="137"/>
      <c r="RAD257" s="137"/>
      <c r="RAE257" s="137"/>
      <c r="RAF257" s="137"/>
      <c r="RAG257" s="137"/>
      <c r="RAH257" s="137"/>
      <c r="RAI257" s="137"/>
      <c r="RAJ257" s="137"/>
      <c r="RAK257" s="137"/>
      <c r="RAL257" s="137"/>
      <c r="RAM257" s="137"/>
      <c r="RAN257" s="137"/>
      <c r="RAO257" s="137"/>
      <c r="RAP257" s="137"/>
      <c r="RAQ257" s="137"/>
      <c r="RAR257" s="137"/>
      <c r="RAS257" s="137"/>
      <c r="RAT257" s="137"/>
      <c r="RAU257" s="137"/>
      <c r="RAV257" s="137"/>
      <c r="RAW257" s="137"/>
      <c r="RAX257" s="137"/>
      <c r="RAY257" s="137"/>
      <c r="RAZ257" s="137"/>
      <c r="RBA257" s="137"/>
      <c r="RBB257" s="137"/>
      <c r="RBC257" s="137"/>
      <c r="RBD257" s="137"/>
      <c r="RBE257" s="137"/>
      <c r="RBF257" s="137"/>
      <c r="RBG257" s="137"/>
      <c r="RBH257" s="137"/>
      <c r="RBI257" s="137"/>
      <c r="RBJ257" s="137"/>
      <c r="RBK257" s="137"/>
      <c r="RBL257" s="137"/>
      <c r="RBM257" s="137"/>
      <c r="RBN257" s="137"/>
      <c r="RBO257" s="137"/>
      <c r="RBP257" s="137"/>
      <c r="RBQ257" s="137"/>
      <c r="RBR257" s="137"/>
      <c r="RBS257" s="137"/>
      <c r="RBT257" s="137"/>
      <c r="RBU257" s="137"/>
      <c r="RBV257" s="137"/>
      <c r="RBW257" s="137"/>
      <c r="RBX257" s="137"/>
      <c r="RBY257" s="137"/>
      <c r="RBZ257" s="137"/>
      <c r="RCA257" s="137"/>
      <c r="RCB257" s="137"/>
      <c r="RCC257" s="137"/>
      <c r="RCD257" s="137"/>
      <c r="RCE257" s="137"/>
      <c r="RCF257" s="137"/>
      <c r="RCG257" s="137"/>
      <c r="RCH257" s="137"/>
      <c r="RCI257" s="137"/>
      <c r="RCJ257" s="137"/>
      <c r="RCK257" s="137"/>
      <c r="RCL257" s="137"/>
      <c r="RCM257" s="137"/>
      <c r="RCN257" s="137"/>
      <c r="RCO257" s="137"/>
      <c r="RCP257" s="137"/>
      <c r="RCQ257" s="137"/>
      <c r="RCR257" s="137"/>
      <c r="RCS257" s="137"/>
      <c r="RCT257" s="137"/>
      <c r="RCU257" s="137"/>
      <c r="RCV257" s="137"/>
      <c r="RCW257" s="137"/>
      <c r="RCX257" s="137"/>
      <c r="RCY257" s="137"/>
      <c r="RCZ257" s="137"/>
      <c r="RDA257" s="137"/>
      <c r="RDB257" s="137"/>
      <c r="RDC257" s="137"/>
      <c r="RDD257" s="137"/>
      <c r="RDE257" s="137"/>
      <c r="RDF257" s="137"/>
      <c r="RDG257" s="137"/>
      <c r="RDH257" s="137"/>
      <c r="RDI257" s="137"/>
      <c r="RDJ257" s="137"/>
      <c r="RDK257" s="137"/>
      <c r="RDL257" s="137"/>
      <c r="RDM257" s="137"/>
      <c r="RDN257" s="137"/>
      <c r="RDO257" s="137"/>
      <c r="RDP257" s="137"/>
      <c r="RDQ257" s="137"/>
      <c r="RDR257" s="137"/>
      <c r="RDS257" s="137"/>
      <c r="RDT257" s="137"/>
      <c r="RDU257" s="137"/>
      <c r="RDV257" s="137"/>
      <c r="RDW257" s="137"/>
      <c r="RDX257" s="137"/>
      <c r="RDY257" s="137"/>
      <c r="RDZ257" s="137"/>
      <c r="REA257" s="137"/>
      <c r="REB257" s="137"/>
      <c r="REC257" s="137"/>
      <c r="RED257" s="137"/>
      <c r="REE257" s="137"/>
      <c r="REF257" s="137"/>
      <c r="REG257" s="137"/>
      <c r="REH257" s="137"/>
      <c r="REI257" s="137"/>
      <c r="REJ257" s="137"/>
      <c r="REK257" s="137"/>
      <c r="REL257" s="137"/>
      <c r="REM257" s="137"/>
      <c r="REN257" s="137"/>
      <c r="REO257" s="137"/>
      <c r="REP257" s="137"/>
      <c r="REQ257" s="137"/>
      <c r="RER257" s="137"/>
      <c r="RES257" s="137"/>
      <c r="RET257" s="137"/>
      <c r="REU257" s="137"/>
      <c r="REV257" s="137"/>
      <c r="REW257" s="137"/>
      <c r="REX257" s="137"/>
      <c r="REY257" s="137"/>
      <c r="REZ257" s="137"/>
      <c r="RFA257" s="137"/>
      <c r="RFB257" s="137"/>
      <c r="RFC257" s="137"/>
      <c r="RFD257" s="137"/>
      <c r="RFE257" s="137"/>
      <c r="RFF257" s="137"/>
      <c r="RFG257" s="137"/>
      <c r="RFH257" s="137"/>
      <c r="RFI257" s="137"/>
      <c r="RFJ257" s="137"/>
      <c r="RFK257" s="137"/>
      <c r="RFL257" s="137"/>
      <c r="RFM257" s="137"/>
      <c r="RFN257" s="137"/>
      <c r="RFO257" s="137"/>
      <c r="RFP257" s="137"/>
      <c r="RFQ257" s="137"/>
      <c r="RFR257" s="137"/>
      <c r="RFS257" s="137"/>
      <c r="RFT257" s="137"/>
      <c r="RFU257" s="137"/>
      <c r="RFV257" s="137"/>
      <c r="RFW257" s="137"/>
      <c r="RFX257" s="137"/>
      <c r="RFY257" s="137"/>
      <c r="RFZ257" s="137"/>
      <c r="RGA257" s="137"/>
      <c r="RGB257" s="137"/>
      <c r="RGC257" s="137"/>
      <c r="RGD257" s="137"/>
      <c r="RGE257" s="137"/>
      <c r="RGF257" s="137"/>
      <c r="RGG257" s="137"/>
      <c r="RGH257" s="137"/>
      <c r="RGI257" s="137"/>
      <c r="RGJ257" s="137"/>
      <c r="RGK257" s="137"/>
      <c r="RGL257" s="137"/>
      <c r="RGM257" s="137"/>
      <c r="RGN257" s="137"/>
      <c r="RGO257" s="137"/>
      <c r="RGP257" s="137"/>
      <c r="RGQ257" s="137"/>
      <c r="RGR257" s="137"/>
      <c r="RGS257" s="137"/>
      <c r="RGT257" s="137"/>
      <c r="RGU257" s="137"/>
      <c r="RGV257" s="137"/>
      <c r="RGW257" s="137"/>
      <c r="RGX257" s="137"/>
      <c r="RGY257" s="137"/>
      <c r="RGZ257" s="137"/>
      <c r="RHA257" s="137"/>
      <c r="RHB257" s="137"/>
      <c r="RHC257" s="137"/>
      <c r="RHD257" s="137"/>
      <c r="RHE257" s="137"/>
      <c r="RHF257" s="137"/>
      <c r="RHG257" s="137"/>
      <c r="RHH257" s="137"/>
      <c r="RHI257" s="137"/>
      <c r="RHJ257" s="137"/>
      <c r="RHK257" s="137"/>
      <c r="RHL257" s="137"/>
      <c r="RHM257" s="137"/>
      <c r="RHN257" s="137"/>
      <c r="RHO257" s="137"/>
      <c r="RHP257" s="137"/>
      <c r="RHQ257" s="137"/>
      <c r="RHR257" s="137"/>
      <c r="RHS257" s="137"/>
      <c r="RHT257" s="137"/>
      <c r="RHU257" s="137"/>
      <c r="RHV257" s="137"/>
      <c r="RHW257" s="137"/>
      <c r="RHX257" s="137"/>
      <c r="RHY257" s="137"/>
      <c r="RHZ257" s="137"/>
      <c r="RIA257" s="137"/>
      <c r="RIB257" s="137"/>
      <c r="RIC257" s="137"/>
      <c r="RID257" s="137"/>
      <c r="RIE257" s="137"/>
      <c r="RIF257" s="137"/>
      <c r="RIG257" s="137"/>
      <c r="RIH257" s="137"/>
      <c r="RII257" s="137"/>
      <c r="RIJ257" s="137"/>
      <c r="RIK257" s="137"/>
      <c r="RIL257" s="137"/>
      <c r="RIM257" s="137"/>
      <c r="RIN257" s="137"/>
      <c r="RIO257" s="137"/>
      <c r="RIP257" s="137"/>
      <c r="RIQ257" s="137"/>
      <c r="RIR257" s="137"/>
      <c r="RIS257" s="137"/>
      <c r="RIT257" s="137"/>
      <c r="RIU257" s="137"/>
      <c r="RIV257" s="137"/>
      <c r="RIW257" s="137"/>
      <c r="RIX257" s="137"/>
      <c r="RIY257" s="137"/>
      <c r="RIZ257" s="137"/>
      <c r="RJA257" s="137"/>
      <c r="RJB257" s="137"/>
      <c r="RJC257" s="137"/>
      <c r="RJD257" s="137"/>
      <c r="RJE257" s="137"/>
      <c r="RJF257" s="137"/>
      <c r="RJG257" s="137"/>
      <c r="RJH257" s="137"/>
      <c r="RJI257" s="137"/>
      <c r="RJJ257" s="137"/>
      <c r="RJK257" s="137"/>
      <c r="RJL257" s="137"/>
      <c r="RJM257" s="137"/>
      <c r="RJN257" s="137"/>
      <c r="RJO257" s="137"/>
      <c r="RJP257" s="137"/>
      <c r="RJQ257" s="137"/>
      <c r="RJR257" s="137"/>
      <c r="RJS257" s="137"/>
      <c r="RJT257" s="137"/>
      <c r="RJU257" s="137"/>
      <c r="RJV257" s="137"/>
      <c r="RJW257" s="137"/>
      <c r="RJX257" s="137"/>
      <c r="RJY257" s="137"/>
      <c r="RJZ257" s="137"/>
      <c r="RKA257" s="137"/>
      <c r="RKB257" s="137"/>
      <c r="RKC257" s="137"/>
      <c r="RKD257" s="137"/>
      <c r="RKE257" s="137"/>
      <c r="RKF257" s="137"/>
      <c r="RKG257" s="137"/>
      <c r="RKH257" s="137"/>
      <c r="RKI257" s="137"/>
      <c r="RKJ257" s="137"/>
      <c r="RKK257" s="137"/>
      <c r="RKL257" s="137"/>
      <c r="RKM257" s="137"/>
      <c r="RKN257" s="137"/>
      <c r="RKO257" s="137"/>
      <c r="RKP257" s="137"/>
      <c r="RKQ257" s="137"/>
      <c r="RKR257" s="137"/>
      <c r="RKS257" s="137"/>
      <c r="RKT257" s="137"/>
      <c r="RKU257" s="137"/>
      <c r="RKV257" s="137"/>
      <c r="RKW257" s="137"/>
      <c r="RKX257" s="137"/>
      <c r="RKY257" s="137"/>
      <c r="RKZ257" s="137"/>
      <c r="RLA257" s="137"/>
      <c r="RLB257" s="137"/>
      <c r="RLC257" s="137"/>
      <c r="RLD257" s="137"/>
      <c r="RLE257" s="137"/>
      <c r="RLF257" s="137"/>
      <c r="RLG257" s="137"/>
      <c r="RLH257" s="137"/>
      <c r="RLI257" s="137"/>
      <c r="RLJ257" s="137"/>
      <c r="RLK257" s="137"/>
      <c r="RLL257" s="137"/>
      <c r="RLM257" s="137"/>
      <c r="RLN257" s="137"/>
      <c r="RLO257" s="137"/>
      <c r="RLP257" s="137"/>
      <c r="RLQ257" s="137"/>
      <c r="RLR257" s="137"/>
      <c r="RLS257" s="137"/>
      <c r="RLT257" s="137"/>
      <c r="RLU257" s="137"/>
      <c r="RLV257" s="137"/>
      <c r="RLW257" s="137"/>
      <c r="RLX257" s="137"/>
      <c r="RLY257" s="137"/>
      <c r="RLZ257" s="137"/>
      <c r="RMA257" s="137"/>
      <c r="RMB257" s="137"/>
      <c r="RMC257" s="137"/>
      <c r="RMD257" s="137"/>
      <c r="RME257" s="137"/>
      <c r="RMF257" s="137"/>
      <c r="RMG257" s="137"/>
      <c r="RMH257" s="137"/>
      <c r="RMI257" s="137"/>
      <c r="RMJ257" s="137"/>
      <c r="RMK257" s="137"/>
      <c r="RML257" s="137"/>
      <c r="RMM257" s="137"/>
      <c r="RMN257" s="137"/>
      <c r="RMO257" s="137"/>
      <c r="RMP257" s="137"/>
      <c r="RMQ257" s="137"/>
      <c r="RMR257" s="137"/>
      <c r="RMS257" s="137"/>
      <c r="RMT257" s="137"/>
      <c r="RMU257" s="137"/>
      <c r="RMV257" s="137"/>
      <c r="RMW257" s="137"/>
      <c r="RMX257" s="137"/>
      <c r="RMY257" s="137"/>
      <c r="RMZ257" s="137"/>
      <c r="RNA257" s="137"/>
      <c r="RNB257" s="137"/>
      <c r="RNC257" s="137"/>
      <c r="RND257" s="137"/>
      <c r="RNE257" s="137"/>
      <c r="RNF257" s="137"/>
      <c r="RNG257" s="137"/>
      <c r="RNH257" s="137"/>
      <c r="RNI257" s="137"/>
      <c r="RNJ257" s="137"/>
      <c r="RNK257" s="137"/>
      <c r="RNL257" s="137"/>
      <c r="RNM257" s="137"/>
      <c r="RNN257" s="137"/>
      <c r="RNO257" s="137"/>
      <c r="RNP257" s="137"/>
      <c r="RNQ257" s="137"/>
      <c r="RNR257" s="137"/>
      <c r="RNS257" s="137"/>
      <c r="RNT257" s="137"/>
      <c r="RNU257" s="137"/>
      <c r="RNV257" s="137"/>
      <c r="RNW257" s="137"/>
      <c r="RNX257" s="137"/>
      <c r="RNY257" s="137"/>
      <c r="RNZ257" s="137"/>
      <c r="ROA257" s="137"/>
      <c r="ROB257" s="137"/>
      <c r="ROC257" s="137"/>
      <c r="ROD257" s="137"/>
      <c r="ROE257" s="137"/>
      <c r="ROF257" s="137"/>
      <c r="ROG257" s="137"/>
      <c r="ROH257" s="137"/>
      <c r="ROI257" s="137"/>
      <c r="ROJ257" s="137"/>
      <c r="ROK257" s="137"/>
      <c r="ROL257" s="137"/>
      <c r="ROM257" s="137"/>
      <c r="RON257" s="137"/>
      <c r="ROO257" s="137"/>
      <c r="ROP257" s="137"/>
      <c r="ROQ257" s="137"/>
      <c r="ROR257" s="137"/>
      <c r="ROS257" s="137"/>
      <c r="ROT257" s="137"/>
      <c r="ROU257" s="137"/>
      <c r="ROV257" s="137"/>
      <c r="ROW257" s="137"/>
      <c r="ROX257" s="137"/>
      <c r="ROY257" s="137"/>
      <c r="ROZ257" s="137"/>
      <c r="RPA257" s="137"/>
      <c r="RPB257" s="137"/>
      <c r="RPC257" s="137"/>
      <c r="RPD257" s="137"/>
      <c r="RPE257" s="137"/>
      <c r="RPF257" s="137"/>
      <c r="RPG257" s="137"/>
      <c r="RPH257" s="137"/>
      <c r="RPI257" s="137"/>
      <c r="RPJ257" s="137"/>
      <c r="RPK257" s="137"/>
      <c r="RPL257" s="137"/>
      <c r="RPM257" s="137"/>
      <c r="RPN257" s="137"/>
      <c r="RPO257" s="137"/>
      <c r="RPP257" s="137"/>
      <c r="RPQ257" s="137"/>
      <c r="RPR257" s="137"/>
      <c r="RPS257" s="137"/>
      <c r="RPT257" s="137"/>
      <c r="RPU257" s="137"/>
      <c r="RPV257" s="137"/>
      <c r="RPW257" s="137"/>
      <c r="RPX257" s="137"/>
      <c r="RPY257" s="137"/>
      <c r="RPZ257" s="137"/>
      <c r="RQA257" s="137"/>
      <c r="RQB257" s="137"/>
      <c r="RQC257" s="137"/>
      <c r="RQD257" s="137"/>
      <c r="RQE257" s="137"/>
      <c r="RQF257" s="137"/>
      <c r="RQG257" s="137"/>
      <c r="RQH257" s="137"/>
      <c r="RQI257" s="137"/>
      <c r="RQJ257" s="137"/>
      <c r="RQK257" s="137"/>
      <c r="RQL257" s="137"/>
      <c r="RQM257" s="137"/>
      <c r="RQN257" s="137"/>
      <c r="RQO257" s="137"/>
      <c r="RQP257" s="137"/>
      <c r="RQQ257" s="137"/>
      <c r="RQR257" s="137"/>
      <c r="RQS257" s="137"/>
      <c r="RQT257" s="137"/>
      <c r="RQU257" s="137"/>
      <c r="RQV257" s="137"/>
      <c r="RQW257" s="137"/>
      <c r="RQX257" s="137"/>
      <c r="RQY257" s="137"/>
      <c r="RQZ257" s="137"/>
      <c r="RRA257" s="137"/>
      <c r="RRB257" s="137"/>
      <c r="RRC257" s="137"/>
      <c r="RRD257" s="137"/>
      <c r="RRE257" s="137"/>
      <c r="RRF257" s="137"/>
      <c r="RRG257" s="137"/>
      <c r="RRH257" s="137"/>
      <c r="RRI257" s="137"/>
      <c r="RRJ257" s="137"/>
      <c r="RRK257" s="137"/>
      <c r="RRL257" s="137"/>
      <c r="RRM257" s="137"/>
      <c r="RRN257" s="137"/>
      <c r="RRO257" s="137"/>
      <c r="RRP257" s="137"/>
      <c r="RRQ257" s="137"/>
      <c r="RRR257" s="137"/>
      <c r="RRS257" s="137"/>
      <c r="RRT257" s="137"/>
      <c r="RRU257" s="137"/>
      <c r="RRV257" s="137"/>
      <c r="RRW257" s="137"/>
      <c r="RRX257" s="137"/>
      <c r="RRY257" s="137"/>
      <c r="RRZ257" s="137"/>
      <c r="RSA257" s="137"/>
      <c r="RSB257" s="137"/>
      <c r="RSC257" s="137"/>
      <c r="RSD257" s="137"/>
      <c r="RSE257" s="137"/>
      <c r="RSF257" s="137"/>
      <c r="RSG257" s="137"/>
      <c r="RSH257" s="137"/>
      <c r="RSI257" s="137"/>
      <c r="RSJ257" s="137"/>
      <c r="RSK257" s="137"/>
      <c r="RSL257" s="137"/>
      <c r="RSM257" s="137"/>
      <c r="RSN257" s="137"/>
      <c r="RSO257" s="137"/>
      <c r="RSP257" s="137"/>
      <c r="RSQ257" s="137"/>
      <c r="RSR257" s="137"/>
      <c r="RSS257" s="137"/>
      <c r="RST257" s="137"/>
      <c r="RSU257" s="137"/>
      <c r="RSV257" s="137"/>
      <c r="RSW257" s="137"/>
      <c r="RSX257" s="137"/>
      <c r="RSY257" s="137"/>
      <c r="RSZ257" s="137"/>
      <c r="RTA257" s="137"/>
      <c r="RTB257" s="137"/>
      <c r="RTC257" s="137"/>
      <c r="RTD257" s="137"/>
      <c r="RTE257" s="137"/>
      <c r="RTF257" s="137"/>
      <c r="RTG257" s="137"/>
      <c r="RTH257" s="137"/>
      <c r="RTI257" s="137"/>
      <c r="RTJ257" s="137"/>
      <c r="RTK257" s="137"/>
      <c r="RTL257" s="137"/>
      <c r="RTM257" s="137"/>
      <c r="RTN257" s="137"/>
      <c r="RTO257" s="137"/>
      <c r="RTP257" s="137"/>
      <c r="RTQ257" s="137"/>
      <c r="RTR257" s="137"/>
      <c r="RTS257" s="137"/>
      <c r="RTT257" s="137"/>
      <c r="RTU257" s="137"/>
      <c r="RTV257" s="137"/>
      <c r="RTW257" s="137"/>
      <c r="RTX257" s="137"/>
      <c r="RTY257" s="137"/>
      <c r="RTZ257" s="137"/>
      <c r="RUA257" s="137"/>
      <c r="RUB257" s="137"/>
      <c r="RUC257" s="137"/>
      <c r="RUD257" s="137"/>
      <c r="RUE257" s="137"/>
      <c r="RUF257" s="137"/>
      <c r="RUG257" s="137"/>
      <c r="RUH257" s="137"/>
      <c r="RUI257" s="137"/>
      <c r="RUJ257" s="137"/>
      <c r="RUK257" s="137"/>
      <c r="RUL257" s="137"/>
      <c r="RUM257" s="137"/>
      <c r="RUN257" s="137"/>
      <c r="RUO257" s="137"/>
      <c r="RUP257" s="137"/>
      <c r="RUQ257" s="137"/>
      <c r="RUR257" s="137"/>
      <c r="RUS257" s="137"/>
      <c r="RUT257" s="137"/>
      <c r="RUU257" s="137"/>
      <c r="RUV257" s="137"/>
      <c r="RUW257" s="137"/>
      <c r="RUX257" s="137"/>
      <c r="RUY257" s="137"/>
      <c r="RUZ257" s="137"/>
      <c r="RVA257" s="137"/>
      <c r="RVB257" s="137"/>
      <c r="RVC257" s="137"/>
      <c r="RVD257" s="137"/>
      <c r="RVE257" s="137"/>
      <c r="RVF257" s="137"/>
      <c r="RVG257" s="137"/>
      <c r="RVH257" s="137"/>
      <c r="RVI257" s="137"/>
      <c r="RVJ257" s="137"/>
      <c r="RVK257" s="137"/>
      <c r="RVL257" s="137"/>
      <c r="RVM257" s="137"/>
      <c r="RVN257" s="137"/>
      <c r="RVO257" s="137"/>
      <c r="RVP257" s="137"/>
      <c r="RVQ257" s="137"/>
      <c r="RVR257" s="137"/>
      <c r="RVS257" s="137"/>
      <c r="RVT257" s="137"/>
      <c r="RVU257" s="137"/>
      <c r="RVV257" s="137"/>
      <c r="RVW257" s="137"/>
      <c r="RVX257" s="137"/>
      <c r="RVY257" s="137"/>
      <c r="RVZ257" s="137"/>
      <c r="RWA257" s="137"/>
      <c r="RWB257" s="137"/>
      <c r="RWC257" s="137"/>
      <c r="RWD257" s="137"/>
      <c r="RWE257" s="137"/>
      <c r="RWF257" s="137"/>
      <c r="RWG257" s="137"/>
      <c r="RWH257" s="137"/>
      <c r="RWI257" s="137"/>
      <c r="RWJ257" s="137"/>
      <c r="RWK257" s="137"/>
      <c r="RWL257" s="137"/>
      <c r="RWM257" s="137"/>
      <c r="RWN257" s="137"/>
      <c r="RWO257" s="137"/>
      <c r="RWP257" s="137"/>
      <c r="RWQ257" s="137"/>
      <c r="RWR257" s="137"/>
      <c r="RWS257" s="137"/>
      <c r="RWT257" s="137"/>
      <c r="RWU257" s="137"/>
      <c r="RWV257" s="137"/>
      <c r="RWW257" s="137"/>
      <c r="RWX257" s="137"/>
      <c r="RWY257" s="137"/>
      <c r="RWZ257" s="137"/>
      <c r="RXA257" s="137"/>
      <c r="RXB257" s="137"/>
      <c r="RXC257" s="137"/>
      <c r="RXD257" s="137"/>
      <c r="RXE257" s="137"/>
      <c r="RXF257" s="137"/>
      <c r="RXG257" s="137"/>
      <c r="RXH257" s="137"/>
      <c r="RXI257" s="137"/>
      <c r="RXJ257" s="137"/>
      <c r="RXK257" s="137"/>
      <c r="RXL257" s="137"/>
      <c r="RXM257" s="137"/>
      <c r="RXN257" s="137"/>
      <c r="RXO257" s="137"/>
      <c r="RXP257" s="137"/>
      <c r="RXQ257" s="137"/>
      <c r="RXR257" s="137"/>
      <c r="RXS257" s="137"/>
      <c r="RXT257" s="137"/>
      <c r="RXU257" s="137"/>
      <c r="RXV257" s="137"/>
      <c r="RXW257" s="137"/>
      <c r="RXX257" s="137"/>
      <c r="RXY257" s="137"/>
      <c r="RXZ257" s="137"/>
      <c r="RYA257" s="137"/>
      <c r="RYB257" s="137"/>
      <c r="RYC257" s="137"/>
      <c r="RYD257" s="137"/>
      <c r="RYE257" s="137"/>
      <c r="RYF257" s="137"/>
      <c r="RYG257" s="137"/>
      <c r="RYH257" s="137"/>
      <c r="RYI257" s="137"/>
      <c r="RYJ257" s="137"/>
      <c r="RYK257" s="137"/>
      <c r="RYL257" s="137"/>
      <c r="RYM257" s="137"/>
      <c r="RYN257" s="137"/>
      <c r="RYO257" s="137"/>
      <c r="RYP257" s="137"/>
      <c r="RYQ257" s="137"/>
      <c r="RYR257" s="137"/>
      <c r="RYS257" s="137"/>
      <c r="RYT257" s="137"/>
      <c r="RYU257" s="137"/>
      <c r="RYV257" s="137"/>
      <c r="RYW257" s="137"/>
      <c r="RYX257" s="137"/>
      <c r="RYY257" s="137"/>
      <c r="RYZ257" s="137"/>
      <c r="RZA257" s="137"/>
      <c r="RZB257" s="137"/>
      <c r="RZC257" s="137"/>
      <c r="RZD257" s="137"/>
      <c r="RZE257" s="137"/>
      <c r="RZF257" s="137"/>
      <c r="RZG257" s="137"/>
      <c r="RZH257" s="137"/>
      <c r="RZI257" s="137"/>
      <c r="RZJ257" s="137"/>
      <c r="RZK257" s="137"/>
      <c r="RZL257" s="137"/>
      <c r="RZM257" s="137"/>
      <c r="RZN257" s="137"/>
      <c r="RZO257" s="137"/>
      <c r="RZP257" s="137"/>
      <c r="RZQ257" s="137"/>
      <c r="RZR257" s="137"/>
      <c r="RZS257" s="137"/>
      <c r="RZT257" s="137"/>
      <c r="RZU257" s="137"/>
      <c r="RZV257" s="137"/>
      <c r="RZW257" s="137"/>
      <c r="RZX257" s="137"/>
      <c r="RZY257" s="137"/>
      <c r="RZZ257" s="137"/>
      <c r="SAA257" s="137"/>
      <c r="SAB257" s="137"/>
      <c r="SAC257" s="137"/>
      <c r="SAD257" s="137"/>
      <c r="SAE257" s="137"/>
      <c r="SAF257" s="137"/>
      <c r="SAG257" s="137"/>
      <c r="SAH257" s="137"/>
      <c r="SAI257" s="137"/>
      <c r="SAJ257" s="137"/>
      <c r="SAK257" s="137"/>
      <c r="SAL257" s="137"/>
      <c r="SAM257" s="137"/>
      <c r="SAN257" s="137"/>
      <c r="SAO257" s="137"/>
      <c r="SAP257" s="137"/>
      <c r="SAQ257" s="137"/>
      <c r="SAR257" s="137"/>
      <c r="SAS257" s="137"/>
      <c r="SAT257" s="137"/>
      <c r="SAU257" s="137"/>
      <c r="SAV257" s="137"/>
      <c r="SAW257" s="137"/>
      <c r="SAX257" s="137"/>
      <c r="SAY257" s="137"/>
      <c r="SAZ257" s="137"/>
      <c r="SBA257" s="137"/>
      <c r="SBB257" s="137"/>
      <c r="SBC257" s="137"/>
      <c r="SBD257" s="137"/>
      <c r="SBE257" s="137"/>
      <c r="SBF257" s="137"/>
      <c r="SBG257" s="137"/>
      <c r="SBH257" s="137"/>
      <c r="SBI257" s="137"/>
      <c r="SBJ257" s="137"/>
      <c r="SBK257" s="137"/>
      <c r="SBL257" s="137"/>
      <c r="SBM257" s="137"/>
      <c r="SBN257" s="137"/>
      <c r="SBO257" s="137"/>
      <c r="SBP257" s="137"/>
      <c r="SBQ257" s="137"/>
      <c r="SBR257" s="137"/>
      <c r="SBS257" s="137"/>
      <c r="SBT257" s="137"/>
      <c r="SBU257" s="137"/>
      <c r="SBV257" s="137"/>
      <c r="SBW257" s="137"/>
      <c r="SBX257" s="137"/>
      <c r="SBY257" s="137"/>
      <c r="SBZ257" s="137"/>
      <c r="SCA257" s="137"/>
      <c r="SCB257" s="137"/>
      <c r="SCC257" s="137"/>
      <c r="SCD257" s="137"/>
      <c r="SCE257" s="137"/>
      <c r="SCF257" s="137"/>
      <c r="SCG257" s="137"/>
      <c r="SCH257" s="137"/>
      <c r="SCI257" s="137"/>
      <c r="SCJ257" s="137"/>
      <c r="SCK257" s="137"/>
      <c r="SCL257" s="137"/>
      <c r="SCM257" s="137"/>
      <c r="SCN257" s="137"/>
      <c r="SCO257" s="137"/>
      <c r="SCP257" s="137"/>
      <c r="SCQ257" s="137"/>
      <c r="SCR257" s="137"/>
      <c r="SCS257" s="137"/>
      <c r="SCT257" s="137"/>
      <c r="SCU257" s="137"/>
      <c r="SCV257" s="137"/>
      <c r="SCW257" s="137"/>
      <c r="SCX257" s="137"/>
      <c r="SCY257" s="137"/>
      <c r="SCZ257" s="137"/>
      <c r="SDA257" s="137"/>
      <c r="SDB257" s="137"/>
      <c r="SDC257" s="137"/>
      <c r="SDD257" s="137"/>
      <c r="SDE257" s="137"/>
      <c r="SDF257" s="137"/>
      <c r="SDG257" s="137"/>
      <c r="SDH257" s="137"/>
      <c r="SDI257" s="137"/>
      <c r="SDJ257" s="137"/>
      <c r="SDK257" s="137"/>
      <c r="SDL257" s="137"/>
      <c r="SDM257" s="137"/>
      <c r="SDN257" s="137"/>
      <c r="SDO257" s="137"/>
      <c r="SDP257" s="137"/>
      <c r="SDQ257" s="137"/>
      <c r="SDR257" s="137"/>
      <c r="SDS257" s="137"/>
      <c r="SDT257" s="137"/>
      <c r="SDU257" s="137"/>
      <c r="SDV257" s="137"/>
      <c r="SDW257" s="137"/>
      <c r="SDX257" s="137"/>
      <c r="SDY257" s="137"/>
      <c r="SDZ257" s="137"/>
      <c r="SEA257" s="137"/>
      <c r="SEB257" s="137"/>
      <c r="SEC257" s="137"/>
      <c r="SED257" s="137"/>
      <c r="SEE257" s="137"/>
      <c r="SEF257" s="137"/>
      <c r="SEG257" s="137"/>
      <c r="SEH257" s="137"/>
      <c r="SEI257" s="137"/>
      <c r="SEJ257" s="137"/>
      <c r="SEK257" s="137"/>
      <c r="SEL257" s="137"/>
      <c r="SEM257" s="137"/>
      <c r="SEN257" s="137"/>
      <c r="SEO257" s="137"/>
      <c r="SEP257" s="137"/>
      <c r="SEQ257" s="137"/>
      <c r="SER257" s="137"/>
      <c r="SES257" s="137"/>
      <c r="SET257" s="137"/>
      <c r="SEU257" s="137"/>
      <c r="SEV257" s="137"/>
      <c r="SEW257" s="137"/>
      <c r="SEX257" s="137"/>
      <c r="SEY257" s="137"/>
      <c r="SEZ257" s="137"/>
      <c r="SFA257" s="137"/>
      <c r="SFB257" s="137"/>
      <c r="SFC257" s="137"/>
      <c r="SFD257" s="137"/>
      <c r="SFE257" s="137"/>
      <c r="SFF257" s="137"/>
      <c r="SFG257" s="137"/>
      <c r="SFH257" s="137"/>
      <c r="SFI257" s="137"/>
      <c r="SFJ257" s="137"/>
      <c r="SFK257" s="137"/>
      <c r="SFL257" s="137"/>
      <c r="SFM257" s="137"/>
      <c r="SFN257" s="137"/>
      <c r="SFO257" s="137"/>
      <c r="SFP257" s="137"/>
      <c r="SFQ257" s="137"/>
      <c r="SFR257" s="137"/>
      <c r="SFS257" s="137"/>
      <c r="SFT257" s="137"/>
      <c r="SFU257" s="137"/>
      <c r="SFV257" s="137"/>
      <c r="SFW257" s="137"/>
      <c r="SFX257" s="137"/>
      <c r="SFY257" s="137"/>
      <c r="SFZ257" s="137"/>
      <c r="SGA257" s="137"/>
      <c r="SGB257" s="137"/>
      <c r="SGC257" s="137"/>
      <c r="SGD257" s="137"/>
      <c r="SGE257" s="137"/>
      <c r="SGF257" s="137"/>
      <c r="SGG257" s="137"/>
      <c r="SGH257" s="137"/>
      <c r="SGI257" s="137"/>
      <c r="SGJ257" s="137"/>
      <c r="SGK257" s="137"/>
      <c r="SGL257" s="137"/>
      <c r="SGM257" s="137"/>
      <c r="SGN257" s="137"/>
      <c r="SGO257" s="137"/>
      <c r="SGP257" s="137"/>
      <c r="SGQ257" s="137"/>
      <c r="SGR257" s="137"/>
      <c r="SGS257" s="137"/>
      <c r="SGT257" s="137"/>
      <c r="SGU257" s="137"/>
      <c r="SGV257" s="137"/>
      <c r="SGW257" s="137"/>
      <c r="SGX257" s="137"/>
      <c r="SGY257" s="137"/>
      <c r="SGZ257" s="137"/>
      <c r="SHA257" s="137"/>
      <c r="SHB257" s="137"/>
      <c r="SHC257" s="137"/>
      <c r="SHD257" s="137"/>
      <c r="SHE257" s="137"/>
      <c r="SHF257" s="137"/>
      <c r="SHG257" s="137"/>
      <c r="SHH257" s="137"/>
      <c r="SHI257" s="137"/>
      <c r="SHJ257" s="137"/>
      <c r="SHK257" s="137"/>
      <c r="SHL257" s="137"/>
      <c r="SHM257" s="137"/>
      <c r="SHN257" s="137"/>
      <c r="SHO257" s="137"/>
      <c r="SHP257" s="137"/>
      <c r="SHQ257" s="137"/>
      <c r="SHR257" s="137"/>
      <c r="SHS257" s="137"/>
      <c r="SHT257" s="137"/>
      <c r="SHU257" s="137"/>
      <c r="SHV257" s="137"/>
      <c r="SHW257" s="137"/>
      <c r="SHX257" s="137"/>
      <c r="SHY257" s="137"/>
      <c r="SHZ257" s="137"/>
      <c r="SIA257" s="137"/>
      <c r="SIB257" s="137"/>
      <c r="SIC257" s="137"/>
      <c r="SID257" s="137"/>
      <c r="SIE257" s="137"/>
      <c r="SIF257" s="137"/>
      <c r="SIG257" s="137"/>
      <c r="SIH257" s="137"/>
      <c r="SII257" s="137"/>
      <c r="SIJ257" s="137"/>
      <c r="SIK257" s="137"/>
      <c r="SIL257" s="137"/>
      <c r="SIM257" s="137"/>
      <c r="SIN257" s="137"/>
      <c r="SIO257" s="137"/>
      <c r="SIP257" s="137"/>
      <c r="SIQ257" s="137"/>
      <c r="SIR257" s="137"/>
      <c r="SIS257" s="137"/>
      <c r="SIT257" s="137"/>
      <c r="SIU257" s="137"/>
      <c r="SIV257" s="137"/>
      <c r="SIW257" s="137"/>
      <c r="SIX257" s="137"/>
      <c r="SIY257" s="137"/>
      <c r="SIZ257" s="137"/>
      <c r="SJA257" s="137"/>
      <c r="SJB257" s="137"/>
      <c r="SJC257" s="137"/>
      <c r="SJD257" s="137"/>
      <c r="SJE257" s="137"/>
      <c r="SJF257" s="137"/>
      <c r="SJG257" s="137"/>
      <c r="SJH257" s="137"/>
      <c r="SJI257" s="137"/>
      <c r="SJJ257" s="137"/>
      <c r="SJK257" s="137"/>
      <c r="SJL257" s="137"/>
      <c r="SJM257" s="137"/>
      <c r="SJN257" s="137"/>
      <c r="SJO257" s="137"/>
      <c r="SJP257" s="137"/>
      <c r="SJQ257" s="137"/>
      <c r="SJR257" s="137"/>
      <c r="SJS257" s="137"/>
      <c r="SJT257" s="137"/>
      <c r="SJU257" s="137"/>
      <c r="SJV257" s="137"/>
      <c r="SJW257" s="137"/>
      <c r="SJX257" s="137"/>
      <c r="SJY257" s="137"/>
      <c r="SJZ257" s="137"/>
      <c r="SKA257" s="137"/>
      <c r="SKB257" s="137"/>
      <c r="SKC257" s="137"/>
      <c r="SKD257" s="137"/>
      <c r="SKE257" s="137"/>
      <c r="SKF257" s="137"/>
      <c r="SKG257" s="137"/>
      <c r="SKH257" s="137"/>
      <c r="SKI257" s="137"/>
      <c r="SKJ257" s="137"/>
      <c r="SKK257" s="137"/>
      <c r="SKL257" s="137"/>
      <c r="SKM257" s="137"/>
      <c r="SKN257" s="137"/>
      <c r="SKO257" s="137"/>
      <c r="SKP257" s="137"/>
      <c r="SKQ257" s="137"/>
      <c r="SKR257" s="137"/>
      <c r="SKS257" s="137"/>
      <c r="SKT257" s="137"/>
      <c r="SKU257" s="137"/>
      <c r="SKV257" s="137"/>
      <c r="SKW257" s="137"/>
      <c r="SKX257" s="137"/>
      <c r="SKY257" s="137"/>
      <c r="SKZ257" s="137"/>
      <c r="SLA257" s="137"/>
      <c r="SLB257" s="137"/>
      <c r="SLC257" s="137"/>
      <c r="SLD257" s="137"/>
      <c r="SLE257" s="137"/>
      <c r="SLF257" s="137"/>
      <c r="SLG257" s="137"/>
      <c r="SLH257" s="137"/>
      <c r="SLI257" s="137"/>
      <c r="SLJ257" s="137"/>
      <c r="SLK257" s="137"/>
      <c r="SLL257" s="137"/>
      <c r="SLM257" s="137"/>
      <c r="SLN257" s="137"/>
      <c r="SLO257" s="137"/>
      <c r="SLP257" s="137"/>
      <c r="SLQ257" s="137"/>
      <c r="SLR257" s="137"/>
      <c r="SLS257" s="137"/>
      <c r="SLT257" s="137"/>
      <c r="SLU257" s="137"/>
      <c r="SLV257" s="137"/>
      <c r="SLW257" s="137"/>
      <c r="SLX257" s="137"/>
      <c r="SLY257" s="137"/>
      <c r="SLZ257" s="137"/>
      <c r="SMA257" s="137"/>
      <c r="SMB257" s="137"/>
      <c r="SMC257" s="137"/>
      <c r="SMD257" s="137"/>
      <c r="SME257" s="137"/>
      <c r="SMF257" s="137"/>
      <c r="SMG257" s="137"/>
      <c r="SMH257" s="137"/>
      <c r="SMI257" s="137"/>
      <c r="SMJ257" s="137"/>
      <c r="SMK257" s="137"/>
      <c r="SML257" s="137"/>
      <c r="SMM257" s="137"/>
      <c r="SMN257" s="137"/>
      <c r="SMO257" s="137"/>
      <c r="SMP257" s="137"/>
      <c r="SMQ257" s="137"/>
      <c r="SMR257" s="137"/>
      <c r="SMS257" s="137"/>
      <c r="SMT257" s="137"/>
      <c r="SMU257" s="137"/>
      <c r="SMV257" s="137"/>
      <c r="SMW257" s="137"/>
      <c r="SMX257" s="137"/>
      <c r="SMY257" s="137"/>
      <c r="SMZ257" s="137"/>
      <c r="SNA257" s="137"/>
      <c r="SNB257" s="137"/>
      <c r="SNC257" s="137"/>
      <c r="SND257" s="137"/>
      <c r="SNE257" s="137"/>
      <c r="SNF257" s="137"/>
      <c r="SNG257" s="137"/>
      <c r="SNH257" s="137"/>
      <c r="SNI257" s="137"/>
      <c r="SNJ257" s="137"/>
      <c r="SNK257" s="137"/>
      <c r="SNL257" s="137"/>
      <c r="SNM257" s="137"/>
      <c r="SNN257" s="137"/>
      <c r="SNO257" s="137"/>
      <c r="SNP257" s="137"/>
      <c r="SNQ257" s="137"/>
      <c r="SNR257" s="137"/>
      <c r="SNS257" s="137"/>
      <c r="SNT257" s="137"/>
      <c r="SNU257" s="137"/>
      <c r="SNV257" s="137"/>
      <c r="SNW257" s="137"/>
      <c r="SNX257" s="137"/>
      <c r="SNY257" s="137"/>
      <c r="SNZ257" s="137"/>
      <c r="SOA257" s="137"/>
      <c r="SOB257" s="137"/>
      <c r="SOC257" s="137"/>
      <c r="SOD257" s="137"/>
      <c r="SOE257" s="137"/>
      <c r="SOF257" s="137"/>
      <c r="SOG257" s="137"/>
      <c r="SOH257" s="137"/>
      <c r="SOI257" s="137"/>
      <c r="SOJ257" s="137"/>
      <c r="SOK257" s="137"/>
      <c r="SOL257" s="137"/>
      <c r="SOM257" s="137"/>
      <c r="SON257" s="137"/>
      <c r="SOO257" s="137"/>
      <c r="SOP257" s="137"/>
      <c r="SOQ257" s="137"/>
      <c r="SOR257" s="137"/>
      <c r="SOS257" s="137"/>
      <c r="SOT257" s="137"/>
      <c r="SOU257" s="137"/>
      <c r="SOV257" s="137"/>
      <c r="SOW257" s="137"/>
      <c r="SOX257" s="137"/>
      <c r="SOY257" s="137"/>
      <c r="SOZ257" s="137"/>
      <c r="SPA257" s="137"/>
      <c r="SPB257" s="137"/>
      <c r="SPC257" s="137"/>
      <c r="SPD257" s="137"/>
      <c r="SPE257" s="137"/>
      <c r="SPF257" s="137"/>
      <c r="SPG257" s="137"/>
      <c r="SPH257" s="137"/>
      <c r="SPI257" s="137"/>
      <c r="SPJ257" s="137"/>
      <c r="SPK257" s="137"/>
      <c r="SPL257" s="137"/>
      <c r="SPM257" s="137"/>
      <c r="SPN257" s="137"/>
      <c r="SPO257" s="137"/>
      <c r="SPP257" s="137"/>
      <c r="SPQ257" s="137"/>
      <c r="SPR257" s="137"/>
      <c r="SPS257" s="137"/>
      <c r="SPT257" s="137"/>
      <c r="SPU257" s="137"/>
      <c r="SPV257" s="137"/>
      <c r="SPW257" s="137"/>
      <c r="SPX257" s="137"/>
      <c r="SPY257" s="137"/>
      <c r="SPZ257" s="137"/>
      <c r="SQA257" s="137"/>
      <c r="SQB257" s="137"/>
      <c r="SQC257" s="137"/>
      <c r="SQD257" s="137"/>
      <c r="SQE257" s="137"/>
      <c r="SQF257" s="137"/>
      <c r="SQG257" s="137"/>
      <c r="SQH257" s="137"/>
      <c r="SQI257" s="137"/>
      <c r="SQJ257" s="137"/>
      <c r="SQK257" s="137"/>
      <c r="SQL257" s="137"/>
      <c r="SQM257" s="137"/>
      <c r="SQN257" s="137"/>
      <c r="SQO257" s="137"/>
      <c r="SQP257" s="137"/>
      <c r="SQQ257" s="137"/>
      <c r="SQR257" s="137"/>
      <c r="SQS257" s="137"/>
      <c r="SQT257" s="137"/>
      <c r="SQU257" s="137"/>
      <c r="SQV257" s="137"/>
      <c r="SQW257" s="137"/>
      <c r="SQX257" s="137"/>
      <c r="SQY257" s="137"/>
      <c r="SQZ257" s="137"/>
      <c r="SRA257" s="137"/>
      <c r="SRB257" s="137"/>
      <c r="SRC257" s="137"/>
      <c r="SRD257" s="137"/>
      <c r="SRE257" s="137"/>
      <c r="SRF257" s="137"/>
      <c r="SRG257" s="137"/>
      <c r="SRH257" s="137"/>
      <c r="SRI257" s="137"/>
      <c r="SRJ257" s="137"/>
      <c r="SRK257" s="137"/>
      <c r="SRL257" s="137"/>
      <c r="SRM257" s="137"/>
      <c r="SRN257" s="137"/>
      <c r="SRO257" s="137"/>
      <c r="SRP257" s="137"/>
      <c r="SRQ257" s="137"/>
      <c r="SRR257" s="137"/>
      <c r="SRS257" s="137"/>
      <c r="SRT257" s="137"/>
      <c r="SRU257" s="137"/>
      <c r="SRV257" s="137"/>
      <c r="SRW257" s="137"/>
      <c r="SRX257" s="137"/>
      <c r="SRY257" s="137"/>
      <c r="SRZ257" s="137"/>
      <c r="SSA257" s="137"/>
      <c r="SSB257" s="137"/>
      <c r="SSC257" s="137"/>
      <c r="SSD257" s="137"/>
      <c r="SSE257" s="137"/>
      <c r="SSF257" s="137"/>
      <c r="SSG257" s="137"/>
      <c r="SSH257" s="137"/>
      <c r="SSI257" s="137"/>
      <c r="SSJ257" s="137"/>
      <c r="SSK257" s="137"/>
      <c r="SSL257" s="137"/>
      <c r="SSM257" s="137"/>
      <c r="SSN257" s="137"/>
      <c r="SSO257" s="137"/>
      <c r="SSP257" s="137"/>
      <c r="SSQ257" s="137"/>
      <c r="SSR257" s="137"/>
      <c r="SSS257" s="137"/>
      <c r="SST257" s="137"/>
      <c r="SSU257" s="137"/>
      <c r="SSV257" s="137"/>
      <c r="SSW257" s="137"/>
      <c r="SSX257" s="137"/>
      <c r="SSY257" s="137"/>
      <c r="SSZ257" s="137"/>
      <c r="STA257" s="137"/>
      <c r="STB257" s="137"/>
      <c r="STC257" s="137"/>
      <c r="STD257" s="137"/>
      <c r="STE257" s="137"/>
      <c r="STF257" s="137"/>
      <c r="STG257" s="137"/>
      <c r="STH257" s="137"/>
      <c r="STI257" s="137"/>
      <c r="STJ257" s="137"/>
      <c r="STK257" s="137"/>
      <c r="STL257" s="137"/>
      <c r="STM257" s="137"/>
      <c r="STN257" s="137"/>
      <c r="STO257" s="137"/>
      <c r="STP257" s="137"/>
      <c r="STQ257" s="137"/>
      <c r="STR257" s="137"/>
      <c r="STS257" s="137"/>
      <c r="STT257" s="137"/>
      <c r="STU257" s="137"/>
      <c r="STV257" s="137"/>
      <c r="STW257" s="137"/>
      <c r="STX257" s="137"/>
      <c r="STY257" s="137"/>
      <c r="STZ257" s="137"/>
      <c r="SUA257" s="137"/>
      <c r="SUB257" s="137"/>
      <c r="SUC257" s="137"/>
      <c r="SUD257" s="137"/>
      <c r="SUE257" s="137"/>
      <c r="SUF257" s="137"/>
      <c r="SUG257" s="137"/>
      <c r="SUH257" s="137"/>
      <c r="SUI257" s="137"/>
      <c r="SUJ257" s="137"/>
      <c r="SUK257" s="137"/>
      <c r="SUL257" s="137"/>
      <c r="SUM257" s="137"/>
      <c r="SUN257" s="137"/>
      <c r="SUO257" s="137"/>
      <c r="SUP257" s="137"/>
      <c r="SUQ257" s="137"/>
      <c r="SUR257" s="137"/>
      <c r="SUS257" s="137"/>
      <c r="SUT257" s="137"/>
      <c r="SUU257" s="137"/>
      <c r="SUV257" s="137"/>
      <c r="SUW257" s="137"/>
      <c r="SUX257" s="137"/>
      <c r="SUY257" s="137"/>
      <c r="SUZ257" s="137"/>
      <c r="SVA257" s="137"/>
      <c r="SVB257" s="137"/>
      <c r="SVC257" s="137"/>
      <c r="SVD257" s="137"/>
      <c r="SVE257" s="137"/>
      <c r="SVF257" s="137"/>
      <c r="SVG257" s="137"/>
      <c r="SVH257" s="137"/>
      <c r="SVI257" s="137"/>
      <c r="SVJ257" s="137"/>
      <c r="SVK257" s="137"/>
      <c r="SVL257" s="137"/>
      <c r="SVM257" s="137"/>
      <c r="SVN257" s="137"/>
      <c r="SVO257" s="137"/>
      <c r="SVP257" s="137"/>
      <c r="SVQ257" s="137"/>
      <c r="SVR257" s="137"/>
      <c r="SVS257" s="137"/>
      <c r="SVT257" s="137"/>
      <c r="SVU257" s="137"/>
      <c r="SVV257" s="137"/>
      <c r="SVW257" s="137"/>
      <c r="SVX257" s="137"/>
      <c r="SVY257" s="137"/>
      <c r="SVZ257" s="137"/>
      <c r="SWA257" s="137"/>
      <c r="SWB257" s="137"/>
      <c r="SWC257" s="137"/>
      <c r="SWD257" s="137"/>
      <c r="SWE257" s="137"/>
      <c r="SWF257" s="137"/>
      <c r="SWG257" s="137"/>
      <c r="SWH257" s="137"/>
      <c r="SWI257" s="137"/>
      <c r="SWJ257" s="137"/>
      <c r="SWK257" s="137"/>
      <c r="SWL257" s="137"/>
      <c r="SWM257" s="137"/>
      <c r="SWN257" s="137"/>
      <c r="SWO257" s="137"/>
      <c r="SWP257" s="137"/>
      <c r="SWQ257" s="137"/>
      <c r="SWR257" s="137"/>
      <c r="SWS257" s="137"/>
      <c r="SWT257" s="137"/>
      <c r="SWU257" s="137"/>
      <c r="SWV257" s="137"/>
      <c r="SWW257" s="137"/>
      <c r="SWX257" s="137"/>
      <c r="SWY257" s="137"/>
      <c r="SWZ257" s="137"/>
      <c r="SXA257" s="137"/>
      <c r="SXB257" s="137"/>
      <c r="SXC257" s="137"/>
      <c r="SXD257" s="137"/>
      <c r="SXE257" s="137"/>
      <c r="SXF257" s="137"/>
      <c r="SXG257" s="137"/>
      <c r="SXH257" s="137"/>
      <c r="SXI257" s="137"/>
      <c r="SXJ257" s="137"/>
      <c r="SXK257" s="137"/>
      <c r="SXL257" s="137"/>
      <c r="SXM257" s="137"/>
      <c r="SXN257" s="137"/>
      <c r="SXO257" s="137"/>
      <c r="SXP257" s="137"/>
      <c r="SXQ257" s="137"/>
      <c r="SXR257" s="137"/>
      <c r="SXS257" s="137"/>
      <c r="SXT257" s="137"/>
      <c r="SXU257" s="137"/>
      <c r="SXV257" s="137"/>
      <c r="SXW257" s="137"/>
      <c r="SXX257" s="137"/>
      <c r="SXY257" s="137"/>
      <c r="SXZ257" s="137"/>
      <c r="SYA257" s="137"/>
      <c r="SYB257" s="137"/>
      <c r="SYC257" s="137"/>
      <c r="SYD257" s="137"/>
      <c r="SYE257" s="137"/>
      <c r="SYF257" s="137"/>
      <c r="SYG257" s="137"/>
      <c r="SYH257" s="137"/>
      <c r="SYI257" s="137"/>
      <c r="SYJ257" s="137"/>
      <c r="SYK257" s="137"/>
      <c r="SYL257" s="137"/>
      <c r="SYM257" s="137"/>
      <c r="SYN257" s="137"/>
      <c r="SYO257" s="137"/>
      <c r="SYP257" s="137"/>
      <c r="SYQ257" s="137"/>
      <c r="SYR257" s="137"/>
      <c r="SYS257" s="137"/>
      <c r="SYT257" s="137"/>
      <c r="SYU257" s="137"/>
      <c r="SYV257" s="137"/>
      <c r="SYW257" s="137"/>
      <c r="SYX257" s="137"/>
      <c r="SYY257" s="137"/>
      <c r="SYZ257" s="137"/>
      <c r="SZA257" s="137"/>
      <c r="SZB257" s="137"/>
      <c r="SZC257" s="137"/>
      <c r="SZD257" s="137"/>
      <c r="SZE257" s="137"/>
      <c r="SZF257" s="137"/>
      <c r="SZG257" s="137"/>
      <c r="SZH257" s="137"/>
      <c r="SZI257" s="137"/>
      <c r="SZJ257" s="137"/>
      <c r="SZK257" s="137"/>
      <c r="SZL257" s="137"/>
      <c r="SZM257" s="137"/>
      <c r="SZN257" s="137"/>
      <c r="SZO257" s="137"/>
      <c r="SZP257" s="137"/>
      <c r="SZQ257" s="137"/>
      <c r="SZR257" s="137"/>
      <c r="SZS257" s="137"/>
      <c r="SZT257" s="137"/>
      <c r="SZU257" s="137"/>
      <c r="SZV257" s="137"/>
      <c r="SZW257" s="137"/>
      <c r="SZX257" s="137"/>
      <c r="SZY257" s="137"/>
      <c r="SZZ257" s="137"/>
      <c r="TAA257" s="137"/>
      <c r="TAB257" s="137"/>
      <c r="TAC257" s="137"/>
      <c r="TAD257" s="137"/>
      <c r="TAE257" s="137"/>
      <c r="TAF257" s="137"/>
      <c r="TAG257" s="137"/>
      <c r="TAH257" s="137"/>
      <c r="TAI257" s="137"/>
      <c r="TAJ257" s="137"/>
      <c r="TAK257" s="137"/>
      <c r="TAL257" s="137"/>
      <c r="TAM257" s="137"/>
      <c r="TAN257" s="137"/>
      <c r="TAO257" s="137"/>
      <c r="TAP257" s="137"/>
      <c r="TAQ257" s="137"/>
      <c r="TAR257" s="137"/>
      <c r="TAS257" s="137"/>
      <c r="TAT257" s="137"/>
      <c r="TAU257" s="137"/>
      <c r="TAV257" s="137"/>
      <c r="TAW257" s="137"/>
      <c r="TAX257" s="137"/>
      <c r="TAY257" s="137"/>
      <c r="TAZ257" s="137"/>
      <c r="TBA257" s="137"/>
      <c r="TBB257" s="137"/>
      <c r="TBC257" s="137"/>
      <c r="TBD257" s="137"/>
      <c r="TBE257" s="137"/>
      <c r="TBF257" s="137"/>
      <c r="TBG257" s="137"/>
      <c r="TBH257" s="137"/>
      <c r="TBI257" s="137"/>
      <c r="TBJ257" s="137"/>
      <c r="TBK257" s="137"/>
      <c r="TBL257" s="137"/>
      <c r="TBM257" s="137"/>
      <c r="TBN257" s="137"/>
      <c r="TBO257" s="137"/>
      <c r="TBP257" s="137"/>
      <c r="TBQ257" s="137"/>
      <c r="TBR257" s="137"/>
      <c r="TBS257" s="137"/>
      <c r="TBT257" s="137"/>
      <c r="TBU257" s="137"/>
      <c r="TBV257" s="137"/>
      <c r="TBW257" s="137"/>
      <c r="TBX257" s="137"/>
      <c r="TBY257" s="137"/>
      <c r="TBZ257" s="137"/>
      <c r="TCA257" s="137"/>
      <c r="TCB257" s="137"/>
      <c r="TCC257" s="137"/>
      <c r="TCD257" s="137"/>
      <c r="TCE257" s="137"/>
      <c r="TCF257" s="137"/>
      <c r="TCG257" s="137"/>
      <c r="TCH257" s="137"/>
      <c r="TCI257" s="137"/>
      <c r="TCJ257" s="137"/>
      <c r="TCK257" s="137"/>
      <c r="TCL257" s="137"/>
      <c r="TCM257" s="137"/>
      <c r="TCN257" s="137"/>
      <c r="TCO257" s="137"/>
      <c r="TCP257" s="137"/>
      <c r="TCQ257" s="137"/>
      <c r="TCR257" s="137"/>
      <c r="TCS257" s="137"/>
      <c r="TCT257" s="137"/>
      <c r="TCU257" s="137"/>
      <c r="TCV257" s="137"/>
      <c r="TCW257" s="137"/>
      <c r="TCX257" s="137"/>
      <c r="TCY257" s="137"/>
      <c r="TCZ257" s="137"/>
      <c r="TDA257" s="137"/>
      <c r="TDB257" s="137"/>
      <c r="TDC257" s="137"/>
      <c r="TDD257" s="137"/>
      <c r="TDE257" s="137"/>
      <c r="TDF257" s="137"/>
      <c r="TDG257" s="137"/>
      <c r="TDH257" s="137"/>
      <c r="TDI257" s="137"/>
      <c r="TDJ257" s="137"/>
      <c r="TDK257" s="137"/>
      <c r="TDL257" s="137"/>
      <c r="TDM257" s="137"/>
      <c r="TDN257" s="137"/>
      <c r="TDO257" s="137"/>
      <c r="TDP257" s="137"/>
      <c r="TDQ257" s="137"/>
      <c r="TDR257" s="137"/>
      <c r="TDS257" s="137"/>
      <c r="TDT257" s="137"/>
      <c r="TDU257" s="137"/>
      <c r="TDV257" s="137"/>
      <c r="TDW257" s="137"/>
      <c r="TDX257" s="137"/>
      <c r="TDY257" s="137"/>
      <c r="TDZ257" s="137"/>
      <c r="TEA257" s="137"/>
      <c r="TEB257" s="137"/>
      <c r="TEC257" s="137"/>
      <c r="TED257" s="137"/>
      <c r="TEE257" s="137"/>
      <c r="TEF257" s="137"/>
      <c r="TEG257" s="137"/>
      <c r="TEH257" s="137"/>
      <c r="TEI257" s="137"/>
      <c r="TEJ257" s="137"/>
      <c r="TEK257" s="137"/>
      <c r="TEL257" s="137"/>
      <c r="TEM257" s="137"/>
      <c r="TEN257" s="137"/>
      <c r="TEO257" s="137"/>
      <c r="TEP257" s="137"/>
      <c r="TEQ257" s="137"/>
      <c r="TER257" s="137"/>
      <c r="TES257" s="137"/>
      <c r="TET257" s="137"/>
      <c r="TEU257" s="137"/>
      <c r="TEV257" s="137"/>
      <c r="TEW257" s="137"/>
      <c r="TEX257" s="137"/>
      <c r="TEY257" s="137"/>
      <c r="TEZ257" s="137"/>
      <c r="TFA257" s="137"/>
      <c r="TFB257" s="137"/>
      <c r="TFC257" s="137"/>
      <c r="TFD257" s="137"/>
      <c r="TFE257" s="137"/>
      <c r="TFF257" s="137"/>
      <c r="TFG257" s="137"/>
      <c r="TFH257" s="137"/>
      <c r="TFI257" s="137"/>
      <c r="TFJ257" s="137"/>
      <c r="TFK257" s="137"/>
      <c r="TFL257" s="137"/>
      <c r="TFM257" s="137"/>
      <c r="TFN257" s="137"/>
      <c r="TFO257" s="137"/>
      <c r="TFP257" s="137"/>
      <c r="TFQ257" s="137"/>
      <c r="TFR257" s="137"/>
      <c r="TFS257" s="137"/>
      <c r="TFT257" s="137"/>
      <c r="TFU257" s="137"/>
      <c r="TFV257" s="137"/>
      <c r="TFW257" s="137"/>
      <c r="TFX257" s="137"/>
      <c r="TFY257" s="137"/>
      <c r="TFZ257" s="137"/>
      <c r="TGA257" s="137"/>
      <c r="TGB257" s="137"/>
      <c r="TGC257" s="137"/>
      <c r="TGD257" s="137"/>
      <c r="TGE257" s="137"/>
      <c r="TGF257" s="137"/>
      <c r="TGG257" s="137"/>
      <c r="TGH257" s="137"/>
      <c r="TGI257" s="137"/>
      <c r="TGJ257" s="137"/>
      <c r="TGK257" s="137"/>
      <c r="TGL257" s="137"/>
      <c r="TGM257" s="137"/>
      <c r="TGN257" s="137"/>
      <c r="TGO257" s="137"/>
      <c r="TGP257" s="137"/>
      <c r="TGQ257" s="137"/>
      <c r="TGR257" s="137"/>
      <c r="TGS257" s="137"/>
      <c r="TGT257" s="137"/>
      <c r="TGU257" s="137"/>
      <c r="TGV257" s="137"/>
      <c r="TGW257" s="137"/>
      <c r="TGX257" s="137"/>
      <c r="TGY257" s="137"/>
      <c r="TGZ257" s="137"/>
      <c r="THA257" s="137"/>
      <c r="THB257" s="137"/>
      <c r="THC257" s="137"/>
      <c r="THD257" s="137"/>
      <c r="THE257" s="137"/>
      <c r="THF257" s="137"/>
      <c r="THG257" s="137"/>
      <c r="THH257" s="137"/>
      <c r="THI257" s="137"/>
      <c r="THJ257" s="137"/>
      <c r="THK257" s="137"/>
      <c r="THL257" s="137"/>
      <c r="THM257" s="137"/>
      <c r="THN257" s="137"/>
      <c r="THO257" s="137"/>
      <c r="THP257" s="137"/>
      <c r="THQ257" s="137"/>
      <c r="THR257" s="137"/>
      <c r="THS257" s="137"/>
      <c r="THT257" s="137"/>
      <c r="THU257" s="137"/>
      <c r="THV257" s="137"/>
      <c r="THW257" s="137"/>
      <c r="THX257" s="137"/>
      <c r="THY257" s="137"/>
      <c r="THZ257" s="137"/>
      <c r="TIA257" s="137"/>
      <c r="TIB257" s="137"/>
      <c r="TIC257" s="137"/>
      <c r="TID257" s="137"/>
      <c r="TIE257" s="137"/>
      <c r="TIF257" s="137"/>
      <c r="TIG257" s="137"/>
      <c r="TIH257" s="137"/>
      <c r="TII257" s="137"/>
      <c r="TIJ257" s="137"/>
      <c r="TIK257" s="137"/>
      <c r="TIL257" s="137"/>
      <c r="TIM257" s="137"/>
      <c r="TIN257" s="137"/>
      <c r="TIO257" s="137"/>
      <c r="TIP257" s="137"/>
      <c r="TIQ257" s="137"/>
      <c r="TIR257" s="137"/>
      <c r="TIS257" s="137"/>
      <c r="TIT257" s="137"/>
      <c r="TIU257" s="137"/>
      <c r="TIV257" s="137"/>
      <c r="TIW257" s="137"/>
      <c r="TIX257" s="137"/>
      <c r="TIY257" s="137"/>
      <c r="TIZ257" s="137"/>
      <c r="TJA257" s="137"/>
      <c r="TJB257" s="137"/>
      <c r="TJC257" s="137"/>
      <c r="TJD257" s="137"/>
      <c r="TJE257" s="137"/>
      <c r="TJF257" s="137"/>
      <c r="TJG257" s="137"/>
      <c r="TJH257" s="137"/>
      <c r="TJI257" s="137"/>
      <c r="TJJ257" s="137"/>
      <c r="TJK257" s="137"/>
      <c r="TJL257" s="137"/>
      <c r="TJM257" s="137"/>
      <c r="TJN257" s="137"/>
      <c r="TJO257" s="137"/>
      <c r="TJP257" s="137"/>
      <c r="TJQ257" s="137"/>
      <c r="TJR257" s="137"/>
      <c r="TJS257" s="137"/>
      <c r="TJT257" s="137"/>
      <c r="TJU257" s="137"/>
      <c r="TJV257" s="137"/>
      <c r="TJW257" s="137"/>
      <c r="TJX257" s="137"/>
      <c r="TJY257" s="137"/>
      <c r="TJZ257" s="137"/>
      <c r="TKA257" s="137"/>
      <c r="TKB257" s="137"/>
      <c r="TKC257" s="137"/>
      <c r="TKD257" s="137"/>
      <c r="TKE257" s="137"/>
      <c r="TKF257" s="137"/>
      <c r="TKG257" s="137"/>
      <c r="TKH257" s="137"/>
      <c r="TKI257" s="137"/>
      <c r="TKJ257" s="137"/>
      <c r="TKK257" s="137"/>
      <c r="TKL257" s="137"/>
      <c r="TKM257" s="137"/>
      <c r="TKN257" s="137"/>
      <c r="TKO257" s="137"/>
      <c r="TKP257" s="137"/>
      <c r="TKQ257" s="137"/>
      <c r="TKR257" s="137"/>
      <c r="TKS257" s="137"/>
      <c r="TKT257" s="137"/>
      <c r="TKU257" s="137"/>
      <c r="TKV257" s="137"/>
      <c r="TKW257" s="137"/>
      <c r="TKX257" s="137"/>
      <c r="TKY257" s="137"/>
      <c r="TKZ257" s="137"/>
      <c r="TLA257" s="137"/>
      <c r="TLB257" s="137"/>
      <c r="TLC257" s="137"/>
      <c r="TLD257" s="137"/>
      <c r="TLE257" s="137"/>
      <c r="TLF257" s="137"/>
      <c r="TLG257" s="137"/>
      <c r="TLH257" s="137"/>
      <c r="TLI257" s="137"/>
      <c r="TLJ257" s="137"/>
      <c r="TLK257" s="137"/>
      <c r="TLL257" s="137"/>
      <c r="TLM257" s="137"/>
      <c r="TLN257" s="137"/>
      <c r="TLO257" s="137"/>
      <c r="TLP257" s="137"/>
      <c r="TLQ257" s="137"/>
      <c r="TLR257" s="137"/>
      <c r="TLS257" s="137"/>
      <c r="TLT257" s="137"/>
      <c r="TLU257" s="137"/>
      <c r="TLV257" s="137"/>
      <c r="TLW257" s="137"/>
      <c r="TLX257" s="137"/>
      <c r="TLY257" s="137"/>
      <c r="TLZ257" s="137"/>
      <c r="TMA257" s="137"/>
      <c r="TMB257" s="137"/>
      <c r="TMC257" s="137"/>
      <c r="TMD257" s="137"/>
      <c r="TME257" s="137"/>
      <c r="TMF257" s="137"/>
      <c r="TMG257" s="137"/>
      <c r="TMH257" s="137"/>
      <c r="TMI257" s="137"/>
      <c r="TMJ257" s="137"/>
      <c r="TMK257" s="137"/>
      <c r="TML257" s="137"/>
      <c r="TMM257" s="137"/>
      <c r="TMN257" s="137"/>
      <c r="TMO257" s="137"/>
      <c r="TMP257" s="137"/>
      <c r="TMQ257" s="137"/>
      <c r="TMR257" s="137"/>
      <c r="TMS257" s="137"/>
      <c r="TMT257" s="137"/>
      <c r="TMU257" s="137"/>
      <c r="TMV257" s="137"/>
      <c r="TMW257" s="137"/>
      <c r="TMX257" s="137"/>
      <c r="TMY257" s="137"/>
      <c r="TMZ257" s="137"/>
      <c r="TNA257" s="137"/>
      <c r="TNB257" s="137"/>
      <c r="TNC257" s="137"/>
      <c r="TND257" s="137"/>
      <c r="TNE257" s="137"/>
      <c r="TNF257" s="137"/>
      <c r="TNG257" s="137"/>
      <c r="TNH257" s="137"/>
      <c r="TNI257" s="137"/>
      <c r="TNJ257" s="137"/>
      <c r="TNK257" s="137"/>
      <c r="TNL257" s="137"/>
      <c r="TNM257" s="137"/>
      <c r="TNN257" s="137"/>
      <c r="TNO257" s="137"/>
      <c r="TNP257" s="137"/>
      <c r="TNQ257" s="137"/>
      <c r="TNR257" s="137"/>
      <c r="TNS257" s="137"/>
      <c r="TNT257" s="137"/>
      <c r="TNU257" s="137"/>
      <c r="TNV257" s="137"/>
      <c r="TNW257" s="137"/>
      <c r="TNX257" s="137"/>
      <c r="TNY257" s="137"/>
      <c r="TNZ257" s="137"/>
      <c r="TOA257" s="137"/>
      <c r="TOB257" s="137"/>
      <c r="TOC257" s="137"/>
      <c r="TOD257" s="137"/>
      <c r="TOE257" s="137"/>
      <c r="TOF257" s="137"/>
      <c r="TOG257" s="137"/>
      <c r="TOH257" s="137"/>
      <c r="TOI257" s="137"/>
      <c r="TOJ257" s="137"/>
      <c r="TOK257" s="137"/>
      <c r="TOL257" s="137"/>
      <c r="TOM257" s="137"/>
      <c r="TON257" s="137"/>
      <c r="TOO257" s="137"/>
      <c r="TOP257" s="137"/>
      <c r="TOQ257" s="137"/>
      <c r="TOR257" s="137"/>
      <c r="TOS257" s="137"/>
      <c r="TOT257" s="137"/>
      <c r="TOU257" s="137"/>
      <c r="TOV257" s="137"/>
      <c r="TOW257" s="137"/>
      <c r="TOX257" s="137"/>
      <c r="TOY257" s="137"/>
      <c r="TOZ257" s="137"/>
      <c r="TPA257" s="137"/>
      <c r="TPB257" s="137"/>
      <c r="TPC257" s="137"/>
      <c r="TPD257" s="137"/>
      <c r="TPE257" s="137"/>
      <c r="TPF257" s="137"/>
      <c r="TPG257" s="137"/>
      <c r="TPH257" s="137"/>
      <c r="TPI257" s="137"/>
      <c r="TPJ257" s="137"/>
      <c r="TPK257" s="137"/>
      <c r="TPL257" s="137"/>
      <c r="TPM257" s="137"/>
      <c r="TPN257" s="137"/>
      <c r="TPO257" s="137"/>
      <c r="TPP257" s="137"/>
      <c r="TPQ257" s="137"/>
      <c r="TPR257" s="137"/>
      <c r="TPS257" s="137"/>
      <c r="TPT257" s="137"/>
      <c r="TPU257" s="137"/>
      <c r="TPV257" s="137"/>
      <c r="TPW257" s="137"/>
      <c r="TPX257" s="137"/>
      <c r="TPY257" s="137"/>
      <c r="TPZ257" s="137"/>
      <c r="TQA257" s="137"/>
      <c r="TQB257" s="137"/>
      <c r="TQC257" s="137"/>
      <c r="TQD257" s="137"/>
      <c r="TQE257" s="137"/>
      <c r="TQF257" s="137"/>
      <c r="TQG257" s="137"/>
      <c r="TQH257" s="137"/>
      <c r="TQI257" s="137"/>
      <c r="TQJ257" s="137"/>
      <c r="TQK257" s="137"/>
      <c r="TQL257" s="137"/>
      <c r="TQM257" s="137"/>
      <c r="TQN257" s="137"/>
      <c r="TQO257" s="137"/>
      <c r="TQP257" s="137"/>
      <c r="TQQ257" s="137"/>
      <c r="TQR257" s="137"/>
      <c r="TQS257" s="137"/>
      <c r="TQT257" s="137"/>
      <c r="TQU257" s="137"/>
      <c r="TQV257" s="137"/>
      <c r="TQW257" s="137"/>
      <c r="TQX257" s="137"/>
      <c r="TQY257" s="137"/>
      <c r="TQZ257" s="137"/>
      <c r="TRA257" s="137"/>
      <c r="TRB257" s="137"/>
      <c r="TRC257" s="137"/>
      <c r="TRD257" s="137"/>
      <c r="TRE257" s="137"/>
      <c r="TRF257" s="137"/>
      <c r="TRG257" s="137"/>
      <c r="TRH257" s="137"/>
      <c r="TRI257" s="137"/>
      <c r="TRJ257" s="137"/>
      <c r="TRK257" s="137"/>
      <c r="TRL257" s="137"/>
      <c r="TRM257" s="137"/>
      <c r="TRN257" s="137"/>
      <c r="TRO257" s="137"/>
      <c r="TRP257" s="137"/>
      <c r="TRQ257" s="137"/>
      <c r="TRR257" s="137"/>
      <c r="TRS257" s="137"/>
      <c r="TRT257" s="137"/>
      <c r="TRU257" s="137"/>
      <c r="TRV257" s="137"/>
      <c r="TRW257" s="137"/>
      <c r="TRX257" s="137"/>
      <c r="TRY257" s="137"/>
      <c r="TRZ257" s="137"/>
      <c r="TSA257" s="137"/>
      <c r="TSB257" s="137"/>
      <c r="TSC257" s="137"/>
      <c r="TSD257" s="137"/>
      <c r="TSE257" s="137"/>
      <c r="TSF257" s="137"/>
      <c r="TSG257" s="137"/>
      <c r="TSH257" s="137"/>
      <c r="TSI257" s="137"/>
      <c r="TSJ257" s="137"/>
      <c r="TSK257" s="137"/>
      <c r="TSL257" s="137"/>
      <c r="TSM257" s="137"/>
      <c r="TSN257" s="137"/>
      <c r="TSO257" s="137"/>
      <c r="TSP257" s="137"/>
      <c r="TSQ257" s="137"/>
      <c r="TSR257" s="137"/>
      <c r="TSS257" s="137"/>
      <c r="TST257" s="137"/>
      <c r="TSU257" s="137"/>
      <c r="TSV257" s="137"/>
      <c r="TSW257" s="137"/>
      <c r="TSX257" s="137"/>
      <c r="TSY257" s="137"/>
      <c r="TSZ257" s="137"/>
      <c r="TTA257" s="137"/>
      <c r="TTB257" s="137"/>
      <c r="TTC257" s="137"/>
      <c r="TTD257" s="137"/>
      <c r="TTE257" s="137"/>
      <c r="TTF257" s="137"/>
      <c r="TTG257" s="137"/>
      <c r="TTH257" s="137"/>
      <c r="TTI257" s="137"/>
      <c r="TTJ257" s="137"/>
      <c r="TTK257" s="137"/>
      <c r="TTL257" s="137"/>
      <c r="TTM257" s="137"/>
      <c r="TTN257" s="137"/>
      <c r="TTO257" s="137"/>
      <c r="TTP257" s="137"/>
      <c r="TTQ257" s="137"/>
      <c r="TTR257" s="137"/>
      <c r="TTS257" s="137"/>
      <c r="TTT257" s="137"/>
      <c r="TTU257" s="137"/>
      <c r="TTV257" s="137"/>
      <c r="TTW257" s="137"/>
      <c r="TTX257" s="137"/>
      <c r="TTY257" s="137"/>
      <c r="TTZ257" s="137"/>
      <c r="TUA257" s="137"/>
      <c r="TUB257" s="137"/>
      <c r="TUC257" s="137"/>
      <c r="TUD257" s="137"/>
      <c r="TUE257" s="137"/>
      <c r="TUF257" s="137"/>
      <c r="TUG257" s="137"/>
      <c r="TUH257" s="137"/>
      <c r="TUI257" s="137"/>
      <c r="TUJ257" s="137"/>
      <c r="TUK257" s="137"/>
      <c r="TUL257" s="137"/>
      <c r="TUM257" s="137"/>
      <c r="TUN257" s="137"/>
      <c r="TUO257" s="137"/>
      <c r="TUP257" s="137"/>
      <c r="TUQ257" s="137"/>
      <c r="TUR257" s="137"/>
      <c r="TUS257" s="137"/>
      <c r="TUT257" s="137"/>
      <c r="TUU257" s="137"/>
      <c r="TUV257" s="137"/>
      <c r="TUW257" s="137"/>
      <c r="TUX257" s="137"/>
      <c r="TUY257" s="137"/>
      <c r="TUZ257" s="137"/>
      <c r="TVA257" s="137"/>
      <c r="TVB257" s="137"/>
      <c r="TVC257" s="137"/>
      <c r="TVD257" s="137"/>
      <c r="TVE257" s="137"/>
      <c r="TVF257" s="137"/>
      <c r="TVG257" s="137"/>
      <c r="TVH257" s="137"/>
      <c r="TVI257" s="137"/>
      <c r="TVJ257" s="137"/>
      <c r="TVK257" s="137"/>
      <c r="TVL257" s="137"/>
      <c r="TVM257" s="137"/>
      <c r="TVN257" s="137"/>
      <c r="TVO257" s="137"/>
      <c r="TVP257" s="137"/>
      <c r="TVQ257" s="137"/>
      <c r="TVR257" s="137"/>
      <c r="TVS257" s="137"/>
      <c r="TVT257" s="137"/>
      <c r="TVU257" s="137"/>
      <c r="TVV257" s="137"/>
      <c r="TVW257" s="137"/>
      <c r="TVX257" s="137"/>
      <c r="TVY257" s="137"/>
      <c r="TVZ257" s="137"/>
      <c r="TWA257" s="137"/>
      <c r="TWB257" s="137"/>
      <c r="TWC257" s="137"/>
      <c r="TWD257" s="137"/>
      <c r="TWE257" s="137"/>
      <c r="TWF257" s="137"/>
      <c r="TWG257" s="137"/>
      <c r="TWH257" s="137"/>
      <c r="TWI257" s="137"/>
      <c r="TWJ257" s="137"/>
      <c r="TWK257" s="137"/>
      <c r="TWL257" s="137"/>
      <c r="TWM257" s="137"/>
      <c r="TWN257" s="137"/>
      <c r="TWO257" s="137"/>
      <c r="TWP257" s="137"/>
      <c r="TWQ257" s="137"/>
      <c r="TWR257" s="137"/>
      <c r="TWS257" s="137"/>
      <c r="TWT257" s="137"/>
      <c r="TWU257" s="137"/>
      <c r="TWV257" s="137"/>
      <c r="TWW257" s="137"/>
      <c r="TWX257" s="137"/>
      <c r="TWY257" s="137"/>
      <c r="TWZ257" s="137"/>
      <c r="TXA257" s="137"/>
      <c r="TXB257" s="137"/>
      <c r="TXC257" s="137"/>
      <c r="TXD257" s="137"/>
      <c r="TXE257" s="137"/>
      <c r="TXF257" s="137"/>
      <c r="TXG257" s="137"/>
      <c r="TXH257" s="137"/>
      <c r="TXI257" s="137"/>
      <c r="TXJ257" s="137"/>
      <c r="TXK257" s="137"/>
      <c r="TXL257" s="137"/>
      <c r="TXM257" s="137"/>
      <c r="TXN257" s="137"/>
      <c r="TXO257" s="137"/>
      <c r="TXP257" s="137"/>
      <c r="TXQ257" s="137"/>
      <c r="TXR257" s="137"/>
      <c r="TXS257" s="137"/>
      <c r="TXT257" s="137"/>
      <c r="TXU257" s="137"/>
      <c r="TXV257" s="137"/>
      <c r="TXW257" s="137"/>
      <c r="TXX257" s="137"/>
      <c r="TXY257" s="137"/>
      <c r="TXZ257" s="137"/>
      <c r="TYA257" s="137"/>
      <c r="TYB257" s="137"/>
      <c r="TYC257" s="137"/>
      <c r="TYD257" s="137"/>
      <c r="TYE257" s="137"/>
      <c r="TYF257" s="137"/>
      <c r="TYG257" s="137"/>
      <c r="TYH257" s="137"/>
      <c r="TYI257" s="137"/>
      <c r="TYJ257" s="137"/>
      <c r="TYK257" s="137"/>
      <c r="TYL257" s="137"/>
      <c r="TYM257" s="137"/>
      <c r="TYN257" s="137"/>
      <c r="TYO257" s="137"/>
      <c r="TYP257" s="137"/>
      <c r="TYQ257" s="137"/>
      <c r="TYR257" s="137"/>
      <c r="TYS257" s="137"/>
      <c r="TYT257" s="137"/>
      <c r="TYU257" s="137"/>
      <c r="TYV257" s="137"/>
      <c r="TYW257" s="137"/>
      <c r="TYX257" s="137"/>
      <c r="TYY257" s="137"/>
      <c r="TYZ257" s="137"/>
      <c r="TZA257" s="137"/>
      <c r="TZB257" s="137"/>
      <c r="TZC257" s="137"/>
      <c r="TZD257" s="137"/>
      <c r="TZE257" s="137"/>
      <c r="TZF257" s="137"/>
      <c r="TZG257" s="137"/>
      <c r="TZH257" s="137"/>
      <c r="TZI257" s="137"/>
      <c r="TZJ257" s="137"/>
      <c r="TZK257" s="137"/>
      <c r="TZL257" s="137"/>
      <c r="TZM257" s="137"/>
      <c r="TZN257" s="137"/>
      <c r="TZO257" s="137"/>
      <c r="TZP257" s="137"/>
      <c r="TZQ257" s="137"/>
      <c r="TZR257" s="137"/>
      <c r="TZS257" s="137"/>
      <c r="TZT257" s="137"/>
      <c r="TZU257" s="137"/>
      <c r="TZV257" s="137"/>
      <c r="TZW257" s="137"/>
      <c r="TZX257" s="137"/>
      <c r="TZY257" s="137"/>
      <c r="TZZ257" s="137"/>
      <c r="UAA257" s="137"/>
      <c r="UAB257" s="137"/>
      <c r="UAC257" s="137"/>
      <c r="UAD257" s="137"/>
      <c r="UAE257" s="137"/>
      <c r="UAF257" s="137"/>
      <c r="UAG257" s="137"/>
      <c r="UAH257" s="137"/>
      <c r="UAI257" s="137"/>
      <c r="UAJ257" s="137"/>
      <c r="UAK257" s="137"/>
      <c r="UAL257" s="137"/>
      <c r="UAM257" s="137"/>
      <c r="UAN257" s="137"/>
      <c r="UAO257" s="137"/>
      <c r="UAP257" s="137"/>
      <c r="UAQ257" s="137"/>
      <c r="UAR257" s="137"/>
      <c r="UAS257" s="137"/>
      <c r="UAT257" s="137"/>
      <c r="UAU257" s="137"/>
      <c r="UAV257" s="137"/>
      <c r="UAW257" s="137"/>
      <c r="UAX257" s="137"/>
      <c r="UAY257" s="137"/>
      <c r="UAZ257" s="137"/>
      <c r="UBA257" s="137"/>
      <c r="UBB257" s="137"/>
      <c r="UBC257" s="137"/>
      <c r="UBD257" s="137"/>
      <c r="UBE257" s="137"/>
      <c r="UBF257" s="137"/>
      <c r="UBG257" s="137"/>
      <c r="UBH257" s="137"/>
      <c r="UBI257" s="137"/>
      <c r="UBJ257" s="137"/>
      <c r="UBK257" s="137"/>
      <c r="UBL257" s="137"/>
      <c r="UBM257" s="137"/>
      <c r="UBN257" s="137"/>
      <c r="UBO257" s="137"/>
      <c r="UBP257" s="137"/>
      <c r="UBQ257" s="137"/>
      <c r="UBR257" s="137"/>
      <c r="UBS257" s="137"/>
      <c r="UBT257" s="137"/>
      <c r="UBU257" s="137"/>
      <c r="UBV257" s="137"/>
      <c r="UBW257" s="137"/>
      <c r="UBX257" s="137"/>
      <c r="UBY257" s="137"/>
      <c r="UBZ257" s="137"/>
      <c r="UCA257" s="137"/>
      <c r="UCB257" s="137"/>
      <c r="UCC257" s="137"/>
      <c r="UCD257" s="137"/>
      <c r="UCE257" s="137"/>
      <c r="UCF257" s="137"/>
      <c r="UCG257" s="137"/>
      <c r="UCH257" s="137"/>
      <c r="UCI257" s="137"/>
      <c r="UCJ257" s="137"/>
      <c r="UCK257" s="137"/>
      <c r="UCL257" s="137"/>
      <c r="UCM257" s="137"/>
      <c r="UCN257" s="137"/>
      <c r="UCO257" s="137"/>
      <c r="UCP257" s="137"/>
      <c r="UCQ257" s="137"/>
      <c r="UCR257" s="137"/>
      <c r="UCS257" s="137"/>
      <c r="UCT257" s="137"/>
      <c r="UCU257" s="137"/>
      <c r="UCV257" s="137"/>
      <c r="UCW257" s="137"/>
      <c r="UCX257" s="137"/>
      <c r="UCY257" s="137"/>
      <c r="UCZ257" s="137"/>
      <c r="UDA257" s="137"/>
      <c r="UDB257" s="137"/>
      <c r="UDC257" s="137"/>
      <c r="UDD257" s="137"/>
      <c r="UDE257" s="137"/>
      <c r="UDF257" s="137"/>
      <c r="UDG257" s="137"/>
      <c r="UDH257" s="137"/>
      <c r="UDI257" s="137"/>
      <c r="UDJ257" s="137"/>
      <c r="UDK257" s="137"/>
      <c r="UDL257" s="137"/>
      <c r="UDM257" s="137"/>
      <c r="UDN257" s="137"/>
      <c r="UDO257" s="137"/>
      <c r="UDP257" s="137"/>
      <c r="UDQ257" s="137"/>
      <c r="UDR257" s="137"/>
      <c r="UDS257" s="137"/>
      <c r="UDT257" s="137"/>
      <c r="UDU257" s="137"/>
      <c r="UDV257" s="137"/>
      <c r="UDW257" s="137"/>
      <c r="UDX257" s="137"/>
      <c r="UDY257" s="137"/>
      <c r="UDZ257" s="137"/>
      <c r="UEA257" s="137"/>
      <c r="UEB257" s="137"/>
      <c r="UEC257" s="137"/>
      <c r="UED257" s="137"/>
      <c r="UEE257" s="137"/>
      <c r="UEF257" s="137"/>
      <c r="UEG257" s="137"/>
      <c r="UEH257" s="137"/>
      <c r="UEI257" s="137"/>
      <c r="UEJ257" s="137"/>
      <c r="UEK257" s="137"/>
      <c r="UEL257" s="137"/>
      <c r="UEM257" s="137"/>
      <c r="UEN257" s="137"/>
      <c r="UEO257" s="137"/>
      <c r="UEP257" s="137"/>
      <c r="UEQ257" s="137"/>
      <c r="UER257" s="137"/>
      <c r="UES257" s="137"/>
      <c r="UET257" s="137"/>
      <c r="UEU257" s="137"/>
      <c r="UEV257" s="137"/>
      <c r="UEW257" s="137"/>
      <c r="UEX257" s="137"/>
      <c r="UEY257" s="137"/>
      <c r="UEZ257" s="137"/>
      <c r="UFA257" s="137"/>
      <c r="UFB257" s="137"/>
      <c r="UFC257" s="137"/>
      <c r="UFD257" s="137"/>
      <c r="UFE257" s="137"/>
      <c r="UFF257" s="137"/>
      <c r="UFG257" s="137"/>
      <c r="UFH257" s="137"/>
      <c r="UFI257" s="137"/>
      <c r="UFJ257" s="137"/>
      <c r="UFK257" s="137"/>
      <c r="UFL257" s="137"/>
      <c r="UFM257" s="137"/>
      <c r="UFN257" s="137"/>
      <c r="UFO257" s="137"/>
      <c r="UFP257" s="137"/>
      <c r="UFQ257" s="137"/>
      <c r="UFR257" s="137"/>
      <c r="UFS257" s="137"/>
      <c r="UFT257" s="137"/>
      <c r="UFU257" s="137"/>
      <c r="UFV257" s="137"/>
      <c r="UFW257" s="137"/>
      <c r="UFX257" s="137"/>
      <c r="UFY257" s="137"/>
      <c r="UFZ257" s="137"/>
      <c r="UGA257" s="137"/>
      <c r="UGB257" s="137"/>
      <c r="UGC257" s="137"/>
      <c r="UGD257" s="137"/>
      <c r="UGE257" s="137"/>
      <c r="UGF257" s="137"/>
      <c r="UGG257" s="137"/>
      <c r="UGH257" s="137"/>
      <c r="UGI257" s="137"/>
      <c r="UGJ257" s="137"/>
      <c r="UGK257" s="137"/>
      <c r="UGL257" s="137"/>
      <c r="UGM257" s="137"/>
      <c r="UGN257" s="137"/>
      <c r="UGO257" s="137"/>
      <c r="UGP257" s="137"/>
      <c r="UGQ257" s="137"/>
      <c r="UGR257" s="137"/>
      <c r="UGS257" s="137"/>
      <c r="UGT257" s="137"/>
      <c r="UGU257" s="137"/>
      <c r="UGV257" s="137"/>
      <c r="UGW257" s="137"/>
      <c r="UGX257" s="137"/>
      <c r="UGY257" s="137"/>
      <c r="UGZ257" s="137"/>
      <c r="UHA257" s="137"/>
      <c r="UHB257" s="137"/>
      <c r="UHC257" s="137"/>
      <c r="UHD257" s="137"/>
      <c r="UHE257" s="137"/>
      <c r="UHF257" s="137"/>
      <c r="UHG257" s="137"/>
      <c r="UHH257" s="137"/>
      <c r="UHI257" s="137"/>
      <c r="UHJ257" s="137"/>
      <c r="UHK257" s="137"/>
      <c r="UHL257" s="137"/>
      <c r="UHM257" s="137"/>
      <c r="UHN257" s="137"/>
      <c r="UHO257" s="137"/>
      <c r="UHP257" s="137"/>
      <c r="UHQ257" s="137"/>
      <c r="UHR257" s="137"/>
      <c r="UHS257" s="137"/>
      <c r="UHT257" s="137"/>
      <c r="UHU257" s="137"/>
      <c r="UHV257" s="137"/>
      <c r="UHW257" s="137"/>
      <c r="UHX257" s="137"/>
      <c r="UHY257" s="137"/>
      <c r="UHZ257" s="137"/>
      <c r="UIA257" s="137"/>
      <c r="UIB257" s="137"/>
      <c r="UIC257" s="137"/>
      <c r="UID257" s="137"/>
      <c r="UIE257" s="137"/>
      <c r="UIF257" s="137"/>
      <c r="UIG257" s="137"/>
      <c r="UIH257" s="137"/>
      <c r="UII257" s="137"/>
      <c r="UIJ257" s="137"/>
      <c r="UIK257" s="137"/>
      <c r="UIL257" s="137"/>
      <c r="UIM257" s="137"/>
      <c r="UIN257" s="137"/>
      <c r="UIO257" s="137"/>
      <c r="UIP257" s="137"/>
      <c r="UIQ257" s="137"/>
      <c r="UIR257" s="137"/>
      <c r="UIS257" s="137"/>
      <c r="UIT257" s="137"/>
      <c r="UIU257" s="137"/>
      <c r="UIV257" s="137"/>
      <c r="UIW257" s="137"/>
      <c r="UIX257" s="137"/>
      <c r="UIY257" s="137"/>
      <c r="UIZ257" s="137"/>
      <c r="UJA257" s="137"/>
      <c r="UJB257" s="137"/>
      <c r="UJC257" s="137"/>
      <c r="UJD257" s="137"/>
      <c r="UJE257" s="137"/>
      <c r="UJF257" s="137"/>
      <c r="UJG257" s="137"/>
      <c r="UJH257" s="137"/>
      <c r="UJI257" s="137"/>
      <c r="UJJ257" s="137"/>
      <c r="UJK257" s="137"/>
      <c r="UJL257" s="137"/>
      <c r="UJM257" s="137"/>
      <c r="UJN257" s="137"/>
      <c r="UJO257" s="137"/>
      <c r="UJP257" s="137"/>
      <c r="UJQ257" s="137"/>
      <c r="UJR257" s="137"/>
      <c r="UJS257" s="137"/>
      <c r="UJT257" s="137"/>
      <c r="UJU257" s="137"/>
      <c r="UJV257" s="137"/>
      <c r="UJW257" s="137"/>
      <c r="UJX257" s="137"/>
      <c r="UJY257" s="137"/>
      <c r="UJZ257" s="137"/>
      <c r="UKA257" s="137"/>
      <c r="UKB257" s="137"/>
      <c r="UKC257" s="137"/>
      <c r="UKD257" s="137"/>
      <c r="UKE257" s="137"/>
      <c r="UKF257" s="137"/>
      <c r="UKG257" s="137"/>
      <c r="UKH257" s="137"/>
      <c r="UKI257" s="137"/>
      <c r="UKJ257" s="137"/>
      <c r="UKK257" s="137"/>
      <c r="UKL257" s="137"/>
      <c r="UKM257" s="137"/>
      <c r="UKN257" s="137"/>
      <c r="UKO257" s="137"/>
      <c r="UKP257" s="137"/>
      <c r="UKQ257" s="137"/>
      <c r="UKR257" s="137"/>
      <c r="UKS257" s="137"/>
      <c r="UKT257" s="137"/>
      <c r="UKU257" s="137"/>
      <c r="UKV257" s="137"/>
      <c r="UKW257" s="137"/>
      <c r="UKX257" s="137"/>
      <c r="UKY257" s="137"/>
      <c r="UKZ257" s="137"/>
      <c r="ULA257" s="137"/>
      <c r="ULB257" s="137"/>
      <c r="ULC257" s="137"/>
      <c r="ULD257" s="137"/>
      <c r="ULE257" s="137"/>
      <c r="ULF257" s="137"/>
      <c r="ULG257" s="137"/>
      <c r="ULH257" s="137"/>
      <c r="ULI257" s="137"/>
      <c r="ULJ257" s="137"/>
      <c r="ULK257" s="137"/>
      <c r="ULL257" s="137"/>
      <c r="ULM257" s="137"/>
      <c r="ULN257" s="137"/>
      <c r="ULO257" s="137"/>
      <c r="ULP257" s="137"/>
      <c r="ULQ257" s="137"/>
      <c r="ULR257" s="137"/>
      <c r="ULS257" s="137"/>
      <c r="ULT257" s="137"/>
      <c r="ULU257" s="137"/>
      <c r="ULV257" s="137"/>
      <c r="ULW257" s="137"/>
      <c r="ULX257" s="137"/>
      <c r="ULY257" s="137"/>
      <c r="ULZ257" s="137"/>
      <c r="UMA257" s="137"/>
      <c r="UMB257" s="137"/>
      <c r="UMC257" s="137"/>
      <c r="UMD257" s="137"/>
      <c r="UME257" s="137"/>
      <c r="UMF257" s="137"/>
      <c r="UMG257" s="137"/>
      <c r="UMH257" s="137"/>
      <c r="UMI257" s="137"/>
      <c r="UMJ257" s="137"/>
      <c r="UMK257" s="137"/>
      <c r="UML257" s="137"/>
      <c r="UMM257" s="137"/>
      <c r="UMN257" s="137"/>
      <c r="UMO257" s="137"/>
      <c r="UMP257" s="137"/>
      <c r="UMQ257" s="137"/>
      <c r="UMR257" s="137"/>
      <c r="UMS257" s="137"/>
      <c r="UMT257" s="137"/>
      <c r="UMU257" s="137"/>
      <c r="UMV257" s="137"/>
      <c r="UMW257" s="137"/>
      <c r="UMX257" s="137"/>
      <c r="UMY257" s="137"/>
      <c r="UMZ257" s="137"/>
      <c r="UNA257" s="137"/>
      <c r="UNB257" s="137"/>
      <c r="UNC257" s="137"/>
      <c r="UND257" s="137"/>
      <c r="UNE257" s="137"/>
      <c r="UNF257" s="137"/>
      <c r="UNG257" s="137"/>
      <c r="UNH257" s="137"/>
      <c r="UNI257" s="137"/>
      <c r="UNJ257" s="137"/>
      <c r="UNK257" s="137"/>
      <c r="UNL257" s="137"/>
      <c r="UNM257" s="137"/>
      <c r="UNN257" s="137"/>
      <c r="UNO257" s="137"/>
      <c r="UNP257" s="137"/>
      <c r="UNQ257" s="137"/>
      <c r="UNR257" s="137"/>
      <c r="UNS257" s="137"/>
      <c r="UNT257" s="137"/>
      <c r="UNU257" s="137"/>
      <c r="UNV257" s="137"/>
      <c r="UNW257" s="137"/>
      <c r="UNX257" s="137"/>
      <c r="UNY257" s="137"/>
      <c r="UNZ257" s="137"/>
      <c r="UOA257" s="137"/>
      <c r="UOB257" s="137"/>
      <c r="UOC257" s="137"/>
      <c r="UOD257" s="137"/>
      <c r="UOE257" s="137"/>
      <c r="UOF257" s="137"/>
      <c r="UOG257" s="137"/>
      <c r="UOH257" s="137"/>
      <c r="UOI257" s="137"/>
      <c r="UOJ257" s="137"/>
      <c r="UOK257" s="137"/>
      <c r="UOL257" s="137"/>
      <c r="UOM257" s="137"/>
      <c r="UON257" s="137"/>
      <c r="UOO257" s="137"/>
      <c r="UOP257" s="137"/>
      <c r="UOQ257" s="137"/>
      <c r="UOR257" s="137"/>
      <c r="UOS257" s="137"/>
      <c r="UOT257" s="137"/>
      <c r="UOU257" s="137"/>
      <c r="UOV257" s="137"/>
      <c r="UOW257" s="137"/>
      <c r="UOX257" s="137"/>
      <c r="UOY257" s="137"/>
      <c r="UOZ257" s="137"/>
      <c r="UPA257" s="137"/>
      <c r="UPB257" s="137"/>
      <c r="UPC257" s="137"/>
      <c r="UPD257" s="137"/>
      <c r="UPE257" s="137"/>
      <c r="UPF257" s="137"/>
      <c r="UPG257" s="137"/>
      <c r="UPH257" s="137"/>
      <c r="UPI257" s="137"/>
      <c r="UPJ257" s="137"/>
      <c r="UPK257" s="137"/>
      <c r="UPL257" s="137"/>
      <c r="UPM257" s="137"/>
      <c r="UPN257" s="137"/>
      <c r="UPO257" s="137"/>
      <c r="UPP257" s="137"/>
      <c r="UPQ257" s="137"/>
      <c r="UPR257" s="137"/>
      <c r="UPS257" s="137"/>
      <c r="UPT257" s="137"/>
      <c r="UPU257" s="137"/>
      <c r="UPV257" s="137"/>
      <c r="UPW257" s="137"/>
      <c r="UPX257" s="137"/>
      <c r="UPY257" s="137"/>
      <c r="UPZ257" s="137"/>
      <c r="UQA257" s="137"/>
      <c r="UQB257" s="137"/>
      <c r="UQC257" s="137"/>
      <c r="UQD257" s="137"/>
      <c r="UQE257" s="137"/>
      <c r="UQF257" s="137"/>
      <c r="UQG257" s="137"/>
      <c r="UQH257" s="137"/>
      <c r="UQI257" s="137"/>
      <c r="UQJ257" s="137"/>
      <c r="UQK257" s="137"/>
      <c r="UQL257" s="137"/>
      <c r="UQM257" s="137"/>
      <c r="UQN257" s="137"/>
      <c r="UQO257" s="137"/>
      <c r="UQP257" s="137"/>
      <c r="UQQ257" s="137"/>
      <c r="UQR257" s="137"/>
      <c r="UQS257" s="137"/>
      <c r="UQT257" s="137"/>
      <c r="UQU257" s="137"/>
      <c r="UQV257" s="137"/>
      <c r="UQW257" s="137"/>
      <c r="UQX257" s="137"/>
      <c r="UQY257" s="137"/>
      <c r="UQZ257" s="137"/>
      <c r="URA257" s="137"/>
      <c r="URB257" s="137"/>
      <c r="URC257" s="137"/>
      <c r="URD257" s="137"/>
      <c r="URE257" s="137"/>
      <c r="URF257" s="137"/>
      <c r="URG257" s="137"/>
      <c r="URH257" s="137"/>
      <c r="URI257" s="137"/>
      <c r="URJ257" s="137"/>
      <c r="URK257" s="137"/>
      <c r="URL257" s="137"/>
      <c r="URM257" s="137"/>
      <c r="URN257" s="137"/>
      <c r="URO257" s="137"/>
      <c r="URP257" s="137"/>
      <c r="URQ257" s="137"/>
      <c r="URR257" s="137"/>
      <c r="URS257" s="137"/>
      <c r="URT257" s="137"/>
      <c r="URU257" s="137"/>
      <c r="URV257" s="137"/>
      <c r="URW257" s="137"/>
      <c r="URX257" s="137"/>
      <c r="URY257" s="137"/>
      <c r="URZ257" s="137"/>
      <c r="USA257" s="137"/>
      <c r="USB257" s="137"/>
      <c r="USC257" s="137"/>
      <c r="USD257" s="137"/>
      <c r="USE257" s="137"/>
      <c r="USF257" s="137"/>
      <c r="USG257" s="137"/>
      <c r="USH257" s="137"/>
      <c r="USI257" s="137"/>
      <c r="USJ257" s="137"/>
      <c r="USK257" s="137"/>
      <c r="USL257" s="137"/>
      <c r="USM257" s="137"/>
      <c r="USN257" s="137"/>
      <c r="USO257" s="137"/>
      <c r="USP257" s="137"/>
      <c r="USQ257" s="137"/>
      <c r="USR257" s="137"/>
      <c r="USS257" s="137"/>
      <c r="UST257" s="137"/>
      <c r="USU257" s="137"/>
      <c r="USV257" s="137"/>
      <c r="USW257" s="137"/>
      <c r="USX257" s="137"/>
      <c r="USY257" s="137"/>
      <c r="USZ257" s="137"/>
      <c r="UTA257" s="137"/>
      <c r="UTB257" s="137"/>
      <c r="UTC257" s="137"/>
      <c r="UTD257" s="137"/>
      <c r="UTE257" s="137"/>
      <c r="UTF257" s="137"/>
      <c r="UTG257" s="137"/>
      <c r="UTH257" s="137"/>
      <c r="UTI257" s="137"/>
      <c r="UTJ257" s="137"/>
      <c r="UTK257" s="137"/>
      <c r="UTL257" s="137"/>
      <c r="UTM257" s="137"/>
      <c r="UTN257" s="137"/>
      <c r="UTO257" s="137"/>
      <c r="UTP257" s="137"/>
      <c r="UTQ257" s="137"/>
      <c r="UTR257" s="137"/>
      <c r="UTS257" s="137"/>
      <c r="UTT257" s="137"/>
      <c r="UTU257" s="137"/>
      <c r="UTV257" s="137"/>
      <c r="UTW257" s="137"/>
      <c r="UTX257" s="137"/>
      <c r="UTY257" s="137"/>
      <c r="UTZ257" s="137"/>
      <c r="UUA257" s="137"/>
      <c r="UUB257" s="137"/>
      <c r="UUC257" s="137"/>
      <c r="UUD257" s="137"/>
      <c r="UUE257" s="137"/>
      <c r="UUF257" s="137"/>
      <c r="UUG257" s="137"/>
      <c r="UUH257" s="137"/>
      <c r="UUI257" s="137"/>
      <c r="UUJ257" s="137"/>
      <c r="UUK257" s="137"/>
      <c r="UUL257" s="137"/>
      <c r="UUM257" s="137"/>
      <c r="UUN257" s="137"/>
      <c r="UUO257" s="137"/>
      <c r="UUP257" s="137"/>
      <c r="UUQ257" s="137"/>
      <c r="UUR257" s="137"/>
      <c r="UUS257" s="137"/>
      <c r="UUT257" s="137"/>
      <c r="UUU257" s="137"/>
      <c r="UUV257" s="137"/>
      <c r="UUW257" s="137"/>
      <c r="UUX257" s="137"/>
      <c r="UUY257" s="137"/>
      <c r="UUZ257" s="137"/>
      <c r="UVA257" s="137"/>
      <c r="UVB257" s="137"/>
      <c r="UVC257" s="137"/>
      <c r="UVD257" s="137"/>
      <c r="UVE257" s="137"/>
      <c r="UVF257" s="137"/>
      <c r="UVG257" s="137"/>
      <c r="UVH257" s="137"/>
      <c r="UVI257" s="137"/>
      <c r="UVJ257" s="137"/>
      <c r="UVK257" s="137"/>
      <c r="UVL257" s="137"/>
      <c r="UVM257" s="137"/>
      <c r="UVN257" s="137"/>
      <c r="UVO257" s="137"/>
      <c r="UVP257" s="137"/>
      <c r="UVQ257" s="137"/>
      <c r="UVR257" s="137"/>
      <c r="UVS257" s="137"/>
      <c r="UVT257" s="137"/>
      <c r="UVU257" s="137"/>
      <c r="UVV257" s="137"/>
      <c r="UVW257" s="137"/>
      <c r="UVX257" s="137"/>
      <c r="UVY257" s="137"/>
      <c r="UVZ257" s="137"/>
      <c r="UWA257" s="137"/>
      <c r="UWB257" s="137"/>
      <c r="UWC257" s="137"/>
      <c r="UWD257" s="137"/>
      <c r="UWE257" s="137"/>
      <c r="UWF257" s="137"/>
      <c r="UWG257" s="137"/>
      <c r="UWH257" s="137"/>
      <c r="UWI257" s="137"/>
      <c r="UWJ257" s="137"/>
      <c r="UWK257" s="137"/>
      <c r="UWL257" s="137"/>
      <c r="UWM257" s="137"/>
      <c r="UWN257" s="137"/>
      <c r="UWO257" s="137"/>
      <c r="UWP257" s="137"/>
      <c r="UWQ257" s="137"/>
      <c r="UWR257" s="137"/>
      <c r="UWS257" s="137"/>
      <c r="UWT257" s="137"/>
      <c r="UWU257" s="137"/>
      <c r="UWV257" s="137"/>
      <c r="UWW257" s="137"/>
      <c r="UWX257" s="137"/>
      <c r="UWY257" s="137"/>
      <c r="UWZ257" s="137"/>
      <c r="UXA257" s="137"/>
      <c r="UXB257" s="137"/>
      <c r="UXC257" s="137"/>
      <c r="UXD257" s="137"/>
      <c r="UXE257" s="137"/>
      <c r="UXF257" s="137"/>
      <c r="UXG257" s="137"/>
      <c r="UXH257" s="137"/>
      <c r="UXI257" s="137"/>
      <c r="UXJ257" s="137"/>
      <c r="UXK257" s="137"/>
      <c r="UXL257" s="137"/>
      <c r="UXM257" s="137"/>
      <c r="UXN257" s="137"/>
      <c r="UXO257" s="137"/>
      <c r="UXP257" s="137"/>
      <c r="UXQ257" s="137"/>
      <c r="UXR257" s="137"/>
      <c r="UXS257" s="137"/>
      <c r="UXT257" s="137"/>
      <c r="UXU257" s="137"/>
      <c r="UXV257" s="137"/>
      <c r="UXW257" s="137"/>
      <c r="UXX257" s="137"/>
      <c r="UXY257" s="137"/>
      <c r="UXZ257" s="137"/>
      <c r="UYA257" s="137"/>
      <c r="UYB257" s="137"/>
      <c r="UYC257" s="137"/>
      <c r="UYD257" s="137"/>
      <c r="UYE257" s="137"/>
      <c r="UYF257" s="137"/>
      <c r="UYG257" s="137"/>
      <c r="UYH257" s="137"/>
      <c r="UYI257" s="137"/>
      <c r="UYJ257" s="137"/>
      <c r="UYK257" s="137"/>
      <c r="UYL257" s="137"/>
      <c r="UYM257" s="137"/>
      <c r="UYN257" s="137"/>
      <c r="UYO257" s="137"/>
      <c r="UYP257" s="137"/>
      <c r="UYQ257" s="137"/>
      <c r="UYR257" s="137"/>
      <c r="UYS257" s="137"/>
      <c r="UYT257" s="137"/>
      <c r="UYU257" s="137"/>
      <c r="UYV257" s="137"/>
      <c r="UYW257" s="137"/>
      <c r="UYX257" s="137"/>
      <c r="UYY257" s="137"/>
      <c r="UYZ257" s="137"/>
      <c r="UZA257" s="137"/>
      <c r="UZB257" s="137"/>
      <c r="UZC257" s="137"/>
      <c r="UZD257" s="137"/>
      <c r="UZE257" s="137"/>
      <c r="UZF257" s="137"/>
      <c r="UZG257" s="137"/>
      <c r="UZH257" s="137"/>
      <c r="UZI257" s="137"/>
      <c r="UZJ257" s="137"/>
      <c r="UZK257" s="137"/>
      <c r="UZL257" s="137"/>
      <c r="UZM257" s="137"/>
      <c r="UZN257" s="137"/>
      <c r="UZO257" s="137"/>
      <c r="UZP257" s="137"/>
      <c r="UZQ257" s="137"/>
      <c r="UZR257" s="137"/>
      <c r="UZS257" s="137"/>
      <c r="UZT257" s="137"/>
      <c r="UZU257" s="137"/>
      <c r="UZV257" s="137"/>
      <c r="UZW257" s="137"/>
      <c r="UZX257" s="137"/>
      <c r="UZY257" s="137"/>
      <c r="UZZ257" s="137"/>
      <c r="VAA257" s="137"/>
      <c r="VAB257" s="137"/>
      <c r="VAC257" s="137"/>
      <c r="VAD257" s="137"/>
      <c r="VAE257" s="137"/>
      <c r="VAF257" s="137"/>
      <c r="VAG257" s="137"/>
      <c r="VAH257" s="137"/>
      <c r="VAI257" s="137"/>
      <c r="VAJ257" s="137"/>
      <c r="VAK257" s="137"/>
      <c r="VAL257" s="137"/>
      <c r="VAM257" s="137"/>
      <c r="VAN257" s="137"/>
      <c r="VAO257" s="137"/>
      <c r="VAP257" s="137"/>
      <c r="VAQ257" s="137"/>
      <c r="VAR257" s="137"/>
      <c r="VAS257" s="137"/>
      <c r="VAT257" s="137"/>
      <c r="VAU257" s="137"/>
      <c r="VAV257" s="137"/>
      <c r="VAW257" s="137"/>
      <c r="VAX257" s="137"/>
      <c r="VAY257" s="137"/>
      <c r="VAZ257" s="137"/>
      <c r="VBA257" s="137"/>
      <c r="VBB257" s="137"/>
      <c r="VBC257" s="137"/>
      <c r="VBD257" s="137"/>
      <c r="VBE257" s="137"/>
      <c r="VBF257" s="137"/>
      <c r="VBG257" s="137"/>
      <c r="VBH257" s="137"/>
      <c r="VBI257" s="137"/>
      <c r="VBJ257" s="137"/>
      <c r="VBK257" s="137"/>
      <c r="VBL257" s="137"/>
      <c r="VBM257" s="137"/>
      <c r="VBN257" s="137"/>
      <c r="VBO257" s="137"/>
      <c r="VBP257" s="137"/>
      <c r="VBQ257" s="137"/>
      <c r="VBR257" s="137"/>
      <c r="VBS257" s="137"/>
      <c r="VBT257" s="137"/>
      <c r="VBU257" s="137"/>
      <c r="VBV257" s="137"/>
      <c r="VBW257" s="137"/>
      <c r="VBX257" s="137"/>
      <c r="VBY257" s="137"/>
      <c r="VBZ257" s="137"/>
      <c r="VCA257" s="137"/>
      <c r="VCB257" s="137"/>
      <c r="VCC257" s="137"/>
      <c r="VCD257" s="137"/>
      <c r="VCE257" s="137"/>
      <c r="VCF257" s="137"/>
      <c r="VCG257" s="137"/>
      <c r="VCH257" s="137"/>
      <c r="VCI257" s="137"/>
      <c r="VCJ257" s="137"/>
      <c r="VCK257" s="137"/>
      <c r="VCL257" s="137"/>
      <c r="VCM257" s="137"/>
      <c r="VCN257" s="137"/>
      <c r="VCO257" s="137"/>
      <c r="VCP257" s="137"/>
      <c r="VCQ257" s="137"/>
      <c r="VCR257" s="137"/>
      <c r="VCS257" s="137"/>
      <c r="VCT257" s="137"/>
      <c r="VCU257" s="137"/>
      <c r="VCV257" s="137"/>
      <c r="VCW257" s="137"/>
      <c r="VCX257" s="137"/>
      <c r="VCY257" s="137"/>
      <c r="VCZ257" s="137"/>
      <c r="VDA257" s="137"/>
      <c r="VDB257" s="137"/>
      <c r="VDC257" s="137"/>
      <c r="VDD257" s="137"/>
      <c r="VDE257" s="137"/>
      <c r="VDF257" s="137"/>
      <c r="VDG257" s="137"/>
      <c r="VDH257" s="137"/>
      <c r="VDI257" s="137"/>
      <c r="VDJ257" s="137"/>
      <c r="VDK257" s="137"/>
      <c r="VDL257" s="137"/>
      <c r="VDM257" s="137"/>
      <c r="VDN257" s="137"/>
      <c r="VDO257" s="137"/>
      <c r="VDP257" s="137"/>
      <c r="VDQ257" s="137"/>
      <c r="VDR257" s="137"/>
      <c r="VDS257" s="137"/>
      <c r="VDT257" s="137"/>
      <c r="VDU257" s="137"/>
      <c r="VDV257" s="137"/>
      <c r="VDW257" s="137"/>
      <c r="VDX257" s="137"/>
      <c r="VDY257" s="137"/>
      <c r="VDZ257" s="137"/>
      <c r="VEA257" s="137"/>
      <c r="VEB257" s="137"/>
      <c r="VEC257" s="137"/>
      <c r="VED257" s="137"/>
      <c r="VEE257" s="137"/>
      <c r="VEF257" s="137"/>
      <c r="VEG257" s="137"/>
      <c r="VEH257" s="137"/>
      <c r="VEI257" s="137"/>
      <c r="VEJ257" s="137"/>
      <c r="VEK257" s="137"/>
      <c r="VEL257" s="137"/>
      <c r="VEM257" s="137"/>
      <c r="VEN257" s="137"/>
      <c r="VEO257" s="137"/>
      <c r="VEP257" s="137"/>
      <c r="VEQ257" s="137"/>
      <c r="VER257" s="137"/>
      <c r="VES257" s="137"/>
      <c r="VET257" s="137"/>
      <c r="VEU257" s="137"/>
      <c r="VEV257" s="137"/>
      <c r="VEW257" s="137"/>
      <c r="VEX257" s="137"/>
      <c r="VEY257" s="137"/>
      <c r="VEZ257" s="137"/>
      <c r="VFA257" s="137"/>
      <c r="VFB257" s="137"/>
      <c r="VFC257" s="137"/>
      <c r="VFD257" s="137"/>
      <c r="VFE257" s="137"/>
      <c r="VFF257" s="137"/>
      <c r="VFG257" s="137"/>
      <c r="VFH257" s="137"/>
      <c r="VFI257" s="137"/>
      <c r="VFJ257" s="137"/>
      <c r="VFK257" s="137"/>
      <c r="VFL257" s="137"/>
      <c r="VFM257" s="137"/>
      <c r="VFN257" s="137"/>
      <c r="VFO257" s="137"/>
      <c r="VFP257" s="137"/>
      <c r="VFQ257" s="137"/>
      <c r="VFR257" s="137"/>
      <c r="VFS257" s="137"/>
      <c r="VFT257" s="137"/>
      <c r="VFU257" s="137"/>
      <c r="VFV257" s="137"/>
      <c r="VFW257" s="137"/>
      <c r="VFX257" s="137"/>
      <c r="VFY257" s="137"/>
      <c r="VFZ257" s="137"/>
      <c r="VGA257" s="137"/>
      <c r="VGB257" s="137"/>
      <c r="VGC257" s="137"/>
      <c r="VGD257" s="137"/>
      <c r="VGE257" s="137"/>
      <c r="VGF257" s="137"/>
      <c r="VGG257" s="137"/>
      <c r="VGH257" s="137"/>
      <c r="VGI257" s="137"/>
      <c r="VGJ257" s="137"/>
      <c r="VGK257" s="137"/>
      <c r="VGL257" s="137"/>
      <c r="VGM257" s="137"/>
      <c r="VGN257" s="137"/>
      <c r="VGO257" s="137"/>
      <c r="VGP257" s="137"/>
      <c r="VGQ257" s="137"/>
      <c r="VGR257" s="137"/>
      <c r="VGS257" s="137"/>
      <c r="VGT257" s="137"/>
      <c r="VGU257" s="137"/>
      <c r="VGV257" s="137"/>
      <c r="VGW257" s="137"/>
      <c r="VGX257" s="137"/>
      <c r="VGY257" s="137"/>
      <c r="VGZ257" s="137"/>
      <c r="VHA257" s="137"/>
      <c r="VHB257" s="137"/>
      <c r="VHC257" s="137"/>
      <c r="VHD257" s="137"/>
      <c r="VHE257" s="137"/>
      <c r="VHF257" s="137"/>
      <c r="VHG257" s="137"/>
      <c r="VHH257" s="137"/>
      <c r="VHI257" s="137"/>
      <c r="VHJ257" s="137"/>
      <c r="VHK257" s="137"/>
      <c r="VHL257" s="137"/>
      <c r="VHM257" s="137"/>
      <c r="VHN257" s="137"/>
      <c r="VHO257" s="137"/>
      <c r="VHP257" s="137"/>
      <c r="VHQ257" s="137"/>
      <c r="VHR257" s="137"/>
      <c r="VHS257" s="137"/>
      <c r="VHT257" s="137"/>
      <c r="VHU257" s="137"/>
      <c r="VHV257" s="137"/>
      <c r="VHW257" s="137"/>
      <c r="VHX257" s="137"/>
      <c r="VHY257" s="137"/>
      <c r="VHZ257" s="137"/>
      <c r="VIA257" s="137"/>
      <c r="VIB257" s="137"/>
      <c r="VIC257" s="137"/>
      <c r="VID257" s="137"/>
      <c r="VIE257" s="137"/>
      <c r="VIF257" s="137"/>
      <c r="VIG257" s="137"/>
      <c r="VIH257" s="137"/>
      <c r="VII257" s="137"/>
      <c r="VIJ257" s="137"/>
      <c r="VIK257" s="137"/>
      <c r="VIL257" s="137"/>
      <c r="VIM257" s="137"/>
      <c r="VIN257" s="137"/>
      <c r="VIO257" s="137"/>
      <c r="VIP257" s="137"/>
      <c r="VIQ257" s="137"/>
      <c r="VIR257" s="137"/>
      <c r="VIS257" s="137"/>
      <c r="VIT257" s="137"/>
      <c r="VIU257" s="137"/>
      <c r="VIV257" s="137"/>
      <c r="VIW257" s="137"/>
      <c r="VIX257" s="137"/>
      <c r="VIY257" s="137"/>
      <c r="VIZ257" s="137"/>
      <c r="VJA257" s="137"/>
      <c r="VJB257" s="137"/>
      <c r="VJC257" s="137"/>
      <c r="VJD257" s="137"/>
      <c r="VJE257" s="137"/>
      <c r="VJF257" s="137"/>
      <c r="VJG257" s="137"/>
      <c r="VJH257" s="137"/>
      <c r="VJI257" s="137"/>
      <c r="VJJ257" s="137"/>
      <c r="VJK257" s="137"/>
      <c r="VJL257" s="137"/>
      <c r="VJM257" s="137"/>
      <c r="VJN257" s="137"/>
      <c r="VJO257" s="137"/>
      <c r="VJP257" s="137"/>
      <c r="VJQ257" s="137"/>
      <c r="VJR257" s="137"/>
      <c r="VJS257" s="137"/>
      <c r="VJT257" s="137"/>
      <c r="VJU257" s="137"/>
      <c r="VJV257" s="137"/>
      <c r="VJW257" s="137"/>
      <c r="VJX257" s="137"/>
      <c r="VJY257" s="137"/>
      <c r="VJZ257" s="137"/>
      <c r="VKA257" s="137"/>
      <c r="VKB257" s="137"/>
      <c r="VKC257" s="137"/>
      <c r="VKD257" s="137"/>
      <c r="VKE257" s="137"/>
      <c r="VKF257" s="137"/>
      <c r="VKG257" s="137"/>
      <c r="VKH257" s="137"/>
      <c r="VKI257" s="137"/>
      <c r="VKJ257" s="137"/>
      <c r="VKK257" s="137"/>
      <c r="VKL257" s="137"/>
      <c r="VKM257" s="137"/>
      <c r="VKN257" s="137"/>
      <c r="VKO257" s="137"/>
      <c r="VKP257" s="137"/>
      <c r="VKQ257" s="137"/>
      <c r="VKR257" s="137"/>
      <c r="VKS257" s="137"/>
      <c r="VKT257" s="137"/>
      <c r="VKU257" s="137"/>
      <c r="VKV257" s="137"/>
      <c r="VKW257" s="137"/>
      <c r="VKX257" s="137"/>
      <c r="VKY257" s="137"/>
      <c r="VKZ257" s="137"/>
      <c r="VLA257" s="137"/>
      <c r="VLB257" s="137"/>
      <c r="VLC257" s="137"/>
      <c r="VLD257" s="137"/>
      <c r="VLE257" s="137"/>
      <c r="VLF257" s="137"/>
      <c r="VLG257" s="137"/>
      <c r="VLH257" s="137"/>
      <c r="VLI257" s="137"/>
      <c r="VLJ257" s="137"/>
      <c r="VLK257" s="137"/>
      <c r="VLL257" s="137"/>
      <c r="VLM257" s="137"/>
      <c r="VLN257" s="137"/>
      <c r="VLO257" s="137"/>
      <c r="VLP257" s="137"/>
      <c r="VLQ257" s="137"/>
      <c r="VLR257" s="137"/>
      <c r="VLS257" s="137"/>
      <c r="VLT257" s="137"/>
      <c r="VLU257" s="137"/>
      <c r="VLV257" s="137"/>
      <c r="VLW257" s="137"/>
      <c r="VLX257" s="137"/>
      <c r="VLY257" s="137"/>
      <c r="VLZ257" s="137"/>
      <c r="VMA257" s="137"/>
      <c r="VMB257" s="137"/>
      <c r="VMC257" s="137"/>
      <c r="VMD257" s="137"/>
      <c r="VME257" s="137"/>
      <c r="VMF257" s="137"/>
      <c r="VMG257" s="137"/>
      <c r="VMH257" s="137"/>
      <c r="VMI257" s="137"/>
      <c r="VMJ257" s="137"/>
      <c r="VMK257" s="137"/>
      <c r="VML257" s="137"/>
      <c r="VMM257" s="137"/>
      <c r="VMN257" s="137"/>
      <c r="VMO257" s="137"/>
      <c r="VMP257" s="137"/>
      <c r="VMQ257" s="137"/>
      <c r="VMR257" s="137"/>
      <c r="VMS257" s="137"/>
      <c r="VMT257" s="137"/>
      <c r="VMU257" s="137"/>
      <c r="VMV257" s="137"/>
      <c r="VMW257" s="137"/>
      <c r="VMX257" s="137"/>
      <c r="VMY257" s="137"/>
      <c r="VMZ257" s="137"/>
      <c r="VNA257" s="137"/>
      <c r="VNB257" s="137"/>
      <c r="VNC257" s="137"/>
      <c r="VND257" s="137"/>
      <c r="VNE257" s="137"/>
      <c r="VNF257" s="137"/>
      <c r="VNG257" s="137"/>
      <c r="VNH257" s="137"/>
      <c r="VNI257" s="137"/>
      <c r="VNJ257" s="137"/>
      <c r="VNK257" s="137"/>
      <c r="VNL257" s="137"/>
      <c r="VNM257" s="137"/>
      <c r="VNN257" s="137"/>
      <c r="VNO257" s="137"/>
      <c r="VNP257" s="137"/>
      <c r="VNQ257" s="137"/>
      <c r="VNR257" s="137"/>
      <c r="VNS257" s="137"/>
      <c r="VNT257" s="137"/>
      <c r="VNU257" s="137"/>
      <c r="VNV257" s="137"/>
      <c r="VNW257" s="137"/>
      <c r="VNX257" s="137"/>
      <c r="VNY257" s="137"/>
      <c r="VNZ257" s="137"/>
      <c r="VOA257" s="137"/>
      <c r="VOB257" s="137"/>
      <c r="VOC257" s="137"/>
      <c r="VOD257" s="137"/>
      <c r="VOE257" s="137"/>
      <c r="VOF257" s="137"/>
      <c r="VOG257" s="137"/>
      <c r="VOH257" s="137"/>
      <c r="VOI257" s="137"/>
      <c r="VOJ257" s="137"/>
      <c r="VOK257" s="137"/>
      <c r="VOL257" s="137"/>
      <c r="VOM257" s="137"/>
      <c r="VON257" s="137"/>
      <c r="VOO257" s="137"/>
      <c r="VOP257" s="137"/>
      <c r="VOQ257" s="137"/>
      <c r="VOR257" s="137"/>
      <c r="VOS257" s="137"/>
      <c r="VOT257" s="137"/>
      <c r="VOU257" s="137"/>
      <c r="VOV257" s="137"/>
      <c r="VOW257" s="137"/>
      <c r="VOX257" s="137"/>
      <c r="VOY257" s="137"/>
      <c r="VOZ257" s="137"/>
      <c r="VPA257" s="137"/>
      <c r="VPB257" s="137"/>
      <c r="VPC257" s="137"/>
      <c r="VPD257" s="137"/>
      <c r="VPE257" s="137"/>
      <c r="VPF257" s="137"/>
      <c r="VPG257" s="137"/>
      <c r="VPH257" s="137"/>
      <c r="VPI257" s="137"/>
      <c r="VPJ257" s="137"/>
      <c r="VPK257" s="137"/>
      <c r="VPL257" s="137"/>
      <c r="VPM257" s="137"/>
      <c r="VPN257" s="137"/>
      <c r="VPO257" s="137"/>
      <c r="VPP257" s="137"/>
      <c r="VPQ257" s="137"/>
      <c r="VPR257" s="137"/>
      <c r="VPS257" s="137"/>
      <c r="VPT257" s="137"/>
      <c r="VPU257" s="137"/>
      <c r="VPV257" s="137"/>
      <c r="VPW257" s="137"/>
      <c r="VPX257" s="137"/>
      <c r="VPY257" s="137"/>
      <c r="VPZ257" s="137"/>
      <c r="VQA257" s="137"/>
      <c r="VQB257" s="137"/>
      <c r="VQC257" s="137"/>
      <c r="VQD257" s="137"/>
      <c r="VQE257" s="137"/>
      <c r="VQF257" s="137"/>
      <c r="VQG257" s="137"/>
      <c r="VQH257" s="137"/>
      <c r="VQI257" s="137"/>
      <c r="VQJ257" s="137"/>
      <c r="VQK257" s="137"/>
      <c r="VQL257" s="137"/>
      <c r="VQM257" s="137"/>
      <c r="VQN257" s="137"/>
      <c r="VQO257" s="137"/>
      <c r="VQP257" s="137"/>
      <c r="VQQ257" s="137"/>
      <c r="VQR257" s="137"/>
      <c r="VQS257" s="137"/>
      <c r="VQT257" s="137"/>
      <c r="VQU257" s="137"/>
      <c r="VQV257" s="137"/>
      <c r="VQW257" s="137"/>
      <c r="VQX257" s="137"/>
      <c r="VQY257" s="137"/>
      <c r="VQZ257" s="137"/>
      <c r="VRA257" s="137"/>
      <c r="VRB257" s="137"/>
      <c r="VRC257" s="137"/>
      <c r="VRD257" s="137"/>
      <c r="VRE257" s="137"/>
      <c r="VRF257" s="137"/>
      <c r="VRG257" s="137"/>
      <c r="VRH257" s="137"/>
      <c r="VRI257" s="137"/>
      <c r="VRJ257" s="137"/>
      <c r="VRK257" s="137"/>
      <c r="VRL257" s="137"/>
      <c r="VRM257" s="137"/>
      <c r="VRN257" s="137"/>
      <c r="VRO257" s="137"/>
      <c r="VRP257" s="137"/>
      <c r="VRQ257" s="137"/>
      <c r="VRR257" s="137"/>
      <c r="VRS257" s="137"/>
      <c r="VRT257" s="137"/>
      <c r="VRU257" s="137"/>
      <c r="VRV257" s="137"/>
      <c r="VRW257" s="137"/>
      <c r="VRX257" s="137"/>
      <c r="VRY257" s="137"/>
      <c r="VRZ257" s="137"/>
      <c r="VSA257" s="137"/>
      <c r="VSB257" s="137"/>
      <c r="VSC257" s="137"/>
      <c r="VSD257" s="137"/>
      <c r="VSE257" s="137"/>
      <c r="VSF257" s="137"/>
      <c r="VSG257" s="137"/>
      <c r="VSH257" s="137"/>
      <c r="VSI257" s="137"/>
      <c r="VSJ257" s="137"/>
      <c r="VSK257" s="137"/>
      <c r="VSL257" s="137"/>
      <c r="VSM257" s="137"/>
      <c r="VSN257" s="137"/>
      <c r="VSO257" s="137"/>
      <c r="VSP257" s="137"/>
      <c r="VSQ257" s="137"/>
      <c r="VSR257" s="137"/>
      <c r="VSS257" s="137"/>
      <c r="VST257" s="137"/>
      <c r="VSU257" s="137"/>
      <c r="VSV257" s="137"/>
      <c r="VSW257" s="137"/>
      <c r="VSX257" s="137"/>
      <c r="VSY257" s="137"/>
      <c r="VSZ257" s="137"/>
      <c r="VTA257" s="137"/>
      <c r="VTB257" s="137"/>
      <c r="VTC257" s="137"/>
      <c r="VTD257" s="137"/>
      <c r="VTE257" s="137"/>
      <c r="VTF257" s="137"/>
      <c r="VTG257" s="137"/>
      <c r="VTH257" s="137"/>
      <c r="VTI257" s="137"/>
      <c r="VTJ257" s="137"/>
      <c r="VTK257" s="137"/>
      <c r="VTL257" s="137"/>
      <c r="VTM257" s="137"/>
      <c r="VTN257" s="137"/>
      <c r="VTO257" s="137"/>
      <c r="VTP257" s="137"/>
      <c r="VTQ257" s="137"/>
      <c r="VTR257" s="137"/>
      <c r="VTS257" s="137"/>
      <c r="VTT257" s="137"/>
      <c r="VTU257" s="137"/>
      <c r="VTV257" s="137"/>
      <c r="VTW257" s="137"/>
      <c r="VTX257" s="137"/>
      <c r="VTY257" s="137"/>
      <c r="VTZ257" s="137"/>
      <c r="VUA257" s="137"/>
      <c r="VUB257" s="137"/>
      <c r="VUC257" s="137"/>
      <c r="VUD257" s="137"/>
      <c r="VUE257" s="137"/>
      <c r="VUF257" s="137"/>
      <c r="VUG257" s="137"/>
      <c r="VUH257" s="137"/>
      <c r="VUI257" s="137"/>
      <c r="VUJ257" s="137"/>
      <c r="VUK257" s="137"/>
      <c r="VUL257" s="137"/>
      <c r="VUM257" s="137"/>
      <c r="VUN257" s="137"/>
      <c r="VUO257" s="137"/>
      <c r="VUP257" s="137"/>
      <c r="VUQ257" s="137"/>
      <c r="VUR257" s="137"/>
      <c r="VUS257" s="137"/>
      <c r="VUT257" s="137"/>
      <c r="VUU257" s="137"/>
      <c r="VUV257" s="137"/>
      <c r="VUW257" s="137"/>
      <c r="VUX257" s="137"/>
      <c r="VUY257" s="137"/>
      <c r="VUZ257" s="137"/>
      <c r="VVA257" s="137"/>
      <c r="VVB257" s="137"/>
      <c r="VVC257" s="137"/>
      <c r="VVD257" s="137"/>
      <c r="VVE257" s="137"/>
      <c r="VVF257" s="137"/>
      <c r="VVG257" s="137"/>
      <c r="VVH257" s="137"/>
      <c r="VVI257" s="137"/>
      <c r="VVJ257" s="137"/>
      <c r="VVK257" s="137"/>
      <c r="VVL257" s="137"/>
      <c r="VVM257" s="137"/>
      <c r="VVN257" s="137"/>
      <c r="VVO257" s="137"/>
      <c r="VVP257" s="137"/>
      <c r="VVQ257" s="137"/>
      <c r="VVR257" s="137"/>
      <c r="VVS257" s="137"/>
      <c r="VVT257" s="137"/>
      <c r="VVU257" s="137"/>
      <c r="VVV257" s="137"/>
      <c r="VVW257" s="137"/>
      <c r="VVX257" s="137"/>
      <c r="VVY257" s="137"/>
      <c r="VVZ257" s="137"/>
      <c r="VWA257" s="137"/>
      <c r="VWB257" s="137"/>
      <c r="VWC257" s="137"/>
      <c r="VWD257" s="137"/>
      <c r="VWE257" s="137"/>
      <c r="VWF257" s="137"/>
      <c r="VWG257" s="137"/>
      <c r="VWH257" s="137"/>
      <c r="VWI257" s="137"/>
      <c r="VWJ257" s="137"/>
      <c r="VWK257" s="137"/>
      <c r="VWL257" s="137"/>
      <c r="VWM257" s="137"/>
      <c r="VWN257" s="137"/>
      <c r="VWO257" s="137"/>
      <c r="VWP257" s="137"/>
      <c r="VWQ257" s="137"/>
      <c r="VWR257" s="137"/>
      <c r="VWS257" s="137"/>
      <c r="VWT257" s="137"/>
      <c r="VWU257" s="137"/>
      <c r="VWV257" s="137"/>
      <c r="VWW257" s="137"/>
      <c r="VWX257" s="137"/>
      <c r="VWY257" s="137"/>
      <c r="VWZ257" s="137"/>
      <c r="VXA257" s="137"/>
      <c r="VXB257" s="137"/>
      <c r="VXC257" s="137"/>
      <c r="VXD257" s="137"/>
      <c r="VXE257" s="137"/>
      <c r="VXF257" s="137"/>
      <c r="VXG257" s="137"/>
      <c r="VXH257" s="137"/>
      <c r="VXI257" s="137"/>
      <c r="VXJ257" s="137"/>
      <c r="VXK257" s="137"/>
      <c r="VXL257" s="137"/>
      <c r="VXM257" s="137"/>
      <c r="VXN257" s="137"/>
      <c r="VXO257" s="137"/>
      <c r="VXP257" s="137"/>
      <c r="VXQ257" s="137"/>
      <c r="VXR257" s="137"/>
      <c r="VXS257" s="137"/>
      <c r="VXT257" s="137"/>
      <c r="VXU257" s="137"/>
      <c r="VXV257" s="137"/>
      <c r="VXW257" s="137"/>
      <c r="VXX257" s="137"/>
      <c r="VXY257" s="137"/>
      <c r="VXZ257" s="137"/>
      <c r="VYA257" s="137"/>
      <c r="VYB257" s="137"/>
      <c r="VYC257" s="137"/>
      <c r="VYD257" s="137"/>
      <c r="VYE257" s="137"/>
      <c r="VYF257" s="137"/>
      <c r="VYG257" s="137"/>
      <c r="VYH257" s="137"/>
      <c r="VYI257" s="137"/>
      <c r="VYJ257" s="137"/>
      <c r="VYK257" s="137"/>
      <c r="VYL257" s="137"/>
      <c r="VYM257" s="137"/>
      <c r="VYN257" s="137"/>
      <c r="VYO257" s="137"/>
      <c r="VYP257" s="137"/>
      <c r="VYQ257" s="137"/>
      <c r="VYR257" s="137"/>
      <c r="VYS257" s="137"/>
      <c r="VYT257" s="137"/>
      <c r="VYU257" s="137"/>
      <c r="VYV257" s="137"/>
      <c r="VYW257" s="137"/>
      <c r="VYX257" s="137"/>
      <c r="VYY257" s="137"/>
      <c r="VYZ257" s="137"/>
      <c r="VZA257" s="137"/>
      <c r="VZB257" s="137"/>
      <c r="VZC257" s="137"/>
      <c r="VZD257" s="137"/>
      <c r="VZE257" s="137"/>
      <c r="VZF257" s="137"/>
      <c r="VZG257" s="137"/>
      <c r="VZH257" s="137"/>
      <c r="VZI257" s="137"/>
      <c r="VZJ257" s="137"/>
      <c r="VZK257" s="137"/>
      <c r="VZL257" s="137"/>
      <c r="VZM257" s="137"/>
      <c r="VZN257" s="137"/>
      <c r="VZO257" s="137"/>
      <c r="VZP257" s="137"/>
      <c r="VZQ257" s="137"/>
      <c r="VZR257" s="137"/>
      <c r="VZS257" s="137"/>
      <c r="VZT257" s="137"/>
      <c r="VZU257" s="137"/>
      <c r="VZV257" s="137"/>
      <c r="VZW257" s="137"/>
      <c r="VZX257" s="137"/>
      <c r="VZY257" s="137"/>
      <c r="VZZ257" s="137"/>
      <c r="WAA257" s="137"/>
      <c r="WAB257" s="137"/>
      <c r="WAC257" s="137"/>
      <c r="WAD257" s="137"/>
      <c r="WAE257" s="137"/>
      <c r="WAF257" s="137"/>
      <c r="WAG257" s="137"/>
      <c r="WAH257" s="137"/>
      <c r="WAI257" s="137"/>
      <c r="WAJ257" s="137"/>
      <c r="WAK257" s="137"/>
      <c r="WAL257" s="137"/>
      <c r="WAM257" s="137"/>
      <c r="WAN257" s="137"/>
      <c r="WAO257" s="137"/>
      <c r="WAP257" s="137"/>
      <c r="WAQ257" s="137"/>
      <c r="WAR257" s="137"/>
      <c r="WAS257" s="137"/>
      <c r="WAT257" s="137"/>
      <c r="WAU257" s="137"/>
      <c r="WAV257" s="137"/>
      <c r="WAW257" s="137"/>
      <c r="WAX257" s="137"/>
      <c r="WAY257" s="137"/>
      <c r="WAZ257" s="137"/>
      <c r="WBA257" s="137"/>
      <c r="WBB257" s="137"/>
      <c r="WBC257" s="137"/>
      <c r="WBD257" s="137"/>
      <c r="WBE257" s="137"/>
      <c r="WBF257" s="137"/>
      <c r="WBG257" s="137"/>
      <c r="WBH257" s="137"/>
      <c r="WBI257" s="137"/>
      <c r="WBJ257" s="137"/>
      <c r="WBK257" s="137"/>
      <c r="WBL257" s="137"/>
      <c r="WBM257" s="137"/>
      <c r="WBN257" s="137"/>
      <c r="WBO257" s="137"/>
      <c r="WBP257" s="137"/>
      <c r="WBQ257" s="137"/>
      <c r="WBR257" s="137"/>
      <c r="WBS257" s="137"/>
      <c r="WBT257" s="137"/>
      <c r="WBU257" s="137"/>
      <c r="WBV257" s="137"/>
      <c r="WBW257" s="137"/>
      <c r="WBX257" s="137"/>
      <c r="WBY257" s="137"/>
      <c r="WBZ257" s="137"/>
      <c r="WCA257" s="137"/>
      <c r="WCB257" s="137"/>
      <c r="WCC257" s="137"/>
      <c r="WCD257" s="137"/>
      <c r="WCE257" s="137"/>
      <c r="WCF257" s="137"/>
      <c r="WCG257" s="137"/>
      <c r="WCH257" s="137"/>
      <c r="WCI257" s="137"/>
      <c r="WCJ257" s="137"/>
      <c r="WCK257" s="137"/>
      <c r="WCL257" s="137"/>
      <c r="WCM257" s="137"/>
      <c r="WCN257" s="137"/>
      <c r="WCO257" s="137"/>
      <c r="WCP257" s="137"/>
      <c r="WCQ257" s="137"/>
      <c r="WCR257" s="137"/>
      <c r="WCS257" s="137"/>
      <c r="WCT257" s="137"/>
      <c r="WCU257" s="137"/>
      <c r="WCV257" s="137"/>
      <c r="WCW257" s="137"/>
      <c r="WCX257" s="137"/>
      <c r="WCY257" s="137"/>
      <c r="WCZ257" s="137"/>
      <c r="WDA257" s="137"/>
      <c r="WDB257" s="137"/>
      <c r="WDC257" s="137"/>
      <c r="WDD257" s="137"/>
      <c r="WDE257" s="137"/>
      <c r="WDF257" s="137"/>
      <c r="WDG257" s="137"/>
      <c r="WDH257" s="137"/>
      <c r="WDI257" s="137"/>
      <c r="WDJ257" s="137"/>
      <c r="WDK257" s="137"/>
      <c r="WDL257" s="137"/>
      <c r="WDM257" s="137"/>
      <c r="WDN257" s="137"/>
      <c r="WDO257" s="137"/>
      <c r="WDP257" s="137"/>
      <c r="WDQ257" s="137"/>
      <c r="WDR257" s="137"/>
      <c r="WDS257" s="137"/>
      <c r="WDT257" s="137"/>
      <c r="WDU257" s="137"/>
      <c r="WDV257" s="137"/>
      <c r="WDW257" s="137"/>
      <c r="WDX257" s="137"/>
      <c r="WDY257" s="137"/>
      <c r="WDZ257" s="137"/>
      <c r="WEA257" s="137"/>
      <c r="WEB257" s="137"/>
      <c r="WEC257" s="137"/>
      <c r="WED257" s="137"/>
      <c r="WEE257" s="137"/>
      <c r="WEF257" s="137"/>
      <c r="WEG257" s="137"/>
      <c r="WEH257" s="137"/>
      <c r="WEI257" s="137"/>
      <c r="WEJ257" s="137"/>
      <c r="WEK257" s="137"/>
      <c r="WEL257" s="137"/>
      <c r="WEM257" s="137"/>
      <c r="WEN257" s="137"/>
      <c r="WEO257" s="137"/>
      <c r="WEP257" s="137"/>
      <c r="WEQ257" s="137"/>
      <c r="WER257" s="137"/>
      <c r="WES257" s="137"/>
      <c r="WET257" s="137"/>
      <c r="WEU257" s="137"/>
      <c r="WEV257" s="137"/>
      <c r="WEW257" s="137"/>
      <c r="WEX257" s="137"/>
      <c r="WEY257" s="137"/>
      <c r="WEZ257" s="137"/>
      <c r="WFA257" s="137"/>
      <c r="WFB257" s="137"/>
      <c r="WFC257" s="137"/>
      <c r="WFD257" s="137"/>
      <c r="WFE257" s="137"/>
      <c r="WFF257" s="137"/>
      <c r="WFG257" s="137"/>
      <c r="WFH257" s="137"/>
      <c r="WFI257" s="137"/>
      <c r="WFJ257" s="137"/>
      <c r="WFK257" s="137"/>
      <c r="WFL257" s="137"/>
      <c r="WFM257" s="137"/>
      <c r="WFN257" s="137"/>
      <c r="WFO257" s="137"/>
      <c r="WFP257" s="137"/>
      <c r="WFQ257" s="137"/>
      <c r="WFR257" s="137"/>
      <c r="WFS257" s="137"/>
      <c r="WFT257" s="137"/>
      <c r="WFU257" s="137"/>
      <c r="WFV257" s="137"/>
      <c r="WFW257" s="137"/>
      <c r="WFX257" s="137"/>
      <c r="WFY257" s="137"/>
      <c r="WFZ257" s="137"/>
      <c r="WGA257" s="137"/>
      <c r="WGB257" s="137"/>
      <c r="WGC257" s="137"/>
      <c r="WGD257" s="137"/>
      <c r="WGE257" s="137"/>
      <c r="WGF257" s="137"/>
      <c r="WGG257" s="137"/>
      <c r="WGH257" s="137"/>
      <c r="WGI257" s="137"/>
      <c r="WGJ257" s="137"/>
      <c r="WGK257" s="137"/>
      <c r="WGL257" s="137"/>
      <c r="WGM257" s="137"/>
      <c r="WGN257" s="137"/>
      <c r="WGO257" s="137"/>
      <c r="WGP257" s="137"/>
      <c r="WGQ257" s="137"/>
      <c r="WGR257" s="137"/>
      <c r="WGS257" s="137"/>
      <c r="WGT257" s="137"/>
      <c r="WGU257" s="137"/>
      <c r="WGV257" s="137"/>
      <c r="WGW257" s="137"/>
      <c r="WGX257" s="137"/>
      <c r="WGY257" s="137"/>
      <c r="WGZ257" s="137"/>
      <c r="WHA257" s="137"/>
      <c r="WHB257" s="137"/>
      <c r="WHC257" s="137"/>
      <c r="WHD257" s="137"/>
      <c r="WHE257" s="137"/>
      <c r="WHF257" s="137"/>
      <c r="WHG257" s="137"/>
      <c r="WHH257" s="137"/>
      <c r="WHI257" s="137"/>
      <c r="WHJ257" s="137"/>
      <c r="WHK257" s="137"/>
      <c r="WHL257" s="137"/>
      <c r="WHM257" s="137"/>
      <c r="WHN257" s="137"/>
      <c r="WHO257" s="137"/>
      <c r="WHP257" s="137"/>
      <c r="WHQ257" s="137"/>
      <c r="WHR257" s="137"/>
      <c r="WHS257" s="137"/>
      <c r="WHT257" s="137"/>
      <c r="WHU257" s="137"/>
      <c r="WHV257" s="137"/>
      <c r="WHW257" s="137"/>
      <c r="WHX257" s="137"/>
      <c r="WHY257" s="137"/>
      <c r="WHZ257" s="137"/>
      <c r="WIA257" s="137"/>
      <c r="WIB257" s="137"/>
      <c r="WIC257" s="137"/>
      <c r="WID257" s="137"/>
      <c r="WIE257" s="137"/>
      <c r="WIF257" s="137"/>
      <c r="WIG257" s="137"/>
      <c r="WIH257" s="137"/>
      <c r="WII257" s="137"/>
      <c r="WIJ257" s="137"/>
      <c r="WIK257" s="137"/>
      <c r="WIL257" s="137"/>
      <c r="WIM257" s="137"/>
      <c r="WIN257" s="137"/>
      <c r="WIO257" s="137"/>
      <c r="WIP257" s="137"/>
      <c r="WIQ257" s="137"/>
      <c r="WIR257" s="137"/>
      <c r="WIS257" s="137"/>
      <c r="WIT257" s="137"/>
      <c r="WIU257" s="137"/>
      <c r="WIV257" s="137"/>
      <c r="WIW257" s="137"/>
      <c r="WIX257" s="137"/>
      <c r="WIY257" s="137"/>
      <c r="WIZ257" s="137"/>
      <c r="WJA257" s="137"/>
      <c r="WJB257" s="137"/>
      <c r="WJC257" s="137"/>
      <c r="WJD257" s="137"/>
      <c r="WJE257" s="137"/>
      <c r="WJF257" s="137"/>
      <c r="WJG257" s="137"/>
      <c r="WJH257" s="137"/>
      <c r="WJI257" s="137"/>
      <c r="WJJ257" s="137"/>
      <c r="WJK257" s="137"/>
      <c r="WJL257" s="137"/>
      <c r="WJM257" s="137"/>
      <c r="WJN257" s="137"/>
      <c r="WJO257" s="137"/>
      <c r="WJP257" s="137"/>
      <c r="WJQ257" s="137"/>
      <c r="WJR257" s="137"/>
      <c r="WJS257" s="137"/>
      <c r="WJT257" s="137"/>
      <c r="WJU257" s="137"/>
      <c r="WJV257" s="137"/>
      <c r="WJW257" s="137"/>
      <c r="WJX257" s="137"/>
      <c r="WJY257" s="137"/>
      <c r="WJZ257" s="137"/>
      <c r="WKA257" s="137"/>
      <c r="WKB257" s="137"/>
      <c r="WKC257" s="137"/>
      <c r="WKD257" s="137"/>
      <c r="WKE257" s="137"/>
      <c r="WKF257" s="137"/>
      <c r="WKG257" s="137"/>
      <c r="WKH257" s="137"/>
      <c r="WKI257" s="137"/>
      <c r="WKJ257" s="137"/>
      <c r="WKK257" s="137"/>
      <c r="WKL257" s="137"/>
      <c r="WKM257" s="137"/>
      <c r="WKN257" s="137"/>
      <c r="WKO257" s="137"/>
      <c r="WKP257" s="137"/>
      <c r="WKQ257" s="137"/>
      <c r="WKR257" s="137"/>
      <c r="WKS257" s="137"/>
      <c r="WKT257" s="137"/>
      <c r="WKU257" s="137"/>
      <c r="WKV257" s="137"/>
      <c r="WKW257" s="137"/>
      <c r="WKX257" s="137"/>
      <c r="WKY257" s="137"/>
      <c r="WKZ257" s="137"/>
      <c r="WLA257" s="137"/>
      <c r="WLB257" s="137"/>
      <c r="WLC257" s="137"/>
      <c r="WLD257" s="137"/>
      <c r="WLE257" s="137"/>
      <c r="WLF257" s="137"/>
      <c r="WLG257" s="137"/>
      <c r="WLH257" s="137"/>
      <c r="WLI257" s="137"/>
      <c r="WLJ257" s="137"/>
      <c r="WLK257" s="137"/>
      <c r="WLL257" s="137"/>
      <c r="WLM257" s="137"/>
      <c r="WLN257" s="137"/>
      <c r="WLO257" s="137"/>
      <c r="WLP257" s="137"/>
      <c r="WLQ257" s="137"/>
      <c r="WLR257" s="137"/>
      <c r="WLS257" s="137"/>
      <c r="WLT257" s="137"/>
      <c r="WLU257" s="137"/>
      <c r="WLV257" s="137"/>
      <c r="WLW257" s="137"/>
      <c r="WLX257" s="137"/>
      <c r="WLY257" s="137"/>
      <c r="WLZ257" s="137"/>
      <c r="WMA257" s="137"/>
      <c r="WMB257" s="137"/>
      <c r="WMC257" s="137"/>
      <c r="WMD257" s="137"/>
      <c r="WME257" s="137"/>
      <c r="WMF257" s="137"/>
      <c r="WMG257" s="137"/>
      <c r="WMH257" s="137"/>
      <c r="WMI257" s="137"/>
      <c r="WMJ257" s="137"/>
      <c r="WMK257" s="137"/>
      <c r="WML257" s="137"/>
      <c r="WMM257" s="137"/>
      <c r="WMN257" s="137"/>
      <c r="WMO257" s="137"/>
      <c r="WMP257" s="137"/>
      <c r="WMQ257" s="137"/>
      <c r="WMR257" s="137"/>
      <c r="WMS257" s="137"/>
      <c r="WMT257" s="137"/>
      <c r="WMU257" s="137"/>
      <c r="WMV257" s="137"/>
      <c r="WMW257" s="137"/>
      <c r="WMX257" s="137"/>
      <c r="WMY257" s="137"/>
      <c r="WMZ257" s="137"/>
      <c r="WNA257" s="137"/>
      <c r="WNB257" s="137"/>
      <c r="WNC257" s="137"/>
      <c r="WND257" s="137"/>
      <c r="WNE257" s="137"/>
      <c r="WNF257" s="137"/>
      <c r="WNG257" s="137"/>
      <c r="WNH257" s="137"/>
      <c r="WNI257" s="137"/>
      <c r="WNJ257" s="137"/>
      <c r="WNK257" s="137"/>
      <c r="WNL257" s="137"/>
      <c r="WNM257" s="137"/>
      <c r="WNN257" s="137"/>
      <c r="WNO257" s="137"/>
      <c r="WNP257" s="137"/>
      <c r="WNQ257" s="137"/>
      <c r="WNR257" s="137"/>
      <c r="WNS257" s="137"/>
      <c r="WNT257" s="137"/>
      <c r="WNU257" s="137"/>
      <c r="WNV257" s="137"/>
      <c r="WNW257" s="137"/>
      <c r="WNX257" s="137"/>
      <c r="WNY257" s="137"/>
      <c r="WNZ257" s="137"/>
      <c r="WOA257" s="137"/>
      <c r="WOB257" s="137"/>
      <c r="WOC257" s="137"/>
      <c r="WOD257" s="137"/>
      <c r="WOE257" s="137"/>
      <c r="WOF257" s="137"/>
      <c r="WOG257" s="137"/>
      <c r="WOH257" s="137"/>
      <c r="WOI257" s="137"/>
      <c r="WOJ257" s="137"/>
      <c r="WOK257" s="137"/>
      <c r="WOL257" s="137"/>
      <c r="WOM257" s="137"/>
      <c r="WON257" s="137"/>
      <c r="WOO257" s="137"/>
      <c r="WOP257" s="137"/>
      <c r="WOQ257" s="137"/>
      <c r="WOR257" s="137"/>
      <c r="WOS257" s="137"/>
      <c r="WOT257" s="137"/>
      <c r="WOU257" s="137"/>
      <c r="WOV257" s="137"/>
      <c r="WOW257" s="137"/>
      <c r="WOX257" s="137"/>
      <c r="WOY257" s="137"/>
      <c r="WOZ257" s="137"/>
      <c r="WPA257" s="137"/>
      <c r="WPB257" s="137"/>
      <c r="WPC257" s="137"/>
      <c r="WPD257" s="137"/>
      <c r="WPE257" s="137"/>
      <c r="WPF257" s="137"/>
      <c r="WPG257" s="137"/>
      <c r="WPH257" s="137"/>
      <c r="WPI257" s="137"/>
      <c r="WPJ257" s="137"/>
      <c r="WPK257" s="137"/>
      <c r="WPL257" s="137"/>
      <c r="WPM257" s="137"/>
      <c r="WPN257" s="137"/>
      <c r="WPO257" s="137"/>
      <c r="WPP257" s="137"/>
      <c r="WPQ257" s="137"/>
      <c r="WPR257" s="137"/>
      <c r="WPS257" s="137"/>
      <c r="WPT257" s="137"/>
      <c r="WPU257" s="137"/>
      <c r="WPV257" s="137"/>
      <c r="WPW257" s="137"/>
      <c r="WPX257" s="137"/>
      <c r="WPY257" s="137"/>
      <c r="WPZ257" s="137"/>
      <c r="WQA257" s="137"/>
      <c r="WQB257" s="137"/>
      <c r="WQC257" s="137"/>
      <c r="WQD257" s="137"/>
      <c r="WQE257" s="137"/>
      <c r="WQF257" s="137"/>
      <c r="WQG257" s="137"/>
      <c r="WQH257" s="137"/>
      <c r="WQI257" s="137"/>
      <c r="WQJ257" s="137"/>
      <c r="WQK257" s="137"/>
      <c r="WQL257" s="137"/>
      <c r="WQM257" s="137"/>
      <c r="WQN257" s="137"/>
      <c r="WQO257" s="137"/>
      <c r="WQP257" s="137"/>
      <c r="WQQ257" s="137"/>
      <c r="WQR257" s="137"/>
      <c r="WQS257" s="137"/>
      <c r="WQT257" s="137"/>
      <c r="WQU257" s="137"/>
      <c r="WQV257" s="137"/>
      <c r="WQW257" s="137"/>
      <c r="WQX257" s="137"/>
      <c r="WQY257" s="137"/>
      <c r="WQZ257" s="137"/>
      <c r="WRA257" s="137"/>
      <c r="WRB257" s="137"/>
      <c r="WRC257" s="137"/>
      <c r="WRD257" s="137"/>
      <c r="WRE257" s="137"/>
      <c r="WRF257" s="137"/>
      <c r="WRG257" s="137"/>
      <c r="WRH257" s="137"/>
      <c r="WRI257" s="137"/>
      <c r="WRJ257" s="137"/>
      <c r="WRK257" s="137"/>
      <c r="WRL257" s="137"/>
      <c r="WRM257" s="137"/>
      <c r="WRN257" s="137"/>
      <c r="WRO257" s="137"/>
      <c r="WRP257" s="137"/>
      <c r="WRQ257" s="137"/>
      <c r="WRR257" s="137"/>
      <c r="WRS257" s="137"/>
      <c r="WRT257" s="137"/>
      <c r="WRU257" s="137"/>
      <c r="WRV257" s="137"/>
      <c r="WRW257" s="137"/>
      <c r="WRX257" s="137"/>
      <c r="WRY257" s="137"/>
      <c r="WRZ257" s="137"/>
      <c r="WSA257" s="137"/>
      <c r="WSB257" s="137"/>
      <c r="WSC257" s="137"/>
      <c r="WSD257" s="137"/>
      <c r="WSE257" s="137"/>
      <c r="WSF257" s="137"/>
      <c r="WSG257" s="137"/>
      <c r="WSH257" s="137"/>
      <c r="WSI257" s="137"/>
      <c r="WSJ257" s="137"/>
      <c r="WSK257" s="137"/>
      <c r="WSL257" s="137"/>
      <c r="WSM257" s="137"/>
      <c r="WSN257" s="137"/>
      <c r="WSO257" s="137"/>
      <c r="WSP257" s="137"/>
      <c r="WSQ257" s="137"/>
      <c r="WSR257" s="137"/>
      <c r="WSS257" s="137"/>
      <c r="WST257" s="137"/>
      <c r="WSU257" s="137"/>
      <c r="WSV257" s="137"/>
      <c r="WSW257" s="137"/>
      <c r="WSX257" s="137"/>
      <c r="WSY257" s="137"/>
      <c r="WSZ257" s="137"/>
      <c r="WTA257" s="137"/>
      <c r="WTB257" s="137"/>
      <c r="WTC257" s="137"/>
      <c r="WTD257" s="137"/>
      <c r="WTE257" s="137"/>
      <c r="WTF257" s="137"/>
      <c r="WTG257" s="137"/>
      <c r="WTH257" s="137"/>
      <c r="WTI257" s="137"/>
      <c r="WTJ257" s="137"/>
      <c r="WTK257" s="137"/>
      <c r="WTL257" s="137"/>
      <c r="WTM257" s="137"/>
      <c r="WTN257" s="137"/>
      <c r="WTO257" s="137"/>
      <c r="WTP257" s="137"/>
      <c r="WTQ257" s="137"/>
      <c r="WTR257" s="137"/>
      <c r="WTS257" s="137"/>
      <c r="WTT257" s="137"/>
      <c r="WTU257" s="137"/>
      <c r="WTV257" s="137"/>
      <c r="WTW257" s="137"/>
      <c r="WTX257" s="137"/>
      <c r="WTY257" s="137"/>
      <c r="WTZ257" s="137"/>
      <c r="WUA257" s="137"/>
      <c r="WUB257" s="137"/>
      <c r="WUC257" s="137"/>
      <c r="WUD257" s="137"/>
      <c r="WUE257" s="137"/>
      <c r="WUF257" s="137"/>
      <c r="WUG257" s="137"/>
      <c r="WUH257" s="137"/>
      <c r="WUI257" s="137"/>
      <c r="WUJ257" s="137"/>
      <c r="WUK257" s="137"/>
      <c r="WUL257" s="137"/>
      <c r="WUM257" s="137"/>
      <c r="WUN257" s="137"/>
      <c r="WUO257" s="137"/>
      <c r="WUP257" s="137"/>
      <c r="WUQ257" s="137"/>
      <c r="WUR257" s="137"/>
      <c r="WUS257" s="137"/>
      <c r="WUT257" s="137"/>
      <c r="WUU257" s="137"/>
      <c r="WUV257" s="137"/>
      <c r="WUW257" s="137"/>
      <c r="WUX257" s="137"/>
      <c r="WUY257" s="137"/>
      <c r="WUZ257" s="137"/>
      <c r="WVA257" s="137"/>
      <c r="WVB257" s="137"/>
      <c r="WVC257" s="137"/>
      <c r="WVD257" s="137"/>
      <c r="WVE257" s="137"/>
      <c r="WVF257" s="137"/>
      <c r="WVG257" s="137"/>
      <c r="WVH257" s="137"/>
      <c r="WVI257" s="137"/>
      <c r="WVJ257" s="137"/>
      <c r="WVK257" s="137"/>
      <c r="WVL257" s="137"/>
      <c r="WVM257" s="137"/>
      <c r="WVN257" s="137"/>
      <c r="WVO257" s="137"/>
      <c r="WVP257" s="137"/>
      <c r="WVQ257" s="137"/>
      <c r="WVR257" s="137"/>
      <c r="WVS257" s="137"/>
      <c r="WVT257" s="137"/>
      <c r="WVU257" s="137"/>
      <c r="WVV257" s="137"/>
      <c r="WVW257" s="137"/>
      <c r="WVX257" s="137"/>
      <c r="WVY257" s="137"/>
      <c r="WVZ257" s="137"/>
      <c r="WWA257" s="137"/>
      <c r="WWB257" s="137"/>
      <c r="WWC257" s="137"/>
      <c r="WWD257" s="137"/>
      <c r="WWE257" s="137"/>
      <c r="WWF257" s="137"/>
      <c r="WWG257" s="137"/>
      <c r="WWH257" s="137"/>
      <c r="WWI257" s="137"/>
      <c r="WWJ257" s="137"/>
      <c r="WWK257" s="137"/>
      <c r="WWL257" s="137"/>
      <c r="WWM257" s="137"/>
      <c r="WWN257" s="137"/>
      <c r="WWO257" s="137"/>
      <c r="WWP257" s="137"/>
      <c r="WWQ257" s="137"/>
      <c r="WWR257" s="137"/>
      <c r="WWS257" s="137"/>
      <c r="WWT257" s="137"/>
      <c r="WWU257" s="137"/>
      <c r="WWV257" s="137"/>
      <c r="WWW257" s="137"/>
      <c r="WWX257" s="137"/>
      <c r="WWY257" s="137"/>
      <c r="WWZ257" s="137"/>
      <c r="WXA257" s="137"/>
      <c r="WXB257" s="137"/>
      <c r="WXC257" s="137"/>
      <c r="WXD257" s="137"/>
      <c r="WXE257" s="137"/>
      <c r="WXF257" s="137"/>
      <c r="WXG257" s="137"/>
      <c r="WXH257" s="137"/>
      <c r="WXI257" s="137"/>
      <c r="WXJ257" s="137"/>
      <c r="WXK257" s="137"/>
      <c r="WXL257" s="137"/>
      <c r="WXM257" s="137"/>
      <c r="WXN257" s="137"/>
      <c r="WXO257" s="137"/>
      <c r="WXP257" s="137"/>
      <c r="WXQ257" s="137"/>
      <c r="WXR257" s="137"/>
      <c r="WXS257" s="137"/>
      <c r="WXT257" s="137"/>
      <c r="WXU257" s="137"/>
      <c r="WXV257" s="137"/>
      <c r="WXW257" s="137"/>
      <c r="WXX257" s="137"/>
      <c r="WXY257" s="137"/>
      <c r="WXZ257" s="137"/>
      <c r="WYA257" s="137"/>
      <c r="WYB257" s="137"/>
      <c r="WYC257" s="137"/>
      <c r="WYD257" s="137"/>
      <c r="WYE257" s="137"/>
      <c r="WYF257" s="137"/>
      <c r="WYG257" s="137"/>
      <c r="WYH257" s="137"/>
      <c r="WYI257" s="137"/>
      <c r="WYJ257" s="137"/>
      <c r="WYK257" s="137"/>
      <c r="WYL257" s="137"/>
      <c r="WYM257" s="137"/>
      <c r="WYN257" s="137"/>
      <c r="WYO257" s="137"/>
      <c r="WYP257" s="137"/>
      <c r="WYQ257" s="137"/>
      <c r="WYR257" s="137"/>
      <c r="WYS257" s="137"/>
      <c r="WYT257" s="137"/>
      <c r="WYU257" s="137"/>
      <c r="WYV257" s="137"/>
      <c r="WYW257" s="137"/>
      <c r="WYX257" s="137"/>
      <c r="WYY257" s="137"/>
      <c r="WYZ257" s="137"/>
      <c r="WZA257" s="137"/>
      <c r="WZB257" s="137"/>
      <c r="WZC257" s="137"/>
      <c r="WZD257" s="137"/>
      <c r="WZE257" s="137"/>
      <c r="WZF257" s="137"/>
      <c r="WZG257" s="137"/>
      <c r="WZH257" s="137"/>
      <c r="WZI257" s="137"/>
      <c r="WZJ257" s="137"/>
      <c r="WZK257" s="137"/>
      <c r="WZL257" s="137"/>
      <c r="WZM257" s="137"/>
      <c r="WZN257" s="137"/>
      <c r="WZO257" s="137"/>
      <c r="WZP257" s="137"/>
      <c r="WZQ257" s="137"/>
      <c r="WZR257" s="137"/>
      <c r="WZS257" s="137"/>
      <c r="WZT257" s="137"/>
      <c r="WZU257" s="137"/>
      <c r="WZV257" s="137"/>
      <c r="WZW257" s="137"/>
      <c r="WZX257" s="137"/>
      <c r="WZY257" s="137"/>
      <c r="WZZ257" s="137"/>
      <c r="XAA257" s="137"/>
      <c r="XAB257" s="137"/>
      <c r="XAC257" s="137"/>
      <c r="XAD257" s="137"/>
      <c r="XAE257" s="137"/>
      <c r="XAF257" s="137"/>
      <c r="XAG257" s="137"/>
      <c r="XAH257" s="137"/>
      <c r="XAI257" s="137"/>
      <c r="XAJ257" s="137"/>
      <c r="XAK257" s="137"/>
      <c r="XAL257" s="137"/>
      <c r="XAM257" s="137"/>
      <c r="XAN257" s="137"/>
      <c r="XAO257" s="137"/>
      <c r="XAP257" s="137"/>
      <c r="XAQ257" s="137"/>
      <c r="XAR257" s="137"/>
      <c r="XAS257" s="137"/>
      <c r="XAT257" s="137"/>
      <c r="XAU257" s="137"/>
      <c r="XAV257" s="137"/>
      <c r="XAW257" s="137"/>
      <c r="XAX257" s="137"/>
      <c r="XAY257" s="137"/>
      <c r="XAZ257" s="137"/>
      <c r="XBA257" s="137"/>
      <c r="XBB257" s="137"/>
      <c r="XBC257" s="137"/>
      <c r="XBD257" s="137"/>
      <c r="XBE257" s="137"/>
      <c r="XBF257" s="137"/>
      <c r="XBG257" s="137"/>
      <c r="XBH257" s="137"/>
      <c r="XBI257" s="137"/>
      <c r="XBJ257" s="137"/>
      <c r="XBK257" s="137"/>
      <c r="XBL257" s="137"/>
      <c r="XBM257" s="137"/>
      <c r="XBN257" s="137"/>
      <c r="XBO257" s="137"/>
      <c r="XBP257" s="137"/>
      <c r="XBQ257" s="137"/>
      <c r="XBR257" s="137"/>
      <c r="XBS257" s="137"/>
      <c r="XBT257" s="137"/>
      <c r="XBU257" s="137"/>
      <c r="XBV257" s="137"/>
      <c r="XBW257" s="137"/>
      <c r="XBX257" s="137"/>
      <c r="XBY257" s="137"/>
      <c r="XBZ257" s="137"/>
      <c r="XCA257" s="137"/>
      <c r="XCB257" s="137"/>
      <c r="XCC257" s="137"/>
      <c r="XCD257" s="137"/>
      <c r="XCE257" s="137"/>
      <c r="XCF257" s="137"/>
      <c r="XCG257" s="137"/>
      <c r="XCH257" s="137"/>
      <c r="XCI257" s="137"/>
      <c r="XCJ257" s="137"/>
      <c r="XCK257" s="137"/>
      <c r="XCL257" s="137"/>
      <c r="XCM257" s="137"/>
      <c r="XCN257" s="137"/>
      <c r="XCO257" s="137"/>
      <c r="XCP257" s="137"/>
      <c r="XCQ257" s="137"/>
      <c r="XCR257" s="137"/>
      <c r="XCS257" s="137"/>
      <c r="XCT257" s="137"/>
      <c r="XCU257" s="137"/>
      <c r="XCV257" s="137"/>
      <c r="XCW257" s="137"/>
      <c r="XCX257" s="137"/>
      <c r="XCY257" s="137"/>
      <c r="XCZ257" s="137"/>
      <c r="XDA257" s="137"/>
      <c r="XDB257" s="137"/>
      <c r="XDC257" s="137"/>
      <c r="XDD257" s="137"/>
      <c r="XDE257" s="137"/>
      <c r="XDF257" s="137"/>
      <c r="XDG257" s="137"/>
      <c r="XDH257" s="137"/>
      <c r="XDI257" s="137"/>
      <c r="XDJ257" s="137"/>
      <c r="XDK257" s="137"/>
      <c r="XDL257" s="137"/>
      <c r="XDM257" s="137"/>
      <c r="XDN257" s="137"/>
      <c r="XDO257" s="137"/>
      <c r="XDP257" s="137"/>
      <c r="XDQ257" s="137"/>
      <c r="XDR257" s="137"/>
      <c r="XDS257" s="137"/>
      <c r="XDT257" s="137"/>
      <c r="XDU257" s="137"/>
      <c r="XDV257" s="137"/>
      <c r="XDW257" s="137"/>
      <c r="XDX257" s="137"/>
      <c r="XDY257" s="137"/>
      <c r="XDZ257" s="137"/>
      <c r="XEA257" s="137"/>
      <c r="XEB257" s="137"/>
      <c r="XEC257" s="137"/>
      <c r="XED257" s="137"/>
      <c r="XEE257" s="137"/>
      <c r="XEF257" s="137"/>
      <c r="XEG257" s="137"/>
      <c r="XEH257" s="137"/>
      <c r="XEI257" s="137"/>
      <c r="XEJ257" s="137"/>
      <c r="XEK257" s="137"/>
      <c r="XEL257" s="137"/>
      <c r="XEM257" s="137"/>
      <c r="XEN257" s="137"/>
      <c r="XEO257" s="137"/>
      <c r="XEP257" s="137"/>
      <c r="XEQ257" s="137"/>
      <c r="XER257" s="137"/>
      <c r="XES257" s="137"/>
      <c r="XET257" s="137"/>
      <c r="XEU257" s="137"/>
      <c r="XEV257" s="137"/>
      <c r="XEW257" s="137"/>
      <c r="XEX257" s="137"/>
      <c r="XEY257" s="137"/>
      <c r="XEZ257" s="137"/>
      <c r="XFA257" s="137"/>
      <c r="XFB257" s="137"/>
      <c r="XFC257" s="137"/>
      <c r="XFD257" s="137"/>
    </row>
    <row r="258" spans="1:16384" ht="16.5" thickBot="1" x14ac:dyDescent="0.3">
      <c r="A258" s="83">
        <v>35</v>
      </c>
      <c r="B258" s="86" t="s">
        <v>9</v>
      </c>
      <c r="C258" s="84" t="s">
        <v>447</v>
      </c>
      <c r="D258" s="186" t="s">
        <v>124</v>
      </c>
      <c r="E258" s="85">
        <v>43990</v>
      </c>
      <c r="F258" s="83">
        <v>8</v>
      </c>
      <c r="G258" s="184">
        <v>9</v>
      </c>
      <c r="H258" s="55" t="s">
        <v>21</v>
      </c>
    </row>
    <row r="259" spans="1:16384" ht="16.5" thickBot="1" x14ac:dyDescent="0.3">
      <c r="A259" s="83">
        <v>35</v>
      </c>
      <c r="B259" s="88" t="s">
        <v>10</v>
      </c>
      <c r="C259" s="84" t="s">
        <v>447</v>
      </c>
      <c r="D259" s="186" t="s">
        <v>124</v>
      </c>
      <c r="E259" s="85">
        <v>43991</v>
      </c>
      <c r="F259" s="83">
        <v>8</v>
      </c>
      <c r="G259" s="184">
        <v>9</v>
      </c>
      <c r="H259" s="55" t="s">
        <v>21</v>
      </c>
    </row>
    <row r="260" spans="1:16384" ht="16.5" thickBot="1" x14ac:dyDescent="0.3">
      <c r="A260" s="83">
        <v>35</v>
      </c>
      <c r="B260" s="88" t="s">
        <v>11</v>
      </c>
      <c r="C260" s="84" t="s">
        <v>61</v>
      </c>
      <c r="D260" s="186" t="s">
        <v>124</v>
      </c>
      <c r="E260" s="85">
        <v>43992</v>
      </c>
      <c r="F260" s="87">
        <v>4</v>
      </c>
      <c r="G260" s="190">
        <v>4</v>
      </c>
      <c r="H260" s="55" t="s">
        <v>21</v>
      </c>
    </row>
    <row r="261" spans="1:16384" ht="16.5" thickBot="1" x14ac:dyDescent="0.3">
      <c r="A261" s="83">
        <v>35</v>
      </c>
      <c r="B261" s="88" t="s">
        <v>12</v>
      </c>
      <c r="C261" s="84" t="s">
        <v>448</v>
      </c>
      <c r="D261" s="186" t="s">
        <v>124</v>
      </c>
      <c r="E261" s="85">
        <v>43993</v>
      </c>
      <c r="F261" s="87">
        <v>3</v>
      </c>
      <c r="G261" s="184">
        <v>9</v>
      </c>
      <c r="H261" s="55" t="s">
        <v>21</v>
      </c>
    </row>
    <row r="262" spans="1:16384" ht="16.5" thickBot="1" x14ac:dyDescent="0.3">
      <c r="A262" s="83">
        <v>35</v>
      </c>
      <c r="B262" s="96" t="s">
        <v>13</v>
      </c>
      <c r="C262" s="84" t="s">
        <v>449</v>
      </c>
      <c r="D262" s="186" t="s">
        <v>124</v>
      </c>
      <c r="E262" s="85">
        <v>43994</v>
      </c>
      <c r="F262" s="87">
        <v>8</v>
      </c>
      <c r="G262" s="184">
        <v>9</v>
      </c>
      <c r="H262" s="55" t="s">
        <v>21</v>
      </c>
    </row>
    <row r="263" spans="1:16384" ht="16.5" thickBot="1" x14ac:dyDescent="0.3">
      <c r="A263" s="83">
        <v>35</v>
      </c>
      <c r="B263" s="96" t="s">
        <v>14</v>
      </c>
      <c r="C263" s="84" t="s">
        <v>61</v>
      </c>
      <c r="D263" s="186" t="s">
        <v>124</v>
      </c>
      <c r="E263" s="85">
        <v>43995</v>
      </c>
      <c r="F263" s="87">
        <v>4</v>
      </c>
      <c r="G263" s="184">
        <v>9</v>
      </c>
      <c r="H263" s="55" t="s">
        <v>21</v>
      </c>
    </row>
    <row r="264" spans="1:16384" ht="15.75" x14ac:dyDescent="0.25">
      <c r="A264" s="129" t="s">
        <v>15</v>
      </c>
      <c r="B264" s="130" t="s">
        <v>16</v>
      </c>
      <c r="C264" s="268">
        <f>SUM(F258:F263)</f>
        <v>35</v>
      </c>
      <c r="D264" s="268"/>
      <c r="E264" s="268"/>
      <c r="F264" s="269"/>
      <c r="G264" s="131" t="s">
        <v>17</v>
      </c>
      <c r="H264" s="132">
        <f>SUM(G258:G263)</f>
        <v>49</v>
      </c>
    </row>
  </sheetData>
  <mergeCells count="33">
    <mergeCell ref="C232:F232"/>
    <mergeCell ref="C240:F240"/>
    <mergeCell ref="C248:F248"/>
    <mergeCell ref="C256:F256"/>
    <mergeCell ref="C264:F264"/>
    <mergeCell ref="A2:H2"/>
    <mergeCell ref="C200:F200"/>
    <mergeCell ref="C208:F208"/>
    <mergeCell ref="C216:F216"/>
    <mergeCell ref="C224:F224"/>
    <mergeCell ref="C192:F192"/>
    <mergeCell ref="C176:F176"/>
    <mergeCell ref="C184:F184"/>
    <mergeCell ref="C168:F168"/>
    <mergeCell ref="C50:F50"/>
    <mergeCell ref="C10:F10"/>
    <mergeCell ref="C18:F18"/>
    <mergeCell ref="C26:F26"/>
    <mergeCell ref="C34:F34"/>
    <mergeCell ref="C42:F42"/>
    <mergeCell ref="C58:F58"/>
    <mergeCell ref="C66:F66"/>
    <mergeCell ref="C74:F74"/>
    <mergeCell ref="C126:F126"/>
    <mergeCell ref="C82:F82"/>
    <mergeCell ref="C90:F90"/>
    <mergeCell ref="C160:F160"/>
    <mergeCell ref="C135:F135"/>
    <mergeCell ref="C144:F144"/>
    <mergeCell ref="C152:F152"/>
    <mergeCell ref="C99:F99"/>
    <mergeCell ref="C108:F108"/>
    <mergeCell ref="C117:F117"/>
  </mergeCells>
  <dataValidations count="9">
    <dataValidation type="list" allowBlank="1" showInputMessage="1" showErrorMessage="1" sqref="C68:C73 C60:C65 C20:C25 C28:C33 C36:C41 C44:C49 C52:C57 C14 C76:C81" xr:uid="{CD137FAB-8920-44BF-B27F-1A1F0F09BC91}">
      <formula1>"Project Management, Requirement, Architecture and Desgin, Implementation, Testing, Training, Meetting Customer, Meeting Mentor"</formula1>
    </dataValidation>
    <dataValidation type="list" allowBlank="1" showInputMessage="1" showErrorMessage="1" sqref="H4:H9 H12:H17 H52:H57 H28:H33 H36:H41 H44:H49 H68:H73 H76:H81 H20:H25 H60:H65 H84:H89 H119:H125 H128:H134 H137:H143 H146:H151 H154:H159 H162:H167 H170:H175 H178:H183 H186:H191 H194:H199 H202:H207 H210:H215 H218:H223 H226:H231 H234:H239 H242:H247 H250:H255 H258:H263 H92:H98 H101:H107 H110:H116" xr:uid="{3733EFC2-CEC7-4C97-AC8F-CD324B646563}">
      <formula1>"Done,Inprogress "</formula1>
    </dataValidation>
    <dataValidation type="date" allowBlank="1" showInputMessage="1" showErrorMessage="1" sqref="B19 B27 B35 B43 B51 B59 B67 B75 B83" xr:uid="{F43DF628-A746-4F10-8D8C-ABB6CC22A0D7}">
      <formula1>#REF!</formula1>
      <formula2>B25</formula2>
    </dataValidation>
    <dataValidation type="list" allowBlank="1" showInputMessage="1" showErrorMessage="1" sqref="C4:C9 C12:C13 C15:C17" xr:uid="{B3A30036-412C-4421-BB1D-690D3EC8F192}">
      <formula1>"Research,Project Management, Requirement, Architecture and Desgin, Implementation, Testing, Training, Meetting Customer, Meeting Mentor"</formula1>
    </dataValidation>
    <dataValidation type="date" allowBlank="1" showInputMessage="1" showErrorMessage="1" sqref="B11 B3 B145 B153 B161 B169 B177 B185" xr:uid="{259C612F-9BAB-4CF1-839F-60F0371E6C2A}">
      <formula1>B4</formula1>
      <formula2>#REF!</formula2>
    </dataValidation>
    <dataValidation type="list" allowBlank="1" showInputMessage="1" showErrorMessage="1" sqref="C84:C89 C119:C123 C147:C151 C128:C132 C137:C141 C154:C159 C162:C167 C170:C175 C178:C183 C186:C191 C194:C199 C202:C207 C210:C215 C218:C223 C226:C231 C234:C239 C242:C247 C250:C255 C260 C263 C92:C96 C101:C105 C110:C114" xr:uid="{6EAC70BB-10A8-4EFD-BA92-26A770C66129}">
      <formula1>"Code, Project Management, Requirement, Architecture and Desgin, Implementation, Testing, Training, Meetting Customer, Meeting Mentor"</formula1>
    </dataValidation>
    <dataValidation type="date" allowBlank="1" showInputMessage="1" showErrorMessage="1" sqref="B118 B91 B100 B109" xr:uid="{BA86A765-D891-4A1E-8584-17F6682341D9}">
      <formula1>#REF!</formula1>
      <formula2>#REF!</formula2>
    </dataValidation>
    <dataValidation type="date" allowBlank="1" showInputMessage="1" showErrorMessage="1" sqref="B127 B136" xr:uid="{00C928EA-2C61-4C2D-B18E-EFC968D62076}">
      <formula1>B128</formula1>
      <formula2>B134</formula2>
    </dataValidation>
    <dataValidation type="date" allowBlank="1" showInputMessage="1" showErrorMessage="1" sqref="B193 B201 B209 B217 B225 B233 B241 B249 XEX257 J257 R257 Z257 AH257 AP257 AX257 BF257 BN257 BV257 CD257 CL257 CT257 DB257 DJ257 DR257 DZ257 EH257 EP257 EX257 FF257 FN257 FV257 GD257 GL257 GT257 HB257 HJ257 HR257 HZ257 IH257 IP257 IX257 JF257 JN257 JV257 KD257 KL257 KT257 LB257 LJ257 LR257 LZ257 MH257 MP257 MX257 NF257 NN257 NV257 OD257 OL257 OT257 PB257 PJ257 PR257 PZ257 QH257 QP257 QX257 RF257 RN257 RV257 SD257 SL257 ST257 TB257 TJ257 TR257 TZ257 UH257 UP257 UX257 VF257 VN257 VV257 WD257 WL257 WT257 XB257 XJ257 XR257 XZ257 YH257 YP257 YX257 ZF257 ZN257 ZV257 AAD257 AAL257 AAT257 ABB257 ABJ257 ABR257 ABZ257 ACH257 ACP257 ACX257 ADF257 ADN257 ADV257 AED257 AEL257 AET257 AFB257 AFJ257 AFR257 AFZ257 AGH257 AGP257 AGX257 AHF257 AHN257 AHV257 AID257 AIL257 AIT257 AJB257 AJJ257 AJR257 AJZ257 AKH257 AKP257 AKX257 ALF257 ALN257 ALV257 AMD257 AML257 AMT257 ANB257 ANJ257 ANR257 ANZ257 AOH257 AOP257 AOX257 APF257 APN257 APV257 AQD257 AQL257 AQT257 ARB257 ARJ257 ARR257 ARZ257 ASH257 ASP257 ASX257 ATF257 ATN257 ATV257 AUD257 AUL257 AUT257 AVB257 AVJ257 AVR257 AVZ257 AWH257 AWP257 AWX257 AXF257 AXN257 AXV257 AYD257 AYL257 AYT257 AZB257 AZJ257 AZR257 AZZ257 BAH257 BAP257 BAX257 BBF257 BBN257 BBV257 BCD257 BCL257 BCT257 BDB257 BDJ257 BDR257 BDZ257 BEH257 BEP257 BEX257 BFF257 BFN257 BFV257 BGD257 BGL257 BGT257 BHB257 BHJ257 BHR257 BHZ257 BIH257 BIP257 BIX257 BJF257 BJN257 BJV257 BKD257 BKL257 BKT257 BLB257 BLJ257 BLR257 BLZ257 BMH257 BMP257 BMX257 BNF257 BNN257 BNV257 BOD257 BOL257 BOT257 BPB257 BPJ257 BPR257 BPZ257 BQH257 BQP257 BQX257 BRF257 BRN257 BRV257 BSD257 BSL257 BST257 BTB257 BTJ257 BTR257 BTZ257 BUH257 BUP257 BUX257 BVF257 BVN257 BVV257 BWD257 BWL257 BWT257 BXB257 BXJ257 BXR257 BXZ257 BYH257 BYP257 BYX257 BZF257 BZN257 BZV257 CAD257 CAL257 CAT257 CBB257 CBJ257 CBR257 CBZ257 CCH257 CCP257 CCX257 CDF257 CDN257 CDV257 CED257 CEL257 CET257 CFB257 CFJ257 CFR257 CFZ257 CGH257 CGP257 CGX257 CHF257 CHN257 CHV257 CID257 CIL257 CIT257 CJB257 CJJ257 CJR257 CJZ257 CKH257 CKP257 CKX257 CLF257 CLN257 CLV257 CMD257 CML257 CMT257 CNB257 CNJ257 CNR257 CNZ257 COH257 COP257 COX257 CPF257 CPN257 CPV257 CQD257 CQL257 CQT257 CRB257 CRJ257 CRR257 CRZ257 CSH257 CSP257 CSX257 CTF257 CTN257 CTV257 CUD257 CUL257 CUT257 CVB257 CVJ257 CVR257 CVZ257 CWH257 CWP257 CWX257 CXF257 CXN257 CXV257 CYD257 CYL257 CYT257 CZB257 CZJ257 CZR257 CZZ257 DAH257 DAP257 DAX257 DBF257 DBN257 DBV257 DCD257 DCL257 DCT257 DDB257 DDJ257 DDR257 DDZ257 DEH257 DEP257 DEX257 DFF257 DFN257 DFV257 DGD257 DGL257 DGT257 DHB257 DHJ257 DHR257 DHZ257 DIH257 DIP257 DIX257 DJF257 DJN257 DJV257 DKD257 DKL257 DKT257 DLB257 DLJ257 DLR257 DLZ257 DMH257 DMP257 DMX257 DNF257 DNN257 DNV257 DOD257 DOL257 DOT257 DPB257 DPJ257 DPR257 DPZ257 DQH257 DQP257 DQX257 DRF257 DRN257 DRV257 DSD257 DSL257 DST257 DTB257 DTJ257 DTR257 DTZ257 DUH257 DUP257 DUX257 DVF257 DVN257 DVV257 DWD257 DWL257 DWT257 DXB257 DXJ257 DXR257 DXZ257 DYH257 DYP257 DYX257 DZF257 DZN257 DZV257 EAD257 EAL257 EAT257 EBB257 EBJ257 EBR257 EBZ257 ECH257 ECP257 ECX257 EDF257 EDN257 EDV257 EED257 EEL257 EET257 EFB257 EFJ257 EFR257 EFZ257 EGH257 EGP257 EGX257 EHF257 EHN257 EHV257 EID257 EIL257 EIT257 EJB257 EJJ257 EJR257 EJZ257 EKH257 EKP257 EKX257 ELF257 ELN257 ELV257 EMD257 EML257 EMT257 ENB257 ENJ257 ENR257 ENZ257 EOH257 EOP257 EOX257 EPF257 EPN257 EPV257 EQD257 EQL257 EQT257 ERB257 ERJ257 ERR257 ERZ257 ESH257 ESP257 ESX257 ETF257 ETN257 ETV257 EUD257 EUL257 EUT257 EVB257 EVJ257 EVR257 EVZ257 EWH257 EWP257 EWX257 EXF257 EXN257 EXV257 EYD257 EYL257 EYT257 EZB257 EZJ257 EZR257 EZZ257 FAH257 FAP257 FAX257 FBF257 FBN257 FBV257 FCD257 FCL257 FCT257 FDB257 FDJ257 FDR257 FDZ257 FEH257 FEP257 FEX257 FFF257 FFN257 FFV257 FGD257 FGL257 FGT257 FHB257 FHJ257 FHR257 FHZ257 FIH257 FIP257 FIX257 FJF257 FJN257 FJV257 FKD257 FKL257 FKT257 FLB257 FLJ257 FLR257 FLZ257 FMH257 FMP257 FMX257 FNF257 FNN257 FNV257 FOD257 FOL257 FOT257 FPB257 FPJ257 FPR257 FPZ257 FQH257 FQP257 FQX257 FRF257 FRN257 FRV257 FSD257 FSL257 FST257 FTB257 FTJ257 FTR257 FTZ257 FUH257 FUP257 FUX257 FVF257 FVN257 FVV257 FWD257 FWL257 FWT257 FXB257 FXJ257 FXR257 FXZ257 FYH257 FYP257 FYX257 FZF257 FZN257 FZV257 GAD257 GAL257 GAT257 GBB257 GBJ257 GBR257 GBZ257 GCH257 GCP257 GCX257 GDF257 GDN257 GDV257 GED257 GEL257 GET257 GFB257 GFJ257 GFR257 GFZ257 GGH257 GGP257 GGX257 GHF257 GHN257 GHV257 GID257 GIL257 GIT257 GJB257 GJJ257 GJR257 GJZ257 GKH257 GKP257 GKX257 GLF257 GLN257 GLV257 GMD257 GML257 GMT257 GNB257 GNJ257 GNR257 GNZ257 GOH257 GOP257 GOX257 GPF257 GPN257 GPV257 GQD257 GQL257 GQT257 GRB257 GRJ257 GRR257 GRZ257 GSH257 GSP257 GSX257 GTF257 GTN257 GTV257 GUD257 GUL257 GUT257 GVB257 GVJ257 GVR257 GVZ257 GWH257 GWP257 GWX257 GXF257 GXN257 GXV257 GYD257 GYL257 GYT257 GZB257 GZJ257 GZR257 GZZ257 HAH257 HAP257 HAX257 HBF257 HBN257 HBV257 HCD257 HCL257 HCT257 HDB257 HDJ257 HDR257 HDZ257 HEH257 HEP257 HEX257 HFF257 HFN257 HFV257 HGD257 HGL257 HGT257 HHB257 HHJ257 HHR257 HHZ257 HIH257 HIP257 HIX257 HJF257 HJN257 HJV257 HKD257 HKL257 HKT257 HLB257 HLJ257 HLR257 HLZ257 HMH257 HMP257 HMX257 HNF257 HNN257 HNV257 HOD257 HOL257 HOT257 HPB257 HPJ257 HPR257 HPZ257 HQH257 HQP257 HQX257 HRF257 HRN257 HRV257 HSD257 HSL257 HST257 HTB257 HTJ257 HTR257 HTZ257 HUH257 HUP257 HUX257 HVF257 HVN257 HVV257 HWD257 HWL257 HWT257 HXB257 HXJ257 HXR257 HXZ257 HYH257 HYP257 HYX257 HZF257 HZN257 HZV257 IAD257 IAL257 IAT257 IBB257 IBJ257 IBR257 IBZ257 ICH257 ICP257 ICX257 IDF257 IDN257 IDV257 IED257 IEL257 IET257 IFB257 IFJ257 IFR257 IFZ257 IGH257 IGP257 IGX257 IHF257 IHN257 IHV257 IID257 IIL257 IIT257 IJB257 IJJ257 IJR257 IJZ257 IKH257 IKP257 IKX257 ILF257 ILN257 ILV257 IMD257 IML257 IMT257 INB257 INJ257 INR257 INZ257 IOH257 IOP257 IOX257 IPF257 IPN257 IPV257 IQD257 IQL257 IQT257 IRB257 IRJ257 IRR257 IRZ257 ISH257 ISP257 ISX257 ITF257 ITN257 ITV257 IUD257 IUL257 IUT257 IVB257 IVJ257 IVR257 IVZ257 IWH257 IWP257 IWX257 IXF257 IXN257 IXV257 IYD257 IYL257 IYT257 IZB257 IZJ257 IZR257 IZZ257 JAH257 JAP257 JAX257 JBF257 JBN257 JBV257 JCD257 JCL257 JCT257 JDB257 JDJ257 JDR257 JDZ257 JEH257 JEP257 JEX257 JFF257 JFN257 JFV257 JGD257 JGL257 JGT257 JHB257 JHJ257 JHR257 JHZ257 JIH257 JIP257 JIX257 JJF257 JJN257 JJV257 JKD257 JKL257 JKT257 JLB257 JLJ257 JLR257 JLZ257 JMH257 JMP257 JMX257 JNF257 JNN257 JNV257 JOD257 JOL257 JOT257 JPB257 JPJ257 JPR257 JPZ257 JQH257 JQP257 JQX257 JRF257 JRN257 JRV257 JSD257 JSL257 JST257 JTB257 JTJ257 JTR257 JTZ257 JUH257 JUP257 JUX257 JVF257 JVN257 JVV257 JWD257 JWL257 JWT257 JXB257 JXJ257 JXR257 JXZ257 JYH257 JYP257 JYX257 JZF257 JZN257 JZV257 KAD257 KAL257 KAT257 KBB257 KBJ257 KBR257 KBZ257 KCH257 KCP257 KCX257 KDF257 KDN257 KDV257 KED257 KEL257 KET257 KFB257 KFJ257 KFR257 KFZ257 KGH257 KGP257 KGX257 KHF257 KHN257 KHV257 KID257 KIL257 KIT257 KJB257 KJJ257 KJR257 KJZ257 KKH257 KKP257 KKX257 KLF257 KLN257 KLV257 KMD257 KML257 KMT257 KNB257 KNJ257 KNR257 KNZ257 KOH257 KOP257 KOX257 KPF257 KPN257 KPV257 KQD257 KQL257 KQT257 KRB257 KRJ257 KRR257 KRZ257 KSH257 KSP257 KSX257 KTF257 KTN257 KTV257 KUD257 KUL257 KUT257 KVB257 KVJ257 KVR257 KVZ257 KWH257 KWP257 KWX257 KXF257 KXN257 KXV257 KYD257 KYL257 KYT257 KZB257 KZJ257 KZR257 KZZ257 LAH257 LAP257 LAX257 LBF257 LBN257 LBV257 LCD257 LCL257 LCT257 LDB257 LDJ257 LDR257 LDZ257 LEH257 LEP257 LEX257 LFF257 LFN257 LFV257 LGD257 LGL257 LGT257 LHB257 LHJ257 LHR257 LHZ257 LIH257 LIP257 LIX257 LJF257 LJN257 LJV257 LKD257 LKL257 LKT257 LLB257 LLJ257 LLR257 LLZ257 LMH257 LMP257 LMX257 LNF257 LNN257 LNV257 LOD257 LOL257 LOT257 LPB257 LPJ257 LPR257 LPZ257 LQH257 LQP257 LQX257 LRF257 LRN257 LRV257 LSD257 LSL257 LST257 LTB257 LTJ257 LTR257 LTZ257 LUH257 LUP257 LUX257 LVF257 LVN257 LVV257 LWD257 LWL257 LWT257 LXB257 LXJ257 LXR257 LXZ257 LYH257 LYP257 LYX257 LZF257 LZN257 LZV257 MAD257 MAL257 MAT257 MBB257 MBJ257 MBR257 MBZ257 MCH257 MCP257 MCX257 MDF257 MDN257 MDV257 MED257 MEL257 MET257 MFB257 MFJ257 MFR257 MFZ257 MGH257 MGP257 MGX257 MHF257 MHN257 MHV257 MID257 MIL257 MIT257 MJB257 MJJ257 MJR257 MJZ257 MKH257 MKP257 MKX257 MLF257 MLN257 MLV257 MMD257 MML257 MMT257 MNB257 MNJ257 MNR257 MNZ257 MOH257 MOP257 MOX257 MPF257 MPN257 MPV257 MQD257 MQL257 MQT257 MRB257 MRJ257 MRR257 MRZ257 MSH257 MSP257 MSX257 MTF257 MTN257 MTV257 MUD257 MUL257 MUT257 MVB257 MVJ257 MVR257 MVZ257 MWH257 MWP257 MWX257 MXF257 MXN257 MXV257 MYD257 MYL257 MYT257 MZB257 MZJ257 MZR257 MZZ257 NAH257 NAP257 NAX257 NBF257 NBN257 NBV257 NCD257 NCL257 NCT257 NDB257 NDJ257 NDR257 NDZ257 NEH257 NEP257 NEX257 NFF257 NFN257 NFV257 NGD257 NGL257 NGT257 NHB257 NHJ257 NHR257 NHZ257 NIH257 NIP257 NIX257 NJF257 NJN257 NJV257 NKD257 NKL257 NKT257 NLB257 NLJ257 NLR257 NLZ257 NMH257 NMP257 NMX257 NNF257 NNN257 NNV257 NOD257 NOL257 NOT257 NPB257 NPJ257 NPR257 NPZ257 NQH257 NQP257 NQX257 NRF257 NRN257 NRV257 NSD257 NSL257 NST257 NTB257 NTJ257 NTR257 NTZ257 NUH257 NUP257 NUX257 NVF257 NVN257 NVV257 NWD257 NWL257 NWT257 NXB257 NXJ257 NXR257 NXZ257 NYH257 NYP257 NYX257 NZF257 NZN257 NZV257 OAD257 OAL257 OAT257 OBB257 OBJ257 OBR257 OBZ257 OCH257 OCP257 OCX257 ODF257 ODN257 ODV257 OED257 OEL257 OET257 OFB257 OFJ257 OFR257 OFZ257 OGH257 OGP257 OGX257 OHF257 OHN257 OHV257 OID257 OIL257 OIT257 OJB257 OJJ257 OJR257 OJZ257 OKH257 OKP257 OKX257 OLF257 OLN257 OLV257 OMD257 OML257 OMT257 ONB257 ONJ257 ONR257 ONZ257 OOH257 OOP257 OOX257 OPF257 OPN257 OPV257 OQD257 OQL257 OQT257 ORB257 ORJ257 ORR257 ORZ257 OSH257 OSP257 OSX257 OTF257 OTN257 OTV257 OUD257 OUL257 OUT257 OVB257 OVJ257 OVR257 OVZ257 OWH257 OWP257 OWX257 OXF257 OXN257 OXV257 OYD257 OYL257 OYT257 OZB257 OZJ257 OZR257 OZZ257 PAH257 PAP257 PAX257 PBF257 PBN257 PBV257 PCD257 PCL257 PCT257 PDB257 PDJ257 PDR257 PDZ257 PEH257 PEP257 PEX257 PFF257 PFN257 PFV257 PGD257 PGL257 PGT257 PHB257 PHJ257 PHR257 PHZ257 PIH257 PIP257 PIX257 PJF257 PJN257 PJV257 PKD257 PKL257 PKT257 PLB257 PLJ257 PLR257 PLZ257 PMH257 PMP257 PMX257 PNF257 PNN257 PNV257 POD257 POL257 POT257 PPB257 PPJ257 PPR257 PPZ257 PQH257 PQP257 PQX257 PRF257 PRN257 PRV257 PSD257 PSL257 PST257 PTB257 PTJ257 PTR257 PTZ257 PUH257 PUP257 PUX257 PVF257 PVN257 PVV257 PWD257 PWL257 PWT257 PXB257 PXJ257 PXR257 PXZ257 PYH257 PYP257 PYX257 PZF257 PZN257 PZV257 QAD257 QAL257 QAT257 QBB257 QBJ257 QBR257 QBZ257 QCH257 QCP257 QCX257 QDF257 QDN257 QDV257 QED257 QEL257 QET257 QFB257 QFJ257 QFR257 QFZ257 QGH257 QGP257 QGX257 QHF257 QHN257 QHV257 QID257 QIL257 QIT257 QJB257 QJJ257 QJR257 QJZ257 QKH257 QKP257 QKX257 QLF257 QLN257 QLV257 QMD257 QML257 QMT257 QNB257 QNJ257 QNR257 QNZ257 QOH257 QOP257 QOX257 QPF257 QPN257 QPV257 QQD257 QQL257 QQT257 QRB257 QRJ257 QRR257 QRZ257 QSH257 QSP257 QSX257 QTF257 QTN257 QTV257 QUD257 QUL257 QUT257 QVB257 QVJ257 QVR257 QVZ257 QWH257 QWP257 QWX257 QXF257 QXN257 QXV257 QYD257 QYL257 QYT257 QZB257 QZJ257 QZR257 QZZ257 RAH257 RAP257 RAX257 RBF257 RBN257 RBV257 RCD257 RCL257 RCT257 RDB257 RDJ257 RDR257 RDZ257 REH257 REP257 REX257 RFF257 RFN257 RFV257 RGD257 RGL257 RGT257 RHB257 RHJ257 RHR257 RHZ257 RIH257 RIP257 RIX257 RJF257 RJN257 RJV257 RKD257 RKL257 RKT257 RLB257 RLJ257 RLR257 RLZ257 RMH257 RMP257 RMX257 RNF257 RNN257 RNV257 ROD257 ROL257 ROT257 RPB257 RPJ257 RPR257 RPZ257 RQH257 RQP257 RQX257 RRF257 RRN257 RRV257 RSD257 RSL257 RST257 RTB257 RTJ257 RTR257 RTZ257 RUH257 RUP257 RUX257 RVF257 RVN257 RVV257 RWD257 RWL257 RWT257 RXB257 RXJ257 RXR257 RXZ257 RYH257 RYP257 RYX257 RZF257 RZN257 RZV257 SAD257 SAL257 SAT257 SBB257 SBJ257 SBR257 SBZ257 SCH257 SCP257 SCX257 SDF257 SDN257 SDV257 SED257 SEL257 SET257 SFB257 SFJ257 SFR257 SFZ257 SGH257 SGP257 SGX257 SHF257 SHN257 SHV257 SID257 SIL257 SIT257 SJB257 SJJ257 SJR257 SJZ257 SKH257 SKP257 SKX257 SLF257 SLN257 SLV257 SMD257 SML257 SMT257 SNB257 SNJ257 SNR257 SNZ257 SOH257 SOP257 SOX257 SPF257 SPN257 SPV257 SQD257 SQL257 SQT257 SRB257 SRJ257 SRR257 SRZ257 SSH257 SSP257 SSX257 STF257 STN257 STV257 SUD257 SUL257 SUT257 SVB257 SVJ257 SVR257 SVZ257 SWH257 SWP257 SWX257 SXF257 SXN257 SXV257 SYD257 SYL257 SYT257 SZB257 SZJ257 SZR257 SZZ257 TAH257 TAP257 TAX257 TBF257 TBN257 TBV257 TCD257 TCL257 TCT257 TDB257 TDJ257 TDR257 TDZ257 TEH257 TEP257 TEX257 TFF257 TFN257 TFV257 TGD257 TGL257 TGT257 THB257 THJ257 THR257 THZ257 TIH257 TIP257 TIX257 TJF257 TJN257 TJV257 TKD257 TKL257 TKT257 TLB257 TLJ257 TLR257 TLZ257 TMH257 TMP257 TMX257 TNF257 TNN257 TNV257 TOD257 TOL257 TOT257 TPB257 TPJ257 TPR257 TPZ257 TQH257 TQP257 TQX257 TRF257 TRN257 TRV257 TSD257 TSL257 TST257 TTB257 TTJ257 TTR257 TTZ257 TUH257 TUP257 TUX257 TVF257 TVN257 TVV257 TWD257 TWL257 TWT257 TXB257 TXJ257 TXR257 TXZ257 TYH257 TYP257 TYX257 TZF257 TZN257 TZV257 UAD257 UAL257 UAT257 UBB257 UBJ257 UBR257 UBZ257 UCH257 UCP257 UCX257 UDF257 UDN257 UDV257 UED257 UEL257 UET257 UFB257 UFJ257 UFR257 UFZ257 UGH257 UGP257 UGX257 UHF257 UHN257 UHV257 UID257 UIL257 UIT257 UJB257 UJJ257 UJR257 UJZ257 UKH257 UKP257 UKX257 ULF257 ULN257 ULV257 UMD257 UML257 UMT257 UNB257 UNJ257 UNR257 UNZ257 UOH257 UOP257 UOX257 UPF257 UPN257 UPV257 UQD257 UQL257 UQT257 URB257 URJ257 URR257 URZ257 USH257 USP257 USX257 UTF257 UTN257 UTV257 UUD257 UUL257 UUT257 UVB257 UVJ257 UVR257 UVZ257 UWH257 UWP257 UWX257 UXF257 UXN257 UXV257 UYD257 UYL257 UYT257 UZB257 UZJ257 UZR257 UZZ257 VAH257 VAP257 VAX257 VBF257 VBN257 VBV257 VCD257 VCL257 VCT257 VDB257 VDJ257 VDR257 VDZ257 VEH257 VEP257 VEX257 VFF257 VFN257 VFV257 VGD257 VGL257 VGT257 VHB257 VHJ257 VHR257 VHZ257 VIH257 VIP257 VIX257 VJF257 VJN257 VJV257 VKD257 VKL257 VKT257 VLB257 VLJ257 VLR257 VLZ257 VMH257 VMP257 VMX257 VNF257 VNN257 VNV257 VOD257 VOL257 VOT257 VPB257 VPJ257 VPR257 VPZ257 VQH257 VQP257 VQX257 VRF257 VRN257 VRV257 VSD257 VSL257 VST257 VTB257 VTJ257 VTR257 VTZ257 VUH257 VUP257 VUX257 VVF257 VVN257 VVV257 VWD257 VWL257 VWT257 VXB257 VXJ257 VXR257 VXZ257 VYH257 VYP257 VYX257 VZF257 VZN257 VZV257 WAD257 WAL257 WAT257 WBB257 WBJ257 WBR257 WBZ257 WCH257 WCP257 WCX257 WDF257 WDN257 WDV257 WED257 WEL257 WET257 WFB257 WFJ257 WFR257 WFZ257 WGH257 WGP257 WGX257 WHF257 WHN257 WHV257 WID257 WIL257 WIT257 WJB257 WJJ257 WJR257 WJZ257 WKH257 WKP257 WKX257 WLF257 WLN257 WLV257 WMD257 WML257 WMT257 WNB257 WNJ257 WNR257 WNZ257 WOH257 WOP257 WOX257 WPF257 WPN257 WPV257 WQD257 WQL257 WQT257 WRB257 WRJ257 WRR257 WRZ257 WSH257 WSP257 WSX257 WTF257 WTN257 WTV257 WUD257 WUL257 WUT257 WVB257 WVJ257 WVR257 WVZ257 WWH257 WWP257 WWX257 WXF257 WXN257 WXV257 WYD257 WYL257 WYT257 WZB257 WZJ257 WZR257 WZZ257 XAH257 XAP257 XAX257 XBF257 XBN257 XBV257 XCD257 XCL257 XCT257 XDB257 XDJ257 XDR257 XDZ257 XEH257 XEP257 B257" xr:uid="{7A0600DD-1C83-4192-9671-CFE954C1731A}">
      <formula1>#REF!</formula1>
      <formula2>B198</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DA93-81BE-4148-9787-FFABC05BF7AA}">
  <dimension ref="A1:H267"/>
  <sheetViews>
    <sheetView topLeftCell="A249" workbookViewId="0">
      <selection activeCell="J9" sqref="J9"/>
    </sheetView>
  </sheetViews>
  <sheetFormatPr defaultColWidth="8.85546875" defaultRowHeight="15" x14ac:dyDescent="0.25"/>
  <cols>
    <col min="1" max="1" width="10.140625" bestFit="1" customWidth="1"/>
    <col min="2" max="2" width="24.85546875" customWidth="1"/>
    <col min="3" max="3" width="22.85546875" bestFit="1" customWidth="1"/>
    <col min="4" max="4" width="40.140625" bestFit="1" customWidth="1"/>
    <col min="5" max="5" width="12.7109375" bestFit="1" customWidth="1"/>
    <col min="8" max="8" width="16.85546875" customWidth="1"/>
  </cols>
  <sheetData>
    <row r="1" spans="1:8" ht="16.5" thickBot="1" x14ac:dyDescent="0.3">
      <c r="A1" s="20" t="s">
        <v>63</v>
      </c>
      <c r="B1" s="23" t="s">
        <v>266</v>
      </c>
      <c r="C1" s="21"/>
      <c r="D1" s="21"/>
      <c r="E1" s="21"/>
      <c r="F1" s="21"/>
      <c r="G1" s="21"/>
      <c r="H1" s="21"/>
    </row>
    <row r="2" spans="1:8" ht="15.75" x14ac:dyDescent="0.25">
      <c r="A2" s="243" t="s">
        <v>0</v>
      </c>
      <c r="B2" s="244"/>
      <c r="C2" s="245"/>
      <c r="D2" s="245"/>
      <c r="E2" s="245"/>
      <c r="F2" s="245"/>
      <c r="G2" s="245"/>
      <c r="H2" s="245"/>
    </row>
    <row r="3" spans="1:8" ht="16.5" thickBot="1" x14ac:dyDescent="0.3">
      <c r="A3" s="24" t="s">
        <v>1</v>
      </c>
      <c r="B3" s="24" t="s">
        <v>2</v>
      </c>
      <c r="C3" s="36" t="s">
        <v>53</v>
      </c>
      <c r="D3" s="37" t="s">
        <v>3</v>
      </c>
      <c r="E3" s="37" t="s">
        <v>4</v>
      </c>
      <c r="F3" s="37" t="s">
        <v>5</v>
      </c>
      <c r="G3" s="37" t="s">
        <v>6</v>
      </c>
      <c r="H3" s="37" t="s">
        <v>7</v>
      </c>
    </row>
    <row r="4" spans="1:8" ht="15.75" x14ac:dyDescent="0.25">
      <c r="A4" s="10">
        <v>1</v>
      </c>
      <c r="B4" s="25" t="s">
        <v>9</v>
      </c>
      <c r="C4" s="25" t="s">
        <v>61</v>
      </c>
      <c r="D4" s="28"/>
      <c r="E4" s="18" t="s">
        <v>62</v>
      </c>
      <c r="F4" s="10">
        <v>4</v>
      </c>
      <c r="G4" s="10">
        <v>4</v>
      </c>
      <c r="H4" s="14" t="s">
        <v>20</v>
      </c>
    </row>
    <row r="5" spans="1:8" ht="15.75" x14ac:dyDescent="0.25">
      <c r="A5" s="10">
        <v>1</v>
      </c>
      <c r="B5" s="26" t="s">
        <v>10</v>
      </c>
      <c r="C5" s="25" t="s">
        <v>19</v>
      </c>
      <c r="D5" s="28" t="s">
        <v>97</v>
      </c>
      <c r="E5" s="19" t="s">
        <v>65</v>
      </c>
      <c r="F5" s="10">
        <v>5</v>
      </c>
      <c r="G5" s="10">
        <v>6</v>
      </c>
      <c r="H5" s="14" t="s">
        <v>20</v>
      </c>
    </row>
    <row r="6" spans="1:8" ht="15.75" x14ac:dyDescent="0.25">
      <c r="A6" s="1">
        <v>1</v>
      </c>
      <c r="B6" s="27" t="s">
        <v>11</v>
      </c>
      <c r="C6" s="25" t="s">
        <v>19</v>
      </c>
      <c r="D6" s="28" t="s">
        <v>97</v>
      </c>
      <c r="E6" s="17" t="s">
        <v>66</v>
      </c>
      <c r="F6" s="1">
        <v>5</v>
      </c>
      <c r="G6" s="10">
        <v>6</v>
      </c>
      <c r="H6" s="14" t="s">
        <v>20</v>
      </c>
    </row>
    <row r="7" spans="1:8" ht="15.75" x14ac:dyDescent="0.25">
      <c r="A7" s="1">
        <v>1</v>
      </c>
      <c r="B7" s="27" t="s">
        <v>12</v>
      </c>
      <c r="C7" s="25" t="s">
        <v>19</v>
      </c>
      <c r="D7" s="28" t="s">
        <v>97</v>
      </c>
      <c r="E7" s="19" t="s">
        <v>67</v>
      </c>
      <c r="F7" s="1">
        <v>5</v>
      </c>
      <c r="G7" s="10">
        <v>5</v>
      </c>
      <c r="H7" s="14" t="s">
        <v>20</v>
      </c>
    </row>
    <row r="8" spans="1:8" ht="15.75" x14ac:dyDescent="0.25">
      <c r="A8" s="1">
        <v>1</v>
      </c>
      <c r="B8" s="27" t="s">
        <v>13</v>
      </c>
      <c r="C8" s="25" t="s">
        <v>59</v>
      </c>
      <c r="D8" s="29"/>
      <c r="E8" s="16" t="s">
        <v>60</v>
      </c>
      <c r="F8" s="1">
        <v>4</v>
      </c>
      <c r="G8" s="1">
        <v>4</v>
      </c>
      <c r="H8" s="14" t="s">
        <v>20</v>
      </c>
    </row>
    <row r="9" spans="1:8" ht="15.75" x14ac:dyDescent="0.25">
      <c r="A9" s="1">
        <v>1</v>
      </c>
      <c r="B9" s="27" t="s">
        <v>14</v>
      </c>
      <c r="C9" s="10" t="s">
        <v>19</v>
      </c>
      <c r="D9" s="29" t="s">
        <v>98</v>
      </c>
      <c r="E9" s="16" t="s">
        <v>73</v>
      </c>
      <c r="F9" s="1">
        <v>4</v>
      </c>
      <c r="G9" s="1">
        <v>5</v>
      </c>
      <c r="H9" s="14" t="s">
        <v>20</v>
      </c>
    </row>
    <row r="10" spans="1:8" ht="23.25" customHeight="1" thickBot="1" x14ac:dyDescent="0.3">
      <c r="A10" s="9"/>
      <c r="B10" s="11"/>
      <c r="C10" s="9"/>
      <c r="D10" s="30"/>
      <c r="E10" s="16"/>
      <c r="F10" s="9"/>
      <c r="G10" s="9"/>
      <c r="H10" s="14"/>
    </row>
    <row r="11" spans="1:8" ht="16.5" thickBot="1" x14ac:dyDescent="0.3">
      <c r="A11" s="33" t="s">
        <v>15</v>
      </c>
      <c r="B11" s="33" t="s">
        <v>16</v>
      </c>
      <c r="C11" s="255">
        <f>SUM(F4:F10)</f>
        <v>27</v>
      </c>
      <c r="D11" s="255"/>
      <c r="E11" s="255"/>
      <c r="F11" s="256"/>
      <c r="G11" s="32" t="s">
        <v>17</v>
      </c>
      <c r="H11" s="105">
        <f>SUM(G4:G10)</f>
        <v>30</v>
      </c>
    </row>
    <row r="12" spans="1:8" ht="15.75" x14ac:dyDescent="0.25">
      <c r="A12" s="10">
        <v>2</v>
      </c>
      <c r="B12" s="25" t="s">
        <v>9</v>
      </c>
      <c r="C12" s="25" t="s">
        <v>19</v>
      </c>
      <c r="D12" s="28" t="s">
        <v>99</v>
      </c>
      <c r="E12" s="18" t="s">
        <v>69</v>
      </c>
      <c r="F12" s="10">
        <v>5</v>
      </c>
      <c r="G12" s="10">
        <v>4</v>
      </c>
      <c r="H12" s="14" t="s">
        <v>20</v>
      </c>
    </row>
    <row r="13" spans="1:8" ht="15.75" x14ac:dyDescent="0.25">
      <c r="A13" s="10">
        <v>2</v>
      </c>
      <c r="B13" s="26" t="s">
        <v>10</v>
      </c>
      <c r="C13" s="25" t="s">
        <v>19</v>
      </c>
      <c r="D13" s="28" t="s">
        <v>100</v>
      </c>
      <c r="E13" s="19" t="s">
        <v>70</v>
      </c>
      <c r="F13" s="10">
        <v>5</v>
      </c>
      <c r="G13" s="10">
        <v>5</v>
      </c>
      <c r="H13" s="14" t="s">
        <v>20</v>
      </c>
    </row>
    <row r="14" spans="1:8" ht="15.75" x14ac:dyDescent="0.25">
      <c r="A14" s="10">
        <v>2</v>
      </c>
      <c r="B14" s="27" t="s">
        <v>11</v>
      </c>
      <c r="C14" s="25" t="s">
        <v>61</v>
      </c>
      <c r="D14" s="29"/>
      <c r="E14" s="17" t="s">
        <v>71</v>
      </c>
      <c r="F14" s="1">
        <v>4</v>
      </c>
      <c r="G14" s="1">
        <v>5</v>
      </c>
      <c r="H14" s="14" t="s">
        <v>20</v>
      </c>
    </row>
    <row r="15" spans="1:8" ht="15.75" x14ac:dyDescent="0.25">
      <c r="A15" s="10">
        <v>2</v>
      </c>
      <c r="B15" s="27" t="s">
        <v>12</v>
      </c>
      <c r="C15" s="25" t="s">
        <v>19</v>
      </c>
      <c r="D15" s="29" t="s">
        <v>101</v>
      </c>
      <c r="E15" s="19" t="s">
        <v>72</v>
      </c>
      <c r="F15" s="1">
        <v>5</v>
      </c>
      <c r="G15" s="1">
        <v>5</v>
      </c>
      <c r="H15" s="14" t="s">
        <v>20</v>
      </c>
    </row>
    <row r="16" spans="1:8" ht="15.75" x14ac:dyDescent="0.25">
      <c r="A16" s="10">
        <v>2</v>
      </c>
      <c r="B16" s="27" t="s">
        <v>13</v>
      </c>
      <c r="C16" s="25" t="s">
        <v>19</v>
      </c>
      <c r="D16" s="29" t="s">
        <v>101</v>
      </c>
      <c r="E16" s="16" t="s">
        <v>74</v>
      </c>
      <c r="F16" s="1">
        <v>5</v>
      </c>
      <c r="G16" s="1">
        <v>5</v>
      </c>
      <c r="H16" s="14" t="s">
        <v>20</v>
      </c>
    </row>
    <row r="17" spans="1:8" ht="30" x14ac:dyDescent="0.25">
      <c r="A17" s="10">
        <v>2</v>
      </c>
      <c r="B17" s="27" t="s">
        <v>14</v>
      </c>
      <c r="C17" s="25" t="s">
        <v>19</v>
      </c>
      <c r="D17" s="31" t="s">
        <v>102</v>
      </c>
      <c r="E17" s="16" t="s">
        <v>96</v>
      </c>
      <c r="F17" s="1">
        <v>5</v>
      </c>
      <c r="G17" s="1">
        <v>6</v>
      </c>
      <c r="H17" s="14" t="s">
        <v>20</v>
      </c>
    </row>
    <row r="18" spans="1:8" ht="16.5" thickBot="1" x14ac:dyDescent="0.3">
      <c r="A18" s="9"/>
      <c r="B18" s="11"/>
      <c r="C18" s="9"/>
      <c r="D18" s="30"/>
      <c r="E18" s="16"/>
      <c r="F18" s="9"/>
      <c r="G18" s="9"/>
      <c r="H18" s="14"/>
    </row>
    <row r="19" spans="1:8" ht="16.5" thickBot="1" x14ac:dyDescent="0.3">
      <c r="A19" s="33" t="s">
        <v>15</v>
      </c>
      <c r="B19" s="33" t="s">
        <v>16</v>
      </c>
      <c r="C19" s="255">
        <f>SUM(F12:F18)</f>
        <v>29</v>
      </c>
      <c r="D19" s="255"/>
      <c r="E19" s="255"/>
      <c r="F19" s="256"/>
      <c r="G19" s="32" t="s">
        <v>17</v>
      </c>
      <c r="H19" s="105">
        <f>SUM(G12:G18)</f>
        <v>30</v>
      </c>
    </row>
    <row r="20" spans="1:8" ht="45.75" thickBot="1" x14ac:dyDescent="0.3">
      <c r="A20" s="10">
        <v>3</v>
      </c>
      <c r="B20" s="25" t="s">
        <v>9</v>
      </c>
      <c r="C20" s="25" t="s">
        <v>19</v>
      </c>
      <c r="D20" s="35" t="s">
        <v>277</v>
      </c>
      <c r="E20" s="18" t="s">
        <v>138</v>
      </c>
      <c r="F20" s="10">
        <v>5.5</v>
      </c>
      <c r="G20" s="10">
        <v>6</v>
      </c>
      <c r="H20" s="14" t="s">
        <v>21</v>
      </c>
    </row>
    <row r="21" spans="1:8" ht="16.5" thickBot="1" x14ac:dyDescent="0.3">
      <c r="A21" s="10">
        <v>3</v>
      </c>
      <c r="B21" s="26" t="s">
        <v>10</v>
      </c>
      <c r="C21" s="25" t="s">
        <v>61</v>
      </c>
      <c r="D21" s="28"/>
      <c r="E21" s="18" t="s">
        <v>139</v>
      </c>
      <c r="F21" s="10">
        <v>4</v>
      </c>
      <c r="G21" s="10">
        <v>4</v>
      </c>
      <c r="H21" s="14" t="s">
        <v>20</v>
      </c>
    </row>
    <row r="22" spans="1:8" ht="16.5" thickBot="1" x14ac:dyDescent="0.3">
      <c r="A22" s="10">
        <v>3</v>
      </c>
      <c r="B22" s="27" t="s">
        <v>11</v>
      </c>
      <c r="C22" s="25" t="s">
        <v>59</v>
      </c>
      <c r="D22" s="29"/>
      <c r="E22" s="18" t="s">
        <v>140</v>
      </c>
      <c r="F22" s="1">
        <v>4.5</v>
      </c>
      <c r="G22" s="1">
        <v>5</v>
      </c>
      <c r="H22" s="14" t="s">
        <v>20</v>
      </c>
    </row>
    <row r="23" spans="1:8" ht="16.5" thickBot="1" x14ac:dyDescent="0.3">
      <c r="A23" s="10">
        <v>3</v>
      </c>
      <c r="B23" s="27" t="s">
        <v>12</v>
      </c>
      <c r="C23" s="25" t="s">
        <v>19</v>
      </c>
      <c r="D23" s="29" t="s">
        <v>276</v>
      </c>
      <c r="E23" s="38" t="s">
        <v>141</v>
      </c>
      <c r="F23" s="1">
        <v>5</v>
      </c>
      <c r="G23" s="1">
        <v>6</v>
      </c>
      <c r="H23" s="14" t="s">
        <v>20</v>
      </c>
    </row>
    <row r="24" spans="1:8" ht="16.5" thickBot="1" x14ac:dyDescent="0.3">
      <c r="A24" s="10">
        <v>3</v>
      </c>
      <c r="B24" s="27" t="s">
        <v>13</v>
      </c>
      <c r="C24" s="25" t="s">
        <v>19</v>
      </c>
      <c r="D24" s="29" t="s">
        <v>142</v>
      </c>
      <c r="E24" s="38">
        <v>43476</v>
      </c>
      <c r="F24" s="1">
        <v>4.5</v>
      </c>
      <c r="G24" s="1">
        <v>6</v>
      </c>
      <c r="H24" s="14" t="s">
        <v>20</v>
      </c>
    </row>
    <row r="25" spans="1:8" ht="30" x14ac:dyDescent="0.25">
      <c r="A25" s="10">
        <v>3</v>
      </c>
      <c r="B25" s="27" t="s">
        <v>14</v>
      </c>
      <c r="C25" s="25" t="s">
        <v>19</v>
      </c>
      <c r="D25" s="31" t="s">
        <v>143</v>
      </c>
      <c r="E25" s="38">
        <v>43507</v>
      </c>
      <c r="F25" s="1">
        <v>6</v>
      </c>
      <c r="G25" s="1">
        <v>6</v>
      </c>
      <c r="H25" s="14" t="s">
        <v>21</v>
      </c>
    </row>
    <row r="26" spans="1:8" ht="16.5" thickBot="1" x14ac:dyDescent="0.3">
      <c r="A26" s="9"/>
      <c r="B26" s="11"/>
      <c r="C26" s="9"/>
      <c r="D26" s="30"/>
      <c r="E26" s="16"/>
      <c r="F26" s="9"/>
      <c r="G26" s="9"/>
      <c r="H26" s="14"/>
    </row>
    <row r="27" spans="1:8" ht="16.5" thickBot="1" x14ac:dyDescent="0.3">
      <c r="A27" s="33" t="s">
        <v>15</v>
      </c>
      <c r="B27" s="33" t="s">
        <v>16</v>
      </c>
      <c r="C27" s="255">
        <f>SUM(F20:F26)</f>
        <v>29.5</v>
      </c>
      <c r="D27" s="255"/>
      <c r="E27" s="255"/>
      <c r="F27" s="256"/>
      <c r="G27" s="32" t="s">
        <v>17</v>
      </c>
      <c r="H27" s="105">
        <f>SUM(G20:G26)</f>
        <v>33</v>
      </c>
    </row>
    <row r="28" spans="1:8" ht="16.5" thickBot="1" x14ac:dyDescent="0.3">
      <c r="A28" s="10">
        <v>4</v>
      </c>
      <c r="B28" s="25" t="s">
        <v>9</v>
      </c>
      <c r="C28" s="25" t="s">
        <v>19</v>
      </c>
      <c r="D28" s="35" t="s">
        <v>144</v>
      </c>
      <c r="E28" s="18">
        <v>43773</v>
      </c>
      <c r="F28" s="10">
        <v>5.5</v>
      </c>
      <c r="G28" s="10">
        <v>6</v>
      </c>
      <c r="H28" s="14" t="s">
        <v>20</v>
      </c>
    </row>
    <row r="29" spans="1:8" ht="16.5" thickBot="1" x14ac:dyDescent="0.3">
      <c r="A29" s="10">
        <v>4</v>
      </c>
      <c r="B29" s="26" t="s">
        <v>10</v>
      </c>
      <c r="C29" s="25" t="s">
        <v>19</v>
      </c>
      <c r="D29" s="28" t="s">
        <v>145</v>
      </c>
      <c r="E29" s="18">
        <v>43774</v>
      </c>
      <c r="F29" s="10">
        <v>5</v>
      </c>
      <c r="G29" s="10">
        <v>6</v>
      </c>
      <c r="H29" s="14" t="s">
        <v>20</v>
      </c>
    </row>
    <row r="30" spans="1:8" ht="16.5" thickBot="1" x14ac:dyDescent="0.3">
      <c r="A30" s="10">
        <v>4</v>
      </c>
      <c r="B30" s="27" t="s">
        <v>11</v>
      </c>
      <c r="C30" s="25" t="s">
        <v>61</v>
      </c>
      <c r="D30" s="29"/>
      <c r="E30" s="18">
        <v>43775</v>
      </c>
      <c r="F30" s="1">
        <v>4.5</v>
      </c>
      <c r="G30" s="1">
        <v>4</v>
      </c>
      <c r="H30" s="14" t="s">
        <v>20</v>
      </c>
    </row>
    <row r="31" spans="1:8" ht="16.5" thickBot="1" x14ac:dyDescent="0.3">
      <c r="A31" s="10">
        <v>4</v>
      </c>
      <c r="B31" s="27" t="s">
        <v>12</v>
      </c>
      <c r="C31" s="25" t="s">
        <v>19</v>
      </c>
      <c r="D31" s="29" t="s">
        <v>146</v>
      </c>
      <c r="E31" s="18">
        <v>43776</v>
      </c>
      <c r="F31" s="1">
        <v>5</v>
      </c>
      <c r="G31" s="1">
        <v>6</v>
      </c>
      <c r="H31" s="14" t="s">
        <v>21</v>
      </c>
    </row>
    <row r="32" spans="1:8" ht="16.5" thickBot="1" x14ac:dyDescent="0.3">
      <c r="A32" s="10">
        <v>4</v>
      </c>
      <c r="B32" s="27" t="s">
        <v>13</v>
      </c>
      <c r="C32" s="25" t="s">
        <v>59</v>
      </c>
      <c r="D32" s="29"/>
      <c r="E32" s="18">
        <v>43777</v>
      </c>
      <c r="F32" s="1">
        <v>4.5</v>
      </c>
      <c r="G32" s="1">
        <v>6</v>
      </c>
      <c r="H32" s="14" t="s">
        <v>20</v>
      </c>
    </row>
    <row r="33" spans="1:8" ht="30" x14ac:dyDescent="0.25">
      <c r="A33" s="10">
        <v>4</v>
      </c>
      <c r="B33" s="27" t="s">
        <v>14</v>
      </c>
      <c r="C33" s="25" t="s">
        <v>19</v>
      </c>
      <c r="D33" s="31" t="s">
        <v>147</v>
      </c>
      <c r="E33" s="18">
        <v>43778</v>
      </c>
      <c r="F33" s="1">
        <v>7</v>
      </c>
      <c r="G33" s="1">
        <v>6</v>
      </c>
      <c r="H33" s="14" t="s">
        <v>21</v>
      </c>
    </row>
    <row r="34" spans="1:8" ht="16.5" thickBot="1" x14ac:dyDescent="0.3">
      <c r="A34" s="9"/>
      <c r="B34" s="11"/>
      <c r="C34" s="9"/>
      <c r="D34" s="30"/>
      <c r="E34" s="16"/>
      <c r="F34" s="9"/>
      <c r="G34" s="9"/>
      <c r="H34" s="14"/>
    </row>
    <row r="35" spans="1:8" ht="16.5" thickBot="1" x14ac:dyDescent="0.3">
      <c r="A35" s="33" t="s">
        <v>15</v>
      </c>
      <c r="B35" s="33" t="s">
        <v>16</v>
      </c>
      <c r="C35" s="255">
        <f>SUM(F28:F34)</f>
        <v>31.5</v>
      </c>
      <c r="D35" s="255"/>
      <c r="E35" s="255"/>
      <c r="F35" s="256"/>
      <c r="G35" s="32" t="s">
        <v>17</v>
      </c>
      <c r="H35" s="105">
        <f>SUM(G28:G34)</f>
        <v>34</v>
      </c>
    </row>
    <row r="36" spans="1:8" ht="45.75" thickBot="1" x14ac:dyDescent="0.3">
      <c r="A36" s="10">
        <v>5</v>
      </c>
      <c r="B36" s="25" t="s">
        <v>9</v>
      </c>
      <c r="C36" s="25" t="s">
        <v>19</v>
      </c>
      <c r="D36" s="35" t="s">
        <v>148</v>
      </c>
      <c r="E36" s="18">
        <v>43779</v>
      </c>
      <c r="F36" s="10">
        <v>6</v>
      </c>
      <c r="G36" s="10">
        <v>6</v>
      </c>
      <c r="H36" s="14" t="s">
        <v>20</v>
      </c>
    </row>
    <row r="37" spans="1:8" ht="16.5" thickBot="1" x14ac:dyDescent="0.3">
      <c r="A37" s="10">
        <v>5</v>
      </c>
      <c r="B37" s="26" t="s">
        <v>10</v>
      </c>
      <c r="C37" s="25" t="s">
        <v>61</v>
      </c>
      <c r="D37" s="28"/>
      <c r="E37" s="18">
        <v>43780</v>
      </c>
      <c r="F37" s="10">
        <v>4</v>
      </c>
      <c r="G37" s="10">
        <v>4</v>
      </c>
      <c r="H37" s="14" t="s">
        <v>20</v>
      </c>
    </row>
    <row r="38" spans="1:8" ht="16.5" thickBot="1" x14ac:dyDescent="0.3">
      <c r="A38" s="10">
        <v>5</v>
      </c>
      <c r="B38" s="27" t="s">
        <v>11</v>
      </c>
      <c r="C38" s="25" t="s">
        <v>19</v>
      </c>
      <c r="D38" s="29" t="s">
        <v>149</v>
      </c>
      <c r="E38" s="18">
        <v>43781</v>
      </c>
      <c r="F38" s="1">
        <v>5</v>
      </c>
      <c r="G38" s="10">
        <v>6</v>
      </c>
      <c r="H38" s="14" t="s">
        <v>21</v>
      </c>
    </row>
    <row r="39" spans="1:8" ht="16.5" thickBot="1" x14ac:dyDescent="0.3">
      <c r="A39" s="10">
        <v>5</v>
      </c>
      <c r="B39" s="27" t="s">
        <v>12</v>
      </c>
      <c r="C39" s="25" t="s">
        <v>19</v>
      </c>
      <c r="D39" s="29" t="s">
        <v>150</v>
      </c>
      <c r="E39" s="18">
        <v>43782</v>
      </c>
      <c r="F39" s="1">
        <v>5</v>
      </c>
      <c r="G39" s="10">
        <v>6</v>
      </c>
      <c r="H39" s="14" t="s">
        <v>21</v>
      </c>
    </row>
    <row r="40" spans="1:8" ht="30.75" thickBot="1" x14ac:dyDescent="0.3">
      <c r="A40" s="10">
        <v>5</v>
      </c>
      <c r="B40" s="27" t="s">
        <v>13</v>
      </c>
      <c r="C40" s="25" t="s">
        <v>19</v>
      </c>
      <c r="D40" s="31" t="s">
        <v>151</v>
      </c>
      <c r="E40" s="18">
        <v>43783</v>
      </c>
      <c r="F40" s="1">
        <v>4.5</v>
      </c>
      <c r="G40" s="10">
        <v>6</v>
      </c>
      <c r="H40" s="14" t="s">
        <v>20</v>
      </c>
    </row>
    <row r="41" spans="1:8" ht="45" x14ac:dyDescent="0.25">
      <c r="A41" s="10">
        <v>5</v>
      </c>
      <c r="B41" s="27" t="s">
        <v>14</v>
      </c>
      <c r="C41" s="25" t="s">
        <v>19</v>
      </c>
      <c r="D41" s="31" t="s">
        <v>152</v>
      </c>
      <c r="E41" s="18">
        <v>43784</v>
      </c>
      <c r="F41" s="1">
        <v>6</v>
      </c>
      <c r="G41" s="10">
        <v>6</v>
      </c>
      <c r="H41" s="14" t="s">
        <v>20</v>
      </c>
    </row>
    <row r="42" spans="1:8" ht="16.5" thickBot="1" x14ac:dyDescent="0.3">
      <c r="A42" s="9"/>
      <c r="B42" s="11"/>
      <c r="C42" s="9"/>
      <c r="D42" s="30"/>
      <c r="E42" s="16"/>
      <c r="F42" s="9"/>
      <c r="G42" s="9"/>
      <c r="H42" s="14"/>
    </row>
    <row r="43" spans="1:8" ht="16.5" thickBot="1" x14ac:dyDescent="0.3">
      <c r="A43" s="33" t="s">
        <v>15</v>
      </c>
      <c r="B43" s="33" t="s">
        <v>16</v>
      </c>
      <c r="C43" s="255">
        <f>SUM(F36:F42)</f>
        <v>30.5</v>
      </c>
      <c r="D43" s="255"/>
      <c r="E43" s="255"/>
      <c r="F43" s="256"/>
      <c r="G43" s="32" t="s">
        <v>17</v>
      </c>
      <c r="H43" s="105">
        <f>SUM(G36:G42)</f>
        <v>34</v>
      </c>
    </row>
    <row r="44" spans="1:8" ht="16.5" thickBot="1" x14ac:dyDescent="0.3">
      <c r="A44" s="10">
        <v>6</v>
      </c>
      <c r="B44" s="25" t="s">
        <v>9</v>
      </c>
      <c r="C44" s="25" t="s">
        <v>19</v>
      </c>
      <c r="D44" s="29" t="s">
        <v>283</v>
      </c>
      <c r="E44" s="18">
        <v>43786</v>
      </c>
      <c r="F44" s="10">
        <v>6</v>
      </c>
      <c r="G44" s="10">
        <v>6</v>
      </c>
      <c r="H44" s="14" t="s">
        <v>20</v>
      </c>
    </row>
    <row r="45" spans="1:8" ht="16.5" thickBot="1" x14ac:dyDescent="0.3">
      <c r="A45" s="10">
        <v>6</v>
      </c>
      <c r="B45" s="26" t="s">
        <v>10</v>
      </c>
      <c r="C45" s="25" t="s">
        <v>61</v>
      </c>
      <c r="D45" s="28"/>
      <c r="E45" s="18">
        <v>43787</v>
      </c>
      <c r="F45" s="10">
        <v>4</v>
      </c>
      <c r="G45" s="10">
        <v>4</v>
      </c>
      <c r="H45" s="14" t="s">
        <v>20</v>
      </c>
    </row>
    <row r="46" spans="1:8" ht="16.5" thickBot="1" x14ac:dyDescent="0.3">
      <c r="A46" s="10">
        <v>6</v>
      </c>
      <c r="B46" s="27" t="s">
        <v>11</v>
      </c>
      <c r="C46" s="25" t="s">
        <v>19</v>
      </c>
      <c r="D46" s="29" t="s">
        <v>283</v>
      </c>
      <c r="E46" s="18">
        <v>43788</v>
      </c>
      <c r="F46" s="1">
        <v>5</v>
      </c>
      <c r="G46" s="10">
        <v>6</v>
      </c>
      <c r="H46" s="14" t="s">
        <v>21</v>
      </c>
    </row>
    <row r="47" spans="1:8" ht="16.5" thickBot="1" x14ac:dyDescent="0.3">
      <c r="A47" s="10">
        <v>6</v>
      </c>
      <c r="B47" s="27" t="s">
        <v>12</v>
      </c>
      <c r="C47" s="25" t="s">
        <v>19</v>
      </c>
      <c r="D47" s="29" t="s">
        <v>283</v>
      </c>
      <c r="E47" s="18">
        <v>43789</v>
      </c>
      <c r="F47" s="1">
        <v>5</v>
      </c>
      <c r="G47" s="10">
        <v>6</v>
      </c>
      <c r="H47" s="14" t="s">
        <v>21</v>
      </c>
    </row>
    <row r="48" spans="1:8" ht="16.5" thickBot="1" x14ac:dyDescent="0.3">
      <c r="A48" s="10">
        <v>6</v>
      </c>
      <c r="B48" s="27" t="s">
        <v>13</v>
      </c>
      <c r="C48" s="25" t="s">
        <v>19</v>
      </c>
      <c r="D48" s="29" t="s">
        <v>287</v>
      </c>
      <c r="E48" s="18">
        <v>43790</v>
      </c>
      <c r="F48" s="1">
        <v>4.5</v>
      </c>
      <c r="G48" s="10">
        <v>6</v>
      </c>
      <c r="H48" s="14" t="s">
        <v>20</v>
      </c>
    </row>
    <row r="49" spans="1:8" ht="30" x14ac:dyDescent="0.25">
      <c r="A49" s="10">
        <v>6</v>
      </c>
      <c r="B49" s="27" t="s">
        <v>14</v>
      </c>
      <c r="C49" s="25" t="s">
        <v>19</v>
      </c>
      <c r="D49" s="31" t="s">
        <v>153</v>
      </c>
      <c r="E49" s="18">
        <v>43791</v>
      </c>
      <c r="F49" s="1">
        <v>6</v>
      </c>
      <c r="G49" s="10">
        <v>6</v>
      </c>
      <c r="H49" s="14" t="s">
        <v>20</v>
      </c>
    </row>
    <row r="50" spans="1:8" ht="16.5" thickBot="1" x14ac:dyDescent="0.3">
      <c r="A50" s="9"/>
      <c r="B50" s="11"/>
      <c r="C50" s="9"/>
      <c r="D50" s="30"/>
      <c r="E50" s="16"/>
      <c r="F50" s="9"/>
      <c r="G50" s="9"/>
      <c r="H50" s="14"/>
    </row>
    <row r="51" spans="1:8" ht="16.5" thickBot="1" x14ac:dyDescent="0.3">
      <c r="A51" s="33" t="s">
        <v>15</v>
      </c>
      <c r="B51" s="33" t="s">
        <v>16</v>
      </c>
      <c r="C51" s="255">
        <f>SUM(F44:F50)</f>
        <v>30.5</v>
      </c>
      <c r="D51" s="255"/>
      <c r="E51" s="255"/>
      <c r="F51" s="256"/>
      <c r="G51" s="32" t="s">
        <v>17</v>
      </c>
      <c r="H51" s="105">
        <f>SUM(G44:G50)</f>
        <v>34</v>
      </c>
    </row>
    <row r="52" spans="1:8" ht="16.5" thickBot="1" x14ac:dyDescent="0.3">
      <c r="A52" s="10">
        <v>7</v>
      </c>
      <c r="B52" s="25" t="s">
        <v>9</v>
      </c>
      <c r="C52" s="25" t="s">
        <v>19</v>
      </c>
      <c r="D52" s="35" t="s">
        <v>154</v>
      </c>
      <c r="E52" s="18">
        <v>43793</v>
      </c>
      <c r="F52" s="10">
        <v>6</v>
      </c>
      <c r="G52" s="10">
        <v>6</v>
      </c>
      <c r="H52" s="14" t="s">
        <v>20</v>
      </c>
    </row>
    <row r="53" spans="1:8" ht="16.5" thickBot="1" x14ac:dyDescent="0.3">
      <c r="A53" s="10">
        <v>7</v>
      </c>
      <c r="B53" s="26" t="s">
        <v>10</v>
      </c>
      <c r="C53" s="25" t="s">
        <v>61</v>
      </c>
      <c r="D53" s="28"/>
      <c r="E53" s="18">
        <v>43794</v>
      </c>
      <c r="F53" s="10">
        <v>4</v>
      </c>
      <c r="G53" s="10">
        <v>4</v>
      </c>
      <c r="H53" s="14" t="s">
        <v>20</v>
      </c>
    </row>
    <row r="54" spans="1:8" ht="16.5" thickBot="1" x14ac:dyDescent="0.3">
      <c r="A54" s="10">
        <v>7</v>
      </c>
      <c r="B54" s="27" t="s">
        <v>11</v>
      </c>
      <c r="C54" s="25" t="s">
        <v>19</v>
      </c>
      <c r="D54" s="29" t="s">
        <v>155</v>
      </c>
      <c r="E54" s="18">
        <v>43795</v>
      </c>
      <c r="F54" s="1">
        <v>5</v>
      </c>
      <c r="G54" s="10">
        <v>6</v>
      </c>
      <c r="H54" s="14" t="s">
        <v>20</v>
      </c>
    </row>
    <row r="55" spans="1:8" ht="16.5" thickBot="1" x14ac:dyDescent="0.3">
      <c r="A55" s="10">
        <v>7</v>
      </c>
      <c r="B55" s="27" t="s">
        <v>12</v>
      </c>
      <c r="C55" s="25" t="s">
        <v>19</v>
      </c>
      <c r="D55" s="29" t="s">
        <v>155</v>
      </c>
      <c r="E55" s="18">
        <v>43796</v>
      </c>
      <c r="F55" s="1">
        <v>6.5</v>
      </c>
      <c r="G55" s="10">
        <v>6</v>
      </c>
      <c r="H55" s="14" t="s">
        <v>20</v>
      </c>
    </row>
    <row r="56" spans="1:8" ht="16.5" thickBot="1" x14ac:dyDescent="0.3">
      <c r="A56" s="10">
        <v>7</v>
      </c>
      <c r="B56" s="27" t="s">
        <v>13</v>
      </c>
      <c r="C56" s="25" t="s">
        <v>19</v>
      </c>
      <c r="D56" s="31" t="s">
        <v>156</v>
      </c>
      <c r="E56" s="18">
        <v>43797</v>
      </c>
      <c r="F56" s="1">
        <v>5</v>
      </c>
      <c r="G56" s="10">
        <v>6</v>
      </c>
      <c r="H56" s="14" t="s">
        <v>20</v>
      </c>
    </row>
    <row r="57" spans="1:8" ht="60" x14ac:dyDescent="0.25">
      <c r="A57" s="10">
        <v>7</v>
      </c>
      <c r="B57" s="27" t="s">
        <v>14</v>
      </c>
      <c r="C57" s="25" t="s">
        <v>19</v>
      </c>
      <c r="D57" s="31" t="s">
        <v>290</v>
      </c>
      <c r="E57" s="18">
        <v>43798</v>
      </c>
      <c r="F57" s="1">
        <v>6</v>
      </c>
      <c r="G57" s="10">
        <v>6</v>
      </c>
      <c r="H57" s="14" t="s">
        <v>20</v>
      </c>
    </row>
    <row r="58" spans="1:8" ht="16.5" thickBot="1" x14ac:dyDescent="0.3">
      <c r="A58" s="9"/>
      <c r="B58" s="11"/>
      <c r="C58" s="9"/>
      <c r="D58" s="30"/>
      <c r="E58" s="16"/>
      <c r="F58" s="9"/>
      <c r="G58" s="9"/>
      <c r="H58" s="14"/>
    </row>
    <row r="59" spans="1:8" ht="16.5" thickBot="1" x14ac:dyDescent="0.3">
      <c r="A59" s="33" t="s">
        <v>15</v>
      </c>
      <c r="B59" s="33" t="s">
        <v>16</v>
      </c>
      <c r="C59" s="255">
        <f>SUM(F52:F58)</f>
        <v>32.5</v>
      </c>
      <c r="D59" s="255"/>
      <c r="E59" s="255"/>
      <c r="F59" s="256"/>
      <c r="G59" s="32" t="s">
        <v>17</v>
      </c>
      <c r="H59" s="105">
        <f>SUM(G52:G58)</f>
        <v>34</v>
      </c>
    </row>
    <row r="60" spans="1:8" ht="16.5" thickBot="1" x14ac:dyDescent="0.3">
      <c r="A60" s="10">
        <v>8</v>
      </c>
      <c r="B60" s="10" t="s">
        <v>9</v>
      </c>
      <c r="C60" s="10" t="s">
        <v>19</v>
      </c>
      <c r="D60" s="39" t="s">
        <v>158</v>
      </c>
      <c r="E60" s="18">
        <v>43801</v>
      </c>
      <c r="F60" s="10">
        <v>6</v>
      </c>
      <c r="G60" s="10">
        <v>6</v>
      </c>
      <c r="H60" s="14" t="s">
        <v>20</v>
      </c>
    </row>
    <row r="61" spans="1:8" ht="16.5" thickBot="1" x14ac:dyDescent="0.3">
      <c r="A61" s="10">
        <v>8</v>
      </c>
      <c r="B61" s="26" t="s">
        <v>10</v>
      </c>
      <c r="C61" s="25" t="s">
        <v>61</v>
      </c>
      <c r="D61" s="28"/>
      <c r="E61" s="18">
        <v>43802</v>
      </c>
      <c r="F61" s="10">
        <v>4</v>
      </c>
      <c r="G61" s="10">
        <v>4</v>
      </c>
      <c r="H61" s="14" t="s">
        <v>20</v>
      </c>
    </row>
    <row r="62" spans="1:8" ht="16.5" thickBot="1" x14ac:dyDescent="0.3">
      <c r="A62" s="10">
        <v>8</v>
      </c>
      <c r="B62" s="27" t="s">
        <v>11</v>
      </c>
      <c r="C62" s="25" t="s">
        <v>19</v>
      </c>
      <c r="D62" s="29" t="s">
        <v>159</v>
      </c>
      <c r="E62" s="18">
        <v>43803</v>
      </c>
      <c r="F62" s="1">
        <v>6</v>
      </c>
      <c r="G62" s="10">
        <v>6</v>
      </c>
      <c r="H62" s="14" t="s">
        <v>21</v>
      </c>
    </row>
    <row r="63" spans="1:8" ht="16.5" thickBot="1" x14ac:dyDescent="0.3">
      <c r="A63" s="10">
        <v>8</v>
      </c>
      <c r="B63" s="27" t="s">
        <v>12</v>
      </c>
      <c r="C63" s="25" t="s">
        <v>19</v>
      </c>
      <c r="D63" s="29" t="s">
        <v>150</v>
      </c>
      <c r="E63" s="18">
        <v>43804</v>
      </c>
      <c r="F63" s="1">
        <v>4</v>
      </c>
      <c r="G63" s="10">
        <v>6</v>
      </c>
      <c r="H63" s="14" t="s">
        <v>21</v>
      </c>
    </row>
    <row r="64" spans="1:8" ht="16.5" thickBot="1" x14ac:dyDescent="0.3">
      <c r="A64" s="10">
        <v>8</v>
      </c>
      <c r="B64" s="27" t="s">
        <v>13</v>
      </c>
      <c r="C64" s="25" t="s">
        <v>19</v>
      </c>
      <c r="D64" s="31" t="s">
        <v>160</v>
      </c>
      <c r="E64" s="18">
        <v>43805</v>
      </c>
      <c r="F64" s="1">
        <v>5.5</v>
      </c>
      <c r="G64" s="10">
        <v>6</v>
      </c>
      <c r="H64" s="14" t="s">
        <v>20</v>
      </c>
    </row>
    <row r="65" spans="1:8" ht="45" x14ac:dyDescent="0.25">
      <c r="A65" s="10">
        <v>8</v>
      </c>
      <c r="B65" s="27" t="s">
        <v>14</v>
      </c>
      <c r="C65" s="25" t="s">
        <v>19</v>
      </c>
      <c r="D65" s="31" t="s">
        <v>161</v>
      </c>
      <c r="E65" s="18">
        <v>43806</v>
      </c>
      <c r="F65" s="1">
        <v>6</v>
      </c>
      <c r="G65" s="10">
        <v>6</v>
      </c>
      <c r="H65" s="14" t="s">
        <v>20</v>
      </c>
    </row>
    <row r="66" spans="1:8" ht="16.5" thickBot="1" x14ac:dyDescent="0.3">
      <c r="A66" s="40">
        <v>8</v>
      </c>
      <c r="B66" s="11"/>
      <c r="C66" s="9"/>
      <c r="D66" s="30"/>
      <c r="E66" s="16"/>
      <c r="F66" s="9"/>
      <c r="G66" s="9"/>
      <c r="H66" s="14"/>
    </row>
    <row r="67" spans="1:8" ht="16.5" thickBot="1" x14ac:dyDescent="0.3">
      <c r="A67" s="33"/>
      <c r="B67" s="33" t="s">
        <v>16</v>
      </c>
      <c r="C67" s="255">
        <f>SUM(F60:F66)</f>
        <v>31.5</v>
      </c>
      <c r="D67" s="255"/>
      <c r="E67" s="255"/>
      <c r="F67" s="256"/>
      <c r="G67" s="32" t="s">
        <v>17</v>
      </c>
      <c r="H67" s="105">
        <f>SUM(G60:G66)</f>
        <v>34</v>
      </c>
    </row>
    <row r="68" spans="1:8" ht="16.5" thickBot="1" x14ac:dyDescent="0.3">
      <c r="A68" s="10">
        <v>9</v>
      </c>
      <c r="B68" s="10" t="s">
        <v>9</v>
      </c>
      <c r="C68" s="10" t="s">
        <v>19</v>
      </c>
      <c r="D68" s="39" t="s">
        <v>165</v>
      </c>
      <c r="E68" s="18">
        <v>43807</v>
      </c>
      <c r="F68" s="10">
        <v>6</v>
      </c>
      <c r="G68" s="10">
        <v>6</v>
      </c>
      <c r="H68" s="14" t="s">
        <v>20</v>
      </c>
    </row>
    <row r="69" spans="1:8" ht="16.5" thickBot="1" x14ac:dyDescent="0.3">
      <c r="A69" s="10">
        <v>9</v>
      </c>
      <c r="B69" s="26" t="s">
        <v>10</v>
      </c>
      <c r="C69" s="25" t="s">
        <v>19</v>
      </c>
      <c r="D69" s="28" t="s">
        <v>163</v>
      </c>
      <c r="E69" s="18">
        <v>43808</v>
      </c>
      <c r="F69" s="10">
        <v>5</v>
      </c>
      <c r="G69" s="10">
        <v>6</v>
      </c>
      <c r="H69" s="14" t="s">
        <v>20</v>
      </c>
    </row>
    <row r="70" spans="1:8" ht="16.5" thickBot="1" x14ac:dyDescent="0.3">
      <c r="A70" s="10">
        <v>9</v>
      </c>
      <c r="B70" s="27" t="s">
        <v>11</v>
      </c>
      <c r="C70" s="25" t="s">
        <v>19</v>
      </c>
      <c r="D70" s="29" t="s">
        <v>162</v>
      </c>
      <c r="E70" s="18">
        <v>43809</v>
      </c>
      <c r="F70" s="1">
        <v>6</v>
      </c>
      <c r="G70" s="10">
        <v>6</v>
      </c>
      <c r="H70" s="14" t="s">
        <v>21</v>
      </c>
    </row>
    <row r="71" spans="1:8" ht="16.5" thickBot="1" x14ac:dyDescent="0.3">
      <c r="A71" s="10">
        <v>9</v>
      </c>
      <c r="B71" s="27" t="s">
        <v>12</v>
      </c>
      <c r="C71" s="25" t="s">
        <v>19</v>
      </c>
      <c r="D71" s="31" t="s">
        <v>164</v>
      </c>
      <c r="E71" s="18">
        <v>43810</v>
      </c>
      <c r="F71" s="1">
        <v>6</v>
      </c>
      <c r="G71" s="10">
        <v>6</v>
      </c>
      <c r="H71" s="14" t="s">
        <v>20</v>
      </c>
    </row>
    <row r="72" spans="1:8" ht="16.5" thickBot="1" x14ac:dyDescent="0.3">
      <c r="A72" s="10">
        <v>9</v>
      </c>
      <c r="B72" s="27" t="s">
        <v>13</v>
      </c>
      <c r="C72" s="25" t="s">
        <v>59</v>
      </c>
      <c r="D72" s="29"/>
      <c r="E72" s="18">
        <v>43811</v>
      </c>
      <c r="F72" s="1">
        <v>4</v>
      </c>
      <c r="G72" s="10">
        <v>4</v>
      </c>
      <c r="H72" s="14" t="s">
        <v>21</v>
      </c>
    </row>
    <row r="73" spans="1:8" ht="45" x14ac:dyDescent="0.25">
      <c r="A73" s="10">
        <v>9</v>
      </c>
      <c r="B73" s="27" t="s">
        <v>14</v>
      </c>
      <c r="C73" s="25" t="s">
        <v>19</v>
      </c>
      <c r="D73" s="31" t="s">
        <v>161</v>
      </c>
      <c r="E73" s="18">
        <v>43812</v>
      </c>
      <c r="F73" s="1">
        <v>6</v>
      </c>
      <c r="G73" s="10">
        <v>6</v>
      </c>
      <c r="H73" s="14" t="s">
        <v>20</v>
      </c>
    </row>
    <row r="74" spans="1:8" ht="16.5" thickBot="1" x14ac:dyDescent="0.3">
      <c r="A74" s="40">
        <v>9</v>
      </c>
      <c r="B74" s="11"/>
      <c r="C74" s="9"/>
      <c r="D74" s="30"/>
      <c r="E74" s="16"/>
      <c r="F74" s="9"/>
      <c r="G74" s="9"/>
      <c r="H74" s="14"/>
    </row>
    <row r="75" spans="1:8" ht="16.5" thickBot="1" x14ac:dyDescent="0.3">
      <c r="A75" s="33">
        <v>9</v>
      </c>
      <c r="B75" s="33" t="s">
        <v>16</v>
      </c>
      <c r="C75" s="255">
        <f>SUM(F68:F74)</f>
        <v>33</v>
      </c>
      <c r="D75" s="255"/>
      <c r="E75" s="255"/>
      <c r="F75" s="256"/>
      <c r="G75" s="32" t="s">
        <v>17</v>
      </c>
      <c r="H75" s="105">
        <f>SUM(G68:G74)</f>
        <v>34</v>
      </c>
    </row>
    <row r="76" spans="1:8" ht="16.5" thickBot="1" x14ac:dyDescent="0.3">
      <c r="A76" s="10">
        <v>10</v>
      </c>
      <c r="B76" s="10" t="s">
        <v>9</v>
      </c>
      <c r="C76" s="10" t="s">
        <v>19</v>
      </c>
      <c r="D76" s="39" t="s">
        <v>166</v>
      </c>
      <c r="E76" s="18">
        <v>43815</v>
      </c>
      <c r="F76" s="10">
        <v>6</v>
      </c>
      <c r="G76" s="10">
        <v>6</v>
      </c>
      <c r="H76" s="14" t="s">
        <v>20</v>
      </c>
    </row>
    <row r="77" spans="1:8" ht="16.5" thickBot="1" x14ac:dyDescent="0.3">
      <c r="A77" s="10">
        <v>10</v>
      </c>
      <c r="B77" s="26" t="s">
        <v>10</v>
      </c>
      <c r="C77" s="25" t="s">
        <v>19</v>
      </c>
      <c r="D77" s="39" t="s">
        <v>167</v>
      </c>
      <c r="E77" s="18">
        <v>43816</v>
      </c>
      <c r="F77" s="10">
        <v>4</v>
      </c>
      <c r="G77" s="10">
        <v>4</v>
      </c>
      <c r="H77" s="14" t="s">
        <v>20</v>
      </c>
    </row>
    <row r="78" spans="1:8" ht="16.5" thickBot="1" x14ac:dyDescent="0.3">
      <c r="A78" s="10">
        <v>10</v>
      </c>
      <c r="B78" s="27" t="s">
        <v>11</v>
      </c>
      <c r="C78" s="25" t="s">
        <v>19</v>
      </c>
      <c r="D78" s="29" t="s">
        <v>92</v>
      </c>
      <c r="E78" s="18">
        <v>43817</v>
      </c>
      <c r="F78" s="1">
        <v>6</v>
      </c>
      <c r="G78" s="10">
        <v>6</v>
      </c>
      <c r="H78" s="14" t="s">
        <v>20</v>
      </c>
    </row>
    <row r="79" spans="1:8" ht="16.5" thickBot="1" x14ac:dyDescent="0.3">
      <c r="A79" s="10">
        <v>10</v>
      </c>
      <c r="B79" s="27" t="s">
        <v>12</v>
      </c>
      <c r="C79" s="25" t="s">
        <v>61</v>
      </c>
      <c r="D79" s="29"/>
      <c r="E79" s="18">
        <v>43818</v>
      </c>
      <c r="F79" s="1">
        <v>4</v>
      </c>
      <c r="G79" s="10">
        <v>6</v>
      </c>
      <c r="H79" s="14" t="s">
        <v>20</v>
      </c>
    </row>
    <row r="80" spans="1:8" ht="16.5" thickBot="1" x14ac:dyDescent="0.3">
      <c r="A80" s="10">
        <v>10</v>
      </c>
      <c r="B80" s="27" t="s">
        <v>13</v>
      </c>
      <c r="C80" s="25" t="s">
        <v>19</v>
      </c>
      <c r="D80" s="31" t="s">
        <v>95</v>
      </c>
      <c r="E80" s="18">
        <v>43819</v>
      </c>
      <c r="F80" s="1">
        <v>5</v>
      </c>
      <c r="G80" s="10">
        <v>6</v>
      </c>
      <c r="H80" s="14" t="s">
        <v>20</v>
      </c>
    </row>
    <row r="81" spans="1:8" ht="45" x14ac:dyDescent="0.25">
      <c r="A81" s="10">
        <v>10</v>
      </c>
      <c r="B81" s="27" t="s">
        <v>14</v>
      </c>
      <c r="C81" s="25" t="s">
        <v>19</v>
      </c>
      <c r="D81" s="31" t="s">
        <v>161</v>
      </c>
      <c r="E81" s="18">
        <v>43820</v>
      </c>
      <c r="F81" s="1">
        <v>6</v>
      </c>
      <c r="G81" s="10">
        <v>6</v>
      </c>
      <c r="H81" s="14" t="s">
        <v>20</v>
      </c>
    </row>
    <row r="82" spans="1:8" ht="16.5" thickBot="1" x14ac:dyDescent="0.3">
      <c r="A82" s="10">
        <v>10</v>
      </c>
      <c r="B82" s="11"/>
      <c r="C82" s="9"/>
      <c r="D82" s="30"/>
      <c r="E82" s="16"/>
      <c r="F82" s="9"/>
      <c r="G82" s="9"/>
      <c r="H82" s="14"/>
    </row>
    <row r="83" spans="1:8" ht="16.5" thickBot="1" x14ac:dyDescent="0.3">
      <c r="A83" s="42">
        <v>10</v>
      </c>
      <c r="B83" s="33" t="s">
        <v>16</v>
      </c>
      <c r="C83" s="255">
        <f>SUM(F76:F82)</f>
        <v>31</v>
      </c>
      <c r="D83" s="255"/>
      <c r="E83" s="255"/>
      <c r="F83" s="256"/>
      <c r="G83" s="32" t="s">
        <v>17</v>
      </c>
      <c r="H83" s="105">
        <f>SUM(G76:G82)</f>
        <v>34</v>
      </c>
    </row>
    <row r="84" spans="1:8" ht="16.5" thickBot="1" x14ac:dyDescent="0.3">
      <c r="A84" s="51" t="s">
        <v>1</v>
      </c>
      <c r="B84" s="51" t="s">
        <v>2</v>
      </c>
      <c r="C84" s="51" t="s">
        <v>53</v>
      </c>
      <c r="D84" s="51" t="s">
        <v>3</v>
      </c>
      <c r="E84" s="51" t="s">
        <v>4</v>
      </c>
      <c r="F84" s="51" t="s">
        <v>5</v>
      </c>
      <c r="G84" s="51" t="s">
        <v>6</v>
      </c>
      <c r="H84" s="51" t="s">
        <v>7</v>
      </c>
    </row>
    <row r="85" spans="1:8" ht="15.75" x14ac:dyDescent="0.25">
      <c r="A85" s="10">
        <v>11</v>
      </c>
      <c r="B85" s="25" t="s">
        <v>9</v>
      </c>
      <c r="C85" s="25" t="s">
        <v>18</v>
      </c>
      <c r="D85" s="13" t="s">
        <v>187</v>
      </c>
      <c r="E85" s="17">
        <v>43822</v>
      </c>
      <c r="F85" s="6">
        <v>5</v>
      </c>
      <c r="G85" s="160">
        <v>8</v>
      </c>
      <c r="H85" s="14" t="s">
        <v>20</v>
      </c>
    </row>
    <row r="86" spans="1:8" ht="15.75" x14ac:dyDescent="0.25">
      <c r="A86" s="10">
        <v>11</v>
      </c>
      <c r="B86" s="26" t="s">
        <v>10</v>
      </c>
      <c r="C86" s="25" t="s">
        <v>269</v>
      </c>
      <c r="D86" s="2" t="s">
        <v>268</v>
      </c>
      <c r="E86" s="17">
        <v>43823</v>
      </c>
      <c r="F86" s="6">
        <v>5.5</v>
      </c>
      <c r="G86" s="160">
        <v>8</v>
      </c>
      <c r="H86" s="14" t="s">
        <v>21</v>
      </c>
    </row>
    <row r="87" spans="1:8" ht="15.75" x14ac:dyDescent="0.25">
      <c r="A87" s="10">
        <v>11</v>
      </c>
      <c r="B87" s="27" t="s">
        <v>11</v>
      </c>
      <c r="C87" s="25" t="s">
        <v>269</v>
      </c>
      <c r="D87" s="2" t="s">
        <v>268</v>
      </c>
      <c r="E87" s="17">
        <v>43824</v>
      </c>
      <c r="F87" s="71">
        <v>5.5</v>
      </c>
      <c r="G87" s="160">
        <v>8</v>
      </c>
      <c r="H87" s="14" t="s">
        <v>20</v>
      </c>
    </row>
    <row r="88" spans="1:8" ht="15.75" x14ac:dyDescent="0.25">
      <c r="A88" s="10">
        <v>11</v>
      </c>
      <c r="B88" s="27" t="s">
        <v>12</v>
      </c>
      <c r="C88" s="25" t="s">
        <v>61</v>
      </c>
      <c r="D88" s="2"/>
      <c r="E88" s="17">
        <v>43825</v>
      </c>
      <c r="F88" s="71">
        <v>4</v>
      </c>
      <c r="G88" s="160">
        <v>8</v>
      </c>
      <c r="H88" s="14" t="s">
        <v>20</v>
      </c>
    </row>
    <row r="89" spans="1:8" ht="15.75" x14ac:dyDescent="0.25">
      <c r="A89" s="10">
        <v>11</v>
      </c>
      <c r="B89" s="27" t="s">
        <v>13</v>
      </c>
      <c r="C89" s="25" t="s">
        <v>18</v>
      </c>
      <c r="D89" s="2" t="s">
        <v>188</v>
      </c>
      <c r="E89" s="17">
        <v>43826</v>
      </c>
      <c r="F89" s="71">
        <v>6</v>
      </c>
      <c r="G89" s="160">
        <v>8</v>
      </c>
      <c r="H89" s="14" t="s">
        <v>20</v>
      </c>
    </row>
    <row r="90" spans="1:8" ht="45.75" thickBot="1" x14ac:dyDescent="0.3">
      <c r="A90" s="10">
        <v>11</v>
      </c>
      <c r="B90" s="27" t="s">
        <v>14</v>
      </c>
      <c r="C90" s="25" t="s">
        <v>174</v>
      </c>
      <c r="D90" s="67" t="s">
        <v>267</v>
      </c>
      <c r="E90" s="17">
        <v>43827</v>
      </c>
      <c r="F90" s="71">
        <v>6</v>
      </c>
      <c r="G90" s="71"/>
      <c r="H90" s="14" t="s">
        <v>20</v>
      </c>
    </row>
    <row r="91" spans="1:8" ht="16.5" thickBot="1" x14ac:dyDescent="0.3">
      <c r="A91" s="10">
        <v>11</v>
      </c>
      <c r="B91" s="11"/>
      <c r="C91" s="9"/>
      <c r="D91" s="4"/>
      <c r="E91" s="18"/>
      <c r="F91" s="8"/>
      <c r="G91" s="8"/>
      <c r="H91" s="14"/>
    </row>
    <row r="92" spans="1:8" s="41" customFormat="1" ht="16.5" thickBot="1" x14ac:dyDescent="0.3">
      <c r="A92" s="33" t="s">
        <v>15</v>
      </c>
      <c r="B92" s="33" t="s">
        <v>16</v>
      </c>
      <c r="C92" s="248">
        <f>SUM(F85:F91)</f>
        <v>32</v>
      </c>
      <c r="D92" s="248"/>
      <c r="E92" s="248"/>
      <c r="F92" s="249"/>
      <c r="G92" s="32" t="s">
        <v>17</v>
      </c>
      <c r="H92" s="106">
        <f>SUM(G85:G91)</f>
        <v>40</v>
      </c>
    </row>
    <row r="93" spans="1:8" ht="16.5" thickBot="1" x14ac:dyDescent="0.3">
      <c r="A93" s="83">
        <v>12</v>
      </c>
      <c r="B93" s="84" t="s">
        <v>9</v>
      </c>
      <c r="C93" s="84" t="s">
        <v>270</v>
      </c>
      <c r="D93" s="91" t="s">
        <v>268</v>
      </c>
      <c r="E93" s="85">
        <v>43829</v>
      </c>
      <c r="F93" s="83">
        <v>6</v>
      </c>
      <c r="G93" s="160">
        <v>8</v>
      </c>
      <c r="H93" s="77" t="s">
        <v>21</v>
      </c>
    </row>
    <row r="94" spans="1:8" ht="16.5" thickBot="1" x14ac:dyDescent="0.3">
      <c r="A94" s="83">
        <v>12</v>
      </c>
      <c r="B94" s="86" t="s">
        <v>10</v>
      </c>
      <c r="C94" s="84" t="s">
        <v>270</v>
      </c>
      <c r="D94" s="91" t="s">
        <v>268</v>
      </c>
      <c r="E94" s="85">
        <v>43830</v>
      </c>
      <c r="F94" s="83">
        <v>7</v>
      </c>
      <c r="G94" s="160">
        <v>8</v>
      </c>
      <c r="H94" s="77" t="s">
        <v>21</v>
      </c>
    </row>
    <row r="95" spans="1:8" ht="16.5" thickBot="1" x14ac:dyDescent="0.3">
      <c r="A95" s="83">
        <v>12</v>
      </c>
      <c r="B95" s="88" t="s">
        <v>11</v>
      </c>
      <c r="C95" s="84" t="s">
        <v>270</v>
      </c>
      <c r="D95" s="91" t="s">
        <v>268</v>
      </c>
      <c r="E95" s="85">
        <v>43831</v>
      </c>
      <c r="F95" s="87">
        <v>5</v>
      </c>
      <c r="G95" s="160">
        <v>8</v>
      </c>
      <c r="H95" s="77" t="s">
        <v>21</v>
      </c>
    </row>
    <row r="96" spans="1:8" ht="16.5" thickBot="1" x14ac:dyDescent="0.3">
      <c r="A96" s="83">
        <v>12</v>
      </c>
      <c r="B96" s="88" t="s">
        <v>12</v>
      </c>
      <c r="C96" s="84" t="s">
        <v>270</v>
      </c>
      <c r="D96" s="91" t="s">
        <v>268</v>
      </c>
      <c r="E96" s="85">
        <v>43832</v>
      </c>
      <c r="F96" s="87">
        <v>7</v>
      </c>
      <c r="G96" s="160">
        <v>8</v>
      </c>
      <c r="H96" s="77" t="s">
        <v>21</v>
      </c>
    </row>
    <row r="97" spans="1:8" ht="16.5" thickBot="1" x14ac:dyDescent="0.3">
      <c r="A97" s="83">
        <v>12</v>
      </c>
      <c r="B97" s="88" t="s">
        <v>13</v>
      </c>
      <c r="C97" s="84" t="s">
        <v>270</v>
      </c>
      <c r="D97" s="91" t="s">
        <v>271</v>
      </c>
      <c r="E97" s="85">
        <v>43833</v>
      </c>
      <c r="F97" s="87">
        <v>6</v>
      </c>
      <c r="G97" s="160">
        <v>8</v>
      </c>
      <c r="H97" s="77" t="s">
        <v>21</v>
      </c>
    </row>
    <row r="98" spans="1:8" ht="45.75" thickBot="1" x14ac:dyDescent="0.3">
      <c r="A98" s="10">
        <v>12</v>
      </c>
      <c r="B98" s="80" t="s">
        <v>14</v>
      </c>
      <c r="C98" s="25" t="s">
        <v>252</v>
      </c>
      <c r="D98" s="79" t="s">
        <v>267</v>
      </c>
      <c r="E98" s="18">
        <v>43834</v>
      </c>
      <c r="F98" s="93">
        <v>4</v>
      </c>
      <c r="G98" s="167">
        <v>4</v>
      </c>
      <c r="H98" s="77" t="s">
        <v>21</v>
      </c>
    </row>
    <row r="99" spans="1:8" ht="16.5" thickBot="1" x14ac:dyDescent="0.3">
      <c r="A99" s="10">
        <v>12</v>
      </c>
      <c r="B99" s="80" t="s">
        <v>117</v>
      </c>
      <c r="C99" s="25" t="s">
        <v>174</v>
      </c>
      <c r="D99" s="2" t="s">
        <v>262</v>
      </c>
      <c r="E99" s="18">
        <v>43835</v>
      </c>
      <c r="F99" s="8">
        <v>5</v>
      </c>
      <c r="G99" s="8"/>
      <c r="H99" s="77" t="s">
        <v>21</v>
      </c>
    </row>
    <row r="100" spans="1:8" ht="16.5" thickBot="1" x14ac:dyDescent="0.3">
      <c r="A100" s="89"/>
      <c r="B100" s="89" t="s">
        <v>16</v>
      </c>
      <c r="C100" s="259">
        <f>SUM(F93:F99)</f>
        <v>40</v>
      </c>
      <c r="D100" s="241"/>
      <c r="E100" s="241"/>
      <c r="F100" s="242"/>
      <c r="G100" s="90" t="s">
        <v>17</v>
      </c>
      <c r="H100" s="109">
        <f>SUM(G93:G99)</f>
        <v>44</v>
      </c>
    </row>
    <row r="101" spans="1:8" ht="16.5" thickBot="1" x14ac:dyDescent="0.3">
      <c r="A101" s="83">
        <v>13</v>
      </c>
      <c r="B101" s="84" t="s">
        <v>9</v>
      </c>
      <c r="C101" s="84" t="s">
        <v>270</v>
      </c>
      <c r="D101" s="91" t="s">
        <v>268</v>
      </c>
      <c r="E101" s="85">
        <v>43829</v>
      </c>
      <c r="F101" s="83">
        <v>6</v>
      </c>
      <c r="G101" s="160">
        <v>8</v>
      </c>
      <c r="H101" s="77" t="s">
        <v>21</v>
      </c>
    </row>
    <row r="102" spans="1:8" ht="16.5" thickBot="1" x14ac:dyDescent="0.3">
      <c r="A102" s="83">
        <v>13</v>
      </c>
      <c r="B102" s="86" t="s">
        <v>10</v>
      </c>
      <c r="C102" s="84" t="s">
        <v>270</v>
      </c>
      <c r="D102" s="91" t="s">
        <v>268</v>
      </c>
      <c r="E102" s="85">
        <v>43830</v>
      </c>
      <c r="F102" s="83">
        <v>7</v>
      </c>
      <c r="G102" s="160">
        <v>8</v>
      </c>
      <c r="H102" s="77" t="s">
        <v>21</v>
      </c>
    </row>
    <row r="103" spans="1:8" ht="16.5" thickBot="1" x14ac:dyDescent="0.3">
      <c r="A103" s="83">
        <v>13</v>
      </c>
      <c r="B103" s="88" t="s">
        <v>11</v>
      </c>
      <c r="C103" s="84" t="s">
        <v>270</v>
      </c>
      <c r="D103" s="91" t="s">
        <v>268</v>
      </c>
      <c r="E103" s="85">
        <v>43831</v>
      </c>
      <c r="F103" s="87">
        <v>5</v>
      </c>
      <c r="G103" s="160">
        <v>8</v>
      </c>
      <c r="H103" s="77" t="s">
        <v>21</v>
      </c>
    </row>
    <row r="104" spans="1:8" ht="16.5" thickBot="1" x14ac:dyDescent="0.3">
      <c r="A104" s="83">
        <v>13</v>
      </c>
      <c r="B104" s="88" t="s">
        <v>12</v>
      </c>
      <c r="C104" s="84" t="s">
        <v>270</v>
      </c>
      <c r="D104" s="91" t="s">
        <v>268</v>
      </c>
      <c r="E104" s="85">
        <v>43832</v>
      </c>
      <c r="F104" s="87">
        <v>7</v>
      </c>
      <c r="G104" s="160">
        <v>8</v>
      </c>
      <c r="H104" s="77" t="s">
        <v>21</v>
      </c>
    </row>
    <row r="105" spans="1:8" ht="16.5" thickBot="1" x14ac:dyDescent="0.3">
      <c r="A105" s="83">
        <v>13</v>
      </c>
      <c r="B105" s="88" t="s">
        <v>13</v>
      </c>
      <c r="C105" s="84" t="s">
        <v>270</v>
      </c>
      <c r="D105" s="91" t="s">
        <v>271</v>
      </c>
      <c r="E105" s="85">
        <v>43833</v>
      </c>
      <c r="F105" s="87">
        <v>6</v>
      </c>
      <c r="G105" s="160">
        <v>8</v>
      </c>
      <c r="H105" s="77" t="s">
        <v>21</v>
      </c>
    </row>
    <row r="106" spans="1:8" ht="45.75" thickBot="1" x14ac:dyDescent="0.3">
      <c r="A106" s="83">
        <v>13</v>
      </c>
      <c r="B106" s="80" t="s">
        <v>14</v>
      </c>
      <c r="C106" s="25" t="s">
        <v>252</v>
      </c>
      <c r="D106" s="79" t="s">
        <v>267</v>
      </c>
      <c r="E106" s="18">
        <v>43834</v>
      </c>
      <c r="F106" s="93">
        <v>4</v>
      </c>
      <c r="G106" s="167">
        <v>4</v>
      </c>
      <c r="H106" s="77" t="s">
        <v>21</v>
      </c>
    </row>
    <row r="107" spans="1:8" ht="16.5" thickBot="1" x14ac:dyDescent="0.3">
      <c r="A107" s="83">
        <v>13</v>
      </c>
      <c r="B107" s="80" t="s">
        <v>117</v>
      </c>
      <c r="C107" s="25" t="s">
        <v>174</v>
      </c>
      <c r="D107" s="2" t="s">
        <v>262</v>
      </c>
      <c r="E107" s="18">
        <v>43835</v>
      </c>
      <c r="F107" s="8">
        <v>5</v>
      </c>
      <c r="G107" s="8"/>
      <c r="H107" s="77" t="s">
        <v>21</v>
      </c>
    </row>
    <row r="108" spans="1:8" ht="16.5" thickBot="1" x14ac:dyDescent="0.3">
      <c r="A108" s="89"/>
      <c r="B108" s="89" t="s">
        <v>16</v>
      </c>
      <c r="C108" s="259">
        <f>SUM(F101:F107)</f>
        <v>40</v>
      </c>
      <c r="D108" s="241"/>
      <c r="E108" s="241"/>
      <c r="F108" s="242"/>
      <c r="G108" s="90" t="s">
        <v>17</v>
      </c>
      <c r="H108" s="109">
        <f>SUM(G101:G107)</f>
        <v>44</v>
      </c>
    </row>
    <row r="109" spans="1:8" ht="16.5" thickBot="1" x14ac:dyDescent="0.3">
      <c r="A109" s="83">
        <v>14</v>
      </c>
      <c r="B109" s="84" t="s">
        <v>9</v>
      </c>
      <c r="C109" s="84" t="s">
        <v>270</v>
      </c>
      <c r="D109" s="91" t="s">
        <v>268</v>
      </c>
      <c r="E109" s="85">
        <v>43829</v>
      </c>
      <c r="F109" s="83">
        <v>6</v>
      </c>
      <c r="G109" s="160">
        <v>8</v>
      </c>
      <c r="H109" s="77" t="s">
        <v>21</v>
      </c>
    </row>
    <row r="110" spans="1:8" ht="16.5" thickBot="1" x14ac:dyDescent="0.3">
      <c r="A110" s="83">
        <v>14</v>
      </c>
      <c r="B110" s="86" t="s">
        <v>10</v>
      </c>
      <c r="C110" s="84" t="s">
        <v>270</v>
      </c>
      <c r="D110" s="91" t="s">
        <v>268</v>
      </c>
      <c r="E110" s="85">
        <v>43830</v>
      </c>
      <c r="F110" s="83">
        <v>7</v>
      </c>
      <c r="G110" s="160">
        <v>8</v>
      </c>
      <c r="H110" s="77" t="s">
        <v>21</v>
      </c>
    </row>
    <row r="111" spans="1:8" ht="16.5" thickBot="1" x14ac:dyDescent="0.3">
      <c r="A111" s="83">
        <v>14</v>
      </c>
      <c r="B111" s="88" t="s">
        <v>11</v>
      </c>
      <c r="C111" s="84" t="s">
        <v>270</v>
      </c>
      <c r="D111" s="91" t="s">
        <v>268</v>
      </c>
      <c r="E111" s="85">
        <v>43831</v>
      </c>
      <c r="F111" s="87">
        <v>5</v>
      </c>
      <c r="G111" s="160">
        <v>8</v>
      </c>
      <c r="H111" s="77" t="s">
        <v>21</v>
      </c>
    </row>
    <row r="112" spans="1:8" ht="16.5" thickBot="1" x14ac:dyDescent="0.3">
      <c r="A112" s="83">
        <v>14</v>
      </c>
      <c r="B112" s="88" t="s">
        <v>12</v>
      </c>
      <c r="C112" s="84" t="s">
        <v>270</v>
      </c>
      <c r="D112" s="91" t="s">
        <v>268</v>
      </c>
      <c r="E112" s="85">
        <v>43832</v>
      </c>
      <c r="F112" s="87">
        <v>7</v>
      </c>
      <c r="G112" s="160">
        <v>8</v>
      </c>
      <c r="H112" s="77" t="s">
        <v>21</v>
      </c>
    </row>
    <row r="113" spans="1:8" ht="16.5" thickBot="1" x14ac:dyDescent="0.3">
      <c r="A113" s="83">
        <v>14</v>
      </c>
      <c r="B113" s="88" t="s">
        <v>13</v>
      </c>
      <c r="C113" s="84" t="s">
        <v>270</v>
      </c>
      <c r="D113" s="91" t="s">
        <v>271</v>
      </c>
      <c r="E113" s="85">
        <v>43833</v>
      </c>
      <c r="F113" s="87">
        <v>6</v>
      </c>
      <c r="G113" s="160">
        <v>8</v>
      </c>
      <c r="H113" s="77" t="s">
        <v>21</v>
      </c>
    </row>
    <row r="114" spans="1:8" ht="45.75" thickBot="1" x14ac:dyDescent="0.3">
      <c r="A114" s="83">
        <v>14</v>
      </c>
      <c r="B114" s="80" t="s">
        <v>14</v>
      </c>
      <c r="C114" s="25" t="s">
        <v>252</v>
      </c>
      <c r="D114" s="79" t="s">
        <v>267</v>
      </c>
      <c r="E114" s="18">
        <v>43834</v>
      </c>
      <c r="F114" s="93">
        <v>4</v>
      </c>
      <c r="G114" s="167">
        <v>4</v>
      </c>
      <c r="H114" s="77" t="s">
        <v>21</v>
      </c>
    </row>
    <row r="115" spans="1:8" ht="16.5" thickBot="1" x14ac:dyDescent="0.3">
      <c r="A115" s="83">
        <v>14</v>
      </c>
      <c r="B115" s="80" t="s">
        <v>117</v>
      </c>
      <c r="C115" s="25" t="s">
        <v>174</v>
      </c>
      <c r="D115" s="2" t="s">
        <v>262</v>
      </c>
      <c r="E115" s="18">
        <v>43835</v>
      </c>
      <c r="F115" s="8">
        <v>5</v>
      </c>
      <c r="G115" s="8"/>
      <c r="H115" s="77" t="s">
        <v>21</v>
      </c>
    </row>
    <row r="116" spans="1:8" ht="16.5" thickBot="1" x14ac:dyDescent="0.3">
      <c r="A116" s="89"/>
      <c r="B116" s="89" t="s">
        <v>16</v>
      </c>
      <c r="C116" s="259">
        <f>SUM(F109:F115)</f>
        <v>40</v>
      </c>
      <c r="D116" s="241"/>
      <c r="E116" s="241"/>
      <c r="F116" s="242"/>
      <c r="G116" s="90" t="s">
        <v>17</v>
      </c>
      <c r="H116" s="109">
        <f>SUM(G109:G115)</f>
        <v>44</v>
      </c>
    </row>
    <row r="117" spans="1:8" ht="16.5" thickBot="1" x14ac:dyDescent="0.3">
      <c r="A117" s="52">
        <v>15</v>
      </c>
      <c r="B117" s="53" t="s">
        <v>9</v>
      </c>
      <c r="C117" s="53" t="s">
        <v>270</v>
      </c>
      <c r="D117" s="91" t="s">
        <v>268</v>
      </c>
      <c r="E117" s="54">
        <v>43829</v>
      </c>
      <c r="F117" s="52">
        <v>6</v>
      </c>
      <c r="G117" s="160">
        <v>8</v>
      </c>
      <c r="H117" s="14" t="s">
        <v>21</v>
      </c>
    </row>
    <row r="118" spans="1:8" ht="16.5" thickBot="1" x14ac:dyDescent="0.3">
      <c r="A118" s="83">
        <v>15</v>
      </c>
      <c r="B118" s="56" t="s">
        <v>10</v>
      </c>
      <c r="C118" s="53" t="s">
        <v>270</v>
      </c>
      <c r="D118" s="67" t="s">
        <v>268</v>
      </c>
      <c r="E118" s="54">
        <v>43830</v>
      </c>
      <c r="F118" s="52">
        <v>7</v>
      </c>
      <c r="G118" s="160">
        <v>8</v>
      </c>
      <c r="H118" s="14" t="s">
        <v>21</v>
      </c>
    </row>
    <row r="119" spans="1:8" ht="16.5" thickBot="1" x14ac:dyDescent="0.3">
      <c r="A119" s="83">
        <v>15</v>
      </c>
      <c r="B119" s="59" t="s">
        <v>11</v>
      </c>
      <c r="C119" s="53" t="s">
        <v>270</v>
      </c>
      <c r="D119" s="67" t="s">
        <v>268</v>
      </c>
      <c r="E119" s="54">
        <v>43831</v>
      </c>
      <c r="F119" s="58">
        <v>5</v>
      </c>
      <c r="G119" s="160">
        <v>8</v>
      </c>
      <c r="H119" s="14" t="s">
        <v>21</v>
      </c>
    </row>
    <row r="120" spans="1:8" ht="16.5" thickBot="1" x14ac:dyDescent="0.3">
      <c r="A120" s="83">
        <v>15</v>
      </c>
      <c r="B120" s="59" t="s">
        <v>12</v>
      </c>
      <c r="C120" s="53" t="s">
        <v>270</v>
      </c>
      <c r="D120" s="67" t="s">
        <v>268</v>
      </c>
      <c r="E120" s="54">
        <v>43832</v>
      </c>
      <c r="F120" s="58">
        <v>7</v>
      </c>
      <c r="G120" s="160">
        <v>8</v>
      </c>
      <c r="H120" s="14" t="s">
        <v>21</v>
      </c>
    </row>
    <row r="121" spans="1:8" ht="16.5" thickBot="1" x14ac:dyDescent="0.3">
      <c r="A121" s="83">
        <v>15</v>
      </c>
      <c r="B121" s="59" t="s">
        <v>13</v>
      </c>
      <c r="C121" s="53" t="s">
        <v>270</v>
      </c>
      <c r="D121" s="67" t="s">
        <v>271</v>
      </c>
      <c r="E121" s="54">
        <v>43833</v>
      </c>
      <c r="F121" s="58">
        <v>6</v>
      </c>
      <c r="G121" s="160">
        <v>8</v>
      </c>
      <c r="H121" s="14" t="s">
        <v>21</v>
      </c>
    </row>
    <row r="122" spans="1:8" ht="45.75" thickBot="1" x14ac:dyDescent="0.3">
      <c r="A122" s="83">
        <v>15</v>
      </c>
      <c r="B122" s="34" t="s">
        <v>14</v>
      </c>
      <c r="C122" s="25" t="s">
        <v>252</v>
      </c>
      <c r="D122" s="31" t="s">
        <v>267</v>
      </c>
      <c r="E122" s="18">
        <v>43834</v>
      </c>
      <c r="F122" s="72">
        <v>4</v>
      </c>
      <c r="G122" s="167">
        <v>4</v>
      </c>
      <c r="H122" s="14" t="s">
        <v>21</v>
      </c>
    </row>
    <row r="123" spans="1:8" ht="16.5" thickBot="1" x14ac:dyDescent="0.3">
      <c r="A123" s="83">
        <v>15</v>
      </c>
      <c r="B123" s="34" t="s">
        <v>117</v>
      </c>
      <c r="C123" s="25" t="s">
        <v>174</v>
      </c>
      <c r="D123" s="2" t="s">
        <v>262</v>
      </c>
      <c r="E123" s="18">
        <v>43835</v>
      </c>
      <c r="F123" s="8">
        <v>5</v>
      </c>
      <c r="G123" s="8"/>
      <c r="H123" s="14" t="s">
        <v>21</v>
      </c>
    </row>
    <row r="124" spans="1:8" ht="16.5" thickBot="1" x14ac:dyDescent="0.3">
      <c r="A124" s="62"/>
      <c r="B124" s="62" t="s">
        <v>16</v>
      </c>
      <c r="C124" s="259">
        <f>SUM(F117:F123)</f>
        <v>40</v>
      </c>
      <c r="D124" s="241"/>
      <c r="E124" s="241"/>
      <c r="F124" s="242"/>
      <c r="G124" s="63" t="s">
        <v>17</v>
      </c>
      <c r="H124" s="107">
        <f>SUM(G117:G123)</f>
        <v>44</v>
      </c>
    </row>
    <row r="125" spans="1:8" ht="16.5" thickBot="1" x14ac:dyDescent="0.3">
      <c r="A125" s="52">
        <v>19</v>
      </c>
      <c r="B125" s="53" t="s">
        <v>9</v>
      </c>
      <c r="C125" s="53" t="s">
        <v>270</v>
      </c>
      <c r="D125" s="67" t="s">
        <v>293</v>
      </c>
      <c r="E125" s="54">
        <v>43878</v>
      </c>
      <c r="F125" s="52">
        <v>4</v>
      </c>
      <c r="G125" s="160">
        <v>8</v>
      </c>
      <c r="H125" s="14" t="s">
        <v>21</v>
      </c>
    </row>
    <row r="126" spans="1:8" ht="16.5" thickBot="1" x14ac:dyDescent="0.3">
      <c r="A126" s="52">
        <v>19</v>
      </c>
      <c r="B126" s="56" t="s">
        <v>10</v>
      </c>
      <c r="C126" s="53" t="s">
        <v>270</v>
      </c>
      <c r="D126" s="67" t="s">
        <v>294</v>
      </c>
      <c r="E126" s="54">
        <v>43879</v>
      </c>
      <c r="F126" s="52">
        <v>4</v>
      </c>
      <c r="G126" s="160">
        <v>8</v>
      </c>
      <c r="H126" s="14" t="s">
        <v>21</v>
      </c>
    </row>
    <row r="127" spans="1:8" ht="16.5" thickBot="1" x14ac:dyDescent="0.3">
      <c r="A127" s="52">
        <v>19</v>
      </c>
      <c r="B127" s="59" t="s">
        <v>11</v>
      </c>
      <c r="C127" s="53" t="s">
        <v>270</v>
      </c>
      <c r="D127" s="67" t="s">
        <v>294</v>
      </c>
      <c r="E127" s="54">
        <v>43880</v>
      </c>
      <c r="F127" s="58">
        <v>6</v>
      </c>
      <c r="G127" s="160">
        <v>8</v>
      </c>
      <c r="H127" s="14" t="s">
        <v>21</v>
      </c>
    </row>
    <row r="128" spans="1:8" ht="16.5" thickBot="1" x14ac:dyDescent="0.3">
      <c r="A128" s="52">
        <v>19</v>
      </c>
      <c r="B128" s="59" t="s">
        <v>12</v>
      </c>
      <c r="C128" s="53" t="s">
        <v>270</v>
      </c>
      <c r="D128" s="67" t="s">
        <v>295</v>
      </c>
      <c r="E128" s="54">
        <v>43881</v>
      </c>
      <c r="F128" s="58">
        <v>5</v>
      </c>
      <c r="G128" s="160">
        <v>8</v>
      </c>
      <c r="H128" s="14" t="s">
        <v>21</v>
      </c>
    </row>
    <row r="129" spans="1:8" ht="16.5" thickBot="1" x14ac:dyDescent="0.3">
      <c r="A129" s="52">
        <v>19</v>
      </c>
      <c r="B129" s="59" t="s">
        <v>13</v>
      </c>
      <c r="C129" s="53" t="s">
        <v>270</v>
      </c>
      <c r="D129" s="67" t="s">
        <v>295</v>
      </c>
      <c r="E129" s="54">
        <v>43882</v>
      </c>
      <c r="F129" s="58">
        <v>6</v>
      </c>
      <c r="G129" s="160">
        <v>8</v>
      </c>
      <c r="H129" s="14" t="s">
        <v>21</v>
      </c>
    </row>
    <row r="130" spans="1:8" ht="16.5" thickBot="1" x14ac:dyDescent="0.3">
      <c r="A130" s="52">
        <v>19</v>
      </c>
      <c r="B130" s="34" t="s">
        <v>14</v>
      </c>
      <c r="C130" s="25" t="s">
        <v>252</v>
      </c>
      <c r="D130" s="31"/>
      <c r="E130" s="54">
        <v>43883</v>
      </c>
      <c r="F130" s="73">
        <v>4</v>
      </c>
      <c r="G130" s="167">
        <v>4</v>
      </c>
      <c r="H130" s="14" t="s">
        <v>21</v>
      </c>
    </row>
    <row r="131" spans="1:8" ht="16.5" thickBot="1" x14ac:dyDescent="0.3">
      <c r="A131" s="52">
        <v>19</v>
      </c>
      <c r="B131" s="34" t="s">
        <v>117</v>
      </c>
      <c r="C131" s="25" t="s">
        <v>174</v>
      </c>
      <c r="D131" s="2" t="s">
        <v>302</v>
      </c>
      <c r="E131" s="54">
        <v>43884</v>
      </c>
      <c r="F131" s="8">
        <v>5</v>
      </c>
      <c r="G131" s="8"/>
      <c r="H131" s="14" t="s">
        <v>21</v>
      </c>
    </row>
    <row r="132" spans="1:8" ht="16.5" thickBot="1" x14ac:dyDescent="0.3">
      <c r="A132" s="74">
        <v>19</v>
      </c>
      <c r="B132" s="62" t="s">
        <v>16</v>
      </c>
      <c r="C132" s="259">
        <f>SUM(F125:F131)</f>
        <v>34</v>
      </c>
      <c r="D132" s="241"/>
      <c r="E132" s="241"/>
      <c r="F132" s="242"/>
      <c r="G132" s="63" t="s">
        <v>17</v>
      </c>
      <c r="H132" s="107">
        <f>SUM(G125:G131)</f>
        <v>44</v>
      </c>
    </row>
    <row r="133" spans="1:8" ht="16.5" thickBot="1" x14ac:dyDescent="0.3">
      <c r="A133" s="52">
        <v>20</v>
      </c>
      <c r="B133" s="53" t="s">
        <v>9</v>
      </c>
      <c r="C133" s="53" t="s">
        <v>270</v>
      </c>
      <c r="D133" s="67" t="s">
        <v>296</v>
      </c>
      <c r="E133" s="54">
        <v>43885</v>
      </c>
      <c r="F133" s="52">
        <v>4</v>
      </c>
      <c r="G133" s="184">
        <v>8</v>
      </c>
      <c r="H133" s="14" t="s">
        <v>21</v>
      </c>
    </row>
    <row r="134" spans="1:8" ht="16.5" thickBot="1" x14ac:dyDescent="0.3">
      <c r="A134" s="52">
        <v>20</v>
      </c>
      <c r="B134" s="56" t="s">
        <v>10</v>
      </c>
      <c r="C134" s="53" t="s">
        <v>270</v>
      </c>
      <c r="D134" s="67" t="s">
        <v>296</v>
      </c>
      <c r="E134" s="54">
        <v>43886</v>
      </c>
      <c r="F134" s="52">
        <v>6</v>
      </c>
      <c r="G134" s="184">
        <v>8</v>
      </c>
      <c r="H134" s="14" t="s">
        <v>21</v>
      </c>
    </row>
    <row r="135" spans="1:8" ht="30.75" thickBot="1" x14ac:dyDescent="0.3">
      <c r="A135" s="52">
        <v>20</v>
      </c>
      <c r="B135" s="59" t="s">
        <v>11</v>
      </c>
      <c r="C135" s="53" t="s">
        <v>270</v>
      </c>
      <c r="D135" s="67" t="s">
        <v>297</v>
      </c>
      <c r="E135" s="54">
        <v>43887</v>
      </c>
      <c r="F135" s="58">
        <v>5</v>
      </c>
      <c r="G135" s="184">
        <v>8</v>
      </c>
      <c r="H135" s="14" t="s">
        <v>21</v>
      </c>
    </row>
    <row r="136" spans="1:8" ht="30.75" thickBot="1" x14ac:dyDescent="0.3">
      <c r="A136" s="52">
        <v>20</v>
      </c>
      <c r="B136" s="59" t="s">
        <v>12</v>
      </c>
      <c r="C136" s="53" t="s">
        <v>270</v>
      </c>
      <c r="D136" s="67" t="s">
        <v>297</v>
      </c>
      <c r="E136" s="54">
        <v>43888</v>
      </c>
      <c r="F136" s="58">
        <v>5</v>
      </c>
      <c r="G136" s="184">
        <v>8</v>
      </c>
      <c r="H136" s="14" t="s">
        <v>21</v>
      </c>
    </row>
    <row r="137" spans="1:8" ht="16.5" thickBot="1" x14ac:dyDescent="0.3">
      <c r="A137" s="52">
        <v>20</v>
      </c>
      <c r="B137" s="59" t="s">
        <v>13</v>
      </c>
      <c r="C137" s="53" t="s">
        <v>61</v>
      </c>
      <c r="D137" s="67"/>
      <c r="E137" s="54">
        <v>43889</v>
      </c>
      <c r="F137" s="58">
        <v>4</v>
      </c>
      <c r="G137" s="190">
        <v>4</v>
      </c>
      <c r="H137" s="14" t="s">
        <v>21</v>
      </c>
    </row>
    <row r="138" spans="1:8" ht="30.75" thickBot="1" x14ac:dyDescent="0.3">
      <c r="A138" s="52">
        <v>20</v>
      </c>
      <c r="B138" s="34" t="s">
        <v>14</v>
      </c>
      <c r="C138" s="25" t="s">
        <v>270</v>
      </c>
      <c r="D138" s="31" t="s">
        <v>297</v>
      </c>
      <c r="E138" s="54">
        <v>43890</v>
      </c>
      <c r="F138" s="73">
        <v>6</v>
      </c>
      <c r="G138" s="73"/>
      <c r="H138" s="14" t="s">
        <v>21</v>
      </c>
    </row>
    <row r="139" spans="1:8" ht="16.5" thickBot="1" x14ac:dyDescent="0.3">
      <c r="A139" s="52">
        <v>20</v>
      </c>
      <c r="B139" s="34" t="s">
        <v>117</v>
      </c>
      <c r="C139" s="25" t="s">
        <v>174</v>
      </c>
      <c r="D139" s="2" t="s">
        <v>301</v>
      </c>
      <c r="E139" s="54">
        <v>43891</v>
      </c>
      <c r="F139" s="8">
        <v>4</v>
      </c>
      <c r="G139" s="8"/>
      <c r="H139" s="14" t="s">
        <v>21</v>
      </c>
    </row>
    <row r="140" spans="1:8" ht="16.5" thickBot="1" x14ac:dyDescent="0.3">
      <c r="A140" s="74">
        <v>20</v>
      </c>
      <c r="B140" s="62" t="s">
        <v>16</v>
      </c>
      <c r="C140" s="259">
        <f>SUM(F133:F139)</f>
        <v>34</v>
      </c>
      <c r="D140" s="241"/>
      <c r="E140" s="241"/>
      <c r="F140" s="242"/>
      <c r="G140" s="63" t="s">
        <v>17</v>
      </c>
      <c r="H140" s="107">
        <f>SUM(G133:G139)</f>
        <v>36</v>
      </c>
    </row>
    <row r="141" spans="1:8" ht="30.75" thickBot="1" x14ac:dyDescent="0.3">
      <c r="A141" s="52">
        <v>21</v>
      </c>
      <c r="B141" s="53" t="s">
        <v>9</v>
      </c>
      <c r="C141" s="53" t="s">
        <v>270</v>
      </c>
      <c r="D141" s="67" t="s">
        <v>298</v>
      </c>
      <c r="E141" s="54">
        <v>43892</v>
      </c>
      <c r="F141" s="52">
        <v>6</v>
      </c>
      <c r="G141" s="184">
        <v>8</v>
      </c>
      <c r="H141" s="14" t="s">
        <v>21</v>
      </c>
    </row>
    <row r="142" spans="1:8" ht="16.5" thickBot="1" x14ac:dyDescent="0.3">
      <c r="A142" s="52">
        <v>21</v>
      </c>
      <c r="B142" s="56" t="s">
        <v>10</v>
      </c>
      <c r="C142" s="53" t="s">
        <v>270</v>
      </c>
      <c r="D142" s="67" t="s">
        <v>299</v>
      </c>
      <c r="E142" s="54">
        <v>43893</v>
      </c>
      <c r="F142" s="52">
        <v>5</v>
      </c>
      <c r="G142" s="184">
        <v>8</v>
      </c>
      <c r="H142" s="14" t="s">
        <v>21</v>
      </c>
    </row>
    <row r="143" spans="1:8" ht="16.5" thickBot="1" x14ac:dyDescent="0.3">
      <c r="A143" s="52">
        <v>21</v>
      </c>
      <c r="B143" s="59" t="s">
        <v>11</v>
      </c>
      <c r="C143" s="53" t="s">
        <v>270</v>
      </c>
      <c r="D143" s="67" t="s">
        <v>299</v>
      </c>
      <c r="E143" s="54">
        <v>43894</v>
      </c>
      <c r="F143" s="58">
        <v>7</v>
      </c>
      <c r="G143" s="184">
        <v>8</v>
      </c>
      <c r="H143" s="14" t="s">
        <v>21</v>
      </c>
    </row>
    <row r="144" spans="1:8" ht="16.5" thickBot="1" x14ac:dyDescent="0.3">
      <c r="A144" s="52">
        <v>21</v>
      </c>
      <c r="B144" s="59" t="s">
        <v>12</v>
      </c>
      <c r="C144" s="53" t="s">
        <v>61</v>
      </c>
      <c r="D144" s="67"/>
      <c r="E144" s="54">
        <v>43895</v>
      </c>
      <c r="F144" s="58">
        <v>4</v>
      </c>
      <c r="G144" s="184">
        <v>8</v>
      </c>
      <c r="H144" s="14" t="s">
        <v>21</v>
      </c>
    </row>
    <row r="145" spans="1:8" ht="16.5" thickBot="1" x14ac:dyDescent="0.3">
      <c r="A145" s="52">
        <v>21</v>
      </c>
      <c r="B145" s="59" t="s">
        <v>13</v>
      </c>
      <c r="C145" s="53" t="s">
        <v>270</v>
      </c>
      <c r="D145" s="67" t="s">
        <v>300</v>
      </c>
      <c r="E145" s="54">
        <v>43896</v>
      </c>
      <c r="F145" s="58">
        <v>6</v>
      </c>
      <c r="G145" s="190">
        <v>4</v>
      </c>
      <c r="H145" s="14" t="s">
        <v>21</v>
      </c>
    </row>
    <row r="146" spans="1:8" ht="16.5" thickBot="1" x14ac:dyDescent="0.3">
      <c r="A146" s="52">
        <v>21</v>
      </c>
      <c r="B146" s="34" t="s">
        <v>14</v>
      </c>
      <c r="C146" s="53" t="s">
        <v>270</v>
      </c>
      <c r="D146" s="67" t="s">
        <v>300</v>
      </c>
      <c r="E146" s="54">
        <v>43897</v>
      </c>
      <c r="F146" s="73">
        <v>7</v>
      </c>
      <c r="G146" s="73"/>
      <c r="H146" s="14" t="s">
        <v>21</v>
      </c>
    </row>
    <row r="147" spans="1:8" ht="16.5" thickBot="1" x14ac:dyDescent="0.3">
      <c r="A147" s="52">
        <v>21</v>
      </c>
      <c r="B147" s="34" t="s">
        <v>117</v>
      </c>
      <c r="C147" s="53" t="s">
        <v>270</v>
      </c>
      <c r="D147" s="2" t="s">
        <v>301</v>
      </c>
      <c r="E147" s="54">
        <v>43898</v>
      </c>
      <c r="F147" s="8">
        <v>4</v>
      </c>
      <c r="G147" s="8"/>
      <c r="H147" s="14" t="s">
        <v>21</v>
      </c>
    </row>
    <row r="148" spans="1:8" ht="16.5" thickBot="1" x14ac:dyDescent="0.3">
      <c r="A148" s="74">
        <v>21</v>
      </c>
      <c r="B148" s="62" t="s">
        <v>16</v>
      </c>
      <c r="C148" s="259">
        <f>SUM(F141:F147)</f>
        <v>39</v>
      </c>
      <c r="D148" s="241"/>
      <c r="E148" s="241"/>
      <c r="F148" s="242"/>
      <c r="G148" s="63" t="s">
        <v>17</v>
      </c>
      <c r="H148" s="107">
        <f>SUM(G141:G147)</f>
        <v>36</v>
      </c>
    </row>
    <row r="149" spans="1:8" ht="16.5" thickBot="1" x14ac:dyDescent="0.3">
      <c r="A149" s="52">
        <v>22</v>
      </c>
      <c r="B149" s="53" t="s">
        <v>9</v>
      </c>
      <c r="C149" s="53" t="s">
        <v>270</v>
      </c>
      <c r="D149" s="67" t="s">
        <v>349</v>
      </c>
      <c r="E149" s="54">
        <v>43899</v>
      </c>
      <c r="F149" s="52">
        <v>6</v>
      </c>
      <c r="G149" s="184">
        <v>8</v>
      </c>
      <c r="H149" s="14" t="s">
        <v>21</v>
      </c>
    </row>
    <row r="150" spans="1:8" ht="16.5" thickBot="1" x14ac:dyDescent="0.3">
      <c r="A150" s="52">
        <v>22</v>
      </c>
      <c r="B150" s="56" t="s">
        <v>10</v>
      </c>
      <c r="C150" s="53" t="s">
        <v>270</v>
      </c>
      <c r="D150" s="91" t="s">
        <v>349</v>
      </c>
      <c r="E150" s="54">
        <v>43900</v>
      </c>
      <c r="F150" s="52">
        <v>7</v>
      </c>
      <c r="G150" s="184">
        <v>8</v>
      </c>
      <c r="H150" s="14" t="s">
        <v>21</v>
      </c>
    </row>
    <row r="151" spans="1:8" ht="16.5" thickBot="1" x14ac:dyDescent="0.3">
      <c r="A151" s="52">
        <v>22</v>
      </c>
      <c r="B151" s="59" t="s">
        <v>11</v>
      </c>
      <c r="C151" s="53" t="s">
        <v>61</v>
      </c>
      <c r="D151" s="67"/>
      <c r="E151" s="54">
        <v>43901</v>
      </c>
      <c r="F151" s="58">
        <v>4</v>
      </c>
      <c r="G151" s="184">
        <v>8</v>
      </c>
      <c r="H151" s="14" t="s">
        <v>21</v>
      </c>
    </row>
    <row r="152" spans="1:8" ht="30.75" thickBot="1" x14ac:dyDescent="0.3">
      <c r="A152" s="52">
        <v>22</v>
      </c>
      <c r="B152" s="59" t="s">
        <v>12</v>
      </c>
      <c r="C152" s="53" t="s">
        <v>270</v>
      </c>
      <c r="D152" s="67" t="s">
        <v>350</v>
      </c>
      <c r="E152" s="54">
        <v>43902</v>
      </c>
      <c r="F152" s="58">
        <v>4</v>
      </c>
      <c r="G152" s="184">
        <v>8</v>
      </c>
      <c r="H152" s="14" t="s">
        <v>21</v>
      </c>
    </row>
    <row r="153" spans="1:8" ht="30.75" thickBot="1" x14ac:dyDescent="0.3">
      <c r="A153" s="52">
        <v>22</v>
      </c>
      <c r="B153" s="59" t="s">
        <v>13</v>
      </c>
      <c r="C153" s="53" t="s">
        <v>270</v>
      </c>
      <c r="D153" s="91" t="s">
        <v>350</v>
      </c>
      <c r="E153" s="54">
        <v>43903</v>
      </c>
      <c r="F153" s="58">
        <v>6</v>
      </c>
      <c r="G153" s="190">
        <v>4</v>
      </c>
      <c r="H153" s="14" t="s">
        <v>21</v>
      </c>
    </row>
    <row r="154" spans="1:8" ht="30.75" thickBot="1" x14ac:dyDescent="0.3">
      <c r="A154" s="52">
        <v>22</v>
      </c>
      <c r="B154" s="34" t="s">
        <v>14</v>
      </c>
      <c r="C154" s="53" t="s">
        <v>270</v>
      </c>
      <c r="D154" s="67" t="s">
        <v>351</v>
      </c>
      <c r="E154" s="54">
        <v>43904</v>
      </c>
      <c r="F154" s="73">
        <v>6</v>
      </c>
      <c r="G154" s="73"/>
      <c r="H154" s="14" t="s">
        <v>21</v>
      </c>
    </row>
    <row r="155" spans="1:8" ht="30.75" thickBot="1" x14ac:dyDescent="0.3">
      <c r="A155" s="52">
        <v>22</v>
      </c>
      <c r="B155" s="34" t="s">
        <v>117</v>
      </c>
      <c r="C155" s="53" t="s">
        <v>270</v>
      </c>
      <c r="D155" s="91" t="s">
        <v>351</v>
      </c>
      <c r="E155" s="54">
        <v>43905</v>
      </c>
      <c r="F155" s="8">
        <v>2</v>
      </c>
      <c r="G155" s="8"/>
      <c r="H155" s="14" t="s">
        <v>21</v>
      </c>
    </row>
    <row r="156" spans="1:8" ht="16.5" thickBot="1" x14ac:dyDescent="0.3">
      <c r="A156" s="74">
        <v>22</v>
      </c>
      <c r="B156" s="62" t="s">
        <v>16</v>
      </c>
      <c r="C156" s="259">
        <f>SUM(F149:F155)</f>
        <v>35</v>
      </c>
      <c r="D156" s="241"/>
      <c r="E156" s="241"/>
      <c r="F156" s="242"/>
      <c r="G156" s="63" t="s">
        <v>17</v>
      </c>
      <c r="H156" s="107">
        <f>SUM(G149:G155)</f>
        <v>36</v>
      </c>
    </row>
    <row r="157" spans="1:8" ht="30.75" thickBot="1" x14ac:dyDescent="0.3">
      <c r="A157" s="83">
        <v>23</v>
      </c>
      <c r="B157" s="84" t="s">
        <v>9</v>
      </c>
      <c r="C157" s="84" t="s">
        <v>270</v>
      </c>
      <c r="D157" s="91" t="s">
        <v>352</v>
      </c>
      <c r="E157" s="85">
        <v>43906</v>
      </c>
      <c r="F157" s="83">
        <v>6</v>
      </c>
      <c r="G157" s="184">
        <v>8</v>
      </c>
      <c r="H157" s="77" t="s">
        <v>21</v>
      </c>
    </row>
    <row r="158" spans="1:8" ht="30.75" thickBot="1" x14ac:dyDescent="0.3">
      <c r="A158" s="83">
        <v>23</v>
      </c>
      <c r="B158" s="86" t="s">
        <v>10</v>
      </c>
      <c r="C158" s="84" t="s">
        <v>270</v>
      </c>
      <c r="D158" s="91" t="s">
        <v>352</v>
      </c>
      <c r="E158" s="85">
        <v>43907</v>
      </c>
      <c r="F158" s="83">
        <v>7</v>
      </c>
      <c r="G158" s="184">
        <v>8</v>
      </c>
      <c r="H158" s="77" t="s">
        <v>21</v>
      </c>
    </row>
    <row r="159" spans="1:8" ht="16.5" thickBot="1" x14ac:dyDescent="0.3">
      <c r="A159" s="83">
        <v>23</v>
      </c>
      <c r="B159" s="88" t="s">
        <v>11</v>
      </c>
      <c r="C159" s="84" t="s">
        <v>61</v>
      </c>
      <c r="D159" s="91"/>
      <c r="E159" s="85">
        <v>43908</v>
      </c>
      <c r="F159" s="87">
        <v>4</v>
      </c>
      <c r="G159" s="184">
        <v>8</v>
      </c>
      <c r="H159" s="77" t="s">
        <v>21</v>
      </c>
    </row>
    <row r="160" spans="1:8" ht="16.5" thickBot="1" x14ac:dyDescent="0.3">
      <c r="A160" s="83">
        <v>23</v>
      </c>
      <c r="B160" s="88" t="s">
        <v>12</v>
      </c>
      <c r="C160" s="84" t="s">
        <v>270</v>
      </c>
      <c r="D160" s="91" t="s">
        <v>353</v>
      </c>
      <c r="E160" s="85">
        <v>43909</v>
      </c>
      <c r="F160" s="87">
        <v>4</v>
      </c>
      <c r="G160" s="184">
        <v>8</v>
      </c>
      <c r="H160" s="77" t="s">
        <v>21</v>
      </c>
    </row>
    <row r="161" spans="1:8" ht="16.5" thickBot="1" x14ac:dyDescent="0.3">
      <c r="A161" s="83">
        <v>23</v>
      </c>
      <c r="B161" s="88" t="s">
        <v>13</v>
      </c>
      <c r="C161" s="84" t="s">
        <v>270</v>
      </c>
      <c r="D161" s="91" t="s">
        <v>353</v>
      </c>
      <c r="E161" s="85">
        <v>43910</v>
      </c>
      <c r="F161" s="87">
        <v>6</v>
      </c>
      <c r="G161" s="190">
        <v>4</v>
      </c>
      <c r="H161" s="77" t="s">
        <v>21</v>
      </c>
    </row>
    <row r="162" spans="1:8" ht="16.5" thickBot="1" x14ac:dyDescent="0.3">
      <c r="A162" s="83">
        <v>23</v>
      </c>
      <c r="B162" s="80" t="s">
        <v>14</v>
      </c>
      <c r="C162" s="84" t="s">
        <v>270</v>
      </c>
      <c r="D162" s="91" t="s">
        <v>354</v>
      </c>
      <c r="E162" s="85">
        <v>43911</v>
      </c>
      <c r="F162" s="93">
        <v>4</v>
      </c>
      <c r="G162" s="93"/>
      <c r="H162" s="77" t="s">
        <v>21</v>
      </c>
    </row>
    <row r="163" spans="1:8" ht="16.5" thickBot="1" x14ac:dyDescent="0.3">
      <c r="A163" s="83">
        <v>23</v>
      </c>
      <c r="B163" s="80" t="s">
        <v>117</v>
      </c>
      <c r="C163" s="84" t="s">
        <v>270</v>
      </c>
      <c r="D163" s="91" t="s">
        <v>354</v>
      </c>
      <c r="E163" s="85">
        <v>43912</v>
      </c>
      <c r="F163" s="8">
        <v>2</v>
      </c>
      <c r="G163" s="8"/>
      <c r="H163" s="77" t="s">
        <v>21</v>
      </c>
    </row>
    <row r="164" spans="1:8" ht="16.5" thickBot="1" x14ac:dyDescent="0.3">
      <c r="A164" s="92">
        <v>23</v>
      </c>
      <c r="B164" s="89" t="s">
        <v>16</v>
      </c>
      <c r="C164" s="259">
        <f>SUM(F157:F163)</f>
        <v>33</v>
      </c>
      <c r="D164" s="241"/>
      <c r="E164" s="241"/>
      <c r="F164" s="242"/>
      <c r="G164" s="90" t="s">
        <v>17</v>
      </c>
      <c r="H164" s="107">
        <f>SUM(G157:G163)</f>
        <v>36</v>
      </c>
    </row>
    <row r="165" spans="1:8" ht="16.5" thickBot="1" x14ac:dyDescent="0.3">
      <c r="A165" s="83">
        <v>24</v>
      </c>
      <c r="B165" s="84" t="s">
        <v>9</v>
      </c>
      <c r="C165" s="84" t="s">
        <v>270</v>
      </c>
      <c r="D165" s="91" t="s">
        <v>354</v>
      </c>
      <c r="E165" s="85">
        <v>43913</v>
      </c>
      <c r="F165" s="83">
        <v>5</v>
      </c>
      <c r="G165" s="184">
        <v>8</v>
      </c>
      <c r="H165" s="77" t="s">
        <v>21</v>
      </c>
    </row>
    <row r="166" spans="1:8" ht="16.5" thickBot="1" x14ac:dyDescent="0.3">
      <c r="A166" s="83">
        <v>24</v>
      </c>
      <c r="B166" s="86" t="s">
        <v>10</v>
      </c>
      <c r="C166" s="84" t="s">
        <v>270</v>
      </c>
      <c r="D166" s="91" t="s">
        <v>355</v>
      </c>
      <c r="E166" s="85">
        <v>43914</v>
      </c>
      <c r="F166" s="83">
        <v>4</v>
      </c>
      <c r="G166" s="184">
        <v>8</v>
      </c>
      <c r="H166" s="77" t="s">
        <v>21</v>
      </c>
    </row>
    <row r="167" spans="1:8" ht="16.5" thickBot="1" x14ac:dyDescent="0.3">
      <c r="A167" s="83">
        <v>24</v>
      </c>
      <c r="B167" s="88" t="s">
        <v>11</v>
      </c>
      <c r="C167" s="84" t="s">
        <v>61</v>
      </c>
      <c r="D167" s="91"/>
      <c r="E167" s="85">
        <v>43915</v>
      </c>
      <c r="F167" s="87">
        <v>4</v>
      </c>
      <c r="G167" s="184">
        <v>8</v>
      </c>
      <c r="H167" s="77" t="s">
        <v>21</v>
      </c>
    </row>
    <row r="168" spans="1:8" ht="16.5" thickBot="1" x14ac:dyDescent="0.3">
      <c r="A168" s="83">
        <v>24</v>
      </c>
      <c r="B168" s="88" t="s">
        <v>12</v>
      </c>
      <c r="C168" s="84" t="s">
        <v>270</v>
      </c>
      <c r="D168" s="91" t="s">
        <v>355</v>
      </c>
      <c r="E168" s="85">
        <v>43916</v>
      </c>
      <c r="F168" s="87">
        <v>5</v>
      </c>
      <c r="G168" s="184">
        <v>8</v>
      </c>
      <c r="H168" s="77" t="s">
        <v>21</v>
      </c>
    </row>
    <row r="169" spans="1:8" ht="16.5" thickBot="1" x14ac:dyDescent="0.3">
      <c r="A169" s="83">
        <v>24</v>
      </c>
      <c r="B169" s="88" t="s">
        <v>13</v>
      </c>
      <c r="C169" s="84" t="s">
        <v>270</v>
      </c>
      <c r="D169" s="91" t="s">
        <v>355</v>
      </c>
      <c r="E169" s="85">
        <v>43917</v>
      </c>
      <c r="F169" s="87">
        <v>7</v>
      </c>
      <c r="G169" s="190">
        <v>4</v>
      </c>
      <c r="H169" s="77" t="s">
        <v>21</v>
      </c>
    </row>
    <row r="170" spans="1:8" ht="16.5" thickBot="1" x14ac:dyDescent="0.3">
      <c r="A170" s="83">
        <v>24</v>
      </c>
      <c r="B170" s="80" t="s">
        <v>14</v>
      </c>
      <c r="C170" s="84" t="s">
        <v>270</v>
      </c>
      <c r="D170" s="91" t="s">
        <v>356</v>
      </c>
      <c r="E170" s="85">
        <v>43918</v>
      </c>
      <c r="F170" s="93">
        <v>6</v>
      </c>
      <c r="G170" s="93"/>
      <c r="H170" s="77" t="s">
        <v>21</v>
      </c>
    </row>
    <row r="171" spans="1:8" ht="16.5" thickBot="1" x14ac:dyDescent="0.3">
      <c r="A171" s="83">
        <v>24</v>
      </c>
      <c r="B171" s="80" t="s">
        <v>117</v>
      </c>
      <c r="C171" s="84" t="s">
        <v>270</v>
      </c>
      <c r="D171" s="91" t="s">
        <v>356</v>
      </c>
      <c r="E171" s="85">
        <v>43919</v>
      </c>
      <c r="F171" s="8">
        <v>2</v>
      </c>
      <c r="G171" s="8"/>
      <c r="H171" s="77" t="s">
        <v>21</v>
      </c>
    </row>
    <row r="172" spans="1:8" ht="16.5" thickBot="1" x14ac:dyDescent="0.3">
      <c r="A172" s="92">
        <v>24</v>
      </c>
      <c r="B172" s="89" t="s">
        <v>16</v>
      </c>
      <c r="C172" s="259">
        <f>SUM(F165:F171)</f>
        <v>33</v>
      </c>
      <c r="D172" s="241"/>
      <c r="E172" s="241"/>
      <c r="F172" s="242"/>
      <c r="G172" s="90" t="s">
        <v>17</v>
      </c>
      <c r="H172" s="107">
        <f>SUM(G165:G171)</f>
        <v>36</v>
      </c>
    </row>
    <row r="173" spans="1:8" ht="16.5" thickBot="1" x14ac:dyDescent="0.3">
      <c r="A173" s="83">
        <v>25</v>
      </c>
      <c r="B173" s="84" t="s">
        <v>9</v>
      </c>
      <c r="C173" s="84" t="s">
        <v>270</v>
      </c>
      <c r="D173" s="91" t="s">
        <v>356</v>
      </c>
      <c r="E173" s="85">
        <v>43920</v>
      </c>
      <c r="F173" s="83">
        <v>4</v>
      </c>
      <c r="G173" s="184">
        <v>8</v>
      </c>
      <c r="H173" s="77" t="s">
        <v>21</v>
      </c>
    </row>
    <row r="174" spans="1:8" ht="16.5" thickBot="1" x14ac:dyDescent="0.3">
      <c r="A174" s="83">
        <v>25</v>
      </c>
      <c r="B174" s="86" t="s">
        <v>10</v>
      </c>
      <c r="C174" s="84" t="s">
        <v>270</v>
      </c>
      <c r="D174" s="91" t="s">
        <v>356</v>
      </c>
      <c r="E174" s="85">
        <v>43921</v>
      </c>
      <c r="F174" s="83">
        <v>7</v>
      </c>
      <c r="G174" s="184">
        <v>8</v>
      </c>
      <c r="H174" s="77" t="s">
        <v>21</v>
      </c>
    </row>
    <row r="175" spans="1:8" ht="16.5" thickBot="1" x14ac:dyDescent="0.3">
      <c r="A175" s="83">
        <v>25</v>
      </c>
      <c r="B175" s="88" t="s">
        <v>11</v>
      </c>
      <c r="C175" s="84" t="s">
        <v>61</v>
      </c>
      <c r="D175" s="91"/>
      <c r="E175" s="85">
        <v>43922</v>
      </c>
      <c r="F175" s="87">
        <v>4</v>
      </c>
      <c r="G175" s="190">
        <v>4</v>
      </c>
      <c r="H175" s="77" t="s">
        <v>21</v>
      </c>
    </row>
    <row r="176" spans="1:8" ht="16.5" thickBot="1" x14ac:dyDescent="0.3">
      <c r="A176" s="83">
        <v>25</v>
      </c>
      <c r="B176" s="88" t="s">
        <v>12</v>
      </c>
      <c r="C176" s="84" t="s">
        <v>270</v>
      </c>
      <c r="D176" s="91" t="s">
        <v>357</v>
      </c>
      <c r="E176" s="85">
        <v>43923</v>
      </c>
      <c r="F176" s="87">
        <v>4</v>
      </c>
      <c r="G176" s="184">
        <v>9</v>
      </c>
      <c r="H176" s="77" t="s">
        <v>21</v>
      </c>
    </row>
    <row r="177" spans="1:8" ht="16.5" thickBot="1" x14ac:dyDescent="0.3">
      <c r="A177" s="83">
        <v>25</v>
      </c>
      <c r="B177" s="88" t="s">
        <v>13</v>
      </c>
      <c r="C177" s="84" t="s">
        <v>270</v>
      </c>
      <c r="D177" s="91" t="s">
        <v>358</v>
      </c>
      <c r="E177" s="85">
        <v>43924</v>
      </c>
      <c r="F177" s="87">
        <v>6</v>
      </c>
      <c r="G177" s="184">
        <v>9</v>
      </c>
      <c r="H177" s="77" t="s">
        <v>21</v>
      </c>
    </row>
    <row r="178" spans="1:8" ht="16.5" thickBot="1" x14ac:dyDescent="0.3">
      <c r="A178" s="83">
        <v>25</v>
      </c>
      <c r="B178" s="80" t="s">
        <v>14</v>
      </c>
      <c r="C178" s="84" t="s">
        <v>270</v>
      </c>
      <c r="D178" s="91" t="s">
        <v>359</v>
      </c>
      <c r="E178" s="85">
        <v>43925</v>
      </c>
      <c r="F178" s="93">
        <v>6</v>
      </c>
      <c r="G178" s="93"/>
      <c r="H178" s="77" t="s">
        <v>21</v>
      </c>
    </row>
    <row r="179" spans="1:8" ht="16.5" thickBot="1" x14ac:dyDescent="0.3">
      <c r="A179" s="83">
        <v>25</v>
      </c>
      <c r="B179" s="80" t="s">
        <v>117</v>
      </c>
      <c r="C179" s="84" t="s">
        <v>270</v>
      </c>
      <c r="D179" s="91" t="s">
        <v>359</v>
      </c>
      <c r="E179" s="85">
        <v>43926</v>
      </c>
      <c r="F179" s="8">
        <v>2</v>
      </c>
      <c r="G179" s="8"/>
      <c r="H179" s="77" t="s">
        <v>21</v>
      </c>
    </row>
    <row r="180" spans="1:8" ht="16.5" thickBot="1" x14ac:dyDescent="0.3">
      <c r="A180" s="92">
        <v>25</v>
      </c>
      <c r="B180" s="89" t="s">
        <v>16</v>
      </c>
      <c r="C180" s="259">
        <f>SUM(F173:F179)</f>
        <v>33</v>
      </c>
      <c r="D180" s="241"/>
      <c r="E180" s="241"/>
      <c r="F180" s="242"/>
      <c r="G180" s="90" t="s">
        <v>17</v>
      </c>
      <c r="H180" s="107">
        <f>SUM(G173:G179)</f>
        <v>38</v>
      </c>
    </row>
    <row r="181" spans="1:8" ht="16.5" thickBot="1" x14ac:dyDescent="0.3">
      <c r="A181" s="83">
        <v>26</v>
      </c>
      <c r="B181" s="84" t="s">
        <v>9</v>
      </c>
      <c r="C181" s="84" t="s">
        <v>270</v>
      </c>
      <c r="D181" s="91" t="s">
        <v>359</v>
      </c>
      <c r="E181" s="85">
        <v>43927</v>
      </c>
      <c r="F181" s="83">
        <v>4</v>
      </c>
      <c r="G181" s="184">
        <v>9</v>
      </c>
      <c r="H181" s="77" t="s">
        <v>21</v>
      </c>
    </row>
    <row r="182" spans="1:8" ht="16.5" thickBot="1" x14ac:dyDescent="0.3">
      <c r="A182" s="83">
        <v>26</v>
      </c>
      <c r="B182" s="86" t="s">
        <v>10</v>
      </c>
      <c r="C182" s="84" t="s">
        <v>270</v>
      </c>
      <c r="D182" s="91" t="s">
        <v>359</v>
      </c>
      <c r="E182" s="85">
        <v>43928</v>
      </c>
      <c r="F182" s="83">
        <v>4</v>
      </c>
      <c r="G182" s="184">
        <v>9</v>
      </c>
      <c r="H182" s="77" t="s">
        <v>21</v>
      </c>
    </row>
    <row r="183" spans="1:8" ht="16.5" thickBot="1" x14ac:dyDescent="0.3">
      <c r="A183" s="83">
        <v>26</v>
      </c>
      <c r="B183" s="88" t="s">
        <v>11</v>
      </c>
      <c r="C183" s="84" t="s">
        <v>61</v>
      </c>
      <c r="D183" s="91"/>
      <c r="E183" s="85">
        <v>43929</v>
      </c>
      <c r="F183" s="87">
        <v>4</v>
      </c>
      <c r="G183" s="190">
        <v>4</v>
      </c>
      <c r="H183" s="77" t="s">
        <v>21</v>
      </c>
    </row>
    <row r="184" spans="1:8" ht="16.5" thickBot="1" x14ac:dyDescent="0.3">
      <c r="A184" s="83">
        <v>26</v>
      </c>
      <c r="B184" s="88" t="s">
        <v>12</v>
      </c>
      <c r="C184" s="84" t="s">
        <v>270</v>
      </c>
      <c r="D184" s="91" t="s">
        <v>360</v>
      </c>
      <c r="E184" s="85">
        <v>43930</v>
      </c>
      <c r="F184" s="87">
        <v>4</v>
      </c>
      <c r="G184" s="184">
        <v>9</v>
      </c>
      <c r="H184" s="77" t="s">
        <v>21</v>
      </c>
    </row>
    <row r="185" spans="1:8" ht="16.5" thickBot="1" x14ac:dyDescent="0.3">
      <c r="A185" s="83">
        <v>26</v>
      </c>
      <c r="B185" s="88" t="s">
        <v>13</v>
      </c>
      <c r="C185" s="84" t="s">
        <v>270</v>
      </c>
      <c r="D185" s="91" t="s">
        <v>360</v>
      </c>
      <c r="E185" s="85">
        <v>43931</v>
      </c>
      <c r="F185" s="87">
        <v>6</v>
      </c>
      <c r="G185" s="184">
        <v>9</v>
      </c>
      <c r="H185" s="77" t="s">
        <v>21</v>
      </c>
    </row>
    <row r="186" spans="1:8" ht="16.5" thickBot="1" x14ac:dyDescent="0.3">
      <c r="A186" s="83">
        <v>26</v>
      </c>
      <c r="B186" s="80" t="s">
        <v>14</v>
      </c>
      <c r="C186" s="84" t="s">
        <v>270</v>
      </c>
      <c r="D186" s="91" t="s">
        <v>360</v>
      </c>
      <c r="E186" s="85">
        <v>43932</v>
      </c>
      <c r="F186" s="93">
        <v>6</v>
      </c>
      <c r="G186" s="93"/>
      <c r="H186" s="77" t="s">
        <v>21</v>
      </c>
    </row>
    <row r="187" spans="1:8" ht="16.5" thickBot="1" x14ac:dyDescent="0.3">
      <c r="A187" s="83">
        <v>26</v>
      </c>
      <c r="B187" s="80" t="s">
        <v>117</v>
      </c>
      <c r="C187" s="84" t="s">
        <v>270</v>
      </c>
      <c r="D187" s="91" t="s">
        <v>360</v>
      </c>
      <c r="E187" s="85">
        <v>43933</v>
      </c>
      <c r="F187" s="8">
        <v>2</v>
      </c>
      <c r="G187" s="8"/>
      <c r="H187" s="77" t="s">
        <v>21</v>
      </c>
    </row>
    <row r="188" spans="1:8" ht="16.5" thickBot="1" x14ac:dyDescent="0.3">
      <c r="A188" s="92">
        <v>26</v>
      </c>
      <c r="B188" s="89" t="s">
        <v>16</v>
      </c>
      <c r="C188" s="259">
        <f>SUM(F181:F187)</f>
        <v>30</v>
      </c>
      <c r="D188" s="241"/>
      <c r="E188" s="241"/>
      <c r="F188" s="242"/>
      <c r="G188" s="90" t="s">
        <v>17</v>
      </c>
      <c r="H188" s="107">
        <f>SUM(G181:G187)</f>
        <v>40</v>
      </c>
    </row>
    <row r="189" spans="1:8" ht="30.75" thickBot="1" x14ac:dyDescent="0.3">
      <c r="A189" s="83">
        <v>27</v>
      </c>
      <c r="B189" s="88" t="s">
        <v>9</v>
      </c>
      <c r="C189" s="84" t="s">
        <v>270</v>
      </c>
      <c r="D189" s="70" t="s">
        <v>405</v>
      </c>
      <c r="E189" s="85">
        <v>43934</v>
      </c>
      <c r="F189" s="83">
        <v>10</v>
      </c>
      <c r="G189" s="184">
        <v>9</v>
      </c>
      <c r="H189" s="55" t="s">
        <v>21</v>
      </c>
    </row>
    <row r="190" spans="1:8" ht="48" customHeight="1" thickBot="1" x14ac:dyDescent="0.3">
      <c r="A190" s="83">
        <v>27</v>
      </c>
      <c r="B190" s="88" t="s">
        <v>10</v>
      </c>
      <c r="C190" s="84" t="s">
        <v>270</v>
      </c>
      <c r="D190" s="70" t="s">
        <v>396</v>
      </c>
      <c r="E190" s="85">
        <v>43935</v>
      </c>
      <c r="F190" s="83">
        <v>8</v>
      </c>
      <c r="G190" s="184">
        <v>9</v>
      </c>
      <c r="H190" s="55" t="s">
        <v>21</v>
      </c>
    </row>
    <row r="191" spans="1:8" ht="16.5" thickBot="1" x14ac:dyDescent="0.3">
      <c r="A191" s="83">
        <v>27</v>
      </c>
      <c r="B191" s="88" t="s">
        <v>11</v>
      </c>
      <c r="C191" s="84" t="s">
        <v>61</v>
      </c>
      <c r="D191" s="70"/>
      <c r="E191" s="85">
        <v>43936</v>
      </c>
      <c r="F191" s="87">
        <v>4</v>
      </c>
      <c r="G191" s="190">
        <v>4</v>
      </c>
      <c r="H191" s="55" t="s">
        <v>21</v>
      </c>
    </row>
    <row r="192" spans="1:8" ht="30.75" thickBot="1" x14ac:dyDescent="0.3">
      <c r="A192" s="83">
        <v>27</v>
      </c>
      <c r="B192" s="88" t="s">
        <v>12</v>
      </c>
      <c r="C192" s="84" t="s">
        <v>270</v>
      </c>
      <c r="D192" s="70" t="s">
        <v>397</v>
      </c>
      <c r="E192" s="85">
        <v>43937</v>
      </c>
      <c r="F192" s="87">
        <v>8</v>
      </c>
      <c r="G192" s="184">
        <v>9</v>
      </c>
      <c r="H192" s="55" t="s">
        <v>21</v>
      </c>
    </row>
    <row r="193" spans="1:8" ht="30.75" thickBot="1" x14ac:dyDescent="0.3">
      <c r="A193" s="83">
        <v>27</v>
      </c>
      <c r="B193" s="96" t="s">
        <v>13</v>
      </c>
      <c r="C193" s="84" t="s">
        <v>270</v>
      </c>
      <c r="D193" s="70" t="s">
        <v>406</v>
      </c>
      <c r="E193" s="85">
        <v>43938</v>
      </c>
      <c r="F193" s="87">
        <v>8</v>
      </c>
      <c r="G193" s="184">
        <v>9</v>
      </c>
      <c r="H193" s="55" t="s">
        <v>21</v>
      </c>
    </row>
    <row r="194" spans="1:8" ht="30.75" thickBot="1" x14ac:dyDescent="0.3">
      <c r="A194" s="83">
        <v>27</v>
      </c>
      <c r="B194" s="96" t="s">
        <v>14</v>
      </c>
      <c r="C194" s="84" t="s">
        <v>270</v>
      </c>
      <c r="D194" s="70" t="s">
        <v>398</v>
      </c>
      <c r="E194" s="85">
        <v>43939</v>
      </c>
      <c r="F194" s="87">
        <v>8</v>
      </c>
      <c r="G194" s="87"/>
      <c r="H194" s="55" t="s">
        <v>21</v>
      </c>
    </row>
    <row r="195" spans="1:8" ht="30.75" thickBot="1" x14ac:dyDescent="0.3">
      <c r="A195" s="83">
        <v>27</v>
      </c>
      <c r="B195" s="96" t="s">
        <v>117</v>
      </c>
      <c r="C195" s="84" t="s">
        <v>270</v>
      </c>
      <c r="D195" s="70" t="s">
        <v>407</v>
      </c>
      <c r="E195" s="85">
        <v>43940</v>
      </c>
      <c r="F195" s="97">
        <v>10</v>
      </c>
      <c r="G195" s="97"/>
      <c r="H195" s="55" t="s">
        <v>21</v>
      </c>
    </row>
    <row r="196" spans="1:8" ht="16.5" thickBot="1" x14ac:dyDescent="0.3">
      <c r="A196" s="89" t="s">
        <v>15</v>
      </c>
      <c r="B196" s="89" t="s">
        <v>16</v>
      </c>
      <c r="C196" s="241">
        <f>SUM(F189:F195)</f>
        <v>56</v>
      </c>
      <c r="D196" s="241"/>
      <c r="E196" s="241"/>
      <c r="F196" s="242"/>
      <c r="G196" s="90" t="s">
        <v>17</v>
      </c>
      <c r="H196" s="108">
        <f>SUM(G189:G195)</f>
        <v>40</v>
      </c>
    </row>
    <row r="197" spans="1:8" ht="16.5" thickBot="1" x14ac:dyDescent="0.3">
      <c r="A197" s="51" t="s">
        <v>1</v>
      </c>
      <c r="B197" s="51" t="s">
        <v>2</v>
      </c>
      <c r="C197" s="51" t="s">
        <v>53</v>
      </c>
      <c r="D197" s="51" t="s">
        <v>3</v>
      </c>
      <c r="E197" s="51" t="s">
        <v>4</v>
      </c>
      <c r="F197" s="51" t="s">
        <v>5</v>
      </c>
      <c r="G197" s="51" t="s">
        <v>6</v>
      </c>
      <c r="H197" s="51" t="s">
        <v>7</v>
      </c>
    </row>
    <row r="198" spans="1:8" ht="30.75" thickBot="1" x14ac:dyDescent="0.3">
      <c r="A198" s="83">
        <v>28</v>
      </c>
      <c r="B198" s="88" t="s">
        <v>9</v>
      </c>
      <c r="C198" s="84" t="s">
        <v>270</v>
      </c>
      <c r="D198" s="70" t="s">
        <v>408</v>
      </c>
      <c r="E198" s="85">
        <v>43941</v>
      </c>
      <c r="F198" s="83">
        <v>8</v>
      </c>
      <c r="G198" s="184">
        <v>9</v>
      </c>
      <c r="H198" s="55" t="s">
        <v>21</v>
      </c>
    </row>
    <row r="199" spans="1:8" ht="16.5" thickBot="1" x14ac:dyDescent="0.3">
      <c r="A199" s="83">
        <v>28</v>
      </c>
      <c r="B199" s="88" t="s">
        <v>10</v>
      </c>
      <c r="C199" s="84" t="s">
        <v>270</v>
      </c>
      <c r="D199" s="70" t="s">
        <v>399</v>
      </c>
      <c r="E199" s="85">
        <v>43942</v>
      </c>
      <c r="F199" s="83">
        <v>9</v>
      </c>
      <c r="G199" s="184">
        <v>9</v>
      </c>
      <c r="H199" s="55" t="s">
        <v>21</v>
      </c>
    </row>
    <row r="200" spans="1:8" ht="16.5" thickBot="1" x14ac:dyDescent="0.3">
      <c r="A200" s="83">
        <v>28</v>
      </c>
      <c r="B200" s="88" t="s">
        <v>11</v>
      </c>
      <c r="C200" s="84" t="s">
        <v>61</v>
      </c>
      <c r="D200" s="70"/>
      <c r="E200" s="85">
        <v>43943</v>
      </c>
      <c r="F200" s="87">
        <v>4</v>
      </c>
      <c r="G200" s="190">
        <v>4</v>
      </c>
      <c r="H200" s="55" t="s">
        <v>21</v>
      </c>
    </row>
    <row r="201" spans="1:8" ht="30.75" thickBot="1" x14ac:dyDescent="0.3">
      <c r="A201" s="83">
        <v>28</v>
      </c>
      <c r="B201" s="88" t="s">
        <v>12</v>
      </c>
      <c r="C201" s="84" t="s">
        <v>270</v>
      </c>
      <c r="D201" s="70" t="s">
        <v>400</v>
      </c>
      <c r="E201" s="85">
        <v>43944</v>
      </c>
      <c r="F201" s="87">
        <v>8</v>
      </c>
      <c r="G201" s="184">
        <v>9</v>
      </c>
      <c r="H201" s="55" t="s">
        <v>21</v>
      </c>
    </row>
    <row r="202" spans="1:8" ht="30.75" thickBot="1" x14ac:dyDescent="0.3">
      <c r="A202" s="83">
        <v>28</v>
      </c>
      <c r="B202" s="96" t="s">
        <v>13</v>
      </c>
      <c r="C202" s="84" t="s">
        <v>270</v>
      </c>
      <c r="D202" s="70" t="s">
        <v>401</v>
      </c>
      <c r="E202" s="85">
        <v>43945</v>
      </c>
      <c r="F202" s="87">
        <v>7</v>
      </c>
      <c r="G202" s="184">
        <v>9</v>
      </c>
      <c r="H202" s="55" t="s">
        <v>21</v>
      </c>
    </row>
    <row r="203" spans="1:8" ht="30.75" thickBot="1" x14ac:dyDescent="0.3">
      <c r="A203" s="83">
        <v>28</v>
      </c>
      <c r="B203" s="96" t="s">
        <v>14</v>
      </c>
      <c r="C203" s="84" t="s">
        <v>270</v>
      </c>
      <c r="D203" s="79" t="s">
        <v>402</v>
      </c>
      <c r="E203" s="85">
        <v>43946</v>
      </c>
      <c r="F203" s="87">
        <v>8</v>
      </c>
      <c r="G203" s="87"/>
      <c r="H203" s="55" t="s">
        <v>21</v>
      </c>
    </row>
    <row r="204" spans="1:8" ht="30.75" thickBot="1" x14ac:dyDescent="0.3">
      <c r="A204" s="83">
        <v>28</v>
      </c>
      <c r="B204" s="96" t="s">
        <v>117</v>
      </c>
      <c r="C204" s="84" t="s">
        <v>270</v>
      </c>
      <c r="D204" s="79" t="s">
        <v>403</v>
      </c>
      <c r="E204" s="85">
        <v>43947</v>
      </c>
      <c r="F204" s="97">
        <v>10</v>
      </c>
      <c r="G204" s="97"/>
      <c r="H204" s="55" t="s">
        <v>21</v>
      </c>
    </row>
    <row r="205" spans="1:8" ht="16.5" thickBot="1" x14ac:dyDescent="0.3">
      <c r="A205" s="89" t="s">
        <v>15</v>
      </c>
      <c r="B205" s="89" t="s">
        <v>16</v>
      </c>
      <c r="C205" s="241">
        <f>SUM(F198:F204)</f>
        <v>54</v>
      </c>
      <c r="D205" s="241"/>
      <c r="E205" s="241"/>
      <c r="F205" s="242"/>
      <c r="G205" s="90" t="s">
        <v>17</v>
      </c>
      <c r="H205" s="108">
        <f>SUM(G198:G204)</f>
        <v>40</v>
      </c>
    </row>
    <row r="206" spans="1:8" ht="16.5" thickBot="1" x14ac:dyDescent="0.3">
      <c r="A206" s="51" t="s">
        <v>1</v>
      </c>
      <c r="B206" s="51" t="s">
        <v>2</v>
      </c>
      <c r="C206" s="51" t="s">
        <v>53</v>
      </c>
      <c r="D206" s="51" t="s">
        <v>3</v>
      </c>
      <c r="E206" s="51" t="s">
        <v>4</v>
      </c>
      <c r="F206" s="51" t="s">
        <v>5</v>
      </c>
      <c r="G206" s="51" t="s">
        <v>6</v>
      </c>
      <c r="H206" s="51" t="s">
        <v>7</v>
      </c>
    </row>
    <row r="207" spans="1:8" ht="30.75" thickBot="1" x14ac:dyDescent="0.3">
      <c r="A207" s="83">
        <v>29</v>
      </c>
      <c r="B207" s="88" t="s">
        <v>9</v>
      </c>
      <c r="C207" s="84" t="s">
        <v>270</v>
      </c>
      <c r="D207" s="70" t="s">
        <v>404</v>
      </c>
      <c r="E207" s="85">
        <v>43948</v>
      </c>
      <c r="F207" s="83">
        <v>10</v>
      </c>
      <c r="G207" s="184">
        <v>9</v>
      </c>
      <c r="H207" s="55" t="s">
        <v>21</v>
      </c>
    </row>
    <row r="208" spans="1:8" ht="30.75" thickBot="1" x14ac:dyDescent="0.3">
      <c r="A208" s="83">
        <v>29</v>
      </c>
      <c r="B208" s="88" t="s">
        <v>10</v>
      </c>
      <c r="C208" s="84" t="s">
        <v>270</v>
      </c>
      <c r="D208" s="70" t="s">
        <v>409</v>
      </c>
      <c r="E208" s="85">
        <v>43949</v>
      </c>
      <c r="F208" s="83">
        <v>12</v>
      </c>
      <c r="G208" s="184">
        <v>9</v>
      </c>
      <c r="H208" s="55" t="s">
        <v>21</v>
      </c>
    </row>
    <row r="209" spans="1:8" ht="16.5" thickBot="1" x14ac:dyDescent="0.3">
      <c r="A209" s="83">
        <v>29</v>
      </c>
      <c r="B209" s="88" t="s">
        <v>11</v>
      </c>
      <c r="C209" s="84" t="s">
        <v>61</v>
      </c>
      <c r="D209" s="70"/>
      <c r="E209" s="85">
        <v>43950</v>
      </c>
      <c r="F209" s="87">
        <v>6</v>
      </c>
      <c r="G209" s="190">
        <v>4</v>
      </c>
      <c r="H209" s="55" t="s">
        <v>21</v>
      </c>
    </row>
    <row r="210" spans="1:8" ht="30.75" thickBot="1" x14ac:dyDescent="0.3">
      <c r="A210" s="83">
        <v>29</v>
      </c>
      <c r="B210" s="88" t="s">
        <v>12</v>
      </c>
      <c r="C210" s="84" t="s">
        <v>270</v>
      </c>
      <c r="D210" s="70" t="s">
        <v>410</v>
      </c>
      <c r="E210" s="85">
        <v>43951</v>
      </c>
      <c r="F210" s="87">
        <v>10</v>
      </c>
      <c r="G210" s="184">
        <v>9</v>
      </c>
      <c r="H210" s="55" t="s">
        <v>21</v>
      </c>
    </row>
    <row r="211" spans="1:8" ht="30.75" thickBot="1" x14ac:dyDescent="0.3">
      <c r="A211" s="83">
        <v>29</v>
      </c>
      <c r="B211" s="96" t="s">
        <v>13</v>
      </c>
      <c r="C211" s="84" t="s">
        <v>270</v>
      </c>
      <c r="D211" s="70" t="s">
        <v>411</v>
      </c>
      <c r="E211" s="85">
        <v>43952</v>
      </c>
      <c r="F211" s="87">
        <v>10</v>
      </c>
      <c r="G211" s="184">
        <v>9</v>
      </c>
      <c r="H211" s="55" t="s">
        <v>21</v>
      </c>
    </row>
    <row r="212" spans="1:8" ht="30.75" thickBot="1" x14ac:dyDescent="0.3">
      <c r="A212" s="83">
        <v>29</v>
      </c>
      <c r="B212" s="96" t="s">
        <v>14</v>
      </c>
      <c r="C212" s="84" t="s">
        <v>270</v>
      </c>
      <c r="D212" s="70" t="s">
        <v>411</v>
      </c>
      <c r="E212" s="85">
        <v>43953</v>
      </c>
      <c r="F212" s="87">
        <v>5</v>
      </c>
      <c r="G212" s="87"/>
      <c r="H212" s="55" t="s">
        <v>21</v>
      </c>
    </row>
    <row r="213" spans="1:8" ht="16.5" thickBot="1" x14ac:dyDescent="0.3">
      <c r="A213" s="89" t="s">
        <v>15</v>
      </c>
      <c r="B213" s="89" t="s">
        <v>16</v>
      </c>
      <c r="C213" s="241">
        <f>SUM(F207:F212)</f>
        <v>53</v>
      </c>
      <c r="D213" s="241"/>
      <c r="E213" s="241"/>
      <c r="F213" s="242"/>
      <c r="G213" s="90" t="s">
        <v>17</v>
      </c>
      <c r="H213" s="108">
        <f>SUM(G207:G212)</f>
        <v>40</v>
      </c>
    </row>
    <row r="214" spans="1:8" ht="16.5" thickBot="1" x14ac:dyDescent="0.3">
      <c r="A214" s="51" t="s">
        <v>1</v>
      </c>
      <c r="B214" s="51" t="s">
        <v>2</v>
      </c>
      <c r="C214" s="51" t="s">
        <v>53</v>
      </c>
      <c r="D214" s="51" t="s">
        <v>3</v>
      </c>
      <c r="E214" s="51" t="s">
        <v>4</v>
      </c>
      <c r="F214" s="51" t="s">
        <v>5</v>
      </c>
      <c r="G214" s="51" t="s">
        <v>6</v>
      </c>
      <c r="H214" s="51" t="s">
        <v>7</v>
      </c>
    </row>
    <row r="215" spans="1:8" ht="16.5" thickBot="1" x14ac:dyDescent="0.3">
      <c r="A215" s="83">
        <v>30</v>
      </c>
      <c r="B215" s="88" t="s">
        <v>9</v>
      </c>
      <c r="C215" s="84" t="s">
        <v>270</v>
      </c>
      <c r="D215" s="70" t="s">
        <v>413</v>
      </c>
      <c r="E215" s="85">
        <v>43955</v>
      </c>
      <c r="F215" s="83">
        <v>10</v>
      </c>
      <c r="G215" s="184">
        <v>9</v>
      </c>
      <c r="H215" s="55" t="s">
        <v>21</v>
      </c>
    </row>
    <row r="216" spans="1:8" ht="16.5" thickBot="1" x14ac:dyDescent="0.3">
      <c r="A216" s="83">
        <v>30</v>
      </c>
      <c r="B216" s="88" t="s">
        <v>10</v>
      </c>
      <c r="C216" s="84" t="s">
        <v>270</v>
      </c>
      <c r="D216" s="70" t="s">
        <v>413</v>
      </c>
      <c r="E216" s="85">
        <v>43956</v>
      </c>
      <c r="F216" s="83">
        <v>5</v>
      </c>
      <c r="G216" s="184">
        <v>9</v>
      </c>
      <c r="H216" s="55" t="s">
        <v>21</v>
      </c>
    </row>
    <row r="217" spans="1:8" ht="16.5" thickBot="1" x14ac:dyDescent="0.3">
      <c r="A217" s="83">
        <v>30</v>
      </c>
      <c r="B217" s="88" t="s">
        <v>11</v>
      </c>
      <c r="C217" s="84" t="s">
        <v>61</v>
      </c>
      <c r="D217" s="70"/>
      <c r="E217" s="85">
        <v>43957</v>
      </c>
      <c r="F217" s="87">
        <v>4</v>
      </c>
      <c r="G217" s="190">
        <v>4</v>
      </c>
      <c r="H217" s="55" t="s">
        <v>21</v>
      </c>
    </row>
    <row r="218" spans="1:8" ht="16.5" thickBot="1" x14ac:dyDescent="0.3">
      <c r="A218" s="83">
        <v>30</v>
      </c>
      <c r="B218" s="88" t="s">
        <v>12</v>
      </c>
      <c r="C218" s="84" t="s">
        <v>270</v>
      </c>
      <c r="D218" s="70" t="s">
        <v>413</v>
      </c>
      <c r="E218" s="85">
        <v>43958</v>
      </c>
      <c r="F218" s="87">
        <v>8</v>
      </c>
      <c r="G218" s="184">
        <v>9</v>
      </c>
      <c r="H218" s="55" t="s">
        <v>21</v>
      </c>
    </row>
    <row r="219" spans="1:8" ht="16.5" thickBot="1" x14ac:dyDescent="0.3">
      <c r="A219" s="83">
        <v>30</v>
      </c>
      <c r="B219" s="96" t="s">
        <v>13</v>
      </c>
      <c r="C219" s="84" t="s">
        <v>270</v>
      </c>
      <c r="D219" s="70" t="s">
        <v>413</v>
      </c>
      <c r="E219" s="85">
        <v>43959</v>
      </c>
      <c r="F219" s="87">
        <v>7</v>
      </c>
      <c r="G219" s="184">
        <v>9</v>
      </c>
      <c r="H219" s="55" t="s">
        <v>21</v>
      </c>
    </row>
    <row r="220" spans="1:8" ht="16.5" thickBot="1" x14ac:dyDescent="0.3">
      <c r="A220" s="83">
        <v>30</v>
      </c>
      <c r="B220" s="96" t="s">
        <v>14</v>
      </c>
      <c r="C220" s="84" t="s">
        <v>270</v>
      </c>
      <c r="D220" s="70" t="s">
        <v>417</v>
      </c>
      <c r="E220" s="85">
        <v>43960</v>
      </c>
      <c r="F220" s="87">
        <v>4</v>
      </c>
      <c r="G220" s="87"/>
      <c r="H220" s="55" t="s">
        <v>21</v>
      </c>
    </row>
    <row r="221" spans="1:8" ht="16.5" thickBot="1" x14ac:dyDescent="0.3">
      <c r="A221" s="83">
        <v>30</v>
      </c>
      <c r="B221" s="96" t="s">
        <v>117</v>
      </c>
      <c r="C221" s="84" t="s">
        <v>270</v>
      </c>
      <c r="D221" s="70" t="s">
        <v>418</v>
      </c>
      <c r="E221" s="85">
        <v>43961</v>
      </c>
      <c r="F221" s="97">
        <v>10</v>
      </c>
      <c r="G221" s="97"/>
      <c r="H221" s="55" t="s">
        <v>21</v>
      </c>
    </row>
    <row r="222" spans="1:8" ht="16.5" thickBot="1" x14ac:dyDescent="0.3">
      <c r="A222" s="89" t="s">
        <v>15</v>
      </c>
      <c r="B222" s="89" t="s">
        <v>16</v>
      </c>
      <c r="C222" s="241">
        <f>SUM(F215:F221)</f>
        <v>48</v>
      </c>
      <c r="D222" s="241"/>
      <c r="E222" s="241"/>
      <c r="F222" s="242"/>
      <c r="G222" s="90" t="s">
        <v>17</v>
      </c>
      <c r="H222" s="108">
        <f>SUM(G215:G221)</f>
        <v>40</v>
      </c>
    </row>
    <row r="223" spans="1:8" ht="16.5" thickBot="1" x14ac:dyDescent="0.3">
      <c r="A223" s="51" t="s">
        <v>1</v>
      </c>
      <c r="B223" s="51" t="s">
        <v>2</v>
      </c>
      <c r="C223" s="51" t="s">
        <v>53</v>
      </c>
      <c r="D223" s="51" t="s">
        <v>3</v>
      </c>
      <c r="E223" s="51" t="s">
        <v>4</v>
      </c>
      <c r="F223" s="51" t="s">
        <v>5</v>
      </c>
      <c r="G223" s="51" t="s">
        <v>6</v>
      </c>
      <c r="H223" s="51" t="s">
        <v>7</v>
      </c>
    </row>
    <row r="224" spans="1:8" ht="16.5" thickBot="1" x14ac:dyDescent="0.3">
      <c r="A224" s="83">
        <v>31</v>
      </c>
      <c r="B224" s="88" t="s">
        <v>9</v>
      </c>
      <c r="C224" s="84" t="s">
        <v>270</v>
      </c>
      <c r="D224" s="70" t="s">
        <v>415</v>
      </c>
      <c r="E224" s="85">
        <v>43962</v>
      </c>
      <c r="F224" s="83">
        <v>5</v>
      </c>
      <c r="G224" s="184">
        <v>9</v>
      </c>
      <c r="H224" s="55" t="s">
        <v>21</v>
      </c>
    </row>
    <row r="225" spans="1:8" ht="16.5" thickBot="1" x14ac:dyDescent="0.3">
      <c r="A225" s="83">
        <v>31</v>
      </c>
      <c r="B225" s="88" t="s">
        <v>10</v>
      </c>
      <c r="C225" s="84" t="s">
        <v>270</v>
      </c>
      <c r="D225" s="70" t="s">
        <v>415</v>
      </c>
      <c r="E225" s="85">
        <v>43963</v>
      </c>
      <c r="F225" s="83">
        <v>8</v>
      </c>
      <c r="G225" s="184">
        <v>9</v>
      </c>
      <c r="H225" s="55" t="s">
        <v>21</v>
      </c>
    </row>
    <row r="226" spans="1:8" ht="16.5" thickBot="1" x14ac:dyDescent="0.3">
      <c r="A226" s="83">
        <v>31</v>
      </c>
      <c r="B226" s="88" t="s">
        <v>11</v>
      </c>
      <c r="C226" s="84" t="s">
        <v>61</v>
      </c>
      <c r="D226" s="70"/>
      <c r="E226" s="85">
        <v>43964</v>
      </c>
      <c r="F226" s="87">
        <v>4</v>
      </c>
      <c r="G226" s="190">
        <v>4</v>
      </c>
      <c r="H226" s="55" t="s">
        <v>21</v>
      </c>
    </row>
    <row r="227" spans="1:8" ht="16.5" thickBot="1" x14ac:dyDescent="0.3">
      <c r="A227" s="83">
        <v>31</v>
      </c>
      <c r="B227" s="88" t="s">
        <v>12</v>
      </c>
      <c r="C227" s="84" t="s">
        <v>270</v>
      </c>
      <c r="D227" s="70" t="s">
        <v>415</v>
      </c>
      <c r="E227" s="85">
        <v>43965</v>
      </c>
      <c r="F227" s="87">
        <v>8</v>
      </c>
      <c r="G227" s="184">
        <v>9</v>
      </c>
      <c r="H227" s="55" t="s">
        <v>21</v>
      </c>
    </row>
    <row r="228" spans="1:8" ht="16.5" thickBot="1" x14ac:dyDescent="0.3">
      <c r="A228" s="83">
        <v>31</v>
      </c>
      <c r="B228" s="96" t="s">
        <v>13</v>
      </c>
      <c r="C228" s="84" t="s">
        <v>270</v>
      </c>
      <c r="D228" s="70" t="s">
        <v>415</v>
      </c>
      <c r="E228" s="85">
        <v>43966</v>
      </c>
      <c r="F228" s="87">
        <v>7</v>
      </c>
      <c r="G228" s="184">
        <v>9</v>
      </c>
      <c r="H228" s="55" t="s">
        <v>21</v>
      </c>
    </row>
    <row r="229" spans="1:8" ht="16.5" thickBot="1" x14ac:dyDescent="0.3">
      <c r="A229" s="83">
        <v>31</v>
      </c>
      <c r="B229" s="96" t="s">
        <v>14</v>
      </c>
      <c r="C229" s="84" t="s">
        <v>270</v>
      </c>
      <c r="D229" s="70" t="s">
        <v>418</v>
      </c>
      <c r="E229" s="85">
        <v>43967</v>
      </c>
      <c r="F229" s="87">
        <v>6</v>
      </c>
      <c r="G229" s="87"/>
      <c r="H229" s="55" t="s">
        <v>21</v>
      </c>
    </row>
    <row r="230" spans="1:8" ht="16.5" thickBot="1" x14ac:dyDescent="0.3">
      <c r="A230" s="83">
        <v>31</v>
      </c>
      <c r="B230" s="96" t="s">
        <v>117</v>
      </c>
      <c r="C230" s="84" t="s">
        <v>270</v>
      </c>
      <c r="D230" s="70" t="s">
        <v>418</v>
      </c>
      <c r="E230" s="85">
        <v>43968</v>
      </c>
      <c r="F230" s="97">
        <v>8</v>
      </c>
      <c r="G230" s="97"/>
      <c r="H230" s="55" t="s">
        <v>21</v>
      </c>
    </row>
    <row r="231" spans="1:8" ht="16.5" thickBot="1" x14ac:dyDescent="0.3">
      <c r="A231" s="89" t="s">
        <v>15</v>
      </c>
      <c r="B231" s="89" t="s">
        <v>16</v>
      </c>
      <c r="C231" s="241">
        <f>SUM(F224:F230)</f>
        <v>46</v>
      </c>
      <c r="D231" s="241"/>
      <c r="E231" s="241"/>
      <c r="F231" s="242"/>
      <c r="G231" s="90" t="s">
        <v>17</v>
      </c>
      <c r="H231" s="108">
        <f>SUM(G224:G230)</f>
        <v>40</v>
      </c>
    </row>
    <row r="232" spans="1:8" ht="16.5" thickBot="1" x14ac:dyDescent="0.3">
      <c r="A232" s="51" t="s">
        <v>1</v>
      </c>
      <c r="B232" s="51" t="s">
        <v>2</v>
      </c>
      <c r="C232" s="51" t="s">
        <v>53</v>
      </c>
      <c r="D232" s="51" t="s">
        <v>3</v>
      </c>
      <c r="E232" s="51" t="s">
        <v>4</v>
      </c>
      <c r="F232" s="51" t="s">
        <v>5</v>
      </c>
      <c r="G232" s="51" t="s">
        <v>6</v>
      </c>
      <c r="H232" s="51" t="s">
        <v>7</v>
      </c>
    </row>
    <row r="233" spans="1:8" ht="16.5" thickBot="1" x14ac:dyDescent="0.3">
      <c r="A233" s="83">
        <v>32</v>
      </c>
      <c r="B233" s="88" t="s">
        <v>9</v>
      </c>
      <c r="C233" s="84" t="s">
        <v>270</v>
      </c>
      <c r="D233" s="70" t="s">
        <v>412</v>
      </c>
      <c r="E233" s="85">
        <v>43969</v>
      </c>
      <c r="F233" s="83">
        <v>8</v>
      </c>
      <c r="G233" s="184">
        <v>9</v>
      </c>
      <c r="H233" s="55" t="s">
        <v>21</v>
      </c>
    </row>
    <row r="234" spans="1:8" ht="16.5" thickBot="1" x14ac:dyDescent="0.3">
      <c r="A234" s="83">
        <v>32</v>
      </c>
      <c r="B234" s="88" t="s">
        <v>10</v>
      </c>
      <c r="C234" s="84" t="s">
        <v>270</v>
      </c>
      <c r="D234" s="70" t="s">
        <v>412</v>
      </c>
      <c r="E234" s="85">
        <v>43970</v>
      </c>
      <c r="F234" s="83">
        <v>5</v>
      </c>
      <c r="G234" s="184">
        <v>9</v>
      </c>
      <c r="H234" s="55" t="s">
        <v>21</v>
      </c>
    </row>
    <row r="235" spans="1:8" ht="16.5" thickBot="1" x14ac:dyDescent="0.3">
      <c r="A235" s="83">
        <v>32</v>
      </c>
      <c r="B235" s="88" t="s">
        <v>11</v>
      </c>
      <c r="C235" s="84" t="s">
        <v>61</v>
      </c>
      <c r="D235" s="70"/>
      <c r="E235" s="85">
        <v>43971</v>
      </c>
      <c r="F235" s="87">
        <v>4</v>
      </c>
      <c r="G235" s="190">
        <v>4</v>
      </c>
      <c r="H235" s="55" t="s">
        <v>21</v>
      </c>
    </row>
    <row r="236" spans="1:8" ht="16.5" thickBot="1" x14ac:dyDescent="0.3">
      <c r="A236" s="83">
        <v>32</v>
      </c>
      <c r="B236" s="88" t="s">
        <v>12</v>
      </c>
      <c r="C236" s="84" t="s">
        <v>270</v>
      </c>
      <c r="D236" s="70" t="s">
        <v>419</v>
      </c>
      <c r="E236" s="85">
        <v>43972</v>
      </c>
      <c r="F236" s="87">
        <v>10</v>
      </c>
      <c r="G236" s="184">
        <v>9</v>
      </c>
      <c r="H236" s="55" t="s">
        <v>21</v>
      </c>
    </row>
    <row r="237" spans="1:8" ht="16.5" thickBot="1" x14ac:dyDescent="0.3">
      <c r="A237" s="83">
        <v>32</v>
      </c>
      <c r="B237" s="96" t="s">
        <v>13</v>
      </c>
      <c r="C237" s="84" t="s">
        <v>270</v>
      </c>
      <c r="D237" s="70" t="s">
        <v>419</v>
      </c>
      <c r="E237" s="85">
        <v>43973</v>
      </c>
      <c r="F237" s="87">
        <v>7</v>
      </c>
      <c r="G237" s="184">
        <v>9</v>
      </c>
      <c r="H237" s="55" t="s">
        <v>21</v>
      </c>
    </row>
    <row r="238" spans="1:8" ht="16.5" thickBot="1" x14ac:dyDescent="0.3">
      <c r="A238" s="83">
        <v>32</v>
      </c>
      <c r="B238" s="96" t="s">
        <v>14</v>
      </c>
      <c r="C238" s="84" t="s">
        <v>270</v>
      </c>
      <c r="D238" s="70" t="s">
        <v>420</v>
      </c>
      <c r="E238" s="85">
        <v>43974</v>
      </c>
      <c r="F238" s="87">
        <v>10</v>
      </c>
      <c r="G238" s="153">
        <v>4</v>
      </c>
      <c r="H238" s="55" t="s">
        <v>21</v>
      </c>
    </row>
    <row r="239" spans="1:8" ht="16.5" thickBot="1" x14ac:dyDescent="0.3">
      <c r="A239" s="83">
        <v>32</v>
      </c>
      <c r="B239" s="96" t="s">
        <v>117</v>
      </c>
      <c r="C239" s="84" t="s">
        <v>270</v>
      </c>
      <c r="D239" s="70" t="s">
        <v>420</v>
      </c>
      <c r="E239" s="85">
        <v>43975</v>
      </c>
      <c r="F239" s="97">
        <v>5</v>
      </c>
      <c r="G239" s="97"/>
      <c r="H239" s="55" t="s">
        <v>21</v>
      </c>
    </row>
    <row r="240" spans="1:8" ht="16.5" thickBot="1" x14ac:dyDescent="0.3">
      <c r="A240" s="89" t="s">
        <v>15</v>
      </c>
      <c r="B240" s="89" t="s">
        <v>16</v>
      </c>
      <c r="C240" s="241">
        <f>SUM(F233:F239)</f>
        <v>49</v>
      </c>
      <c r="D240" s="241"/>
      <c r="E240" s="241"/>
      <c r="F240" s="242"/>
      <c r="G240" s="90" t="s">
        <v>17</v>
      </c>
      <c r="H240" s="108">
        <f>SUM(G233:G239)</f>
        <v>44</v>
      </c>
    </row>
    <row r="241" spans="1:8" ht="16.5" thickBot="1" x14ac:dyDescent="0.3">
      <c r="A241" s="51" t="s">
        <v>1</v>
      </c>
      <c r="B241" s="51" t="s">
        <v>2</v>
      </c>
      <c r="C241" s="51" t="s">
        <v>53</v>
      </c>
      <c r="D241" s="51" t="s">
        <v>3</v>
      </c>
      <c r="E241" s="51" t="s">
        <v>4</v>
      </c>
      <c r="F241" s="51" t="s">
        <v>5</v>
      </c>
      <c r="G241" s="51" t="s">
        <v>6</v>
      </c>
      <c r="H241" s="51" t="s">
        <v>7</v>
      </c>
    </row>
    <row r="242" spans="1:8" ht="16.5" thickBot="1" x14ac:dyDescent="0.3">
      <c r="A242" s="83">
        <v>33</v>
      </c>
      <c r="B242" s="88" t="s">
        <v>9</v>
      </c>
      <c r="C242" s="84" t="s">
        <v>270</v>
      </c>
      <c r="D242" s="70" t="s">
        <v>416</v>
      </c>
      <c r="E242" s="85">
        <v>43976</v>
      </c>
      <c r="F242" s="83">
        <v>8</v>
      </c>
      <c r="G242" s="184">
        <v>9</v>
      </c>
      <c r="H242" s="55" t="s">
        <v>21</v>
      </c>
    </row>
    <row r="243" spans="1:8" ht="16.5" thickBot="1" x14ac:dyDescent="0.3">
      <c r="A243" s="83">
        <v>33</v>
      </c>
      <c r="B243" s="88" t="s">
        <v>10</v>
      </c>
      <c r="C243" s="84" t="s">
        <v>270</v>
      </c>
      <c r="D243" s="70" t="s">
        <v>416</v>
      </c>
      <c r="E243" s="85">
        <v>43977</v>
      </c>
      <c r="F243" s="83">
        <v>7</v>
      </c>
      <c r="G243" s="184">
        <v>9</v>
      </c>
      <c r="H243" s="55" t="s">
        <v>21</v>
      </c>
    </row>
    <row r="244" spans="1:8" ht="16.5" thickBot="1" x14ac:dyDescent="0.3">
      <c r="A244" s="83">
        <v>33</v>
      </c>
      <c r="B244" s="88" t="s">
        <v>11</v>
      </c>
      <c r="C244" s="84" t="s">
        <v>61</v>
      </c>
      <c r="D244" s="70"/>
      <c r="E244" s="85">
        <v>43978</v>
      </c>
      <c r="F244" s="87">
        <v>4</v>
      </c>
      <c r="G244" s="190">
        <v>4</v>
      </c>
      <c r="H244" s="55" t="s">
        <v>21</v>
      </c>
    </row>
    <row r="245" spans="1:8" ht="16.5" thickBot="1" x14ac:dyDescent="0.3">
      <c r="A245" s="83">
        <v>33</v>
      </c>
      <c r="B245" s="88" t="s">
        <v>12</v>
      </c>
      <c r="C245" s="84" t="s">
        <v>270</v>
      </c>
      <c r="D245" s="70" t="s">
        <v>416</v>
      </c>
      <c r="E245" s="85">
        <v>43979</v>
      </c>
      <c r="F245" s="87">
        <v>10</v>
      </c>
      <c r="G245" s="184">
        <v>9</v>
      </c>
      <c r="H245" s="55" t="s">
        <v>21</v>
      </c>
    </row>
    <row r="246" spans="1:8" ht="16.5" thickBot="1" x14ac:dyDescent="0.3">
      <c r="A246" s="83">
        <v>33</v>
      </c>
      <c r="B246" s="96" t="s">
        <v>13</v>
      </c>
      <c r="C246" s="84" t="s">
        <v>270</v>
      </c>
      <c r="D246" s="70" t="s">
        <v>421</v>
      </c>
      <c r="E246" s="85">
        <v>43980</v>
      </c>
      <c r="F246" s="87">
        <v>7</v>
      </c>
      <c r="G246" s="184">
        <v>9</v>
      </c>
      <c r="H246" s="55" t="s">
        <v>21</v>
      </c>
    </row>
    <row r="247" spans="1:8" ht="16.5" thickBot="1" x14ac:dyDescent="0.3">
      <c r="A247" s="83">
        <v>33</v>
      </c>
      <c r="B247" s="96" t="s">
        <v>14</v>
      </c>
      <c r="C247" s="84" t="s">
        <v>270</v>
      </c>
      <c r="D247" s="70" t="s">
        <v>421</v>
      </c>
      <c r="E247" s="85">
        <v>43981</v>
      </c>
      <c r="F247" s="87">
        <v>5</v>
      </c>
      <c r="G247" s="87"/>
      <c r="H247" s="55" t="s">
        <v>21</v>
      </c>
    </row>
    <row r="248" spans="1:8" ht="16.5" thickBot="1" x14ac:dyDescent="0.3">
      <c r="A248" s="83">
        <v>33</v>
      </c>
      <c r="B248" s="96" t="s">
        <v>117</v>
      </c>
      <c r="C248" s="84" t="s">
        <v>270</v>
      </c>
      <c r="D248" s="70" t="s">
        <v>422</v>
      </c>
      <c r="E248" s="85">
        <v>43982</v>
      </c>
      <c r="F248" s="97">
        <v>5</v>
      </c>
      <c r="G248" s="97"/>
      <c r="H248" s="55" t="s">
        <v>21</v>
      </c>
    </row>
    <row r="249" spans="1:8" ht="16.5" thickBot="1" x14ac:dyDescent="0.3">
      <c r="A249" s="89" t="s">
        <v>15</v>
      </c>
      <c r="B249" s="89" t="s">
        <v>16</v>
      </c>
      <c r="C249" s="241">
        <f>SUM(F242:F248)</f>
        <v>46</v>
      </c>
      <c r="D249" s="241"/>
      <c r="E249" s="241"/>
      <c r="F249" s="242"/>
      <c r="G249" s="90" t="s">
        <v>17</v>
      </c>
      <c r="H249" s="108">
        <f>SUM(G242:G248)</f>
        <v>40</v>
      </c>
    </row>
    <row r="250" spans="1:8" ht="16.5" thickBot="1" x14ac:dyDescent="0.3">
      <c r="A250" s="51" t="s">
        <v>1</v>
      </c>
      <c r="B250" s="51" t="s">
        <v>2</v>
      </c>
      <c r="C250" s="51" t="s">
        <v>53</v>
      </c>
      <c r="D250" s="51" t="s">
        <v>3</v>
      </c>
      <c r="E250" s="51" t="s">
        <v>4</v>
      </c>
      <c r="F250" s="51" t="s">
        <v>5</v>
      </c>
      <c r="G250" s="51" t="s">
        <v>6</v>
      </c>
      <c r="H250" s="51" t="s">
        <v>7</v>
      </c>
    </row>
    <row r="251" spans="1:8" ht="16.5" thickBot="1" x14ac:dyDescent="0.3">
      <c r="A251" s="83">
        <v>34</v>
      </c>
      <c r="B251" s="88" t="s">
        <v>9</v>
      </c>
      <c r="C251" s="84" t="s">
        <v>270</v>
      </c>
      <c r="D251" s="70" t="s">
        <v>422</v>
      </c>
      <c r="E251" s="85">
        <v>43983</v>
      </c>
      <c r="F251" s="83">
        <v>8</v>
      </c>
      <c r="G251" s="184">
        <v>9</v>
      </c>
      <c r="H251" s="55" t="s">
        <v>21</v>
      </c>
    </row>
    <row r="252" spans="1:8" ht="16.5" thickBot="1" x14ac:dyDescent="0.3">
      <c r="A252" s="83">
        <v>34</v>
      </c>
      <c r="B252" s="88" t="s">
        <v>10</v>
      </c>
      <c r="C252" s="84" t="s">
        <v>270</v>
      </c>
      <c r="D252" s="70" t="s">
        <v>423</v>
      </c>
      <c r="E252" s="85">
        <v>43984</v>
      </c>
      <c r="F252" s="83">
        <v>8</v>
      </c>
      <c r="G252" s="184">
        <v>9</v>
      </c>
      <c r="H252" s="55" t="s">
        <v>21</v>
      </c>
    </row>
    <row r="253" spans="1:8" ht="16.5" thickBot="1" x14ac:dyDescent="0.3">
      <c r="A253" s="83">
        <v>34</v>
      </c>
      <c r="B253" s="88" t="s">
        <v>11</v>
      </c>
      <c r="C253" s="84" t="s">
        <v>61</v>
      </c>
      <c r="D253" s="70"/>
      <c r="E253" s="85">
        <v>43985</v>
      </c>
      <c r="F253" s="87">
        <v>4</v>
      </c>
      <c r="G253" s="190">
        <v>4</v>
      </c>
      <c r="H253" s="55" t="s">
        <v>21</v>
      </c>
    </row>
    <row r="254" spans="1:8" ht="16.5" thickBot="1" x14ac:dyDescent="0.3">
      <c r="A254" s="83">
        <v>34</v>
      </c>
      <c r="B254" s="88" t="s">
        <v>12</v>
      </c>
      <c r="C254" s="84" t="s">
        <v>270</v>
      </c>
      <c r="D254" s="70" t="s">
        <v>424</v>
      </c>
      <c r="E254" s="85">
        <v>43986</v>
      </c>
      <c r="F254" s="87">
        <v>10</v>
      </c>
      <c r="G254" s="184">
        <v>9</v>
      </c>
      <c r="H254" s="55" t="s">
        <v>21</v>
      </c>
    </row>
    <row r="255" spans="1:8" ht="16.5" thickBot="1" x14ac:dyDescent="0.3">
      <c r="A255" s="83">
        <v>34</v>
      </c>
      <c r="B255" s="96" t="s">
        <v>13</v>
      </c>
      <c r="C255" s="84" t="s">
        <v>270</v>
      </c>
      <c r="D255" s="70" t="s">
        <v>425</v>
      </c>
      <c r="E255" s="85">
        <v>43987</v>
      </c>
      <c r="F255" s="87">
        <v>10</v>
      </c>
      <c r="G255" s="184">
        <v>9</v>
      </c>
      <c r="H255" s="55" t="s">
        <v>21</v>
      </c>
    </row>
    <row r="256" spans="1:8" ht="16.5" thickBot="1" x14ac:dyDescent="0.3">
      <c r="A256" s="83">
        <v>34</v>
      </c>
      <c r="B256" s="96" t="s">
        <v>14</v>
      </c>
      <c r="C256" s="84" t="s">
        <v>270</v>
      </c>
      <c r="D256" s="70" t="s">
        <v>426</v>
      </c>
      <c r="E256" s="85">
        <v>43988</v>
      </c>
      <c r="F256" s="87">
        <v>8</v>
      </c>
      <c r="G256" s="184">
        <v>9</v>
      </c>
      <c r="H256" s="55" t="s">
        <v>21</v>
      </c>
    </row>
    <row r="257" spans="1:8" ht="16.5" thickBot="1" x14ac:dyDescent="0.3">
      <c r="A257" s="83">
        <v>34</v>
      </c>
      <c r="B257" s="96" t="s">
        <v>117</v>
      </c>
      <c r="C257" s="84" t="s">
        <v>270</v>
      </c>
      <c r="D257" s="70" t="s">
        <v>427</v>
      </c>
      <c r="E257" s="85">
        <v>43989</v>
      </c>
      <c r="F257" s="97">
        <v>7</v>
      </c>
      <c r="G257" s="97"/>
      <c r="H257" s="55" t="s">
        <v>21</v>
      </c>
    </row>
    <row r="258" spans="1:8" ht="16.5" thickBot="1" x14ac:dyDescent="0.3">
      <c r="A258" s="89" t="s">
        <v>15</v>
      </c>
      <c r="B258" s="89" t="s">
        <v>16</v>
      </c>
      <c r="C258" s="241">
        <f>SUM(F251:F257)</f>
        <v>55</v>
      </c>
      <c r="D258" s="241"/>
      <c r="E258" s="241"/>
      <c r="F258" s="242"/>
      <c r="G258" s="90" t="s">
        <v>17</v>
      </c>
      <c r="H258" s="108">
        <f>SUM(G251:G257)</f>
        <v>49</v>
      </c>
    </row>
    <row r="259" spans="1:8" ht="16.5" thickBot="1" x14ac:dyDescent="0.3">
      <c r="A259" s="51" t="s">
        <v>1</v>
      </c>
      <c r="B259" s="51" t="s">
        <v>2</v>
      </c>
      <c r="C259" s="51" t="s">
        <v>53</v>
      </c>
      <c r="D259" s="51" t="s">
        <v>3</v>
      </c>
      <c r="E259" s="51" t="s">
        <v>4</v>
      </c>
      <c r="F259" s="51" t="s">
        <v>5</v>
      </c>
      <c r="G259" s="51" t="s">
        <v>6</v>
      </c>
      <c r="H259" s="51" t="s">
        <v>7</v>
      </c>
    </row>
    <row r="260" spans="1:8" ht="16.5" thickBot="1" x14ac:dyDescent="0.3">
      <c r="A260" s="83">
        <v>35</v>
      </c>
      <c r="B260" s="88" t="s">
        <v>9</v>
      </c>
      <c r="C260" s="84" t="s">
        <v>270</v>
      </c>
      <c r="D260" s="70" t="s">
        <v>428</v>
      </c>
      <c r="E260" s="85">
        <v>43990</v>
      </c>
      <c r="F260" s="83">
        <v>8</v>
      </c>
      <c r="G260" s="184">
        <v>9</v>
      </c>
      <c r="H260" s="55" t="s">
        <v>21</v>
      </c>
    </row>
    <row r="261" spans="1:8" ht="16.5" thickBot="1" x14ac:dyDescent="0.3">
      <c r="A261" s="83">
        <v>35</v>
      </c>
      <c r="B261" s="88" t="s">
        <v>10</v>
      </c>
      <c r="C261" s="84" t="s">
        <v>270</v>
      </c>
      <c r="D261" s="70" t="s">
        <v>414</v>
      </c>
      <c r="E261" s="85">
        <v>43991</v>
      </c>
      <c r="F261" s="83">
        <v>6</v>
      </c>
      <c r="G261" s="184">
        <v>9</v>
      </c>
      <c r="H261" s="55" t="s">
        <v>21</v>
      </c>
    </row>
    <row r="262" spans="1:8" ht="16.5" thickBot="1" x14ac:dyDescent="0.3">
      <c r="A262" s="83">
        <v>35</v>
      </c>
      <c r="B262" s="88" t="s">
        <v>11</v>
      </c>
      <c r="C262" s="84" t="s">
        <v>61</v>
      </c>
      <c r="D262" s="70"/>
      <c r="E262" s="85">
        <v>43992</v>
      </c>
      <c r="F262" s="87">
        <v>4</v>
      </c>
      <c r="G262" s="190">
        <v>4</v>
      </c>
      <c r="H262" s="55" t="s">
        <v>21</v>
      </c>
    </row>
    <row r="263" spans="1:8" ht="16.5" thickBot="1" x14ac:dyDescent="0.3">
      <c r="A263" s="83">
        <v>35</v>
      </c>
      <c r="B263" s="88" t="s">
        <v>12</v>
      </c>
      <c r="C263" s="84" t="s">
        <v>270</v>
      </c>
      <c r="D263" s="70" t="s">
        <v>414</v>
      </c>
      <c r="E263" s="85">
        <v>43993</v>
      </c>
      <c r="F263" s="87">
        <v>9</v>
      </c>
      <c r="G263" s="184">
        <v>9</v>
      </c>
      <c r="H263" s="55" t="s">
        <v>21</v>
      </c>
    </row>
    <row r="264" spans="1:8" ht="16.5" thickBot="1" x14ac:dyDescent="0.3">
      <c r="A264" s="83">
        <v>35</v>
      </c>
      <c r="B264" s="96" t="s">
        <v>13</v>
      </c>
      <c r="C264" s="84" t="s">
        <v>270</v>
      </c>
      <c r="D264" s="70" t="s">
        <v>414</v>
      </c>
      <c r="E264" s="85">
        <v>43994</v>
      </c>
      <c r="F264" s="87">
        <v>7</v>
      </c>
      <c r="G264" s="184">
        <v>9</v>
      </c>
      <c r="H264" s="55" t="s">
        <v>21</v>
      </c>
    </row>
    <row r="265" spans="1:8" ht="16.5" thickBot="1" x14ac:dyDescent="0.3">
      <c r="A265" s="83">
        <v>35</v>
      </c>
      <c r="B265" s="96" t="s">
        <v>14</v>
      </c>
      <c r="C265" s="84" t="s">
        <v>270</v>
      </c>
      <c r="D265" s="70" t="s">
        <v>414</v>
      </c>
      <c r="E265" s="85">
        <v>43995</v>
      </c>
      <c r="F265" s="87">
        <v>10</v>
      </c>
      <c r="G265" s="184">
        <v>9</v>
      </c>
      <c r="H265" s="55" t="s">
        <v>21</v>
      </c>
    </row>
    <row r="266" spans="1:8" ht="16.5" thickBot="1" x14ac:dyDescent="0.3">
      <c r="A266" s="83">
        <v>35</v>
      </c>
      <c r="B266" s="96" t="s">
        <v>117</v>
      </c>
      <c r="C266" s="84" t="s">
        <v>270</v>
      </c>
      <c r="D266" s="70" t="s">
        <v>414</v>
      </c>
      <c r="E266" s="85">
        <v>43996</v>
      </c>
      <c r="F266" s="97">
        <v>5</v>
      </c>
      <c r="G266" s="97"/>
      <c r="H266" s="55" t="s">
        <v>21</v>
      </c>
    </row>
    <row r="267" spans="1:8" ht="16.5" thickBot="1" x14ac:dyDescent="0.3">
      <c r="A267" s="89" t="s">
        <v>15</v>
      </c>
      <c r="B267" s="89" t="s">
        <v>16</v>
      </c>
      <c r="C267" s="241">
        <f>SUM(F260:F266)</f>
        <v>49</v>
      </c>
      <c r="D267" s="241"/>
      <c r="E267" s="241"/>
      <c r="F267" s="242"/>
      <c r="G267" s="90" t="s">
        <v>17</v>
      </c>
      <c r="H267" s="108">
        <f>SUM(G260:G266)</f>
        <v>49</v>
      </c>
    </row>
  </sheetData>
  <mergeCells count="33">
    <mergeCell ref="C156:F156"/>
    <mergeCell ref="C132:F132"/>
    <mergeCell ref="C140:F140"/>
    <mergeCell ref="C148:F148"/>
    <mergeCell ref="C196:F196"/>
    <mergeCell ref="C51:F51"/>
    <mergeCell ref="A2:H2"/>
    <mergeCell ref="C11:F11"/>
    <mergeCell ref="C19:F19"/>
    <mergeCell ref="C27:F27"/>
    <mergeCell ref="C35:F35"/>
    <mergeCell ref="C43:F43"/>
    <mergeCell ref="C124:F124"/>
    <mergeCell ref="C59:F59"/>
    <mergeCell ref="C67:F67"/>
    <mergeCell ref="C75:F75"/>
    <mergeCell ref="C92:F92"/>
    <mergeCell ref="C83:F83"/>
    <mergeCell ref="C100:F100"/>
    <mergeCell ref="C108:F108"/>
    <mergeCell ref="C116:F116"/>
    <mergeCell ref="C249:F249"/>
    <mergeCell ref="C258:F258"/>
    <mergeCell ref="C267:F267"/>
    <mergeCell ref="C188:F188"/>
    <mergeCell ref="C164:F164"/>
    <mergeCell ref="C172:F172"/>
    <mergeCell ref="C180:F180"/>
    <mergeCell ref="C205:F205"/>
    <mergeCell ref="C213:F213"/>
    <mergeCell ref="C222:F222"/>
    <mergeCell ref="C231:F231"/>
    <mergeCell ref="C240:F240"/>
  </mergeCells>
  <phoneticPr fontId="8" type="noConversion"/>
  <dataValidations count="6">
    <dataValidation type="list" allowBlank="1" showInputMessage="1" showErrorMessage="1" sqref="C10 C18 C26 C34 C42 C50 C58 C66 C74 C82 C91" xr:uid="{37F695A9-FAA1-4B0C-BCF8-EDBE86D67943}">
      <formula1>"Project Management, Requirement, Architecture and Desgin, Implementation, Testing, Training, Meetting Customer, Meetting Mentor"</formula1>
    </dataValidation>
    <dataValidation type="list" allowBlank="1" showInputMessage="1" showErrorMessage="1" sqref="C4:C9 C12:C17 C20:C25 C28:C33 C36:C41 C44:C49 C52:C57 C61:C65 C77:C81 C69:C73 C215:C221 C224:C230 C189:C195 C198:C204 C207:C212 C233:C239 C242:C248 C251:C257 C260:C266" xr:uid="{4DC3D9AA-11CE-4711-9ED3-197750CC8F84}">
      <formula1>"Project Management, Requirement, Architecture and Desgin, Implementation, Testing, Training, Meetting Customer, Meeting Mentor"</formula1>
    </dataValidation>
    <dataValidation type="list" allowBlank="1" showInputMessage="1" showErrorMessage="1" sqref="H4:H10 H12:H18 H20:H26 H28:H34 H36:H42 H44:H50 H76:H82 H60:H66 H52:H58 H68:H74 H85:H91 H117:H123 H125:H131 H133:H139 H141:H147 H149:H155 H157:H163 H165:H171 H173:H179 H181:H187 H189:H195 H198:H204 H207:H212 H215:H221 H224:H230 H233:H239 H242:H248 H251:H257 H260:H266 H93:H99 H101:H107 H109:H115" xr:uid="{2584A001-B154-4F5B-91E6-3C188ADCF05D}">
      <formula1>"Done,Inprogress "</formula1>
    </dataValidation>
    <dataValidation type="date" allowBlank="1" showInputMessage="1" showErrorMessage="1" sqref="B3" xr:uid="{EBEBF163-72C9-402A-BB5E-65147965157F}">
      <formula1>B4</formula1>
      <formula2>B10</formula2>
    </dataValidation>
    <dataValidation type="list" allowBlank="1" showInputMessage="1" showErrorMessage="1" sqref="C117:C121 C125:C129 C133:C137 C141:C147 C149:C155 C157:C163 C165:C171 C173:C179 C181:C187 C93:C97 C101:C105 C109:C113" xr:uid="{63AD4A73-53C3-433E-BB88-AAAA57523236}">
      <formula1>"Code, Project Management, Requirement, Architecture and Desgin, Implementation, Testing, Training, Meetting Customer, Meeting Mentor"</formula1>
    </dataValidation>
    <dataValidation type="date" allowBlank="1" showInputMessage="1" showErrorMessage="1" sqref="B197 B206 B214 B223 B232 B241 B250 B259 B84" xr:uid="{84755D03-2BE9-445C-BC85-35C85D814116}">
      <formula1>#REF!</formula1>
      <formula2>B89</formula2>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Revision History</vt:lpstr>
      <vt:lpstr>Summary</vt:lpstr>
      <vt:lpstr>Đạt Huỳnh</vt:lpstr>
      <vt:lpstr>Quốc Nhân</vt:lpstr>
      <vt:lpstr>Vương Trương</vt:lpstr>
      <vt:lpstr>Anh Minh</vt:lpstr>
      <vt:lpstr>Như Phương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 Nguyễn</dc:creator>
  <cp:lastModifiedBy>HP</cp:lastModifiedBy>
  <dcterms:created xsi:type="dcterms:W3CDTF">2016-12-26T07:40:30Z</dcterms:created>
  <dcterms:modified xsi:type="dcterms:W3CDTF">2020-06-14T13:18:54Z</dcterms:modified>
</cp:coreProperties>
</file>