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gelguenole/Library/CloudStorage/GoogleDrive-nigel.guenole@gmail.com/My Drive/LLM Measurement Project/01 Pseudo_factor_analysis/03 HEXACO facet level/HEXACO option 1 240-item/Results_before_ordering/"/>
    </mc:Choice>
  </mc:AlternateContent>
  <xr:revisionPtr revIDLastSave="0" documentId="13_ncr:1_{1B463C44-D3D1-1D49-B9B2-C9440D3CD0FC}" xr6:coauthVersionLast="47" xr6:coauthVersionMax="47" xr10:uidLastSave="{00000000-0000-0000-0000-000000000000}"/>
  <bookViews>
    <workbookView xWindow="5660" yWindow="960" windowWidth="28040" windowHeight="17440" xr2:uid="{00000000-000D-0000-FFFF-FFFF00000000}"/>
  </bookViews>
  <sheets>
    <sheet name="Results_prom_it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36" i="1" l="1"/>
  <c r="BM36" i="1"/>
  <c r="BL36" i="1"/>
  <c r="BK36" i="1"/>
  <c r="BJ36" i="1"/>
  <c r="BI36" i="1"/>
  <c r="BF36" i="1"/>
  <c r="BE36" i="1"/>
  <c r="BD36" i="1"/>
  <c r="BC36" i="1"/>
  <c r="BB36" i="1"/>
  <c r="BA36" i="1"/>
  <c r="AX36" i="1"/>
  <c r="AW36" i="1"/>
  <c r="AV36" i="1"/>
  <c r="AU36" i="1"/>
  <c r="AT36" i="1"/>
  <c r="AS36" i="1"/>
  <c r="AP36" i="1"/>
  <c r="AO36" i="1"/>
  <c r="AN36" i="1"/>
  <c r="AM36" i="1"/>
  <c r="AL36" i="1"/>
  <c r="AK36" i="1"/>
  <c r="AH36" i="1"/>
  <c r="AG36" i="1"/>
  <c r="AF36" i="1"/>
  <c r="AE36" i="1"/>
  <c r="AD36" i="1"/>
  <c r="AC36" i="1"/>
  <c r="Z36" i="1"/>
  <c r="Y36" i="1"/>
  <c r="X36" i="1"/>
  <c r="W36" i="1"/>
  <c r="V36" i="1"/>
  <c r="U36" i="1"/>
  <c r="R36" i="1"/>
  <c r="Q36" i="1"/>
  <c r="P36" i="1"/>
  <c r="O36" i="1"/>
  <c r="N36" i="1"/>
  <c r="M36" i="1"/>
  <c r="J36" i="1"/>
  <c r="I36" i="1"/>
  <c r="H36" i="1"/>
  <c r="G36" i="1"/>
  <c r="F36" i="1"/>
  <c r="E36" i="1"/>
  <c r="BN35" i="1"/>
  <c r="BM35" i="1"/>
  <c r="BL35" i="1"/>
  <c r="BK35" i="1"/>
  <c r="BJ35" i="1"/>
  <c r="BI35" i="1"/>
  <c r="BF35" i="1"/>
  <c r="BE35" i="1"/>
  <c r="BD35" i="1"/>
  <c r="BC35" i="1"/>
  <c r="BB35" i="1"/>
  <c r="BA35" i="1"/>
  <c r="AX35" i="1"/>
  <c r="AW35" i="1"/>
  <c r="AV35" i="1"/>
  <c r="AU35" i="1"/>
  <c r="AT35" i="1"/>
  <c r="AS35" i="1"/>
  <c r="AP35" i="1"/>
  <c r="AO35" i="1"/>
  <c r="AN35" i="1"/>
  <c r="AM35" i="1"/>
  <c r="AL35" i="1"/>
  <c r="AK35" i="1"/>
  <c r="AH35" i="1"/>
  <c r="AG35" i="1"/>
  <c r="AF35" i="1"/>
  <c r="AE35" i="1"/>
  <c r="AD35" i="1"/>
  <c r="AC35" i="1"/>
  <c r="Z35" i="1"/>
  <c r="Y35" i="1"/>
  <c r="X35" i="1"/>
  <c r="W35" i="1"/>
  <c r="V35" i="1"/>
  <c r="U35" i="1"/>
  <c r="R35" i="1"/>
  <c r="Q35" i="1"/>
  <c r="P35" i="1"/>
  <c r="O35" i="1"/>
  <c r="N35" i="1"/>
  <c r="M35" i="1"/>
  <c r="J35" i="1"/>
  <c r="I35" i="1"/>
  <c r="H35" i="1"/>
  <c r="G35" i="1"/>
  <c r="F35" i="1"/>
  <c r="E35" i="1"/>
  <c r="BN34" i="1"/>
  <c r="BM34" i="1"/>
  <c r="BL34" i="1"/>
  <c r="BK34" i="1"/>
  <c r="BJ34" i="1"/>
  <c r="BI34" i="1"/>
  <c r="BF34" i="1"/>
  <c r="BE34" i="1"/>
  <c r="BD34" i="1"/>
  <c r="BC34" i="1"/>
  <c r="BB34" i="1"/>
  <c r="BA34" i="1"/>
  <c r="AX34" i="1"/>
  <c r="AW34" i="1"/>
  <c r="AV34" i="1"/>
  <c r="AU34" i="1"/>
  <c r="AT34" i="1"/>
  <c r="AS34" i="1"/>
  <c r="AP34" i="1"/>
  <c r="AO34" i="1"/>
  <c r="AN34" i="1"/>
  <c r="AM34" i="1"/>
  <c r="AL34" i="1"/>
  <c r="AK34" i="1"/>
  <c r="AH34" i="1"/>
  <c r="AG34" i="1"/>
  <c r="AF34" i="1"/>
  <c r="AE34" i="1"/>
  <c r="AD34" i="1"/>
  <c r="AC34" i="1"/>
  <c r="Z34" i="1"/>
  <c r="Y34" i="1"/>
  <c r="X34" i="1"/>
  <c r="W34" i="1"/>
  <c r="V34" i="1"/>
  <c r="U34" i="1"/>
  <c r="R34" i="1"/>
  <c r="Q34" i="1"/>
  <c r="P34" i="1"/>
  <c r="O34" i="1"/>
  <c r="N34" i="1"/>
  <c r="M34" i="1"/>
  <c r="J34" i="1"/>
  <c r="I34" i="1"/>
  <c r="H34" i="1"/>
  <c r="G34" i="1"/>
  <c r="F34" i="1"/>
  <c r="E34" i="1"/>
  <c r="BN33" i="1"/>
  <c r="BM33" i="1"/>
  <c r="BL33" i="1"/>
  <c r="BK33" i="1"/>
  <c r="BJ33" i="1"/>
  <c r="BI33" i="1"/>
  <c r="BF33" i="1"/>
  <c r="BE33" i="1"/>
  <c r="BD33" i="1"/>
  <c r="BC33" i="1"/>
  <c r="BB33" i="1"/>
  <c r="BA33" i="1"/>
  <c r="AX33" i="1"/>
  <c r="AW33" i="1"/>
  <c r="AV33" i="1"/>
  <c r="AU33" i="1"/>
  <c r="AT33" i="1"/>
  <c r="AS33" i="1"/>
  <c r="AP33" i="1"/>
  <c r="AO33" i="1"/>
  <c r="AN33" i="1"/>
  <c r="AM33" i="1"/>
  <c r="AL33" i="1"/>
  <c r="AK33" i="1"/>
  <c r="AH33" i="1"/>
  <c r="AG33" i="1"/>
  <c r="AF33" i="1"/>
  <c r="AE33" i="1"/>
  <c r="AD33" i="1"/>
  <c r="AC33" i="1"/>
  <c r="Z33" i="1"/>
  <c r="Y33" i="1"/>
  <c r="X33" i="1"/>
  <c r="W33" i="1"/>
  <c r="V33" i="1"/>
  <c r="U33" i="1"/>
  <c r="R33" i="1"/>
  <c r="Q33" i="1"/>
  <c r="P33" i="1"/>
  <c r="O33" i="1"/>
  <c r="N33" i="1"/>
  <c r="M33" i="1"/>
  <c r="J33" i="1"/>
  <c r="I33" i="1"/>
  <c r="H33" i="1"/>
  <c r="G33" i="1"/>
  <c r="F33" i="1"/>
  <c r="E33" i="1"/>
  <c r="BN32" i="1"/>
  <c r="BM32" i="1"/>
  <c r="BL32" i="1"/>
  <c r="BK32" i="1"/>
  <c r="BJ32" i="1"/>
  <c r="BI32" i="1"/>
  <c r="BF32" i="1"/>
  <c r="BE32" i="1"/>
  <c r="BD32" i="1"/>
  <c r="BC32" i="1"/>
  <c r="BB32" i="1"/>
  <c r="BA32" i="1"/>
  <c r="AX32" i="1"/>
  <c r="AW32" i="1"/>
  <c r="AV32" i="1"/>
  <c r="AU32" i="1"/>
  <c r="AT32" i="1"/>
  <c r="AS32" i="1"/>
  <c r="AP32" i="1"/>
  <c r="AO32" i="1"/>
  <c r="AN32" i="1"/>
  <c r="AM32" i="1"/>
  <c r="AL32" i="1"/>
  <c r="AK32" i="1"/>
  <c r="AH32" i="1"/>
  <c r="AG32" i="1"/>
  <c r="AF32" i="1"/>
  <c r="AE32" i="1"/>
  <c r="AD32" i="1"/>
  <c r="AC32" i="1"/>
  <c r="Z32" i="1"/>
  <c r="Y32" i="1"/>
  <c r="X32" i="1"/>
  <c r="W32" i="1"/>
  <c r="V32" i="1"/>
  <c r="U32" i="1"/>
  <c r="R32" i="1"/>
  <c r="Q32" i="1"/>
  <c r="P32" i="1"/>
  <c r="O32" i="1"/>
  <c r="N32" i="1"/>
  <c r="M32" i="1"/>
  <c r="J32" i="1"/>
  <c r="I32" i="1"/>
  <c r="H32" i="1"/>
  <c r="G32" i="1"/>
  <c r="F32" i="1"/>
  <c r="E32" i="1"/>
  <c r="BN31" i="1"/>
  <c r="BM31" i="1"/>
  <c r="BL31" i="1"/>
  <c r="BK31" i="1"/>
  <c r="BJ31" i="1"/>
  <c r="BI31" i="1"/>
  <c r="BF31" i="1"/>
  <c r="BE31" i="1"/>
  <c r="BD31" i="1"/>
  <c r="BC31" i="1"/>
  <c r="BB31" i="1"/>
  <c r="BA31" i="1"/>
  <c r="AX31" i="1"/>
  <c r="AW31" i="1"/>
  <c r="AV31" i="1"/>
  <c r="AU31" i="1"/>
  <c r="AT31" i="1"/>
  <c r="AS31" i="1"/>
  <c r="AP31" i="1"/>
  <c r="AO31" i="1"/>
  <c r="AN31" i="1"/>
  <c r="AM31" i="1"/>
  <c r="AL31" i="1"/>
  <c r="AK31" i="1"/>
  <c r="AH31" i="1"/>
  <c r="AG31" i="1"/>
  <c r="AF31" i="1"/>
  <c r="AE31" i="1"/>
  <c r="AD31" i="1"/>
  <c r="AC31" i="1"/>
  <c r="Z31" i="1"/>
  <c r="Y31" i="1"/>
  <c r="X31" i="1"/>
  <c r="W31" i="1"/>
  <c r="V31" i="1"/>
  <c r="U31" i="1"/>
  <c r="R31" i="1"/>
  <c r="Q31" i="1"/>
  <c r="P31" i="1"/>
  <c r="O31" i="1"/>
  <c r="N31" i="1"/>
  <c r="M31" i="1"/>
  <c r="J31" i="1"/>
  <c r="I31" i="1"/>
  <c r="H31" i="1"/>
  <c r="G31" i="1"/>
  <c r="F31" i="1"/>
  <c r="E31" i="1"/>
</calcChain>
</file>

<file path=xl/sharedStrings.xml><?xml version="1.0" encoding="utf-8"?>
<sst xmlns="http://schemas.openxmlformats.org/spreadsheetml/2006/main" count="316" uniqueCount="82">
  <si>
    <t>MR1_emp</t>
  </si>
  <si>
    <t>MR3_emp</t>
  </si>
  <si>
    <t>MR6_emp</t>
  </si>
  <si>
    <t>MR2_emp</t>
  </si>
  <si>
    <t>MR5_emp</t>
  </si>
  <si>
    <t>MR4_emp</t>
  </si>
  <si>
    <t>MR3_item_distilroberta</t>
  </si>
  <si>
    <t>MR1_item_distilroberta</t>
  </si>
  <si>
    <t>MR2_item_distilroberta</t>
  </si>
  <si>
    <t>MR4_item_distilroberta</t>
  </si>
  <si>
    <t>MR5_item_distilroberta</t>
  </si>
  <si>
    <t>MR6_item_distilroberta</t>
  </si>
  <si>
    <t>MR2_item_miniLM</t>
  </si>
  <si>
    <t>MR6_item_miniLM</t>
  </si>
  <si>
    <t>MR3_item_miniLM</t>
  </si>
  <si>
    <t>MR1_item_miniLM</t>
  </si>
  <si>
    <t>MR5_item_miniLM</t>
  </si>
  <si>
    <t>MR4_item_miniLM</t>
  </si>
  <si>
    <t>MR1_item_mpnet</t>
  </si>
  <si>
    <t>MR3_item_mpnet</t>
  </si>
  <si>
    <t>MR2_item_mpnet</t>
  </si>
  <si>
    <t>MR4_item_mpnet</t>
  </si>
  <si>
    <t>MR5_item_mpnet</t>
  </si>
  <si>
    <t>MR6_item_mpnet</t>
  </si>
  <si>
    <t>MR1_item_t5</t>
  </si>
  <si>
    <t>MR3_item_t5</t>
  </si>
  <si>
    <t>MR2_item_t5</t>
  </si>
  <si>
    <t>MR4_item_t5</t>
  </si>
  <si>
    <t>MR5_item_t5</t>
  </si>
  <si>
    <t>MR6_item_t5</t>
  </si>
  <si>
    <t>MR3_item_psych</t>
  </si>
  <si>
    <t>MR2_item_psych</t>
  </si>
  <si>
    <t>MR1_item_psych</t>
  </si>
  <si>
    <t>MR5_item_psych</t>
  </si>
  <si>
    <t>MR4_item_psych</t>
  </si>
  <si>
    <t>MR6_item_psych</t>
  </si>
  <si>
    <t>MR1_item_use_dan</t>
  </si>
  <si>
    <t>MR2_item_use_dan</t>
  </si>
  <si>
    <t>MR3_item_use_dan</t>
  </si>
  <si>
    <t>MR6_item_use_dan</t>
  </si>
  <si>
    <t>MR4_item_use_dan</t>
  </si>
  <si>
    <t>MR5_item_use_dan</t>
  </si>
  <si>
    <t>MR1_item_avg_trans</t>
  </si>
  <si>
    <t>MR2_item_avg_trans</t>
  </si>
  <si>
    <t>MR3_item_avg_trans</t>
  </si>
  <si>
    <t>MR4_item_avg_trans</t>
  </si>
  <si>
    <t>MR5_item_avg_trans</t>
  </si>
  <si>
    <t>MR6_item_avg_trans</t>
  </si>
  <si>
    <t>Fear</t>
  </si>
  <si>
    <t>Depe</t>
  </si>
  <si>
    <t>Expr</t>
  </si>
  <si>
    <t>Gent</t>
  </si>
  <si>
    <t>Prud</t>
  </si>
  <si>
    <t>Crea</t>
  </si>
  <si>
    <t>Sent</t>
  </si>
  <si>
    <t>Gree</t>
  </si>
  <si>
    <t>Live</t>
  </si>
  <si>
    <t>Flex</t>
  </si>
  <si>
    <t>Soci</t>
  </si>
  <si>
    <t>Sinc</t>
  </si>
  <si>
    <t>Anxi</t>
  </si>
  <si>
    <t>Pati</t>
  </si>
  <si>
    <t>Perf</t>
  </si>
  <si>
    <t>Fair</t>
  </si>
  <si>
    <t>Inqu</t>
  </si>
  <si>
    <t>SocB</t>
  </si>
  <si>
    <t>Mode</t>
  </si>
  <si>
    <t>AesA</t>
  </si>
  <si>
    <t>Forg</t>
  </si>
  <si>
    <t>Unco</t>
  </si>
  <si>
    <t>Orga</t>
  </si>
  <si>
    <t>Dili</t>
  </si>
  <si>
    <t>Nigel</t>
  </si>
  <si>
    <t>Factor</t>
  </si>
  <si>
    <t>Emotionality</t>
  </si>
  <si>
    <t>Extraversion</t>
  </si>
  <si>
    <t>Agreeableness</t>
  </si>
  <si>
    <t>Conscientiousness</t>
  </si>
  <si>
    <t>Openness</t>
  </si>
  <si>
    <t>Honesty</t>
  </si>
  <si>
    <t>! Sort all rows by Nigel to re-create Damiano's ordering</t>
  </si>
  <si>
    <t>! Factors identified by dominant absolute mean loading strategy, factor determined by highest average loading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</si>
</sst>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4" fillId="0" borderId="0" xfId="0" applyFont="1"/>
    <xf numFmtId="0" fontId="0" fillId="33" borderId="10" xfId="0" applyFill="1" applyBorder="1"/>
    <xf numFmtId="0" fontId="0" fillId="0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N36"/>
  <sheetViews>
    <sheetView tabSelected="1" workbookViewId="0"/>
  </sheetViews>
  <sheetFormatPr baseColWidth="10" defaultRowHeight="16" x14ac:dyDescent="0.2"/>
  <cols>
    <col min="2" max="2" width="18" customWidth="1"/>
  </cols>
  <sheetData>
    <row r="2" spans="1:66" x14ac:dyDescent="0.2">
      <c r="A2" s="2" t="s">
        <v>80</v>
      </c>
    </row>
    <row r="3" spans="1:66" x14ac:dyDescent="0.2">
      <c r="A3" s="2" t="s">
        <v>81</v>
      </c>
    </row>
    <row r="5" spans="1:66" x14ac:dyDescent="0.2">
      <c r="A5" s="1" t="s">
        <v>72</v>
      </c>
      <c r="B5" s="1" t="s">
        <v>73</v>
      </c>
      <c r="D5" s="1"/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  <c r="L5" s="1"/>
      <c r="M5" s="1" t="s">
        <v>6</v>
      </c>
      <c r="N5" s="1" t="s">
        <v>7</v>
      </c>
      <c r="O5" s="1" t="s">
        <v>8</v>
      </c>
      <c r="P5" s="1" t="s">
        <v>9</v>
      </c>
      <c r="Q5" s="1" t="s">
        <v>10</v>
      </c>
      <c r="R5" s="1" t="s">
        <v>11</v>
      </c>
      <c r="T5" s="1"/>
      <c r="U5" s="1" t="s">
        <v>12</v>
      </c>
      <c r="V5" s="1" t="s">
        <v>13</v>
      </c>
      <c r="W5" s="1" t="s">
        <v>14</v>
      </c>
      <c r="X5" s="1" t="s">
        <v>15</v>
      </c>
      <c r="Y5" s="1" t="s">
        <v>16</v>
      </c>
      <c r="Z5" s="1" t="s">
        <v>17</v>
      </c>
      <c r="AB5" s="1"/>
      <c r="AC5" s="1" t="s">
        <v>18</v>
      </c>
      <c r="AD5" s="1" t="s">
        <v>19</v>
      </c>
      <c r="AE5" s="1" t="s">
        <v>20</v>
      </c>
      <c r="AF5" s="1" t="s">
        <v>21</v>
      </c>
      <c r="AG5" s="1" t="s">
        <v>22</v>
      </c>
      <c r="AH5" s="1" t="s">
        <v>23</v>
      </c>
      <c r="AJ5" s="1"/>
      <c r="AK5" s="1" t="s">
        <v>24</v>
      </c>
      <c r="AL5" s="1" t="s">
        <v>25</v>
      </c>
      <c r="AM5" s="1" t="s">
        <v>26</v>
      </c>
      <c r="AN5" s="1" t="s">
        <v>27</v>
      </c>
      <c r="AO5" s="1" t="s">
        <v>28</v>
      </c>
      <c r="AP5" s="1" t="s">
        <v>29</v>
      </c>
      <c r="AR5" s="1"/>
      <c r="AS5" s="1" t="s">
        <v>30</v>
      </c>
      <c r="AT5" s="1" t="s">
        <v>31</v>
      </c>
      <c r="AU5" s="1" t="s">
        <v>32</v>
      </c>
      <c r="AV5" s="1" t="s">
        <v>33</v>
      </c>
      <c r="AW5" s="1" t="s">
        <v>34</v>
      </c>
      <c r="AX5" s="1" t="s">
        <v>35</v>
      </c>
      <c r="AZ5" s="1"/>
      <c r="BA5" s="1" t="s">
        <v>36</v>
      </c>
      <c r="BB5" s="1" t="s">
        <v>37</v>
      </c>
      <c r="BC5" s="1" t="s">
        <v>38</v>
      </c>
      <c r="BD5" s="1" t="s">
        <v>39</v>
      </c>
      <c r="BE5" s="1" t="s">
        <v>40</v>
      </c>
      <c r="BF5" s="1" t="s">
        <v>41</v>
      </c>
      <c r="BH5" s="1"/>
      <c r="BI5" s="1" t="s">
        <v>42</v>
      </c>
      <c r="BJ5" s="1" t="s">
        <v>43</v>
      </c>
      <c r="BK5" s="1" t="s">
        <v>44</v>
      </c>
      <c r="BL5" s="1" t="s">
        <v>45</v>
      </c>
      <c r="BM5" s="1" t="s">
        <v>46</v>
      </c>
      <c r="BN5" s="1" t="s">
        <v>47</v>
      </c>
    </row>
    <row r="6" spans="1:66" x14ac:dyDescent="0.2">
      <c r="A6" s="1">
        <v>4</v>
      </c>
      <c r="B6" s="1" t="s">
        <v>76</v>
      </c>
      <c r="D6" s="1" t="s">
        <v>51</v>
      </c>
      <c r="E6" s="1">
        <v>-4.8000000000000001E-2</v>
      </c>
      <c r="F6" s="1">
        <v>0.153</v>
      </c>
      <c r="G6" s="1">
        <v>0.56000000000000005</v>
      </c>
      <c r="H6" s="3">
        <v>-9.6000000000000002E-2</v>
      </c>
      <c r="I6" s="1">
        <v>-1.6E-2</v>
      </c>
      <c r="J6" s="1">
        <v>0.128</v>
      </c>
      <c r="L6" s="1" t="s">
        <v>51</v>
      </c>
      <c r="M6" s="1">
        <v>6.5000000000000002E-2</v>
      </c>
      <c r="N6" s="3">
        <v>0.77300000000000002</v>
      </c>
      <c r="O6" s="1">
        <v>4.2000000000000003E-2</v>
      </c>
      <c r="P6" s="1">
        <v>5.3999999999999999E-2</v>
      </c>
      <c r="Q6" s="1">
        <v>-7.0000000000000007E-2</v>
      </c>
      <c r="R6" s="1">
        <v>3.7999999999999999E-2</v>
      </c>
      <c r="T6" s="1" t="s">
        <v>51</v>
      </c>
      <c r="U6" s="3">
        <v>0.53200000000000003</v>
      </c>
      <c r="V6" s="1">
        <v>0.23400000000000001</v>
      </c>
      <c r="W6" s="1">
        <v>0.10299999999999999</v>
      </c>
      <c r="X6" s="1">
        <v>0.17399999999999999</v>
      </c>
      <c r="Y6" s="1">
        <v>3.1E-2</v>
      </c>
      <c r="Z6" s="1">
        <v>2.1999999999999999E-2</v>
      </c>
      <c r="AB6" s="1" t="s">
        <v>51</v>
      </c>
      <c r="AC6" s="3">
        <v>0.89700000000000002</v>
      </c>
      <c r="AD6" s="1">
        <v>-0.14899999999999999</v>
      </c>
      <c r="AE6" s="1">
        <v>3.2000000000000001E-2</v>
      </c>
      <c r="AF6" s="1">
        <v>8.8999999999999996E-2</v>
      </c>
      <c r="AG6" s="1">
        <v>-1.6E-2</v>
      </c>
      <c r="AH6" s="1">
        <v>-5.7000000000000002E-2</v>
      </c>
      <c r="AJ6" s="1" t="s">
        <v>51</v>
      </c>
      <c r="AK6" s="3">
        <v>0.64900000000000002</v>
      </c>
      <c r="AL6" s="1">
        <v>0.14000000000000001</v>
      </c>
      <c r="AM6" s="1">
        <v>3.9E-2</v>
      </c>
      <c r="AN6" s="1">
        <v>9.1999999999999998E-2</v>
      </c>
      <c r="AO6" s="1">
        <v>0.104</v>
      </c>
      <c r="AP6" s="1">
        <v>3.3000000000000002E-2</v>
      </c>
      <c r="AR6" s="1" t="s">
        <v>51</v>
      </c>
      <c r="AS6" s="3">
        <v>0.21199999999999999</v>
      </c>
      <c r="AT6" s="1">
        <v>-4.3999999999999997E-2</v>
      </c>
      <c r="AU6" s="1">
        <v>0.34499999999999997</v>
      </c>
      <c r="AV6" s="1">
        <v>0.433</v>
      </c>
      <c r="AW6" s="1">
        <v>-2.1999999999999999E-2</v>
      </c>
      <c r="AX6" s="1">
        <v>9.0999999999999998E-2</v>
      </c>
      <c r="AZ6" s="1" t="s">
        <v>51</v>
      </c>
      <c r="BA6" s="3">
        <v>0.82599999999999996</v>
      </c>
      <c r="BB6" s="1">
        <v>-0.113</v>
      </c>
      <c r="BC6" s="1">
        <v>-2.1999999999999999E-2</v>
      </c>
      <c r="BD6" s="1">
        <v>5.0999999999999997E-2</v>
      </c>
      <c r="BE6" s="1">
        <v>0.06</v>
      </c>
      <c r="BF6" s="1">
        <v>8.4000000000000005E-2</v>
      </c>
      <c r="BH6" s="1" t="s">
        <v>51</v>
      </c>
      <c r="BI6" s="3">
        <v>0.76400000000000001</v>
      </c>
      <c r="BJ6" s="1">
        <v>9.6000000000000002E-2</v>
      </c>
      <c r="BK6" s="1">
        <v>4.2999999999999997E-2</v>
      </c>
      <c r="BL6" s="1">
        <v>5.0000000000000001E-3</v>
      </c>
      <c r="BM6" s="1">
        <v>-4.0000000000000001E-3</v>
      </c>
      <c r="BN6" s="1">
        <v>4.1000000000000002E-2</v>
      </c>
    </row>
    <row r="7" spans="1:66" x14ac:dyDescent="0.2">
      <c r="A7" s="1">
        <v>10</v>
      </c>
      <c r="B7" s="1" t="s">
        <v>76</v>
      </c>
      <c r="D7" s="1" t="s">
        <v>57</v>
      </c>
      <c r="E7" s="1">
        <v>-0.04</v>
      </c>
      <c r="F7" s="1">
        <v>0.123</v>
      </c>
      <c r="G7" s="1">
        <v>-9.5000000000000001E-2</v>
      </c>
      <c r="H7" s="3">
        <v>0.499</v>
      </c>
      <c r="I7" s="1">
        <v>5.5E-2</v>
      </c>
      <c r="J7" s="1">
        <v>1.2E-2</v>
      </c>
      <c r="L7" s="1" t="s">
        <v>57</v>
      </c>
      <c r="M7" s="1">
        <v>0.193</v>
      </c>
      <c r="N7" s="3">
        <v>0.39100000000000001</v>
      </c>
      <c r="O7" s="1">
        <v>0</v>
      </c>
      <c r="P7" s="1">
        <v>0.219</v>
      </c>
      <c r="Q7" s="1">
        <v>-4.0000000000000001E-3</v>
      </c>
      <c r="R7" s="1">
        <v>0.29399999999999998</v>
      </c>
      <c r="T7" s="1" t="s">
        <v>57</v>
      </c>
      <c r="U7" s="3">
        <v>0.33400000000000002</v>
      </c>
      <c r="V7" s="1">
        <v>0.27400000000000002</v>
      </c>
      <c r="W7" s="1">
        <v>0.22</v>
      </c>
      <c r="X7" s="1">
        <v>0.22800000000000001</v>
      </c>
      <c r="Y7" s="1">
        <v>2.5999999999999999E-2</v>
      </c>
      <c r="Z7" s="1">
        <v>5.6000000000000001E-2</v>
      </c>
      <c r="AB7" s="1" t="s">
        <v>57</v>
      </c>
      <c r="AC7" s="3">
        <v>0.76700000000000002</v>
      </c>
      <c r="AD7" s="1">
        <v>0.20100000000000001</v>
      </c>
      <c r="AE7" s="1">
        <v>-4.3999999999999997E-2</v>
      </c>
      <c r="AF7" s="1">
        <v>-0.127</v>
      </c>
      <c r="AG7" s="1">
        <v>1.9E-2</v>
      </c>
      <c r="AH7" s="1">
        <v>0.14299999999999999</v>
      </c>
      <c r="AJ7" s="1" t="s">
        <v>57</v>
      </c>
      <c r="AK7" s="3">
        <v>0.59799999999999998</v>
      </c>
      <c r="AL7" s="1">
        <v>8.5999999999999993E-2</v>
      </c>
      <c r="AM7" s="1">
        <v>0.23599999999999999</v>
      </c>
      <c r="AN7" s="1">
        <v>0.105</v>
      </c>
      <c r="AO7" s="1">
        <v>3.1E-2</v>
      </c>
      <c r="AP7" s="1">
        <v>-1E-3</v>
      </c>
      <c r="AR7" s="1" t="s">
        <v>57</v>
      </c>
      <c r="AS7" s="3">
        <v>0.22800000000000001</v>
      </c>
      <c r="AT7" s="1">
        <v>0.29399999999999998</v>
      </c>
      <c r="AU7" s="1">
        <v>4.7E-2</v>
      </c>
      <c r="AV7" s="1">
        <v>0.40100000000000002</v>
      </c>
      <c r="AW7" s="1">
        <v>-3.3000000000000002E-2</v>
      </c>
      <c r="AX7" s="1">
        <v>0.182</v>
      </c>
      <c r="AZ7" s="1" t="s">
        <v>57</v>
      </c>
      <c r="BA7" s="3">
        <v>0.66200000000000003</v>
      </c>
      <c r="BB7" s="1">
        <v>0.186</v>
      </c>
      <c r="BC7" s="1">
        <v>6.3E-2</v>
      </c>
      <c r="BD7" s="1">
        <v>0.16500000000000001</v>
      </c>
      <c r="BE7" s="1">
        <v>-0.17899999999999999</v>
      </c>
      <c r="BF7" s="1">
        <v>0.02</v>
      </c>
      <c r="BH7" s="1" t="s">
        <v>57</v>
      </c>
      <c r="BI7" s="3">
        <v>0.61499999999999999</v>
      </c>
      <c r="BJ7" s="1">
        <v>0.09</v>
      </c>
      <c r="BK7" s="1">
        <v>-3.4000000000000002E-2</v>
      </c>
      <c r="BL7" s="1">
        <v>0.16600000000000001</v>
      </c>
      <c r="BM7" s="1">
        <v>0.20599999999999999</v>
      </c>
      <c r="BN7" s="1">
        <v>1.4E-2</v>
      </c>
    </row>
    <row r="8" spans="1:66" x14ac:dyDescent="0.2">
      <c r="A8" s="1">
        <v>14</v>
      </c>
      <c r="B8" s="1" t="s">
        <v>76</v>
      </c>
      <c r="D8" s="1" t="s">
        <v>61</v>
      </c>
      <c r="E8" s="1">
        <v>0.55100000000000005</v>
      </c>
      <c r="F8" s="1">
        <v>-7.2999999999999995E-2</v>
      </c>
      <c r="G8" s="1">
        <v>0.185</v>
      </c>
      <c r="H8" s="3">
        <v>-0.06</v>
      </c>
      <c r="I8" s="1">
        <v>0.182</v>
      </c>
      <c r="J8" s="1">
        <v>-1.4E-2</v>
      </c>
      <c r="L8" s="1" t="s">
        <v>61</v>
      </c>
      <c r="M8" s="1">
        <v>0.747</v>
      </c>
      <c r="N8" s="3">
        <v>0.28399999999999997</v>
      </c>
      <c r="O8" s="1">
        <v>9.2999999999999999E-2</v>
      </c>
      <c r="P8" s="1">
        <v>-8.5999999999999993E-2</v>
      </c>
      <c r="Q8" s="1">
        <v>-1.4E-2</v>
      </c>
      <c r="R8" s="1">
        <v>-0.112</v>
      </c>
      <c r="T8" s="1" t="s">
        <v>61</v>
      </c>
      <c r="U8" s="3">
        <v>0.41</v>
      </c>
      <c r="V8" s="1">
        <v>0.30399999999999999</v>
      </c>
      <c r="W8" s="1">
        <v>0.191</v>
      </c>
      <c r="X8" s="1">
        <v>0.14000000000000001</v>
      </c>
      <c r="Y8" s="1">
        <v>0.06</v>
      </c>
      <c r="Z8" s="1">
        <v>-2.1999999999999999E-2</v>
      </c>
      <c r="AB8" s="1" t="s">
        <v>61</v>
      </c>
      <c r="AC8" s="3">
        <v>0.219</v>
      </c>
      <c r="AD8" s="1">
        <v>0.104</v>
      </c>
      <c r="AE8" s="1">
        <v>0.67100000000000004</v>
      </c>
      <c r="AF8" s="1">
        <v>0.13600000000000001</v>
      </c>
      <c r="AG8" s="1">
        <v>3.3000000000000002E-2</v>
      </c>
      <c r="AH8" s="1">
        <v>-0.185</v>
      </c>
      <c r="AJ8" s="1" t="s">
        <v>61</v>
      </c>
      <c r="AK8" s="3">
        <v>0.23</v>
      </c>
      <c r="AL8" s="1">
        <v>0.22</v>
      </c>
      <c r="AM8" s="1">
        <v>0.32800000000000001</v>
      </c>
      <c r="AN8" s="1">
        <v>7.9000000000000001E-2</v>
      </c>
      <c r="AO8" s="1">
        <v>0.25600000000000001</v>
      </c>
      <c r="AP8" s="1">
        <v>-4.3999999999999997E-2</v>
      </c>
      <c r="AR8" s="1" t="s">
        <v>61</v>
      </c>
      <c r="AS8" s="3">
        <v>0.76700000000000002</v>
      </c>
      <c r="AT8" s="1">
        <v>-0.112</v>
      </c>
      <c r="AU8" s="1">
        <v>0.04</v>
      </c>
      <c r="AV8" s="1">
        <v>3.2000000000000001E-2</v>
      </c>
      <c r="AW8" s="1">
        <v>0.11799999999999999</v>
      </c>
      <c r="AX8" s="1">
        <v>0.156</v>
      </c>
      <c r="AZ8" s="1" t="s">
        <v>61</v>
      </c>
      <c r="BA8" s="3">
        <v>0.47399999999999998</v>
      </c>
      <c r="BB8" s="1">
        <v>0.311</v>
      </c>
      <c r="BC8" s="1">
        <v>0.217</v>
      </c>
      <c r="BD8" s="1">
        <v>-5.5E-2</v>
      </c>
      <c r="BE8" s="1">
        <v>0.11799999999999999</v>
      </c>
      <c r="BF8" s="1">
        <v>-0.14699999999999999</v>
      </c>
      <c r="BH8" s="1" t="s">
        <v>61</v>
      </c>
      <c r="BI8" s="3">
        <v>0.26700000000000002</v>
      </c>
      <c r="BJ8" s="1">
        <v>0.67300000000000004</v>
      </c>
      <c r="BK8" s="1">
        <v>0.17499999999999999</v>
      </c>
      <c r="BL8" s="1">
        <v>-8.0000000000000002E-3</v>
      </c>
      <c r="BM8" s="1">
        <v>-3.2000000000000001E-2</v>
      </c>
      <c r="BN8" s="1">
        <v>-8.6999999999999994E-2</v>
      </c>
    </row>
    <row r="9" spans="1:66" x14ac:dyDescent="0.2">
      <c r="A9" s="1">
        <v>21</v>
      </c>
      <c r="B9" s="1" t="s">
        <v>76</v>
      </c>
      <c r="D9" s="1" t="s">
        <v>68</v>
      </c>
      <c r="E9" s="1">
        <v>0.107</v>
      </c>
      <c r="F9" s="1">
        <v>-0.126</v>
      </c>
      <c r="G9" s="1">
        <v>-1E-3</v>
      </c>
      <c r="H9" s="3">
        <v>0.29099999999999998</v>
      </c>
      <c r="I9" s="1">
        <v>7.2999999999999995E-2</v>
      </c>
      <c r="J9" s="1">
        <v>6.0000000000000001E-3</v>
      </c>
      <c r="L9" s="1" t="s">
        <v>68</v>
      </c>
      <c r="M9" s="1">
        <v>0.30199999999999999</v>
      </c>
      <c r="N9" s="3">
        <v>-1.9E-2</v>
      </c>
      <c r="O9" s="1">
        <v>3.1E-2</v>
      </c>
      <c r="P9" s="1">
        <v>0.63700000000000001</v>
      </c>
      <c r="Q9" s="1">
        <v>-0.10100000000000001</v>
      </c>
      <c r="R9" s="1">
        <v>-9.7000000000000003E-2</v>
      </c>
      <c r="T9" s="1" t="s">
        <v>68</v>
      </c>
      <c r="U9" s="3">
        <v>0.28199999999999997</v>
      </c>
      <c r="V9" s="1">
        <v>0.20899999999999999</v>
      </c>
      <c r="W9" s="1">
        <v>0.14599999999999999</v>
      </c>
      <c r="X9" s="1">
        <v>0.43099999999999999</v>
      </c>
      <c r="Y9" s="1">
        <v>-3.0000000000000001E-3</v>
      </c>
      <c r="Z9" s="1">
        <v>8.9999999999999993E-3</v>
      </c>
      <c r="AB9" s="1" t="s">
        <v>68</v>
      </c>
      <c r="AC9" s="3">
        <v>-1.0999999999999999E-2</v>
      </c>
      <c r="AD9" s="1">
        <v>0.159</v>
      </c>
      <c r="AE9" s="1">
        <v>-6.9000000000000006E-2</v>
      </c>
      <c r="AF9" s="1">
        <v>5.5E-2</v>
      </c>
      <c r="AG9" s="1">
        <v>0.83699999999999997</v>
      </c>
      <c r="AH9" s="1">
        <v>-0.13600000000000001</v>
      </c>
      <c r="AJ9" s="1" t="s">
        <v>68</v>
      </c>
      <c r="AK9" s="3">
        <v>0.1</v>
      </c>
      <c r="AL9" s="1">
        <v>9.7000000000000003E-2</v>
      </c>
      <c r="AM9" s="1">
        <v>0.16600000000000001</v>
      </c>
      <c r="AN9" s="1">
        <v>0.61899999999999999</v>
      </c>
      <c r="AO9" s="1">
        <v>5.5E-2</v>
      </c>
      <c r="AP9" s="1">
        <v>2.4E-2</v>
      </c>
      <c r="AR9" s="1" t="s">
        <v>68</v>
      </c>
      <c r="AS9" s="3">
        <v>0.41599999999999998</v>
      </c>
      <c r="AT9" s="1">
        <v>0.746</v>
      </c>
      <c r="AU9" s="1">
        <v>-0.128</v>
      </c>
      <c r="AV9" s="1">
        <v>-0.14399999999999999</v>
      </c>
      <c r="AW9" s="1">
        <v>2.1999999999999999E-2</v>
      </c>
      <c r="AX9" s="1">
        <v>-0.111</v>
      </c>
      <c r="AZ9" s="1" t="s">
        <v>68</v>
      </c>
      <c r="BA9" s="3">
        <v>9.2999999999999999E-2</v>
      </c>
      <c r="BB9" s="1">
        <v>0.28299999999999997</v>
      </c>
      <c r="BC9" s="1">
        <v>-2E-3</v>
      </c>
      <c r="BD9" s="1">
        <v>0.18</v>
      </c>
      <c r="BE9" s="1">
        <v>-1.9E-2</v>
      </c>
      <c r="BF9" s="1">
        <v>0.46300000000000002</v>
      </c>
      <c r="BH9" s="1" t="s">
        <v>68</v>
      </c>
      <c r="BI9" s="3">
        <v>-4.4999999999999998E-2</v>
      </c>
      <c r="BJ9" s="1">
        <v>0.246</v>
      </c>
      <c r="BK9" s="1">
        <v>4.7E-2</v>
      </c>
      <c r="BL9" s="1">
        <v>0.72899999999999998</v>
      </c>
      <c r="BM9" s="1">
        <v>-2.8000000000000001E-2</v>
      </c>
      <c r="BN9" s="1">
        <v>-3.9E-2</v>
      </c>
    </row>
    <row r="10" spans="1:66" x14ac:dyDescent="0.2">
      <c r="A10" s="1">
        <v>5</v>
      </c>
      <c r="B10" s="1" t="s">
        <v>77</v>
      </c>
      <c r="D10" s="1" t="s">
        <v>52</v>
      </c>
      <c r="E10" s="3">
        <v>9.9000000000000005E-2</v>
      </c>
      <c r="F10" s="1">
        <v>0.377</v>
      </c>
      <c r="G10" s="1">
        <v>6.2E-2</v>
      </c>
      <c r="H10" s="1">
        <v>7.2999999999999995E-2</v>
      </c>
      <c r="I10" s="1">
        <v>-9.6000000000000002E-2</v>
      </c>
      <c r="J10" s="1">
        <v>0.13100000000000001</v>
      </c>
      <c r="L10" s="1" t="s">
        <v>52</v>
      </c>
      <c r="M10" s="1">
        <v>3.5999999999999997E-2</v>
      </c>
      <c r="N10" s="1">
        <v>0.03</v>
      </c>
      <c r="O10" s="1">
        <v>-0.26400000000000001</v>
      </c>
      <c r="P10" s="3">
        <v>2.7E-2</v>
      </c>
      <c r="Q10" s="1">
        <v>0.73899999999999999</v>
      </c>
      <c r="R10" s="1">
        <v>0.29299999999999998</v>
      </c>
      <c r="T10" s="1" t="s">
        <v>52</v>
      </c>
      <c r="U10" s="3">
        <v>0.313</v>
      </c>
      <c r="V10" s="1">
        <v>0.23</v>
      </c>
      <c r="W10" s="1">
        <v>0.246</v>
      </c>
      <c r="X10" s="1">
        <v>0.27800000000000002</v>
      </c>
      <c r="Y10" s="1">
        <v>4.0000000000000001E-3</v>
      </c>
      <c r="Z10" s="1">
        <v>8.9999999999999993E-3</v>
      </c>
      <c r="AB10" s="1" t="s">
        <v>52</v>
      </c>
      <c r="AC10" s="1">
        <v>0.128</v>
      </c>
      <c r="AD10" s="1">
        <v>9.0999999999999998E-2</v>
      </c>
      <c r="AE10" s="1">
        <v>-1.2999999999999999E-2</v>
      </c>
      <c r="AF10" s="1">
        <v>-0.16400000000000001</v>
      </c>
      <c r="AG10" s="1">
        <v>-1.6E-2</v>
      </c>
      <c r="AH10" s="3">
        <v>0.78100000000000003</v>
      </c>
      <c r="AJ10" s="1" t="s">
        <v>52</v>
      </c>
      <c r="AK10" s="3">
        <v>0.27900000000000003</v>
      </c>
      <c r="AL10" s="1">
        <v>0.17299999999999999</v>
      </c>
      <c r="AM10" s="1">
        <v>0.13600000000000001</v>
      </c>
      <c r="AN10" s="1">
        <v>0.19600000000000001</v>
      </c>
      <c r="AO10" s="1">
        <v>0.16800000000000001</v>
      </c>
      <c r="AP10" s="1">
        <v>0.20699999999999999</v>
      </c>
      <c r="AR10" s="1" t="s">
        <v>52</v>
      </c>
      <c r="AS10" s="3">
        <v>0.27400000000000002</v>
      </c>
      <c r="AT10" s="1">
        <v>0.13800000000000001</v>
      </c>
      <c r="AU10" s="1">
        <v>0.67300000000000004</v>
      </c>
      <c r="AV10" s="1">
        <v>-4.8000000000000001E-2</v>
      </c>
      <c r="AW10" s="1">
        <v>-0.125</v>
      </c>
      <c r="AX10" s="1">
        <v>-6.0999999999999999E-2</v>
      </c>
      <c r="AZ10" s="1" t="s">
        <v>52</v>
      </c>
      <c r="BA10" s="1">
        <v>0.02</v>
      </c>
      <c r="BB10" s="1">
        <v>0.104</v>
      </c>
      <c r="BC10" s="1">
        <v>2.1999999999999999E-2</v>
      </c>
      <c r="BD10" s="3">
        <v>0.436</v>
      </c>
      <c r="BE10" s="1">
        <v>0.17299999999999999</v>
      </c>
      <c r="BF10" s="1">
        <v>6.4000000000000001E-2</v>
      </c>
      <c r="BH10" s="1" t="s">
        <v>52</v>
      </c>
      <c r="BI10" s="3">
        <v>0.14399999999999999</v>
      </c>
      <c r="BJ10" s="1">
        <v>6.6000000000000003E-2</v>
      </c>
      <c r="BK10" s="1">
        <v>-0.13100000000000001</v>
      </c>
      <c r="BL10" s="1">
        <v>0.13</v>
      </c>
      <c r="BM10" s="1">
        <v>0.154</v>
      </c>
      <c r="BN10" s="1">
        <v>0.63500000000000001</v>
      </c>
    </row>
    <row r="11" spans="1:66" x14ac:dyDescent="0.2">
      <c r="A11" s="1">
        <v>15</v>
      </c>
      <c r="B11" s="1" t="s">
        <v>77</v>
      </c>
      <c r="D11" s="1" t="s">
        <v>62</v>
      </c>
      <c r="E11" s="3">
        <v>0.80700000000000005</v>
      </c>
      <c r="F11" s="1">
        <v>6.6000000000000003E-2</v>
      </c>
      <c r="G11" s="1">
        <v>-1.0999999999999999E-2</v>
      </c>
      <c r="H11" s="1">
        <v>-0.249</v>
      </c>
      <c r="I11" s="1">
        <v>0.26600000000000001</v>
      </c>
      <c r="J11" s="1">
        <v>-9.1999999999999998E-2</v>
      </c>
      <c r="L11" s="1" t="s">
        <v>62</v>
      </c>
      <c r="M11" s="1">
        <v>0.57199999999999995</v>
      </c>
      <c r="N11" s="1">
        <v>0.13800000000000001</v>
      </c>
      <c r="O11" s="1">
        <v>7.1999999999999995E-2</v>
      </c>
      <c r="P11" s="3">
        <v>-3.6999999999999998E-2</v>
      </c>
      <c r="Q11" s="1">
        <v>0.17399999999999999</v>
      </c>
      <c r="R11" s="1">
        <v>0.106</v>
      </c>
      <c r="T11" s="1" t="s">
        <v>62</v>
      </c>
      <c r="U11" s="3">
        <v>0.372</v>
      </c>
      <c r="V11" s="1">
        <v>0.34300000000000003</v>
      </c>
      <c r="W11" s="1">
        <v>0.19400000000000001</v>
      </c>
      <c r="X11" s="1">
        <v>0.154</v>
      </c>
      <c r="Y11" s="1">
        <v>1.2999999999999999E-2</v>
      </c>
      <c r="Z11" s="1">
        <v>0</v>
      </c>
      <c r="AB11" s="1" t="s">
        <v>62</v>
      </c>
      <c r="AC11" s="1">
        <v>0.15</v>
      </c>
      <c r="AD11" s="1">
        <v>0.26900000000000002</v>
      </c>
      <c r="AE11" s="1">
        <v>0.50600000000000001</v>
      </c>
      <c r="AF11" s="1">
        <v>0.08</v>
      </c>
      <c r="AG11" s="1">
        <v>0.05</v>
      </c>
      <c r="AH11" s="3">
        <v>-6.5000000000000002E-2</v>
      </c>
      <c r="AJ11" s="1" t="s">
        <v>62</v>
      </c>
      <c r="AK11" s="3">
        <v>0.26</v>
      </c>
      <c r="AL11" s="1">
        <v>0.24399999999999999</v>
      </c>
      <c r="AM11" s="1">
        <v>0.31</v>
      </c>
      <c r="AN11" s="1">
        <v>0.123</v>
      </c>
      <c r="AO11" s="1">
        <v>0.17599999999999999</v>
      </c>
      <c r="AP11" s="1">
        <v>-7.1999999999999995E-2</v>
      </c>
      <c r="AR11" s="1" t="s">
        <v>62</v>
      </c>
      <c r="AS11" s="3">
        <v>0.60099999999999998</v>
      </c>
      <c r="AT11" s="1">
        <v>8.2000000000000003E-2</v>
      </c>
      <c r="AU11" s="1">
        <v>2.8000000000000001E-2</v>
      </c>
      <c r="AV11" s="1">
        <v>-8.7999999999999995E-2</v>
      </c>
      <c r="AW11" s="1">
        <v>0.16200000000000001</v>
      </c>
      <c r="AX11" s="1">
        <v>0.31</v>
      </c>
      <c r="AZ11" s="1" t="s">
        <v>62</v>
      </c>
      <c r="BA11" s="1">
        <v>0.30499999999999999</v>
      </c>
      <c r="BB11" s="1">
        <v>0.23799999999999999</v>
      </c>
      <c r="BC11" s="1">
        <v>0.26400000000000001</v>
      </c>
      <c r="BD11" s="3">
        <v>0.193</v>
      </c>
      <c r="BE11" s="1">
        <v>9.2999999999999999E-2</v>
      </c>
      <c r="BF11" s="1">
        <v>-0.16800000000000001</v>
      </c>
      <c r="BH11" s="1" t="s">
        <v>62</v>
      </c>
      <c r="BI11" s="3">
        <v>0.216</v>
      </c>
      <c r="BJ11" s="1">
        <v>0.52100000000000002</v>
      </c>
      <c r="BK11" s="1">
        <v>0.17199999999999999</v>
      </c>
      <c r="BL11" s="1">
        <v>6.0999999999999999E-2</v>
      </c>
      <c r="BM11" s="1">
        <v>7.2999999999999995E-2</v>
      </c>
      <c r="BN11" s="1">
        <v>-0.01</v>
      </c>
    </row>
    <row r="12" spans="1:66" x14ac:dyDescent="0.2">
      <c r="A12" s="1">
        <v>23</v>
      </c>
      <c r="B12" s="1" t="s">
        <v>77</v>
      </c>
      <c r="D12" s="1" t="s">
        <v>70</v>
      </c>
      <c r="E12" s="3">
        <v>0.13700000000000001</v>
      </c>
      <c r="F12" s="1">
        <v>-3.3000000000000002E-2</v>
      </c>
      <c r="G12" s="1">
        <v>-0.104</v>
      </c>
      <c r="H12" s="1">
        <v>2.1999999999999999E-2</v>
      </c>
      <c r="I12" s="1">
        <v>0.10100000000000001</v>
      </c>
      <c r="J12" s="1">
        <v>0.48</v>
      </c>
      <c r="L12" s="1" t="s">
        <v>70</v>
      </c>
      <c r="M12" s="1">
        <v>-9.7000000000000003E-2</v>
      </c>
      <c r="N12" s="1">
        <v>0.08</v>
      </c>
      <c r="O12" s="1">
        <v>-5.0000000000000001E-3</v>
      </c>
      <c r="P12" s="3">
        <v>0.45400000000000001</v>
      </c>
      <c r="Q12" s="1">
        <v>0.36899999999999999</v>
      </c>
      <c r="R12" s="1">
        <v>0.156</v>
      </c>
      <c r="T12" s="1" t="s">
        <v>70</v>
      </c>
      <c r="U12" s="3">
        <v>0.26900000000000002</v>
      </c>
      <c r="V12" s="1">
        <v>0.252</v>
      </c>
      <c r="W12" s="1">
        <v>0.28599999999999998</v>
      </c>
      <c r="X12" s="1">
        <v>0.26300000000000001</v>
      </c>
      <c r="Y12" s="1">
        <v>3.0000000000000001E-3</v>
      </c>
      <c r="Z12" s="1">
        <v>-4.0000000000000001E-3</v>
      </c>
      <c r="AB12" s="1" t="s">
        <v>70</v>
      </c>
      <c r="AC12" s="1">
        <v>0.19700000000000001</v>
      </c>
      <c r="AD12" s="1">
        <v>1.2E-2</v>
      </c>
      <c r="AE12" s="1">
        <v>-6.7000000000000004E-2</v>
      </c>
      <c r="AF12" s="1">
        <v>0.23</v>
      </c>
      <c r="AG12" s="1">
        <v>0.21099999999999999</v>
      </c>
      <c r="AH12" s="3">
        <v>0.22700000000000001</v>
      </c>
      <c r="AJ12" s="1" t="s">
        <v>70</v>
      </c>
      <c r="AK12" s="3">
        <v>0.39300000000000002</v>
      </c>
      <c r="AL12" s="1">
        <v>0.27900000000000003</v>
      </c>
      <c r="AM12" s="1">
        <v>0.112</v>
      </c>
      <c r="AN12" s="1">
        <v>0.251</v>
      </c>
      <c r="AO12" s="1">
        <v>-1.7999999999999999E-2</v>
      </c>
      <c r="AP12" s="1">
        <v>3.5999999999999997E-2</v>
      </c>
      <c r="AR12" s="1" t="s">
        <v>70</v>
      </c>
      <c r="AS12" s="3">
        <v>-0.23899999999999999</v>
      </c>
      <c r="AT12" s="1">
        <v>0.74</v>
      </c>
      <c r="AU12" s="1">
        <v>0.104</v>
      </c>
      <c r="AV12" s="1">
        <v>0.02</v>
      </c>
      <c r="AW12" s="1">
        <v>0.19800000000000001</v>
      </c>
      <c r="AX12" s="1">
        <v>0.12</v>
      </c>
      <c r="AZ12" s="1" t="s">
        <v>70</v>
      </c>
      <c r="BA12" s="1">
        <v>0.24299999999999999</v>
      </c>
      <c r="BB12" s="1">
        <v>-7.6999999999999999E-2</v>
      </c>
      <c r="BC12" s="1">
        <v>0.10199999999999999</v>
      </c>
      <c r="BD12" s="3">
        <v>0.66800000000000004</v>
      </c>
      <c r="BE12" s="1">
        <v>-9.2999999999999999E-2</v>
      </c>
      <c r="BF12" s="1">
        <v>-8.0000000000000002E-3</v>
      </c>
      <c r="BH12" s="1" t="s">
        <v>70</v>
      </c>
      <c r="BI12" s="3">
        <v>0.2</v>
      </c>
      <c r="BJ12" s="1">
        <v>-0.13700000000000001</v>
      </c>
      <c r="BK12" s="1">
        <v>0.23400000000000001</v>
      </c>
      <c r="BL12" s="1">
        <v>0.45900000000000002</v>
      </c>
      <c r="BM12" s="1">
        <v>5.6000000000000001E-2</v>
      </c>
      <c r="BN12" s="1">
        <v>0.154</v>
      </c>
    </row>
    <row r="13" spans="1:66" x14ac:dyDescent="0.2">
      <c r="A13" s="1">
        <v>24</v>
      </c>
      <c r="B13" s="1" t="s">
        <v>77</v>
      </c>
      <c r="D13" s="1" t="s">
        <v>71</v>
      </c>
      <c r="E13" s="3">
        <v>0.151</v>
      </c>
      <c r="F13" s="1">
        <v>0.108</v>
      </c>
      <c r="G13" s="1">
        <v>0.111</v>
      </c>
      <c r="H13" s="1">
        <v>0.20399999999999999</v>
      </c>
      <c r="I13" s="1">
        <v>-9.1999999999999998E-2</v>
      </c>
      <c r="J13" s="1">
        <v>0.158</v>
      </c>
      <c r="L13" s="1" t="s">
        <v>71</v>
      </c>
      <c r="M13" s="1">
        <v>0.3</v>
      </c>
      <c r="N13" s="1">
        <v>0.34</v>
      </c>
      <c r="O13" s="1">
        <v>-7.4999999999999997E-2</v>
      </c>
      <c r="P13" s="3">
        <v>0.30499999999999999</v>
      </c>
      <c r="Q13" s="1">
        <v>0.17799999999999999</v>
      </c>
      <c r="R13" s="1">
        <v>-0.09</v>
      </c>
      <c r="T13" s="1" t="s">
        <v>71</v>
      </c>
      <c r="U13" s="3">
        <v>0.46700000000000003</v>
      </c>
      <c r="V13" s="1">
        <v>0.22700000000000001</v>
      </c>
      <c r="W13" s="1">
        <v>0.14199999999999999</v>
      </c>
      <c r="X13" s="1">
        <v>0.22900000000000001</v>
      </c>
      <c r="Y13" s="1">
        <v>1E-3</v>
      </c>
      <c r="Z13" s="1">
        <v>7.0000000000000001E-3</v>
      </c>
      <c r="AB13" s="1" t="s">
        <v>71</v>
      </c>
      <c r="AC13" s="1">
        <v>0.70399999999999996</v>
      </c>
      <c r="AD13" s="1">
        <v>-9.0999999999999998E-2</v>
      </c>
      <c r="AE13" s="1">
        <v>0.14899999999999999</v>
      </c>
      <c r="AF13" s="1">
        <v>-0.11600000000000001</v>
      </c>
      <c r="AG13" s="1">
        <v>0.13900000000000001</v>
      </c>
      <c r="AH13" s="3">
        <v>0.114</v>
      </c>
      <c r="AJ13" s="1" t="s">
        <v>71</v>
      </c>
      <c r="AK13" s="3">
        <v>0.47199999999999998</v>
      </c>
      <c r="AL13" s="1">
        <v>0.123</v>
      </c>
      <c r="AM13" s="1">
        <v>7.2999999999999995E-2</v>
      </c>
      <c r="AN13" s="1">
        <v>0.248</v>
      </c>
      <c r="AO13" s="1">
        <v>0.128</v>
      </c>
      <c r="AP13" s="1">
        <v>2.1999999999999999E-2</v>
      </c>
      <c r="AR13" s="1" t="s">
        <v>71</v>
      </c>
      <c r="AS13" s="3">
        <v>0.378</v>
      </c>
      <c r="AT13" s="1">
        <v>0.255</v>
      </c>
      <c r="AU13" s="1">
        <v>0.28599999999999998</v>
      </c>
      <c r="AV13" s="1">
        <v>0.154</v>
      </c>
      <c r="AW13" s="1">
        <v>-0.13200000000000001</v>
      </c>
      <c r="AX13" s="1">
        <v>9.2999999999999999E-2</v>
      </c>
      <c r="AZ13" s="1" t="s">
        <v>71</v>
      </c>
      <c r="BA13" s="1">
        <v>0.45400000000000001</v>
      </c>
      <c r="BB13" s="1">
        <v>-6.6000000000000003E-2</v>
      </c>
      <c r="BC13" s="1">
        <v>-0.17699999999999999</v>
      </c>
      <c r="BD13" s="3">
        <v>0.45400000000000001</v>
      </c>
      <c r="BE13" s="1">
        <v>0.192</v>
      </c>
      <c r="BF13" s="1">
        <v>9.4E-2</v>
      </c>
      <c r="BH13" s="1" t="s">
        <v>71</v>
      </c>
      <c r="BI13" s="3">
        <v>0.498</v>
      </c>
      <c r="BJ13" s="1">
        <v>0.216</v>
      </c>
      <c r="BK13" s="1">
        <v>-6.9000000000000006E-2</v>
      </c>
      <c r="BL13" s="1">
        <v>0.245</v>
      </c>
      <c r="BM13" s="1">
        <v>-3.4000000000000002E-2</v>
      </c>
      <c r="BN13" s="1">
        <v>0.14000000000000001</v>
      </c>
    </row>
    <row r="14" spans="1:66" x14ac:dyDescent="0.2">
      <c r="A14" s="1">
        <v>1</v>
      </c>
      <c r="B14" s="1" t="s">
        <v>74</v>
      </c>
      <c r="D14" s="1" t="s">
        <v>48</v>
      </c>
      <c r="E14" s="1">
        <v>0.13900000000000001</v>
      </c>
      <c r="F14" s="1">
        <v>4.5999999999999999E-2</v>
      </c>
      <c r="G14" s="3">
        <v>0.69399999999999995</v>
      </c>
      <c r="H14" s="1">
        <v>7.6999999999999999E-2</v>
      </c>
      <c r="I14" s="1">
        <v>-0.126</v>
      </c>
      <c r="J14" s="1">
        <v>-0.192</v>
      </c>
      <c r="L14" s="1" t="s">
        <v>48</v>
      </c>
      <c r="M14" s="1">
        <v>0.109</v>
      </c>
      <c r="N14" s="3">
        <v>0.82499999999999996</v>
      </c>
      <c r="O14" s="1">
        <v>-4.1000000000000002E-2</v>
      </c>
      <c r="P14" s="1">
        <v>-9.8000000000000004E-2</v>
      </c>
      <c r="Q14" s="1">
        <v>1.6E-2</v>
      </c>
      <c r="R14" s="1">
        <v>0.16500000000000001</v>
      </c>
      <c r="T14" s="1" t="s">
        <v>48</v>
      </c>
      <c r="U14" s="3">
        <v>0.69</v>
      </c>
      <c r="V14" s="1">
        <v>9.0999999999999998E-2</v>
      </c>
      <c r="W14" s="1">
        <v>0.17199999999999999</v>
      </c>
      <c r="X14" s="1">
        <v>9.8000000000000004E-2</v>
      </c>
      <c r="Y14" s="1">
        <v>-1.2999999999999999E-2</v>
      </c>
      <c r="Z14" s="1">
        <v>2.3E-2</v>
      </c>
      <c r="AB14" s="1" t="s">
        <v>48</v>
      </c>
      <c r="AC14" s="1">
        <v>0.75900000000000001</v>
      </c>
      <c r="AD14" s="1">
        <v>-0.03</v>
      </c>
      <c r="AE14" s="3">
        <v>0.23599999999999999</v>
      </c>
      <c r="AF14" s="1">
        <v>6.8000000000000005E-2</v>
      </c>
      <c r="AG14" s="1">
        <v>-0.187</v>
      </c>
      <c r="AH14" s="1">
        <v>5.0000000000000001E-3</v>
      </c>
      <c r="AJ14" s="1" t="s">
        <v>48</v>
      </c>
      <c r="AK14" s="3">
        <v>0.64800000000000002</v>
      </c>
      <c r="AL14" s="1">
        <v>0.17699999999999999</v>
      </c>
      <c r="AM14" s="1">
        <v>4.8000000000000001E-2</v>
      </c>
      <c r="AN14" s="1">
        <v>-3.0000000000000001E-3</v>
      </c>
      <c r="AO14" s="1">
        <v>0.17499999999999999</v>
      </c>
      <c r="AP14" s="1">
        <v>7.0000000000000001E-3</v>
      </c>
      <c r="AR14" s="1" t="s">
        <v>48</v>
      </c>
      <c r="AS14" s="3">
        <v>-2.1000000000000001E-2</v>
      </c>
      <c r="AT14" s="1">
        <v>0.156</v>
      </c>
      <c r="AU14" s="1">
        <v>0.22600000000000001</v>
      </c>
      <c r="AV14" s="1">
        <v>0.32</v>
      </c>
      <c r="AW14" s="1">
        <v>0.03</v>
      </c>
      <c r="AX14" s="1">
        <v>0.43</v>
      </c>
      <c r="AZ14" s="1" t="s">
        <v>48</v>
      </c>
      <c r="BA14" s="1">
        <v>0.64800000000000002</v>
      </c>
      <c r="BB14" s="1">
        <v>-0.104</v>
      </c>
      <c r="BC14" s="1">
        <v>0.113</v>
      </c>
      <c r="BD14" s="1">
        <v>-5.1999999999999998E-2</v>
      </c>
      <c r="BE14" s="3">
        <v>0.24399999999999999</v>
      </c>
      <c r="BF14" s="1">
        <v>3.4000000000000002E-2</v>
      </c>
      <c r="BH14" s="1" t="s">
        <v>48</v>
      </c>
      <c r="BI14" s="3">
        <v>0.84299999999999997</v>
      </c>
      <c r="BJ14" s="1">
        <v>0.08</v>
      </c>
      <c r="BK14" s="1">
        <v>7.8E-2</v>
      </c>
      <c r="BL14" s="1">
        <v>-8.1000000000000003E-2</v>
      </c>
      <c r="BM14" s="1">
        <v>1.7000000000000001E-2</v>
      </c>
      <c r="BN14" s="1">
        <v>3.1E-2</v>
      </c>
    </row>
    <row r="15" spans="1:66" x14ac:dyDescent="0.2">
      <c r="A15" s="1">
        <v>2</v>
      </c>
      <c r="B15" s="1" t="s">
        <v>74</v>
      </c>
      <c r="D15" s="1" t="s">
        <v>49</v>
      </c>
      <c r="E15" s="1">
        <v>-6.4000000000000001E-2</v>
      </c>
      <c r="F15" s="1">
        <v>6.0999999999999999E-2</v>
      </c>
      <c r="G15" s="3">
        <v>0.30499999999999999</v>
      </c>
      <c r="H15" s="1">
        <v>0.18099999999999999</v>
      </c>
      <c r="I15" s="1">
        <v>7.1999999999999995E-2</v>
      </c>
      <c r="J15" s="1">
        <v>-4.2000000000000003E-2</v>
      </c>
      <c r="L15" s="1" t="s">
        <v>49</v>
      </c>
      <c r="M15" s="1">
        <v>0.12</v>
      </c>
      <c r="N15" s="3">
        <v>0.23699999999999999</v>
      </c>
      <c r="O15" s="1">
        <v>0.21099999999999999</v>
      </c>
      <c r="P15" s="1">
        <v>-0.107</v>
      </c>
      <c r="Q15" s="1">
        <v>0.50900000000000001</v>
      </c>
      <c r="R15" s="1">
        <v>-0.13</v>
      </c>
      <c r="T15" s="1" t="s">
        <v>49</v>
      </c>
      <c r="U15" s="3">
        <v>0.48599999999999999</v>
      </c>
      <c r="V15" s="1">
        <v>0.17699999999999999</v>
      </c>
      <c r="W15" s="1">
        <v>0.251</v>
      </c>
      <c r="X15" s="1">
        <v>0.14499999999999999</v>
      </c>
      <c r="Y15" s="1">
        <v>1.0999999999999999E-2</v>
      </c>
      <c r="Z15" s="1">
        <v>-1.2999999999999999E-2</v>
      </c>
      <c r="AB15" s="1" t="s">
        <v>49</v>
      </c>
      <c r="AC15" s="1">
        <v>7.3999999999999996E-2</v>
      </c>
      <c r="AD15" s="1">
        <v>-0.115</v>
      </c>
      <c r="AE15" s="3">
        <v>0.54900000000000004</v>
      </c>
      <c r="AF15" s="1">
        <v>0.16500000000000001</v>
      </c>
      <c r="AG15" s="1">
        <v>-7.0000000000000007E-2</v>
      </c>
      <c r="AH15" s="1">
        <v>0.193</v>
      </c>
      <c r="AJ15" s="1" t="s">
        <v>49</v>
      </c>
      <c r="AK15" s="3">
        <v>0.21099999999999999</v>
      </c>
      <c r="AL15" s="1">
        <v>0.28499999999999998</v>
      </c>
      <c r="AM15" s="1">
        <v>3.7999999999999999E-2</v>
      </c>
      <c r="AN15" s="1">
        <v>8.8999999999999996E-2</v>
      </c>
      <c r="AO15" s="1">
        <v>0.373</v>
      </c>
      <c r="AP15" s="1">
        <v>0.16</v>
      </c>
      <c r="AR15" s="1" t="s">
        <v>49</v>
      </c>
      <c r="AS15" s="3">
        <v>0.124</v>
      </c>
      <c r="AT15" s="1">
        <v>-0.17</v>
      </c>
      <c r="AU15" s="1">
        <v>0.76700000000000002</v>
      </c>
      <c r="AV15" s="1">
        <v>-0.13300000000000001</v>
      </c>
      <c r="AW15" s="1">
        <v>0.23699999999999999</v>
      </c>
      <c r="AX15" s="1">
        <v>0.115</v>
      </c>
      <c r="AZ15" s="1" t="s">
        <v>49</v>
      </c>
      <c r="BA15" s="1">
        <v>-3.6999999999999998E-2</v>
      </c>
      <c r="BB15" s="1">
        <v>6.0000000000000001E-3</v>
      </c>
      <c r="BC15" s="1">
        <v>0.20699999999999999</v>
      </c>
      <c r="BD15" s="1">
        <v>5.0999999999999997E-2</v>
      </c>
      <c r="BE15" s="3">
        <v>0.66800000000000004</v>
      </c>
      <c r="BF15" s="1">
        <v>0.111</v>
      </c>
      <c r="BH15" s="1" t="s">
        <v>49</v>
      </c>
      <c r="BI15" s="3">
        <v>0.214</v>
      </c>
      <c r="BJ15" s="1">
        <v>0.26700000000000002</v>
      </c>
      <c r="BK15" s="1">
        <v>0.28199999999999997</v>
      </c>
      <c r="BL15" s="1">
        <v>-9.2999999999999999E-2</v>
      </c>
      <c r="BM15" s="1">
        <v>-0.108</v>
      </c>
      <c r="BN15" s="1">
        <v>0.376</v>
      </c>
    </row>
    <row r="16" spans="1:66" x14ac:dyDescent="0.2">
      <c r="A16" s="1">
        <v>7</v>
      </c>
      <c r="B16" s="1" t="s">
        <v>74</v>
      </c>
      <c r="D16" s="1" t="s">
        <v>54</v>
      </c>
      <c r="E16" s="1">
        <v>-0.19500000000000001</v>
      </c>
      <c r="F16" s="1">
        <v>0.77100000000000002</v>
      </c>
      <c r="G16" s="3">
        <v>0.125</v>
      </c>
      <c r="H16" s="1">
        <v>-0.223</v>
      </c>
      <c r="I16" s="1">
        <v>1E-3</v>
      </c>
      <c r="J16" s="1">
        <v>-4.4999999999999998E-2</v>
      </c>
      <c r="L16" s="1" t="s">
        <v>54</v>
      </c>
      <c r="M16" s="1">
        <v>0.33200000000000002</v>
      </c>
      <c r="N16" s="3">
        <v>0.55500000000000005</v>
      </c>
      <c r="O16" s="1">
        <v>-4.7E-2</v>
      </c>
      <c r="P16" s="1">
        <v>-0.17599999999999999</v>
      </c>
      <c r="Q16" s="1">
        <v>9.1999999999999998E-2</v>
      </c>
      <c r="R16" s="1">
        <v>0.152</v>
      </c>
      <c r="T16" s="1" t="s">
        <v>54</v>
      </c>
      <c r="U16" s="3">
        <v>0.318</v>
      </c>
      <c r="V16" s="1">
        <v>0.32800000000000001</v>
      </c>
      <c r="W16" s="1">
        <v>0.20300000000000001</v>
      </c>
      <c r="X16" s="1">
        <v>0.17399999999999999</v>
      </c>
      <c r="Y16" s="1">
        <v>0.105</v>
      </c>
      <c r="Z16" s="1">
        <v>0</v>
      </c>
      <c r="AB16" s="1" t="s">
        <v>54</v>
      </c>
      <c r="AC16" s="1">
        <v>0.40799999999999997</v>
      </c>
      <c r="AD16" s="1">
        <v>0.15</v>
      </c>
      <c r="AE16" s="3">
        <v>2.7E-2</v>
      </c>
      <c r="AF16" s="1">
        <v>0.14699999999999999</v>
      </c>
      <c r="AG16" s="1">
        <v>9.2999999999999999E-2</v>
      </c>
      <c r="AH16" s="1">
        <v>0.10199999999999999</v>
      </c>
      <c r="AJ16" s="1" t="s">
        <v>54</v>
      </c>
      <c r="AK16" s="3">
        <v>0.498</v>
      </c>
      <c r="AL16" s="1">
        <v>0.13900000000000001</v>
      </c>
      <c r="AM16" s="1">
        <v>0.19400000000000001</v>
      </c>
      <c r="AN16" s="1">
        <v>9.5000000000000001E-2</v>
      </c>
      <c r="AO16" s="1">
        <v>0.13600000000000001</v>
      </c>
      <c r="AP16" s="1">
        <v>-1.7999999999999999E-2</v>
      </c>
      <c r="AR16" s="1" t="s">
        <v>54</v>
      </c>
      <c r="AS16" s="3">
        <v>0.32900000000000001</v>
      </c>
      <c r="AT16" s="1">
        <v>0.20100000000000001</v>
      </c>
      <c r="AU16" s="1">
        <v>0.222</v>
      </c>
      <c r="AV16" s="1">
        <v>8.5000000000000006E-2</v>
      </c>
      <c r="AW16" s="1">
        <v>-0.04</v>
      </c>
      <c r="AX16" s="1">
        <v>0.25800000000000001</v>
      </c>
      <c r="AZ16" s="1" t="s">
        <v>54</v>
      </c>
      <c r="BA16" s="1">
        <v>0.3</v>
      </c>
      <c r="BB16" s="1">
        <v>0.32200000000000001</v>
      </c>
      <c r="BC16" s="1">
        <v>0.105</v>
      </c>
      <c r="BD16" s="1">
        <v>-5.6000000000000001E-2</v>
      </c>
      <c r="BE16" s="3">
        <v>0.16</v>
      </c>
      <c r="BF16" s="1">
        <v>0.157</v>
      </c>
      <c r="BH16" s="1" t="s">
        <v>54</v>
      </c>
      <c r="BI16" s="3">
        <v>0.499</v>
      </c>
      <c r="BJ16" s="1">
        <v>0.22900000000000001</v>
      </c>
      <c r="BK16" s="1">
        <v>3.9E-2</v>
      </c>
      <c r="BL16" s="1">
        <v>5.5E-2</v>
      </c>
      <c r="BM16" s="1">
        <v>7.2999999999999995E-2</v>
      </c>
      <c r="BN16" s="1">
        <v>9.8000000000000004E-2</v>
      </c>
    </row>
    <row r="17" spans="1:66" x14ac:dyDescent="0.2">
      <c r="A17" s="1">
        <v>13</v>
      </c>
      <c r="B17" s="1" t="s">
        <v>74</v>
      </c>
      <c r="D17" s="1" t="s">
        <v>60</v>
      </c>
      <c r="E17" s="1">
        <v>0.54800000000000004</v>
      </c>
      <c r="F17" s="1">
        <v>3.2000000000000001E-2</v>
      </c>
      <c r="G17" s="3">
        <v>8.3000000000000004E-2</v>
      </c>
      <c r="H17" s="1">
        <v>0.24</v>
      </c>
      <c r="I17" s="1">
        <v>-0.112</v>
      </c>
      <c r="J17" s="1">
        <v>-0.121</v>
      </c>
      <c r="L17" s="1" t="s">
        <v>60</v>
      </c>
      <c r="M17" s="1">
        <v>0.91900000000000004</v>
      </c>
      <c r="N17" s="3">
        <v>0.215</v>
      </c>
      <c r="O17" s="1">
        <v>-8.3000000000000004E-2</v>
      </c>
      <c r="P17" s="1">
        <v>-8.8999999999999996E-2</v>
      </c>
      <c r="Q17" s="1">
        <v>9.7000000000000003E-2</v>
      </c>
      <c r="R17" s="1">
        <v>-0.22</v>
      </c>
      <c r="T17" s="1" t="s">
        <v>60</v>
      </c>
      <c r="U17" s="3">
        <v>0.42699999999999999</v>
      </c>
      <c r="V17" s="1">
        <v>0.34499999999999997</v>
      </c>
      <c r="W17" s="1">
        <v>0.123</v>
      </c>
      <c r="X17" s="1">
        <v>0.13500000000000001</v>
      </c>
      <c r="Y17" s="1">
        <v>0.08</v>
      </c>
      <c r="Z17" s="1">
        <v>0</v>
      </c>
      <c r="AB17" s="1" t="s">
        <v>60</v>
      </c>
      <c r="AC17" s="1">
        <v>0.10100000000000001</v>
      </c>
      <c r="AD17" s="1">
        <v>0.16400000000000001</v>
      </c>
      <c r="AE17" s="3">
        <v>0.81499999999999995</v>
      </c>
      <c r="AF17" s="1">
        <v>-0.112</v>
      </c>
      <c r="AG17" s="1">
        <v>-9.6000000000000002E-2</v>
      </c>
      <c r="AH17" s="1">
        <v>3.4000000000000002E-2</v>
      </c>
      <c r="AJ17" s="1" t="s">
        <v>60</v>
      </c>
      <c r="AK17" s="3">
        <v>0.155</v>
      </c>
      <c r="AL17" s="1">
        <v>0.04</v>
      </c>
      <c r="AM17" s="1">
        <v>0.32900000000000001</v>
      </c>
      <c r="AN17" s="1">
        <v>4.2000000000000003E-2</v>
      </c>
      <c r="AO17" s="1">
        <v>0.50700000000000001</v>
      </c>
      <c r="AP17" s="1">
        <v>3.7999999999999999E-2</v>
      </c>
      <c r="AR17" s="1" t="s">
        <v>60</v>
      </c>
      <c r="AS17" s="5">
        <v>0.89100000000000001</v>
      </c>
      <c r="AT17" s="1">
        <v>-0.191</v>
      </c>
      <c r="AU17" s="1">
        <v>0.14599999999999999</v>
      </c>
      <c r="AV17" s="4">
        <v>-0.17499999999999999</v>
      </c>
      <c r="AW17" s="1">
        <v>-5.5E-2</v>
      </c>
      <c r="AX17" s="1">
        <v>0.32800000000000001</v>
      </c>
      <c r="AZ17" s="1" t="s">
        <v>60</v>
      </c>
      <c r="BA17" s="1">
        <v>0.28000000000000003</v>
      </c>
      <c r="BB17" s="1">
        <v>0.38900000000000001</v>
      </c>
      <c r="BC17" s="1">
        <v>-7.3999999999999996E-2</v>
      </c>
      <c r="BD17" s="1">
        <v>-0.10100000000000001</v>
      </c>
      <c r="BE17" s="3">
        <v>0.49099999999999999</v>
      </c>
      <c r="BF17" s="1">
        <v>-6.7000000000000004E-2</v>
      </c>
      <c r="BH17" s="1" t="s">
        <v>60</v>
      </c>
      <c r="BI17" s="3">
        <v>0.216</v>
      </c>
      <c r="BJ17" s="1">
        <v>0.81699999999999995</v>
      </c>
      <c r="BK17" s="1">
        <v>-1.7999999999999999E-2</v>
      </c>
      <c r="BL17" s="1">
        <v>-0.06</v>
      </c>
      <c r="BM17" s="1">
        <v>-7.1999999999999995E-2</v>
      </c>
      <c r="BN17" s="1">
        <v>7.0999999999999994E-2</v>
      </c>
    </row>
    <row r="18" spans="1:66" x14ac:dyDescent="0.2">
      <c r="A18" s="1">
        <v>3</v>
      </c>
      <c r="B18" s="1" t="s">
        <v>75</v>
      </c>
      <c r="D18" s="1" t="s">
        <v>50</v>
      </c>
      <c r="E18" s="1">
        <v>0.16900000000000001</v>
      </c>
      <c r="F18" s="1">
        <v>-8.6999999999999994E-2</v>
      </c>
      <c r="G18" s="1">
        <v>0.66500000000000004</v>
      </c>
      <c r="H18" s="3">
        <v>-0.183</v>
      </c>
      <c r="I18" s="1">
        <v>0.13500000000000001</v>
      </c>
      <c r="J18" s="1">
        <v>-0.03</v>
      </c>
      <c r="L18" s="1" t="s">
        <v>50</v>
      </c>
      <c r="M18" s="1">
        <v>-0.17199999999999999</v>
      </c>
      <c r="N18" s="3">
        <v>0.67400000000000004</v>
      </c>
      <c r="O18" s="1">
        <v>0.11899999999999999</v>
      </c>
      <c r="P18" s="1">
        <v>0.20799999999999999</v>
      </c>
      <c r="Q18" s="1">
        <v>9.0999999999999998E-2</v>
      </c>
      <c r="R18" s="1">
        <v>2.5999999999999999E-2</v>
      </c>
      <c r="T18" s="1" t="s">
        <v>50</v>
      </c>
      <c r="U18" s="3">
        <v>0.308</v>
      </c>
      <c r="V18" s="1">
        <v>0.23499999999999999</v>
      </c>
      <c r="W18" s="1">
        <v>0.20499999999999999</v>
      </c>
      <c r="X18" s="1">
        <v>0.29499999999999998</v>
      </c>
      <c r="Y18" s="1">
        <v>6.8000000000000005E-2</v>
      </c>
      <c r="Z18" s="1">
        <v>1.7000000000000001E-2</v>
      </c>
      <c r="AB18" s="1" t="s">
        <v>50</v>
      </c>
      <c r="AC18" s="3">
        <v>0.47699999999999998</v>
      </c>
      <c r="AD18" s="1">
        <v>-0.23200000000000001</v>
      </c>
      <c r="AE18" s="1">
        <v>5.5E-2</v>
      </c>
      <c r="AF18" s="1">
        <v>0.219</v>
      </c>
      <c r="AG18" s="1">
        <v>0.247</v>
      </c>
      <c r="AH18" s="1">
        <v>0.03</v>
      </c>
      <c r="AJ18" s="1" t="s">
        <v>50</v>
      </c>
      <c r="AK18" s="3">
        <v>0.42899999999999999</v>
      </c>
      <c r="AL18" s="1">
        <v>0.222</v>
      </c>
      <c r="AM18" s="1">
        <v>-8.0000000000000002E-3</v>
      </c>
      <c r="AN18" s="1">
        <v>0.248</v>
      </c>
      <c r="AO18" s="1">
        <v>0.153</v>
      </c>
      <c r="AP18" s="1">
        <v>3.7999999999999999E-2</v>
      </c>
      <c r="AR18" s="1" t="s">
        <v>50</v>
      </c>
      <c r="AS18" s="1">
        <v>9.7000000000000003E-2</v>
      </c>
      <c r="AT18" s="1">
        <v>0.153</v>
      </c>
      <c r="AU18" s="1">
        <v>0.53</v>
      </c>
      <c r="AV18" s="3">
        <v>0.193</v>
      </c>
      <c r="AW18" s="1">
        <v>0.08</v>
      </c>
      <c r="AX18" s="1">
        <v>-7.0999999999999994E-2</v>
      </c>
      <c r="AZ18" s="1" t="s">
        <v>50</v>
      </c>
      <c r="BA18" s="3">
        <v>0.34899999999999998</v>
      </c>
      <c r="BB18" s="1">
        <v>-8.7999999999999995E-2</v>
      </c>
      <c r="BC18" s="1">
        <v>0.34200000000000003</v>
      </c>
      <c r="BD18" s="1">
        <v>-0.122</v>
      </c>
      <c r="BE18" s="1">
        <v>0.14599999999999999</v>
      </c>
      <c r="BF18" s="1">
        <v>0.495</v>
      </c>
      <c r="BH18" s="1" t="s">
        <v>50</v>
      </c>
      <c r="BI18" s="3">
        <v>0.49399999999999999</v>
      </c>
      <c r="BJ18" s="1">
        <v>1.9E-2</v>
      </c>
      <c r="BK18" s="1">
        <v>0.159</v>
      </c>
      <c r="BL18" s="1">
        <v>0.192</v>
      </c>
      <c r="BM18" s="1">
        <v>-7.6999999999999999E-2</v>
      </c>
      <c r="BN18" s="1">
        <v>0.16500000000000001</v>
      </c>
    </row>
    <row r="19" spans="1:66" x14ac:dyDescent="0.2">
      <c r="A19" s="1">
        <v>9</v>
      </c>
      <c r="B19" s="1" t="s">
        <v>75</v>
      </c>
      <c r="D19" s="1" t="s">
        <v>56</v>
      </c>
      <c r="E19" s="1">
        <v>7.1999999999999995E-2</v>
      </c>
      <c r="F19" s="1">
        <v>9.7000000000000003E-2</v>
      </c>
      <c r="G19" s="1">
        <v>-0.11799999999999999</v>
      </c>
      <c r="H19" s="3">
        <v>0.58099999999999996</v>
      </c>
      <c r="I19" s="1">
        <v>-1.7999999999999999E-2</v>
      </c>
      <c r="J19" s="1">
        <v>-0.109</v>
      </c>
      <c r="L19" s="1" t="s">
        <v>56</v>
      </c>
      <c r="M19" s="1">
        <v>0.34300000000000003</v>
      </c>
      <c r="N19" s="3">
        <v>0.19700000000000001</v>
      </c>
      <c r="O19" s="1">
        <v>7.6999999999999999E-2</v>
      </c>
      <c r="P19" s="1">
        <v>0.16</v>
      </c>
      <c r="Q19" s="1">
        <v>-6.2E-2</v>
      </c>
      <c r="R19" s="1">
        <v>0.314</v>
      </c>
      <c r="T19" s="1" t="s">
        <v>56</v>
      </c>
      <c r="U19" s="3">
        <v>0.29799999999999999</v>
      </c>
      <c r="V19" s="1">
        <v>0.36499999999999999</v>
      </c>
      <c r="W19" s="1">
        <v>0.216</v>
      </c>
      <c r="X19" s="1">
        <v>0.17399999999999999</v>
      </c>
      <c r="Y19" s="1">
        <v>1.7000000000000001E-2</v>
      </c>
      <c r="Z19" s="1">
        <v>6.4000000000000001E-2</v>
      </c>
      <c r="AB19" s="1" t="s">
        <v>56</v>
      </c>
      <c r="AC19" s="3">
        <v>0.47899999999999998</v>
      </c>
      <c r="AD19" s="1">
        <v>0.34899999999999998</v>
      </c>
      <c r="AE19" s="1">
        <v>5.0999999999999997E-2</v>
      </c>
      <c r="AF19" s="1">
        <v>4.4999999999999998E-2</v>
      </c>
      <c r="AG19" s="1">
        <v>5.5E-2</v>
      </c>
      <c r="AH19" s="1">
        <v>-3.1E-2</v>
      </c>
      <c r="AJ19" s="1" t="s">
        <v>56</v>
      </c>
      <c r="AK19" s="3">
        <v>0.45300000000000001</v>
      </c>
      <c r="AL19" s="1">
        <v>0.15</v>
      </c>
      <c r="AM19" s="1">
        <v>0.38600000000000001</v>
      </c>
      <c r="AN19" s="1">
        <v>8.5000000000000006E-2</v>
      </c>
      <c r="AO19" s="1">
        <v>-2.1999999999999999E-2</v>
      </c>
      <c r="AP19" s="1">
        <v>-1.2E-2</v>
      </c>
      <c r="AR19" s="1" t="s">
        <v>56</v>
      </c>
      <c r="AS19" s="1">
        <v>0.17</v>
      </c>
      <c r="AT19" s="1">
        <v>0.30199999999999999</v>
      </c>
      <c r="AU19" s="1">
        <v>-8.6999999999999994E-2</v>
      </c>
      <c r="AV19" s="3">
        <v>0.40799999999999997</v>
      </c>
      <c r="AW19" s="1">
        <v>5.6000000000000001E-2</v>
      </c>
      <c r="AX19" s="1">
        <v>0.27300000000000002</v>
      </c>
      <c r="AZ19" s="1" t="s">
        <v>56</v>
      </c>
      <c r="BA19" s="3">
        <v>0.47099999999999997</v>
      </c>
      <c r="BB19" s="1">
        <v>0.46400000000000002</v>
      </c>
      <c r="BC19" s="1">
        <v>6.9000000000000006E-2</v>
      </c>
      <c r="BD19" s="1">
        <v>3.1E-2</v>
      </c>
      <c r="BE19" s="1">
        <v>-0.16400000000000001</v>
      </c>
      <c r="BF19" s="1">
        <v>3.4000000000000002E-2</v>
      </c>
      <c r="BH19" s="1" t="s">
        <v>56</v>
      </c>
      <c r="BI19" s="3">
        <v>0.45200000000000001</v>
      </c>
      <c r="BJ19" s="1">
        <v>0.16</v>
      </c>
      <c r="BK19" s="1">
        <v>9.1999999999999998E-2</v>
      </c>
      <c r="BL19" s="1">
        <v>0.154</v>
      </c>
      <c r="BM19" s="1">
        <v>0.27</v>
      </c>
      <c r="BN19" s="1">
        <v>-8.2000000000000003E-2</v>
      </c>
    </row>
    <row r="20" spans="1:66" x14ac:dyDescent="0.2">
      <c r="A20" s="1">
        <v>11</v>
      </c>
      <c r="B20" s="1" t="s">
        <v>75</v>
      </c>
      <c r="D20" s="1" t="s">
        <v>58</v>
      </c>
      <c r="E20" s="1">
        <v>0.23499999999999999</v>
      </c>
      <c r="F20" s="1">
        <v>-5.8000000000000003E-2</v>
      </c>
      <c r="G20" s="1">
        <v>9.0999999999999998E-2</v>
      </c>
      <c r="H20" s="3">
        <v>0.33</v>
      </c>
      <c r="I20" s="1">
        <v>-0.108</v>
      </c>
      <c r="J20" s="1">
        <v>3.3000000000000002E-2</v>
      </c>
      <c r="L20" s="1" t="s">
        <v>58</v>
      </c>
      <c r="M20" s="1">
        <v>0.36899999999999999</v>
      </c>
      <c r="N20" s="3">
        <v>0.35099999999999998</v>
      </c>
      <c r="O20" s="1">
        <v>-1.4E-2</v>
      </c>
      <c r="P20" s="1">
        <v>0.19</v>
      </c>
      <c r="Q20" s="1">
        <v>-0.157</v>
      </c>
      <c r="R20" s="1">
        <v>0.191</v>
      </c>
      <c r="T20" s="1" t="s">
        <v>58</v>
      </c>
      <c r="U20" s="3">
        <v>0.442</v>
      </c>
      <c r="V20" s="1">
        <v>0.245</v>
      </c>
      <c r="W20" s="1">
        <v>0.182</v>
      </c>
      <c r="X20" s="1">
        <v>0.19700000000000001</v>
      </c>
      <c r="Y20" s="1">
        <v>-2.7E-2</v>
      </c>
      <c r="Z20" s="1">
        <v>8.7999999999999995E-2</v>
      </c>
      <c r="AB20" s="1" t="s">
        <v>58</v>
      </c>
      <c r="AC20" s="3">
        <v>0.54200000000000004</v>
      </c>
      <c r="AD20" s="1">
        <v>0.29899999999999999</v>
      </c>
      <c r="AE20" s="1">
        <v>0.14000000000000001</v>
      </c>
      <c r="AF20" s="1">
        <v>-0.14000000000000001</v>
      </c>
      <c r="AG20" s="1">
        <v>7.9000000000000001E-2</v>
      </c>
      <c r="AH20" s="1">
        <v>-5.0999999999999997E-2</v>
      </c>
      <c r="AJ20" s="1" t="s">
        <v>58</v>
      </c>
      <c r="AK20" s="3">
        <v>0.5</v>
      </c>
      <c r="AL20" s="1">
        <v>0.02</v>
      </c>
      <c r="AM20" s="1">
        <v>0.25600000000000001</v>
      </c>
      <c r="AN20" s="1">
        <v>0.19900000000000001</v>
      </c>
      <c r="AO20" s="1">
        <v>9.2999999999999999E-2</v>
      </c>
      <c r="AP20" s="1">
        <v>-3.5000000000000003E-2</v>
      </c>
      <c r="AR20" s="1" t="s">
        <v>58</v>
      </c>
      <c r="AS20" s="1">
        <v>0.10100000000000001</v>
      </c>
      <c r="AT20" s="1">
        <v>0.47299999999999998</v>
      </c>
      <c r="AU20" s="1">
        <v>-8.5999999999999993E-2</v>
      </c>
      <c r="AV20" s="3">
        <v>0.27200000000000002</v>
      </c>
      <c r="AW20" s="1">
        <v>3.5999999999999997E-2</v>
      </c>
      <c r="AX20" s="1">
        <v>0.28299999999999997</v>
      </c>
      <c r="AZ20" s="1" t="s">
        <v>58</v>
      </c>
      <c r="BA20" s="3">
        <v>0.753</v>
      </c>
      <c r="BB20" s="1">
        <v>4.5999999999999999E-2</v>
      </c>
      <c r="BC20" s="1">
        <v>-9.2999999999999999E-2</v>
      </c>
      <c r="BD20" s="1">
        <v>0.09</v>
      </c>
      <c r="BE20" s="1">
        <v>3.0000000000000001E-3</v>
      </c>
      <c r="BF20" s="1">
        <v>7.3999999999999996E-2</v>
      </c>
      <c r="BH20" s="1" t="s">
        <v>58</v>
      </c>
      <c r="BI20" s="3">
        <v>0.51800000000000002</v>
      </c>
      <c r="BJ20" s="1">
        <v>0.186</v>
      </c>
      <c r="BK20" s="1">
        <v>8.9999999999999993E-3</v>
      </c>
      <c r="BL20" s="1">
        <v>0.23300000000000001</v>
      </c>
      <c r="BM20" s="1">
        <v>0.14899999999999999</v>
      </c>
      <c r="BN20" s="1">
        <v>-0.111</v>
      </c>
    </row>
    <row r="21" spans="1:66" x14ac:dyDescent="0.2">
      <c r="A21" s="1">
        <v>18</v>
      </c>
      <c r="B21" s="1" t="s">
        <v>75</v>
      </c>
      <c r="D21" s="1" t="s">
        <v>65</v>
      </c>
      <c r="E21" s="1">
        <v>7.6999999999999999E-2</v>
      </c>
      <c r="F21" s="1">
        <v>0.29499999999999998</v>
      </c>
      <c r="G21" s="1">
        <v>0.105</v>
      </c>
      <c r="H21" s="3">
        <v>0.16900000000000001</v>
      </c>
      <c r="I21" s="1">
        <v>0.26900000000000002</v>
      </c>
      <c r="J21" s="1">
        <v>-8.5000000000000006E-2</v>
      </c>
      <c r="L21" s="1" t="s">
        <v>65</v>
      </c>
      <c r="M21" s="1">
        <v>-0.17399999999999999</v>
      </c>
      <c r="N21" s="3">
        <v>0.192</v>
      </c>
      <c r="O21" s="1">
        <v>0.72099999999999997</v>
      </c>
      <c r="P21" s="1">
        <v>-0.152</v>
      </c>
      <c r="Q21" s="1">
        <v>1.4999999999999999E-2</v>
      </c>
      <c r="R21" s="1">
        <v>0.34899999999999998</v>
      </c>
      <c r="T21" s="1" t="s">
        <v>65</v>
      </c>
      <c r="U21" s="3">
        <v>0.27</v>
      </c>
      <c r="V21" s="1">
        <v>0.24399999999999999</v>
      </c>
      <c r="W21" s="1">
        <v>0.41499999999999998</v>
      </c>
      <c r="X21" s="1">
        <v>0.13600000000000001</v>
      </c>
      <c r="Y21" s="1">
        <v>-8.0000000000000002E-3</v>
      </c>
      <c r="Z21" s="1">
        <v>3.4000000000000002E-2</v>
      </c>
      <c r="AB21" s="1" t="s">
        <v>65</v>
      </c>
      <c r="AC21" s="3">
        <v>0.23300000000000001</v>
      </c>
      <c r="AD21" s="1">
        <v>0.214</v>
      </c>
      <c r="AE21" s="1">
        <v>-0.13300000000000001</v>
      </c>
      <c r="AF21" s="1">
        <v>0.80900000000000005</v>
      </c>
      <c r="AG21" s="1">
        <v>-0.11600000000000001</v>
      </c>
      <c r="AH21" s="1">
        <v>-0.19700000000000001</v>
      </c>
      <c r="AJ21" s="1" t="s">
        <v>65</v>
      </c>
      <c r="AK21" s="3">
        <v>0.30399999999999999</v>
      </c>
      <c r="AL21" s="1">
        <v>0.53100000000000003</v>
      </c>
      <c r="AM21" s="1">
        <v>0.16</v>
      </c>
      <c r="AN21" s="1">
        <v>-1E-3</v>
      </c>
      <c r="AO21" s="1">
        <v>1.7000000000000001E-2</v>
      </c>
      <c r="AP21" s="1">
        <v>3.5000000000000003E-2</v>
      </c>
      <c r="AR21" s="1" t="s">
        <v>65</v>
      </c>
      <c r="AS21" s="1">
        <v>0.13300000000000001</v>
      </c>
      <c r="AT21" s="1">
        <v>-2E-3</v>
      </c>
      <c r="AU21" s="1">
        <v>0.11600000000000001</v>
      </c>
      <c r="AV21" s="3">
        <v>0.22</v>
      </c>
      <c r="AW21" s="1">
        <v>0.52900000000000003</v>
      </c>
      <c r="AX21" s="1">
        <v>1.2999999999999999E-2</v>
      </c>
      <c r="AZ21" s="1" t="s">
        <v>65</v>
      </c>
      <c r="BA21" s="3">
        <v>0.19400000000000001</v>
      </c>
      <c r="BB21" s="1">
        <v>-0.158</v>
      </c>
      <c r="BC21" s="1">
        <v>0.70099999999999996</v>
      </c>
      <c r="BD21" s="1">
        <v>4.1000000000000002E-2</v>
      </c>
      <c r="BE21" s="1">
        <v>8.0000000000000002E-3</v>
      </c>
      <c r="BF21" s="1">
        <v>2E-3</v>
      </c>
      <c r="BH21" s="1" t="s">
        <v>65</v>
      </c>
      <c r="BI21" s="3">
        <v>0.21199999999999999</v>
      </c>
      <c r="BJ21" s="1">
        <v>-2.1000000000000001E-2</v>
      </c>
      <c r="BK21" s="1">
        <v>0.65900000000000003</v>
      </c>
      <c r="BL21" s="1">
        <v>-9.0999999999999998E-2</v>
      </c>
      <c r="BM21" s="1">
        <v>0.245</v>
      </c>
      <c r="BN21" s="1">
        <v>-1.4E-2</v>
      </c>
    </row>
    <row r="22" spans="1:66" x14ac:dyDescent="0.2">
      <c r="A22" s="1">
        <v>8</v>
      </c>
      <c r="B22" s="1" t="s">
        <v>79</v>
      </c>
      <c r="D22" s="1" t="s">
        <v>55</v>
      </c>
      <c r="E22" s="1">
        <v>-0.21099999999999999</v>
      </c>
      <c r="F22" s="1">
        <v>-9.0999999999999998E-2</v>
      </c>
      <c r="G22" s="1">
        <v>6.7000000000000004E-2</v>
      </c>
      <c r="H22" s="1">
        <v>0.55000000000000004</v>
      </c>
      <c r="I22" s="1">
        <v>-3.9E-2</v>
      </c>
      <c r="J22" s="3">
        <v>5.3999999999999999E-2</v>
      </c>
      <c r="L22" s="1" t="s">
        <v>55</v>
      </c>
      <c r="M22" s="3">
        <v>0.8</v>
      </c>
      <c r="N22" s="1">
        <v>-7.3999999999999996E-2</v>
      </c>
      <c r="O22" s="1">
        <v>-7.3999999999999996E-2</v>
      </c>
      <c r="P22" s="1">
        <v>0.13800000000000001</v>
      </c>
      <c r="Q22" s="1">
        <v>-7.3999999999999996E-2</v>
      </c>
      <c r="R22" s="1">
        <v>0.13600000000000001</v>
      </c>
      <c r="T22" s="1" t="s">
        <v>55</v>
      </c>
      <c r="U22" s="4">
        <v>0.34200000000000003</v>
      </c>
      <c r="V22" s="3">
        <v>0.35099999999999998</v>
      </c>
      <c r="W22" s="1">
        <v>0.14099999999999999</v>
      </c>
      <c r="X22" s="1">
        <v>0.245</v>
      </c>
      <c r="Y22" s="1">
        <v>-2.8000000000000001E-2</v>
      </c>
      <c r="Z22" s="1">
        <v>-6.0000000000000001E-3</v>
      </c>
      <c r="AB22" s="1" t="s">
        <v>55</v>
      </c>
      <c r="AC22" s="1">
        <v>-2.5999999999999999E-2</v>
      </c>
      <c r="AD22" s="3">
        <v>0.59799999999999998</v>
      </c>
      <c r="AE22" s="1">
        <v>0.13400000000000001</v>
      </c>
      <c r="AF22" s="1">
        <v>-0.154</v>
      </c>
      <c r="AG22" s="1">
        <v>0.31</v>
      </c>
      <c r="AH22" s="1">
        <v>2.9000000000000001E-2</v>
      </c>
      <c r="AJ22" s="1" t="s">
        <v>55</v>
      </c>
      <c r="AK22" s="1">
        <v>9.8000000000000004E-2</v>
      </c>
      <c r="AL22" s="4">
        <v>-4.0000000000000001E-3</v>
      </c>
      <c r="AM22" s="5">
        <v>0.48199999999999998</v>
      </c>
      <c r="AN22" s="1">
        <v>0.30599999999999999</v>
      </c>
      <c r="AO22" s="1">
        <v>0.151</v>
      </c>
      <c r="AP22" s="1">
        <v>0.05</v>
      </c>
      <c r="AR22" s="1" t="s">
        <v>55</v>
      </c>
      <c r="AS22" s="3">
        <v>0.88600000000000001</v>
      </c>
      <c r="AT22" s="1">
        <v>0.20399999999999999</v>
      </c>
      <c r="AU22" s="1">
        <v>-1.7999999999999999E-2</v>
      </c>
      <c r="AV22" s="1">
        <v>-7.8E-2</v>
      </c>
      <c r="AW22" s="1">
        <v>-0.14599999999999999</v>
      </c>
      <c r="AX22" s="1">
        <v>2.1000000000000001E-2</v>
      </c>
      <c r="AZ22" s="1" t="s">
        <v>55</v>
      </c>
      <c r="BA22" s="1">
        <v>-0.03</v>
      </c>
      <c r="BB22" s="3">
        <v>0.81399999999999995</v>
      </c>
      <c r="BC22" s="1">
        <v>-0.222</v>
      </c>
      <c r="BD22" s="1">
        <v>-2.1000000000000001E-2</v>
      </c>
      <c r="BE22" s="1">
        <v>0.10299999999999999</v>
      </c>
      <c r="BF22" s="1">
        <v>0.26500000000000001</v>
      </c>
      <c r="BH22" s="1" t="s">
        <v>55</v>
      </c>
      <c r="BI22" s="1">
        <v>7.0000000000000001E-3</v>
      </c>
      <c r="BJ22" s="3">
        <v>0.61299999999999999</v>
      </c>
      <c r="BK22" s="1">
        <v>-0.151</v>
      </c>
      <c r="BL22" s="1">
        <v>0.248</v>
      </c>
      <c r="BM22" s="1">
        <v>0.23599999999999999</v>
      </c>
      <c r="BN22" s="1">
        <v>4.4999999999999998E-2</v>
      </c>
    </row>
    <row r="23" spans="1:66" x14ac:dyDescent="0.2">
      <c r="A23" s="1">
        <v>12</v>
      </c>
      <c r="B23" s="1" t="s">
        <v>79</v>
      </c>
      <c r="D23" s="1" t="s">
        <v>59</v>
      </c>
      <c r="E23" s="1">
        <v>-0.216</v>
      </c>
      <c r="F23" s="1">
        <v>0.11899999999999999</v>
      </c>
      <c r="G23" s="1">
        <v>-1.2E-2</v>
      </c>
      <c r="H23" s="1">
        <v>-1.4E-2</v>
      </c>
      <c r="I23" s="1">
        <v>-5.0999999999999997E-2</v>
      </c>
      <c r="J23" s="3">
        <v>0.63900000000000001</v>
      </c>
      <c r="L23" s="1" t="s">
        <v>59</v>
      </c>
      <c r="M23" s="3">
        <v>-0.112</v>
      </c>
      <c r="N23" s="1">
        <v>0.34899999999999998</v>
      </c>
      <c r="O23" s="1">
        <v>0.155</v>
      </c>
      <c r="P23" s="1">
        <v>-3.3000000000000002E-2</v>
      </c>
      <c r="Q23" s="1">
        <v>4.2000000000000003E-2</v>
      </c>
      <c r="R23" s="1">
        <v>0.56000000000000005</v>
      </c>
      <c r="T23" s="1" t="s">
        <v>59</v>
      </c>
      <c r="U23" s="4">
        <v>0.20100000000000001</v>
      </c>
      <c r="V23" s="3">
        <v>0.39100000000000001</v>
      </c>
      <c r="W23" s="1">
        <v>0.26800000000000002</v>
      </c>
      <c r="X23" s="1">
        <v>0.19600000000000001</v>
      </c>
      <c r="Y23" s="1">
        <v>6.0000000000000001E-3</v>
      </c>
      <c r="Z23" s="1">
        <v>8.2000000000000003E-2</v>
      </c>
      <c r="AB23" s="1" t="s">
        <v>59</v>
      </c>
      <c r="AC23" s="1">
        <v>0.34399999999999997</v>
      </c>
      <c r="AD23" s="3">
        <v>0.52300000000000002</v>
      </c>
      <c r="AE23" s="1">
        <v>-0.24099999999999999</v>
      </c>
      <c r="AF23" s="1">
        <v>0.27900000000000003</v>
      </c>
      <c r="AG23" s="1">
        <v>-8.6999999999999994E-2</v>
      </c>
      <c r="AH23" s="1">
        <v>0.03</v>
      </c>
      <c r="AJ23" s="1" t="s">
        <v>59</v>
      </c>
      <c r="AK23" s="1">
        <v>0.41399999999999998</v>
      </c>
      <c r="AL23" s="4">
        <v>0.25900000000000001</v>
      </c>
      <c r="AM23" s="5">
        <v>0.29499999999999998</v>
      </c>
      <c r="AN23" s="1">
        <v>6.4000000000000001E-2</v>
      </c>
      <c r="AO23" s="1">
        <v>-4.9000000000000002E-2</v>
      </c>
      <c r="AP23" s="1">
        <v>8.4000000000000005E-2</v>
      </c>
      <c r="AR23" s="1" t="s">
        <v>59</v>
      </c>
      <c r="AS23" s="3">
        <v>-0.109</v>
      </c>
      <c r="AT23" s="1">
        <v>0.114</v>
      </c>
      <c r="AU23" s="1">
        <v>-9.0999999999999998E-2</v>
      </c>
      <c r="AV23" s="1">
        <v>0.72</v>
      </c>
      <c r="AW23" s="1">
        <v>0.252</v>
      </c>
      <c r="AX23" s="1">
        <v>-2.5000000000000001E-2</v>
      </c>
      <c r="AZ23" s="1" t="s">
        <v>59</v>
      </c>
      <c r="BA23" s="1">
        <v>0.28999999999999998</v>
      </c>
      <c r="BB23" s="3">
        <v>0.17699999999999999</v>
      </c>
      <c r="BC23" s="1">
        <v>0.33100000000000002</v>
      </c>
      <c r="BD23" s="1">
        <v>8.3000000000000004E-2</v>
      </c>
      <c r="BE23" s="1">
        <v>-0.182</v>
      </c>
      <c r="BF23" s="1">
        <v>0.16800000000000001</v>
      </c>
      <c r="BH23" s="1" t="s">
        <v>59</v>
      </c>
      <c r="BI23" s="1">
        <v>0.40300000000000002</v>
      </c>
      <c r="BJ23" s="3">
        <v>-9.9000000000000005E-2</v>
      </c>
      <c r="BK23" s="1">
        <v>0.24099999999999999</v>
      </c>
      <c r="BL23" s="1">
        <v>1.2999999999999999E-2</v>
      </c>
      <c r="BM23" s="1">
        <v>0.41599999999999998</v>
      </c>
      <c r="BN23" s="1">
        <v>1.7000000000000001E-2</v>
      </c>
    </row>
    <row r="24" spans="1:66" x14ac:dyDescent="0.2">
      <c r="A24" s="1">
        <v>16</v>
      </c>
      <c r="B24" s="1" t="s">
        <v>79</v>
      </c>
      <c r="D24" s="1" t="s">
        <v>63</v>
      </c>
      <c r="E24" s="1">
        <v>3.1E-2</v>
      </c>
      <c r="F24" s="1">
        <v>0.38900000000000001</v>
      </c>
      <c r="G24" s="1">
        <v>-0.11799999999999999</v>
      </c>
      <c r="H24" s="1">
        <v>0.27800000000000002</v>
      </c>
      <c r="I24" s="1">
        <v>1.0999999999999999E-2</v>
      </c>
      <c r="J24" s="3">
        <v>-0.104</v>
      </c>
      <c r="L24" s="1" t="s">
        <v>63</v>
      </c>
      <c r="M24" s="3">
        <v>0.63</v>
      </c>
      <c r="N24" s="1">
        <v>-0.19400000000000001</v>
      </c>
      <c r="O24" s="1">
        <v>0.23</v>
      </c>
      <c r="P24" s="1">
        <v>-6.2E-2</v>
      </c>
      <c r="Q24" s="1">
        <v>8.7999999999999995E-2</v>
      </c>
      <c r="R24" s="1">
        <v>0.314</v>
      </c>
      <c r="T24" s="1" t="s">
        <v>63</v>
      </c>
      <c r="U24" s="4">
        <v>0.17599999999999999</v>
      </c>
      <c r="V24" s="3">
        <v>0.55100000000000005</v>
      </c>
      <c r="W24" s="1">
        <v>0.191</v>
      </c>
      <c r="X24" s="1">
        <v>0.13500000000000001</v>
      </c>
      <c r="Y24" s="1">
        <v>1.4E-2</v>
      </c>
      <c r="Z24" s="1">
        <v>2.8000000000000001E-2</v>
      </c>
      <c r="AB24" s="1" t="s">
        <v>63</v>
      </c>
      <c r="AC24" s="1">
        <v>-0.16700000000000001</v>
      </c>
      <c r="AD24" s="3">
        <v>0.70499999999999996</v>
      </c>
      <c r="AE24" s="1">
        <v>0.41799999999999998</v>
      </c>
      <c r="AF24" s="1">
        <v>6.5000000000000002E-2</v>
      </c>
      <c r="AG24" s="1">
        <v>1.4E-2</v>
      </c>
      <c r="AH24" s="1">
        <v>-9.0999999999999998E-2</v>
      </c>
      <c r="AJ24" s="1" t="s">
        <v>63</v>
      </c>
      <c r="AK24" s="1">
        <v>6.8000000000000005E-2</v>
      </c>
      <c r="AL24" s="4">
        <v>0.187</v>
      </c>
      <c r="AM24" s="5">
        <v>0.63800000000000001</v>
      </c>
      <c r="AN24" s="1">
        <v>2.1000000000000001E-2</v>
      </c>
      <c r="AO24" s="1">
        <v>0.151</v>
      </c>
      <c r="AP24" s="1">
        <v>3.0000000000000001E-3</v>
      </c>
      <c r="AR24" s="1" t="s">
        <v>63</v>
      </c>
      <c r="AS24" s="3">
        <v>0.89900000000000002</v>
      </c>
      <c r="AT24" s="1">
        <v>-0.187</v>
      </c>
      <c r="AU24" s="1">
        <v>-0.14799999999999999</v>
      </c>
      <c r="AV24" s="1">
        <v>0.25700000000000001</v>
      </c>
      <c r="AW24" s="1">
        <v>0.16900000000000001</v>
      </c>
      <c r="AX24" s="1">
        <v>-4.4999999999999998E-2</v>
      </c>
      <c r="AZ24" s="1" t="s">
        <v>63</v>
      </c>
      <c r="BA24" s="1">
        <v>1.2E-2</v>
      </c>
      <c r="BB24" s="3">
        <v>0.78800000000000003</v>
      </c>
      <c r="BC24" s="1">
        <v>7.9000000000000001E-2</v>
      </c>
      <c r="BD24" s="1">
        <v>-2.4E-2</v>
      </c>
      <c r="BE24" s="1">
        <v>8.5999999999999993E-2</v>
      </c>
      <c r="BF24" s="1">
        <v>-3.3000000000000002E-2</v>
      </c>
      <c r="BH24" s="1" t="s">
        <v>63</v>
      </c>
      <c r="BI24" s="1">
        <v>-7.6999999999999999E-2</v>
      </c>
      <c r="BJ24" s="3">
        <v>0.63400000000000001</v>
      </c>
      <c r="BK24" s="1">
        <v>0.159</v>
      </c>
      <c r="BL24" s="1">
        <v>-5.6000000000000001E-2</v>
      </c>
      <c r="BM24" s="1">
        <v>0.40799999999999997</v>
      </c>
      <c r="BN24" s="1">
        <v>-1E-3</v>
      </c>
    </row>
    <row r="25" spans="1:66" x14ac:dyDescent="0.2">
      <c r="A25" s="1">
        <v>19</v>
      </c>
      <c r="B25" s="1" t="s">
        <v>79</v>
      </c>
      <c r="D25" s="1" t="s">
        <v>66</v>
      </c>
      <c r="E25" s="1">
        <v>0.16300000000000001</v>
      </c>
      <c r="F25" s="1">
        <v>-2.1999999999999999E-2</v>
      </c>
      <c r="G25" s="1">
        <v>1.0999999999999999E-2</v>
      </c>
      <c r="H25" s="1">
        <v>0</v>
      </c>
      <c r="I25" s="1">
        <v>0.60599999999999998</v>
      </c>
      <c r="J25" s="3">
        <v>2.5999999999999999E-2</v>
      </c>
      <c r="L25" s="1" t="s">
        <v>66</v>
      </c>
      <c r="M25" s="3">
        <v>0.03</v>
      </c>
      <c r="N25" s="1">
        <v>8.4000000000000005E-2</v>
      </c>
      <c r="O25" s="1">
        <v>0.66</v>
      </c>
      <c r="P25" s="1">
        <v>0.189</v>
      </c>
      <c r="Q25" s="1">
        <v>1.0999999999999999E-2</v>
      </c>
      <c r="R25" s="1">
        <v>-7.5999999999999998E-2</v>
      </c>
      <c r="T25" s="1" t="s">
        <v>66</v>
      </c>
      <c r="U25" s="4">
        <v>0.248</v>
      </c>
      <c r="V25" s="3">
        <v>0.23300000000000001</v>
      </c>
      <c r="W25" s="1">
        <v>0.379</v>
      </c>
      <c r="X25" s="1">
        <v>0.183</v>
      </c>
      <c r="Y25" s="1">
        <v>7.4999999999999997E-2</v>
      </c>
      <c r="Z25" s="1">
        <v>-2.9000000000000001E-2</v>
      </c>
      <c r="AB25" s="1" t="s">
        <v>66</v>
      </c>
      <c r="AC25" s="1">
        <v>-0.158</v>
      </c>
      <c r="AD25" s="3">
        <v>-8.6999999999999994E-2</v>
      </c>
      <c r="AE25" s="1">
        <v>0.23</v>
      </c>
      <c r="AF25" s="1">
        <v>0.69299999999999995</v>
      </c>
      <c r="AG25" s="1">
        <v>0.23400000000000001</v>
      </c>
      <c r="AH25" s="1">
        <v>-5.3999999999999999E-2</v>
      </c>
      <c r="AJ25" s="1" t="s">
        <v>66</v>
      </c>
      <c r="AK25" s="1">
        <v>7.9000000000000001E-2</v>
      </c>
      <c r="AL25" s="4">
        <v>0.61899999999999999</v>
      </c>
      <c r="AM25" s="5">
        <v>6.5000000000000002E-2</v>
      </c>
      <c r="AN25" s="1">
        <v>0.23899999999999999</v>
      </c>
      <c r="AO25" s="1">
        <v>8.2000000000000003E-2</v>
      </c>
      <c r="AP25" s="1">
        <v>-7.2999999999999995E-2</v>
      </c>
      <c r="AR25" s="1" t="s">
        <v>66</v>
      </c>
      <c r="AS25" s="3">
        <v>-6.0000000000000001E-3</v>
      </c>
      <c r="AT25" s="1">
        <v>0.39300000000000002</v>
      </c>
      <c r="AU25" s="1">
        <v>2.3E-2</v>
      </c>
      <c r="AV25" s="1">
        <v>-7.9000000000000001E-2</v>
      </c>
      <c r="AW25" s="1">
        <v>0.59</v>
      </c>
      <c r="AX25" s="1">
        <v>6.9000000000000006E-2</v>
      </c>
      <c r="AZ25" s="1" t="s">
        <v>66</v>
      </c>
      <c r="BA25" s="1">
        <v>3.5999999999999997E-2</v>
      </c>
      <c r="BB25" s="3">
        <v>6.4000000000000001E-2</v>
      </c>
      <c r="BC25" s="1">
        <v>0.66800000000000004</v>
      </c>
      <c r="BD25" s="1">
        <v>-3.5000000000000003E-2</v>
      </c>
      <c r="BE25" s="1">
        <v>5.6000000000000001E-2</v>
      </c>
      <c r="BF25" s="1">
        <v>0.06</v>
      </c>
      <c r="BH25" s="1" t="s">
        <v>66</v>
      </c>
      <c r="BI25" s="1">
        <v>-2.7E-2</v>
      </c>
      <c r="BJ25" s="3">
        <v>9.5000000000000001E-2</v>
      </c>
      <c r="BK25" s="1">
        <v>0.73699999999999999</v>
      </c>
      <c r="BL25" s="1">
        <v>0.28699999999999998</v>
      </c>
      <c r="BM25" s="1">
        <v>-7.6999999999999999E-2</v>
      </c>
      <c r="BN25" s="1">
        <v>-7.3999999999999996E-2</v>
      </c>
    </row>
    <row r="26" spans="1:66" x14ac:dyDescent="0.2">
      <c r="A26" s="1">
        <v>6</v>
      </c>
      <c r="B26" s="1" t="s">
        <v>78</v>
      </c>
      <c r="D26" s="1" t="s">
        <v>53</v>
      </c>
      <c r="E26" s="1">
        <v>2.4E-2</v>
      </c>
      <c r="F26" s="3">
        <v>0.30599999999999999</v>
      </c>
      <c r="G26" s="1">
        <v>-2.5999999999999999E-2</v>
      </c>
      <c r="H26" s="1">
        <v>0.16900000000000001</v>
      </c>
      <c r="I26" s="1">
        <v>6.4000000000000001E-2</v>
      </c>
      <c r="J26" s="1">
        <v>6.9000000000000006E-2</v>
      </c>
      <c r="L26" s="1" t="s">
        <v>53</v>
      </c>
      <c r="M26" s="1">
        <v>0.308</v>
      </c>
      <c r="N26" s="1">
        <v>-0.311</v>
      </c>
      <c r="O26" s="5">
        <v>0.26100000000000001</v>
      </c>
      <c r="P26" s="1">
        <v>0.10199999999999999</v>
      </c>
      <c r="Q26" s="4">
        <v>0.28799999999999998</v>
      </c>
      <c r="R26" s="1">
        <v>0.41299999999999998</v>
      </c>
      <c r="T26" s="1" t="s">
        <v>53</v>
      </c>
      <c r="U26" s="4">
        <v>0.26600000000000001</v>
      </c>
      <c r="V26" s="1">
        <v>0.40600000000000003</v>
      </c>
      <c r="W26" s="3">
        <v>0.23799999999999999</v>
      </c>
      <c r="X26" s="1">
        <v>0.16800000000000001</v>
      </c>
      <c r="Y26" s="1">
        <v>-1.7000000000000001E-2</v>
      </c>
      <c r="Z26" s="1">
        <v>-2.1000000000000001E-2</v>
      </c>
      <c r="AB26" s="1" t="s">
        <v>53</v>
      </c>
      <c r="AC26" s="1">
        <v>-0.23799999999999999</v>
      </c>
      <c r="AD26" s="1">
        <v>0.70499999999999996</v>
      </c>
      <c r="AE26" s="1">
        <v>1.0999999999999999E-2</v>
      </c>
      <c r="AF26" s="3">
        <v>0.20699999999999999</v>
      </c>
      <c r="AG26" s="1">
        <v>3.1E-2</v>
      </c>
      <c r="AH26" s="1">
        <v>0.29599999999999999</v>
      </c>
      <c r="AJ26" s="1" t="s">
        <v>53</v>
      </c>
      <c r="AK26" s="1">
        <v>7.0000000000000007E-2</v>
      </c>
      <c r="AL26" s="3">
        <v>0.29799999999999999</v>
      </c>
      <c r="AM26" s="1">
        <v>0.439</v>
      </c>
      <c r="AN26" s="1">
        <v>0.193</v>
      </c>
      <c r="AO26" s="1">
        <v>1.2E-2</v>
      </c>
      <c r="AP26" s="1">
        <v>0.1</v>
      </c>
      <c r="AR26" s="1" t="s">
        <v>53</v>
      </c>
      <c r="AS26" s="4">
        <v>0.76800000000000002</v>
      </c>
      <c r="AT26" s="3">
        <v>-4.0000000000000001E-3</v>
      </c>
      <c r="AU26" s="1">
        <v>0.13</v>
      </c>
      <c r="AV26" s="1">
        <v>4.4999999999999998E-2</v>
      </c>
      <c r="AW26" s="1">
        <v>0.17899999999999999</v>
      </c>
      <c r="AX26" s="1">
        <v>-0.224</v>
      </c>
      <c r="AZ26" s="1" t="s">
        <v>53</v>
      </c>
      <c r="BA26" s="1">
        <v>-0.33700000000000002</v>
      </c>
      <c r="BB26" s="1">
        <v>0.55900000000000005</v>
      </c>
      <c r="BC26" s="3">
        <v>0.23300000000000001</v>
      </c>
      <c r="BD26" s="1">
        <v>0.51600000000000001</v>
      </c>
      <c r="BE26" s="1">
        <v>-6.5000000000000002E-2</v>
      </c>
      <c r="BF26" s="1">
        <v>4.0000000000000001E-3</v>
      </c>
      <c r="BH26" s="1" t="s">
        <v>53</v>
      </c>
      <c r="BI26" s="1">
        <v>-0.19500000000000001</v>
      </c>
      <c r="BJ26" s="1">
        <v>0.36399999999999999</v>
      </c>
      <c r="BK26" s="3">
        <v>0.17</v>
      </c>
      <c r="BL26" s="1">
        <v>5.7000000000000002E-2</v>
      </c>
      <c r="BM26" s="1">
        <v>0.45500000000000002</v>
      </c>
      <c r="BN26" s="1">
        <v>0.26300000000000001</v>
      </c>
    </row>
    <row r="27" spans="1:66" x14ac:dyDescent="0.2">
      <c r="A27" s="1">
        <v>17</v>
      </c>
      <c r="B27" s="1" t="s">
        <v>78</v>
      </c>
      <c r="D27" s="1" t="s">
        <v>64</v>
      </c>
      <c r="E27" s="1">
        <v>-2.1000000000000001E-2</v>
      </c>
      <c r="F27" s="3">
        <v>0.38</v>
      </c>
      <c r="G27" s="1">
        <v>3.3000000000000002E-2</v>
      </c>
      <c r="H27" s="1">
        <v>0.05</v>
      </c>
      <c r="I27" s="1">
        <v>0.29399999999999998</v>
      </c>
      <c r="J27" s="1">
        <v>3.5000000000000003E-2</v>
      </c>
      <c r="L27" s="1" t="s">
        <v>64</v>
      </c>
      <c r="M27" s="1">
        <v>0.104</v>
      </c>
      <c r="N27" s="1">
        <v>-0.08</v>
      </c>
      <c r="O27" s="5">
        <v>0.86499999999999999</v>
      </c>
      <c r="P27" s="1">
        <v>3.7999999999999999E-2</v>
      </c>
      <c r="Q27" s="4">
        <v>-0.11799999999999999</v>
      </c>
      <c r="R27" s="1">
        <v>7.1999999999999995E-2</v>
      </c>
      <c r="T27" s="1" t="s">
        <v>64</v>
      </c>
      <c r="U27" s="4">
        <v>0.27500000000000002</v>
      </c>
      <c r="V27" s="1">
        <v>0.24099999999999999</v>
      </c>
      <c r="W27" s="3">
        <v>0.38900000000000001</v>
      </c>
      <c r="X27" s="1">
        <v>0.159</v>
      </c>
      <c r="Y27" s="1">
        <v>3.0000000000000001E-3</v>
      </c>
      <c r="Z27" s="1">
        <v>3.5999999999999997E-2</v>
      </c>
      <c r="AB27" s="1" t="s">
        <v>64</v>
      </c>
      <c r="AC27" s="1">
        <v>-3.7999999999999999E-2</v>
      </c>
      <c r="AD27" s="1">
        <v>0.1</v>
      </c>
      <c r="AE27" s="1">
        <v>0.11600000000000001</v>
      </c>
      <c r="AF27" s="3">
        <v>0.67600000000000005</v>
      </c>
      <c r="AG27" s="1">
        <v>5.0999999999999997E-2</v>
      </c>
      <c r="AH27" s="1">
        <v>-1.0999999999999999E-2</v>
      </c>
      <c r="AJ27" s="1" t="s">
        <v>64</v>
      </c>
      <c r="AK27" s="1">
        <v>0.105</v>
      </c>
      <c r="AL27" s="3">
        <v>0.65500000000000003</v>
      </c>
      <c r="AM27" s="1">
        <v>0.13800000000000001</v>
      </c>
      <c r="AN27" s="1">
        <v>8.2000000000000003E-2</v>
      </c>
      <c r="AO27" s="1">
        <v>5.5E-2</v>
      </c>
      <c r="AP27" s="1">
        <v>1E-3</v>
      </c>
      <c r="AR27" s="1" t="s">
        <v>64</v>
      </c>
      <c r="AS27" s="4">
        <v>4.5999999999999999E-2</v>
      </c>
      <c r="AT27" s="3">
        <v>0.18</v>
      </c>
      <c r="AU27" s="1">
        <v>6.0000000000000001E-3</v>
      </c>
      <c r="AV27" s="1">
        <v>0.20699999999999999</v>
      </c>
      <c r="AW27" s="1">
        <v>0.57699999999999996</v>
      </c>
      <c r="AX27" s="1">
        <v>-6.6000000000000003E-2</v>
      </c>
      <c r="AZ27" s="1" t="s">
        <v>64</v>
      </c>
      <c r="BA27" s="1">
        <v>-0.154</v>
      </c>
      <c r="BB27" s="1">
        <v>-1.2E-2</v>
      </c>
      <c r="BC27" s="3">
        <v>0.85599999999999998</v>
      </c>
      <c r="BD27" s="1">
        <v>3.4000000000000002E-2</v>
      </c>
      <c r="BE27" s="1">
        <v>8.1000000000000003E-2</v>
      </c>
      <c r="BF27" s="1">
        <v>0.16</v>
      </c>
      <c r="BH27" s="1" t="s">
        <v>64</v>
      </c>
      <c r="BI27" s="1">
        <v>-4.0000000000000001E-3</v>
      </c>
      <c r="BJ27" s="1">
        <v>7.1999999999999995E-2</v>
      </c>
      <c r="BK27" s="3">
        <v>0.72299999999999998</v>
      </c>
      <c r="BL27" s="1">
        <v>9.7000000000000003E-2</v>
      </c>
      <c r="BM27" s="1">
        <v>0.14199999999999999</v>
      </c>
      <c r="BN27" s="1">
        <v>-5.5E-2</v>
      </c>
    </row>
    <row r="28" spans="1:66" x14ac:dyDescent="0.2">
      <c r="A28" s="1">
        <v>20</v>
      </c>
      <c r="B28" s="1" t="s">
        <v>78</v>
      </c>
      <c r="D28" s="1" t="s">
        <v>67</v>
      </c>
      <c r="E28" s="1">
        <v>0.316</v>
      </c>
      <c r="F28" s="3">
        <v>0.56799999999999995</v>
      </c>
      <c r="G28" s="1">
        <v>-5.0000000000000001E-3</v>
      </c>
      <c r="H28" s="1">
        <v>-0.20300000000000001</v>
      </c>
      <c r="I28" s="1">
        <v>-9.5000000000000001E-2</v>
      </c>
      <c r="J28" s="1">
        <v>0.17299999999999999</v>
      </c>
      <c r="L28" s="1" t="s">
        <v>67</v>
      </c>
      <c r="M28" s="1">
        <v>-5.0000000000000001E-3</v>
      </c>
      <c r="N28" s="1">
        <v>-2.7E-2</v>
      </c>
      <c r="O28" s="5">
        <v>0.27300000000000002</v>
      </c>
      <c r="P28" s="1">
        <v>5.2999999999999999E-2</v>
      </c>
      <c r="Q28" s="4">
        <v>0.68899999999999995</v>
      </c>
      <c r="R28" s="1">
        <v>-1.9E-2</v>
      </c>
      <c r="T28" s="1" t="s">
        <v>67</v>
      </c>
      <c r="U28" s="4">
        <v>0.39700000000000002</v>
      </c>
      <c r="V28" s="1">
        <v>0.19500000000000001</v>
      </c>
      <c r="W28" s="3">
        <v>0.35399999999999998</v>
      </c>
      <c r="X28" s="1">
        <v>0.121</v>
      </c>
      <c r="Y28" s="1">
        <v>7.0000000000000001E-3</v>
      </c>
      <c r="Z28" s="1">
        <v>-1.6E-2</v>
      </c>
      <c r="AB28" s="1" t="s">
        <v>67</v>
      </c>
      <c r="AC28" s="1">
        <v>-1.7000000000000001E-2</v>
      </c>
      <c r="AD28" s="1">
        <v>0.17899999999999999</v>
      </c>
      <c r="AE28" s="1">
        <v>0.26900000000000002</v>
      </c>
      <c r="AF28" s="3">
        <v>0.32200000000000001</v>
      </c>
      <c r="AG28" s="1">
        <v>-0.191</v>
      </c>
      <c r="AH28" s="1">
        <v>0.44400000000000001</v>
      </c>
      <c r="AJ28" s="1" t="s">
        <v>67</v>
      </c>
      <c r="AK28" s="1">
        <v>0.21099999999999999</v>
      </c>
      <c r="AL28" s="3">
        <v>0.45</v>
      </c>
      <c r="AM28" s="1">
        <v>0.17399999999999999</v>
      </c>
      <c r="AN28" s="1">
        <v>1.7999999999999999E-2</v>
      </c>
      <c r="AO28" s="1">
        <v>0.152</v>
      </c>
      <c r="AP28" s="1">
        <v>0.111</v>
      </c>
      <c r="AR28" s="1" t="s">
        <v>67</v>
      </c>
      <c r="AS28" s="4">
        <v>0.23</v>
      </c>
      <c r="AT28" s="3">
        <v>0.13200000000000001</v>
      </c>
      <c r="AU28" s="1">
        <v>0.33700000000000002</v>
      </c>
      <c r="AV28" s="1">
        <v>-6.6000000000000003E-2</v>
      </c>
      <c r="AW28" s="1">
        <v>0.36</v>
      </c>
      <c r="AX28" s="1">
        <v>9.8000000000000004E-2</v>
      </c>
      <c r="AZ28" s="1" t="s">
        <v>67</v>
      </c>
      <c r="BA28" s="1">
        <v>-0.10199999999999999</v>
      </c>
      <c r="BB28" s="1">
        <v>9.8000000000000004E-2</v>
      </c>
      <c r="BC28" s="3">
        <v>0.4</v>
      </c>
      <c r="BD28" s="1">
        <v>0.39300000000000002</v>
      </c>
      <c r="BE28" s="1">
        <v>0.28499999999999998</v>
      </c>
      <c r="BF28" s="1">
        <v>-0.14599999999999999</v>
      </c>
      <c r="BH28" s="1" t="s">
        <v>67</v>
      </c>
      <c r="BI28" s="1">
        <v>6.6000000000000003E-2</v>
      </c>
      <c r="BJ28" s="1">
        <v>0.124</v>
      </c>
      <c r="BK28" s="3">
        <v>0.38400000000000001</v>
      </c>
      <c r="BL28" s="1">
        <v>-0.01</v>
      </c>
      <c r="BM28" s="1">
        <v>0.11700000000000001</v>
      </c>
      <c r="BN28" s="1">
        <v>0.38</v>
      </c>
    </row>
    <row r="29" spans="1:66" x14ac:dyDescent="0.2">
      <c r="A29" s="1">
        <v>22</v>
      </c>
      <c r="B29" s="1" t="s">
        <v>78</v>
      </c>
      <c r="D29" s="1" t="s">
        <v>69</v>
      </c>
      <c r="E29" s="1">
        <v>0</v>
      </c>
      <c r="F29" s="3">
        <v>-0.13400000000000001</v>
      </c>
      <c r="G29" s="1">
        <v>3.4000000000000002E-2</v>
      </c>
      <c r="H29" s="1">
        <v>0.223</v>
      </c>
      <c r="I29" s="1">
        <v>0.14899999999999999</v>
      </c>
      <c r="J29" s="1">
        <v>0.216</v>
      </c>
      <c r="L29" s="1" t="s">
        <v>69</v>
      </c>
      <c r="M29" s="1">
        <v>-0.14499999999999999</v>
      </c>
      <c r="N29" s="1">
        <v>8.0000000000000002E-3</v>
      </c>
      <c r="O29" s="5">
        <v>1.7000000000000001E-2</v>
      </c>
      <c r="P29" s="1">
        <v>0.92800000000000005</v>
      </c>
      <c r="Q29" s="4">
        <v>5.0999999999999997E-2</v>
      </c>
      <c r="R29" s="1">
        <v>1.2E-2</v>
      </c>
      <c r="T29" s="1" t="s">
        <v>69</v>
      </c>
      <c r="U29" s="4">
        <v>0.222</v>
      </c>
      <c r="V29" s="1">
        <v>0.221</v>
      </c>
      <c r="W29" s="3">
        <v>0.21</v>
      </c>
      <c r="X29" s="1">
        <v>0.41199999999999998</v>
      </c>
      <c r="Y29" s="1">
        <v>1.6E-2</v>
      </c>
      <c r="Z29" s="1">
        <v>-2E-3</v>
      </c>
      <c r="AB29" s="1" t="s">
        <v>69</v>
      </c>
      <c r="AC29" s="1">
        <v>0.13100000000000001</v>
      </c>
      <c r="AD29" s="1">
        <v>5.3999999999999999E-2</v>
      </c>
      <c r="AE29" s="1">
        <v>-6.8000000000000005E-2</v>
      </c>
      <c r="AF29" s="3">
        <v>0.01</v>
      </c>
      <c r="AG29" s="1">
        <v>0.54400000000000004</v>
      </c>
      <c r="AH29" s="1">
        <v>0.159</v>
      </c>
      <c r="AJ29" s="1" t="s">
        <v>69</v>
      </c>
      <c r="AK29" s="1">
        <v>0.24399999999999999</v>
      </c>
      <c r="AL29" s="3">
        <v>0.20399999999999999</v>
      </c>
      <c r="AM29" s="1">
        <v>7.9000000000000001E-2</v>
      </c>
      <c r="AN29" s="1">
        <v>0.50700000000000001</v>
      </c>
      <c r="AO29" s="1">
        <v>3.0000000000000001E-3</v>
      </c>
      <c r="AP29" s="1">
        <v>2.8000000000000001E-2</v>
      </c>
      <c r="AR29" s="1" t="s">
        <v>69</v>
      </c>
      <c r="AS29" s="4">
        <v>-0.16300000000000001</v>
      </c>
      <c r="AT29" s="3">
        <v>0.93100000000000005</v>
      </c>
      <c r="AU29" s="1">
        <v>1.2999999999999999E-2</v>
      </c>
      <c r="AV29" s="1">
        <v>7.5999999999999998E-2</v>
      </c>
      <c r="AW29" s="1">
        <v>8.4000000000000005E-2</v>
      </c>
      <c r="AX29" s="1">
        <v>-6.0999999999999999E-2</v>
      </c>
      <c r="AZ29" s="1" t="s">
        <v>69</v>
      </c>
      <c r="BA29" s="1">
        <v>0.191</v>
      </c>
      <c r="BB29" s="1">
        <v>-2.9000000000000001E-2</v>
      </c>
      <c r="BC29" s="3">
        <v>-0.02</v>
      </c>
      <c r="BD29" s="1">
        <v>0.52500000000000002</v>
      </c>
      <c r="BE29" s="1">
        <v>-5.0000000000000001E-3</v>
      </c>
      <c r="BF29" s="1">
        <v>0.27400000000000002</v>
      </c>
      <c r="BH29" s="1" t="s">
        <v>69</v>
      </c>
      <c r="BI29" s="1">
        <v>7.8E-2</v>
      </c>
      <c r="BJ29" s="1">
        <v>-0.114</v>
      </c>
      <c r="BK29" s="3">
        <v>0.123</v>
      </c>
      <c r="BL29" s="1">
        <v>0.81299999999999994</v>
      </c>
      <c r="BM29" s="1">
        <v>-1.4999999999999999E-2</v>
      </c>
      <c r="BN29" s="1">
        <v>5.7000000000000002E-2</v>
      </c>
    </row>
    <row r="31" spans="1:66" x14ac:dyDescent="0.2">
      <c r="D31" s="1" t="s">
        <v>76</v>
      </c>
      <c r="E31" s="1">
        <f t="shared" ref="E31:J31" si="0">AVERAGE(ABS(E6),ABS(E7),ABS(E8),ABS(E9))</f>
        <v>0.1865</v>
      </c>
      <c r="F31" s="1">
        <f t="shared" si="0"/>
        <v>0.11875000000000001</v>
      </c>
      <c r="G31" s="1">
        <f t="shared" si="0"/>
        <v>0.21025000000000002</v>
      </c>
      <c r="H31" s="3">
        <f t="shared" si="0"/>
        <v>0.23649999999999999</v>
      </c>
      <c r="I31" s="1">
        <f t="shared" si="0"/>
        <v>8.1500000000000003E-2</v>
      </c>
      <c r="J31" s="1">
        <f t="shared" si="0"/>
        <v>4.0000000000000008E-2</v>
      </c>
      <c r="L31" s="1" t="s">
        <v>76</v>
      </c>
      <c r="M31" s="1">
        <f t="shared" ref="M31:R31" si="1">AVERAGE(ABS(M6),ABS(M7),ABS(M8),ABS(M9))</f>
        <v>0.32674999999999998</v>
      </c>
      <c r="N31" s="3">
        <f t="shared" si="1"/>
        <v>0.36675000000000002</v>
      </c>
      <c r="O31" s="1">
        <f t="shared" si="1"/>
        <v>4.1500000000000002E-2</v>
      </c>
      <c r="P31" s="1">
        <f t="shared" si="1"/>
        <v>0.249</v>
      </c>
      <c r="Q31" s="1">
        <f t="shared" si="1"/>
        <v>4.725E-2</v>
      </c>
      <c r="R31" s="1">
        <f t="shared" si="1"/>
        <v>0.13524999999999998</v>
      </c>
      <c r="T31" s="1" t="s">
        <v>76</v>
      </c>
      <c r="U31" s="3">
        <f t="shared" ref="U31:Z31" si="2">AVERAGE(ABS(U6),ABS(U7),ABS(U8),ABS(U9))</f>
        <v>0.38950000000000001</v>
      </c>
      <c r="V31" s="1">
        <f t="shared" si="2"/>
        <v>0.25525000000000003</v>
      </c>
      <c r="W31" s="1">
        <f t="shared" si="2"/>
        <v>0.16500000000000001</v>
      </c>
      <c r="X31" s="1">
        <f t="shared" si="2"/>
        <v>0.24325000000000002</v>
      </c>
      <c r="Y31" s="1">
        <f t="shared" si="2"/>
        <v>0.03</v>
      </c>
      <c r="Z31" s="1">
        <f t="shared" si="2"/>
        <v>2.725E-2</v>
      </c>
      <c r="AB31" s="1" t="s">
        <v>76</v>
      </c>
      <c r="AC31" s="3">
        <f t="shared" ref="AC31:AH31" si="3">AVERAGE(ABS(AC6),ABS(AC7),ABS(AC8),ABS(AC9))</f>
        <v>0.47350000000000003</v>
      </c>
      <c r="AD31" s="1">
        <f t="shared" si="3"/>
        <v>0.15325</v>
      </c>
      <c r="AE31" s="1">
        <f t="shared" si="3"/>
        <v>0.20400000000000001</v>
      </c>
      <c r="AF31" s="1">
        <f t="shared" si="3"/>
        <v>0.10174999999999999</v>
      </c>
      <c r="AG31" s="1">
        <f t="shared" si="3"/>
        <v>0.22625000000000001</v>
      </c>
      <c r="AH31" s="1">
        <f t="shared" si="3"/>
        <v>0.13025</v>
      </c>
      <c r="AJ31" s="1" t="s">
        <v>76</v>
      </c>
      <c r="AK31" s="3">
        <f t="shared" ref="AK31:AP31" si="4">AVERAGE(ABS(AK6),ABS(AK7),ABS(AK8),ABS(AK9))</f>
        <v>0.39424999999999999</v>
      </c>
      <c r="AL31" s="1">
        <f t="shared" si="4"/>
        <v>0.13575000000000001</v>
      </c>
      <c r="AM31" s="1">
        <f t="shared" si="4"/>
        <v>0.19225</v>
      </c>
      <c r="AN31" s="1">
        <f t="shared" si="4"/>
        <v>0.22375</v>
      </c>
      <c r="AO31" s="1">
        <f t="shared" si="4"/>
        <v>0.1115</v>
      </c>
      <c r="AP31" s="1">
        <f t="shared" si="4"/>
        <v>2.5500000000000002E-2</v>
      </c>
      <c r="AR31" s="1" t="s">
        <v>76</v>
      </c>
      <c r="AS31" s="3">
        <f t="shared" ref="AS31:AX31" si="5">AVERAGE(ABS(AS6),ABS(AS7),ABS(AS8),ABS(AS9))</f>
        <v>0.40575</v>
      </c>
      <c r="AT31" s="1">
        <f t="shared" si="5"/>
        <v>0.29899999999999999</v>
      </c>
      <c r="AU31" s="1">
        <f t="shared" si="5"/>
        <v>0.13999999999999999</v>
      </c>
      <c r="AV31" s="1">
        <f t="shared" si="5"/>
        <v>0.2525</v>
      </c>
      <c r="AW31" s="1">
        <f t="shared" si="5"/>
        <v>4.8749999999999995E-2</v>
      </c>
      <c r="AX31" s="1">
        <f t="shared" si="5"/>
        <v>0.13500000000000001</v>
      </c>
      <c r="AZ31" s="1" t="s">
        <v>76</v>
      </c>
      <c r="BA31" s="3">
        <f t="shared" ref="BA31:BF31" si="6">AVERAGE(ABS(BA6),ABS(BA7),ABS(BA8),ABS(BA9))</f>
        <v>0.51375000000000004</v>
      </c>
      <c r="BB31" s="1">
        <f t="shared" si="6"/>
        <v>0.22325</v>
      </c>
      <c r="BC31" s="1">
        <f t="shared" si="6"/>
        <v>7.5999999999999998E-2</v>
      </c>
      <c r="BD31" s="1">
        <f t="shared" si="6"/>
        <v>0.11275</v>
      </c>
      <c r="BE31" s="1">
        <f t="shared" si="6"/>
        <v>9.4E-2</v>
      </c>
      <c r="BF31" s="1">
        <f t="shared" si="6"/>
        <v>0.17849999999999999</v>
      </c>
      <c r="BH31" s="1" t="s">
        <v>76</v>
      </c>
      <c r="BI31" s="3">
        <f t="shared" ref="BI31:BN31" si="7">AVERAGE(ABS(BI6),ABS(BI7),ABS(BI8),ABS(BI9))</f>
        <v>0.42274999999999996</v>
      </c>
      <c r="BJ31" s="1">
        <f t="shared" si="7"/>
        <v>0.27625</v>
      </c>
      <c r="BK31" s="1">
        <f t="shared" si="7"/>
        <v>7.4749999999999997E-2</v>
      </c>
      <c r="BL31" s="1">
        <f t="shared" si="7"/>
        <v>0.22700000000000001</v>
      </c>
      <c r="BM31" s="1">
        <f t="shared" si="7"/>
        <v>6.7500000000000004E-2</v>
      </c>
      <c r="BN31" s="1">
        <f t="shared" si="7"/>
        <v>4.5249999999999999E-2</v>
      </c>
    </row>
    <row r="32" spans="1:66" x14ac:dyDescent="0.2">
      <c r="D32" s="1" t="s">
        <v>77</v>
      </c>
      <c r="E32" s="3">
        <f t="shared" ref="E32:J32" si="8">AVERAGE(ABS(E10),ABS(E11),ABS(E12),ABS(E13))</f>
        <v>0.29850000000000004</v>
      </c>
      <c r="F32" s="1">
        <f t="shared" si="8"/>
        <v>0.14599999999999999</v>
      </c>
      <c r="G32" s="1">
        <f t="shared" si="8"/>
        <v>7.1999999999999995E-2</v>
      </c>
      <c r="H32" s="1">
        <f t="shared" si="8"/>
        <v>0.13700000000000001</v>
      </c>
      <c r="I32" s="1">
        <f t="shared" si="8"/>
        <v>0.13874999999999998</v>
      </c>
      <c r="J32" s="1">
        <f t="shared" si="8"/>
        <v>0.21525</v>
      </c>
      <c r="L32" s="1" t="s">
        <v>77</v>
      </c>
      <c r="M32" s="1">
        <f t="shared" ref="M32:R32" si="9">AVERAGE(ABS(M10),ABS(M11),ABS(M12),ABS(M13))</f>
        <v>0.25124999999999997</v>
      </c>
      <c r="N32" s="1">
        <f t="shared" si="9"/>
        <v>0.14700000000000002</v>
      </c>
      <c r="O32" s="1">
        <f t="shared" si="9"/>
        <v>0.10400000000000001</v>
      </c>
      <c r="P32" s="1">
        <f t="shared" si="9"/>
        <v>0.20574999999999999</v>
      </c>
      <c r="Q32" s="3">
        <f t="shared" si="9"/>
        <v>0.36499999999999999</v>
      </c>
      <c r="R32" s="1">
        <f t="shared" si="9"/>
        <v>0.16124999999999998</v>
      </c>
      <c r="T32" s="1" t="s">
        <v>77</v>
      </c>
      <c r="U32" s="3">
        <f t="shared" ref="U32:Z32" si="10">AVERAGE(ABS(U10),ABS(U11),ABS(U12),ABS(U13))</f>
        <v>0.35525000000000001</v>
      </c>
      <c r="V32" s="1">
        <f t="shared" si="10"/>
        <v>0.26300000000000001</v>
      </c>
      <c r="W32" s="1">
        <f t="shared" si="10"/>
        <v>0.217</v>
      </c>
      <c r="X32" s="1">
        <f t="shared" si="10"/>
        <v>0.23100000000000001</v>
      </c>
      <c r="Y32" s="1">
        <f t="shared" si="10"/>
        <v>5.2500000000000003E-3</v>
      </c>
      <c r="Z32" s="1">
        <f t="shared" si="10"/>
        <v>5.0000000000000001E-3</v>
      </c>
      <c r="AB32" s="1" t="s">
        <v>77</v>
      </c>
      <c r="AC32" s="1">
        <f t="shared" ref="AC32:AH32" si="11">AVERAGE(ABS(AC10),ABS(AC11),ABS(AC12),ABS(AC13))</f>
        <v>0.29475000000000001</v>
      </c>
      <c r="AD32" s="1">
        <f t="shared" si="11"/>
        <v>0.11574999999999999</v>
      </c>
      <c r="AE32" s="1">
        <f t="shared" si="11"/>
        <v>0.18375000000000002</v>
      </c>
      <c r="AF32" s="1">
        <f t="shared" si="11"/>
        <v>0.14749999999999999</v>
      </c>
      <c r="AG32" s="1">
        <f t="shared" si="11"/>
        <v>0.10400000000000001</v>
      </c>
      <c r="AH32" s="3">
        <f t="shared" si="11"/>
        <v>0.29675000000000007</v>
      </c>
      <c r="AJ32" s="1" t="s">
        <v>77</v>
      </c>
      <c r="AK32" s="3">
        <f t="shared" ref="AK32:AP32" si="12">AVERAGE(ABS(AK10),ABS(AK11),ABS(AK12),ABS(AK13))</f>
        <v>0.35099999999999998</v>
      </c>
      <c r="AL32" s="1">
        <f t="shared" si="12"/>
        <v>0.20474999999999999</v>
      </c>
      <c r="AM32" s="1">
        <f t="shared" si="12"/>
        <v>0.15775</v>
      </c>
      <c r="AN32" s="1">
        <f t="shared" si="12"/>
        <v>0.20450000000000002</v>
      </c>
      <c r="AO32" s="1">
        <f t="shared" si="12"/>
        <v>0.1225</v>
      </c>
      <c r="AP32" s="1">
        <f t="shared" si="12"/>
        <v>8.4249999999999992E-2</v>
      </c>
      <c r="AR32" s="1" t="s">
        <v>77</v>
      </c>
      <c r="AS32" s="3">
        <f t="shared" ref="AS32:AX32" si="13">AVERAGE(ABS(AS10),ABS(AS11),ABS(AS12),ABS(AS13))</f>
        <v>0.373</v>
      </c>
      <c r="AT32" s="1">
        <f t="shared" si="13"/>
        <v>0.30374999999999996</v>
      </c>
      <c r="AU32" s="1">
        <f t="shared" si="13"/>
        <v>0.27274999999999999</v>
      </c>
      <c r="AV32" s="1">
        <f t="shared" si="13"/>
        <v>7.7499999999999999E-2</v>
      </c>
      <c r="AW32" s="1">
        <f t="shared" si="13"/>
        <v>0.15425</v>
      </c>
      <c r="AX32" s="1">
        <f t="shared" si="13"/>
        <v>0.14599999999999999</v>
      </c>
      <c r="AZ32" s="1" t="s">
        <v>77</v>
      </c>
      <c r="BA32" s="1">
        <f t="shared" ref="BA32:BF32" si="14">AVERAGE(ABS(BA10),ABS(BA11),ABS(BA12),ABS(BA13))</f>
        <v>0.2555</v>
      </c>
      <c r="BB32" s="1">
        <f t="shared" si="14"/>
        <v>0.12125</v>
      </c>
      <c r="BC32" s="1">
        <f t="shared" si="14"/>
        <v>0.14124999999999999</v>
      </c>
      <c r="BD32" s="3">
        <f t="shared" si="14"/>
        <v>0.43775000000000003</v>
      </c>
      <c r="BE32" s="1">
        <f t="shared" si="14"/>
        <v>0.13774999999999998</v>
      </c>
      <c r="BF32" s="1">
        <f t="shared" si="14"/>
        <v>8.3500000000000005E-2</v>
      </c>
      <c r="BH32" s="1" t="s">
        <v>77</v>
      </c>
      <c r="BI32" s="3">
        <f t="shared" ref="BI32:BN32" si="15">AVERAGE(ABS(BI10),ABS(BI11),ABS(BI12),ABS(BI13))</f>
        <v>0.26450000000000001</v>
      </c>
      <c r="BJ32" s="1">
        <f t="shared" si="15"/>
        <v>0.23499999999999999</v>
      </c>
      <c r="BK32" s="1">
        <f t="shared" si="15"/>
        <v>0.15150000000000002</v>
      </c>
      <c r="BL32" s="1">
        <f t="shared" si="15"/>
        <v>0.22375</v>
      </c>
      <c r="BM32" s="1">
        <f t="shared" si="15"/>
        <v>7.9249999999999987E-2</v>
      </c>
      <c r="BN32" s="1">
        <f t="shared" si="15"/>
        <v>0.23475000000000001</v>
      </c>
    </row>
    <row r="33" spans="4:66" x14ac:dyDescent="0.2">
      <c r="D33" s="1" t="s">
        <v>74</v>
      </c>
      <c r="E33" s="1">
        <f t="shared" ref="E33:J33" si="16">AVERAGE(ABS(E14),ABS(E15),ABS(E16),ABS(E17))</f>
        <v>0.23650000000000002</v>
      </c>
      <c r="F33" s="1">
        <f t="shared" si="16"/>
        <v>0.22750000000000001</v>
      </c>
      <c r="G33" s="3">
        <f t="shared" si="16"/>
        <v>0.30174999999999996</v>
      </c>
      <c r="H33" s="1">
        <f t="shared" si="16"/>
        <v>0.18024999999999999</v>
      </c>
      <c r="I33" s="1">
        <f t="shared" si="16"/>
        <v>7.775E-2</v>
      </c>
      <c r="J33" s="1">
        <f t="shared" si="16"/>
        <v>0.1</v>
      </c>
      <c r="L33" s="1" t="s">
        <v>74</v>
      </c>
      <c r="M33" s="1">
        <f t="shared" ref="M33:R33" si="17">AVERAGE(ABS(M14),ABS(M15),ABS(M16),ABS(M17))</f>
        <v>0.37</v>
      </c>
      <c r="N33" s="3">
        <f t="shared" si="17"/>
        <v>0.45800000000000002</v>
      </c>
      <c r="O33" s="1">
        <f t="shared" si="17"/>
        <v>9.5500000000000002E-2</v>
      </c>
      <c r="P33" s="1">
        <f t="shared" si="17"/>
        <v>0.11749999999999999</v>
      </c>
      <c r="Q33" s="1">
        <f t="shared" si="17"/>
        <v>0.17849999999999999</v>
      </c>
      <c r="R33" s="1">
        <f t="shared" si="17"/>
        <v>0.16675000000000001</v>
      </c>
      <c r="T33" s="1" t="s">
        <v>74</v>
      </c>
      <c r="U33" s="3">
        <f t="shared" ref="U33:Z33" si="18">AVERAGE(ABS(U14),ABS(U15),ABS(U16),ABS(U17))</f>
        <v>0.48025000000000001</v>
      </c>
      <c r="V33" s="1">
        <f t="shared" si="18"/>
        <v>0.23525000000000001</v>
      </c>
      <c r="W33" s="1">
        <f t="shared" si="18"/>
        <v>0.18725</v>
      </c>
      <c r="X33" s="1">
        <f t="shared" si="18"/>
        <v>0.13800000000000001</v>
      </c>
      <c r="Y33" s="1">
        <f t="shared" si="18"/>
        <v>5.2250000000000005E-2</v>
      </c>
      <c r="Z33" s="1">
        <f t="shared" si="18"/>
        <v>8.9999999999999993E-3</v>
      </c>
      <c r="AB33" s="1" t="s">
        <v>74</v>
      </c>
      <c r="AC33" s="1">
        <f t="shared" ref="AC33:AH33" si="19">AVERAGE(ABS(AC14),ABS(AC15),ABS(AC16),ABS(AC17))</f>
        <v>0.33549999999999996</v>
      </c>
      <c r="AD33" s="1">
        <f t="shared" si="19"/>
        <v>0.11475000000000002</v>
      </c>
      <c r="AE33" s="3">
        <f t="shared" si="19"/>
        <v>0.40675</v>
      </c>
      <c r="AF33" s="1">
        <f t="shared" si="19"/>
        <v>0.123</v>
      </c>
      <c r="AG33" s="1">
        <f t="shared" si="19"/>
        <v>0.11149999999999999</v>
      </c>
      <c r="AH33" s="1">
        <f t="shared" si="19"/>
        <v>8.3499999999999991E-2</v>
      </c>
      <c r="AJ33" s="1" t="s">
        <v>74</v>
      </c>
      <c r="AK33" s="3">
        <f t="shared" ref="AK33:AP33" si="20">AVERAGE(ABS(AK14),ABS(AK15),ABS(AK16),ABS(AK17))</f>
        <v>0.378</v>
      </c>
      <c r="AL33" s="1">
        <f t="shared" si="20"/>
        <v>0.16025</v>
      </c>
      <c r="AM33" s="1">
        <f t="shared" si="20"/>
        <v>0.15225</v>
      </c>
      <c r="AN33" s="1">
        <f t="shared" si="20"/>
        <v>5.7250000000000002E-2</v>
      </c>
      <c r="AO33" s="1">
        <f t="shared" si="20"/>
        <v>0.29775000000000001</v>
      </c>
      <c r="AP33" s="1">
        <f t="shared" si="20"/>
        <v>5.5750000000000001E-2</v>
      </c>
      <c r="AR33" s="1" t="s">
        <v>74</v>
      </c>
      <c r="AS33" s="3">
        <f t="shared" ref="AS33:AX33" si="21">AVERAGE(ABS(AS14),ABS(AS15),ABS(AS16),ABS(AS17))</f>
        <v>0.34125</v>
      </c>
      <c r="AT33" s="1">
        <f t="shared" si="21"/>
        <v>0.17949999999999999</v>
      </c>
      <c r="AU33" s="1">
        <f t="shared" si="21"/>
        <v>0.34025</v>
      </c>
      <c r="AV33" s="1">
        <f t="shared" si="21"/>
        <v>0.17825000000000002</v>
      </c>
      <c r="AW33" s="1">
        <f t="shared" si="21"/>
        <v>9.0499999999999997E-2</v>
      </c>
      <c r="AX33" s="1">
        <f t="shared" si="21"/>
        <v>0.28275</v>
      </c>
      <c r="AZ33" s="1" t="s">
        <v>74</v>
      </c>
      <c r="BA33" s="1">
        <f t="shared" ref="BA33:BF33" si="22">AVERAGE(ABS(BA14),ABS(BA15),ABS(BA16),ABS(BA17))</f>
        <v>0.31625000000000003</v>
      </c>
      <c r="BB33" s="1">
        <f t="shared" si="22"/>
        <v>0.20524999999999999</v>
      </c>
      <c r="BC33" s="1">
        <f t="shared" si="22"/>
        <v>0.12475</v>
      </c>
      <c r="BD33" s="1">
        <f t="shared" si="22"/>
        <v>6.5000000000000002E-2</v>
      </c>
      <c r="BE33" s="3">
        <f t="shared" si="22"/>
        <v>0.39075000000000004</v>
      </c>
      <c r="BF33" s="1">
        <f t="shared" si="22"/>
        <v>9.2250000000000013E-2</v>
      </c>
      <c r="BH33" s="1" t="s">
        <v>74</v>
      </c>
      <c r="BI33" s="3">
        <f t="shared" ref="BI33:BN33" si="23">AVERAGE(ABS(BI14),ABS(BI15),ABS(BI16),ABS(BI17))</f>
        <v>0.443</v>
      </c>
      <c r="BJ33" s="1">
        <f t="shared" si="23"/>
        <v>0.34825</v>
      </c>
      <c r="BK33" s="1">
        <f t="shared" si="23"/>
        <v>0.10425</v>
      </c>
      <c r="BL33" s="1">
        <f t="shared" si="23"/>
        <v>7.2249999999999995E-2</v>
      </c>
      <c r="BM33" s="1">
        <f t="shared" si="23"/>
        <v>6.7500000000000004E-2</v>
      </c>
      <c r="BN33" s="1">
        <f t="shared" si="23"/>
        <v>0.14399999999999999</v>
      </c>
    </row>
    <row r="34" spans="4:66" x14ac:dyDescent="0.2">
      <c r="D34" s="1" t="s">
        <v>75</v>
      </c>
      <c r="E34" s="1">
        <f t="shared" ref="E34:J34" si="24">AVERAGE(ABS(E18),ABS(E19),ABS(E20),ABS(E21))</f>
        <v>0.13824999999999998</v>
      </c>
      <c r="F34" s="1">
        <f t="shared" si="24"/>
        <v>0.13424999999999998</v>
      </c>
      <c r="G34" s="1">
        <f t="shared" si="24"/>
        <v>0.24475</v>
      </c>
      <c r="H34" s="3">
        <f t="shared" si="24"/>
        <v>0.31575000000000003</v>
      </c>
      <c r="I34" s="1">
        <f t="shared" si="24"/>
        <v>0.13250000000000001</v>
      </c>
      <c r="J34" s="1">
        <f t="shared" si="24"/>
        <v>6.4250000000000002E-2</v>
      </c>
      <c r="L34" s="1" t="s">
        <v>75</v>
      </c>
      <c r="M34" s="1">
        <f t="shared" ref="M34:R34" si="25">AVERAGE(ABS(M18),ABS(M19),ABS(M20),ABS(M21))</f>
        <v>0.26450000000000001</v>
      </c>
      <c r="N34" s="3">
        <f t="shared" si="25"/>
        <v>0.35349999999999998</v>
      </c>
      <c r="O34" s="1">
        <f t="shared" si="25"/>
        <v>0.23275000000000001</v>
      </c>
      <c r="P34" s="1">
        <f t="shared" si="25"/>
        <v>0.17750000000000002</v>
      </c>
      <c r="Q34" s="1">
        <f t="shared" si="25"/>
        <v>8.1250000000000003E-2</v>
      </c>
      <c r="R34" s="1">
        <f t="shared" si="25"/>
        <v>0.22</v>
      </c>
      <c r="T34" s="1" t="s">
        <v>75</v>
      </c>
      <c r="U34" s="3">
        <f t="shared" ref="U34:Z34" si="26">AVERAGE(ABS(U18),ABS(U19),ABS(U20),ABS(U21))</f>
        <v>0.32950000000000002</v>
      </c>
      <c r="V34" s="1">
        <f t="shared" si="26"/>
        <v>0.27224999999999999</v>
      </c>
      <c r="W34" s="1">
        <f t="shared" si="26"/>
        <v>0.2545</v>
      </c>
      <c r="X34" s="1">
        <f t="shared" si="26"/>
        <v>0.20049999999999998</v>
      </c>
      <c r="Y34" s="1">
        <f t="shared" si="26"/>
        <v>0.03</v>
      </c>
      <c r="Z34" s="1">
        <f t="shared" si="26"/>
        <v>5.0749999999999997E-2</v>
      </c>
      <c r="AB34" s="1" t="s">
        <v>75</v>
      </c>
      <c r="AC34" s="3">
        <f t="shared" ref="AC34:AH34" si="27">AVERAGE(ABS(AC18),ABS(AC19),ABS(AC20),ABS(AC21))</f>
        <v>0.43275000000000002</v>
      </c>
      <c r="AD34" s="1">
        <f t="shared" si="27"/>
        <v>0.27349999999999997</v>
      </c>
      <c r="AE34" s="1">
        <f t="shared" si="27"/>
        <v>9.4750000000000001E-2</v>
      </c>
      <c r="AF34" s="1">
        <f t="shared" si="27"/>
        <v>0.30325000000000002</v>
      </c>
      <c r="AG34" s="1">
        <f t="shared" si="27"/>
        <v>0.12425</v>
      </c>
      <c r="AH34" s="1">
        <f t="shared" si="27"/>
        <v>7.7249999999999999E-2</v>
      </c>
      <c r="AJ34" s="1" t="s">
        <v>75</v>
      </c>
      <c r="AK34" s="3">
        <f t="shared" ref="AK34:AP34" si="28">AVERAGE(ABS(AK18),ABS(AK19),ABS(AK20),ABS(AK21))</f>
        <v>0.42150000000000004</v>
      </c>
      <c r="AL34" s="1">
        <f t="shared" si="28"/>
        <v>0.23075000000000001</v>
      </c>
      <c r="AM34" s="1">
        <f t="shared" si="28"/>
        <v>0.20250000000000001</v>
      </c>
      <c r="AN34" s="1">
        <f t="shared" si="28"/>
        <v>0.13325000000000001</v>
      </c>
      <c r="AO34" s="1">
        <f t="shared" si="28"/>
        <v>7.1250000000000008E-2</v>
      </c>
      <c r="AP34" s="1">
        <f t="shared" si="28"/>
        <v>3.0000000000000002E-2</v>
      </c>
      <c r="AR34" s="1" t="s">
        <v>75</v>
      </c>
      <c r="AS34" s="1">
        <f t="shared" ref="AS34:AX34" si="29">AVERAGE(ABS(AS18),ABS(AS19),ABS(AS20),ABS(AS21))</f>
        <v>0.12525</v>
      </c>
      <c r="AT34" s="1">
        <f t="shared" si="29"/>
        <v>0.23249999999999998</v>
      </c>
      <c r="AU34" s="1">
        <f t="shared" si="29"/>
        <v>0.20474999999999999</v>
      </c>
      <c r="AV34" s="3">
        <f t="shared" si="29"/>
        <v>0.27324999999999999</v>
      </c>
      <c r="AW34" s="1">
        <f t="shared" si="29"/>
        <v>0.17525000000000002</v>
      </c>
      <c r="AX34" s="1">
        <f t="shared" si="29"/>
        <v>0.16</v>
      </c>
      <c r="AZ34" s="1" t="s">
        <v>75</v>
      </c>
      <c r="BA34" s="3">
        <f t="shared" ref="BA34:BF34" si="30">AVERAGE(ABS(BA18),ABS(BA19),ABS(BA20),ABS(BA21))</f>
        <v>0.44174999999999998</v>
      </c>
      <c r="BB34" s="1">
        <f t="shared" si="30"/>
        <v>0.18900000000000003</v>
      </c>
      <c r="BC34" s="1">
        <f t="shared" si="30"/>
        <v>0.30125000000000002</v>
      </c>
      <c r="BD34" s="1">
        <f t="shared" si="30"/>
        <v>7.0999999999999994E-2</v>
      </c>
      <c r="BE34" s="1">
        <f t="shared" si="30"/>
        <v>8.0250000000000002E-2</v>
      </c>
      <c r="BF34" s="1">
        <f t="shared" si="30"/>
        <v>0.15125</v>
      </c>
      <c r="BH34" s="1" t="s">
        <v>75</v>
      </c>
      <c r="BI34" s="3">
        <f t="shared" ref="BI34:BN34" si="31">AVERAGE(ABS(BI18),ABS(BI19),ABS(BI20),ABS(BI21))</f>
        <v>0.41899999999999998</v>
      </c>
      <c r="BJ34" s="1">
        <f t="shared" si="31"/>
        <v>9.6500000000000002E-2</v>
      </c>
      <c r="BK34" s="1">
        <f t="shared" si="31"/>
        <v>0.22975000000000001</v>
      </c>
      <c r="BL34" s="1">
        <f t="shared" si="31"/>
        <v>0.16749999999999998</v>
      </c>
      <c r="BM34" s="1">
        <f t="shared" si="31"/>
        <v>0.18525</v>
      </c>
      <c r="BN34" s="1">
        <f t="shared" si="31"/>
        <v>9.2999999999999999E-2</v>
      </c>
    </row>
    <row r="35" spans="4:66" x14ac:dyDescent="0.2">
      <c r="D35" s="1" t="s">
        <v>79</v>
      </c>
      <c r="E35" s="1">
        <f t="shared" ref="E35:J35" si="32">AVERAGE(ABS(E22),ABS(E23),ABS(E24),ABS(E25))</f>
        <v>0.15525</v>
      </c>
      <c r="F35" s="1">
        <f t="shared" si="32"/>
        <v>0.15525</v>
      </c>
      <c r="G35" s="1">
        <f t="shared" si="32"/>
        <v>5.2000000000000005E-2</v>
      </c>
      <c r="H35" s="1">
        <f t="shared" si="32"/>
        <v>0.21050000000000002</v>
      </c>
      <c r="I35" s="1">
        <f t="shared" si="32"/>
        <v>0.17674999999999999</v>
      </c>
      <c r="J35" s="3">
        <f t="shared" si="32"/>
        <v>0.20575000000000002</v>
      </c>
      <c r="L35" s="1" t="s">
        <v>79</v>
      </c>
      <c r="M35" s="3">
        <f t="shared" ref="M35:R35" si="33">AVERAGE(ABS(M22),ABS(M23),ABS(M24),ABS(M25))</f>
        <v>0.39300000000000002</v>
      </c>
      <c r="N35" s="1">
        <f t="shared" si="33"/>
        <v>0.17524999999999999</v>
      </c>
      <c r="O35" s="1">
        <f t="shared" si="33"/>
        <v>0.27975</v>
      </c>
      <c r="P35" s="1">
        <f t="shared" si="33"/>
        <v>0.10550000000000001</v>
      </c>
      <c r="Q35" s="1">
        <f t="shared" si="33"/>
        <v>5.3749999999999999E-2</v>
      </c>
      <c r="R35" s="1">
        <f t="shared" si="33"/>
        <v>0.27150000000000002</v>
      </c>
      <c r="T35" s="1" t="s">
        <v>79</v>
      </c>
      <c r="U35" s="4">
        <f t="shared" ref="U35:Z35" si="34">AVERAGE(ABS(U22),ABS(U23),ABS(U24),ABS(U25))</f>
        <v>0.24175000000000002</v>
      </c>
      <c r="V35" s="5">
        <f t="shared" si="34"/>
        <v>0.38150000000000006</v>
      </c>
      <c r="W35" s="1">
        <f t="shared" si="34"/>
        <v>0.24475000000000002</v>
      </c>
      <c r="X35" s="1">
        <f t="shared" si="34"/>
        <v>0.18975000000000003</v>
      </c>
      <c r="Y35" s="1">
        <f t="shared" si="34"/>
        <v>3.075E-2</v>
      </c>
      <c r="Z35" s="1">
        <f t="shared" si="34"/>
        <v>3.6250000000000004E-2</v>
      </c>
      <c r="AB35" s="1" t="s">
        <v>79</v>
      </c>
      <c r="AC35" s="1">
        <f t="shared" ref="AC35:AH35" si="35">AVERAGE(ABS(AC22),ABS(AC23),ABS(AC24),ABS(AC25))</f>
        <v>0.17375000000000002</v>
      </c>
      <c r="AD35" s="3">
        <f t="shared" si="35"/>
        <v>0.47825000000000001</v>
      </c>
      <c r="AE35" s="1">
        <f t="shared" si="35"/>
        <v>0.25574999999999998</v>
      </c>
      <c r="AF35" s="1">
        <f t="shared" si="35"/>
        <v>0.29775000000000001</v>
      </c>
      <c r="AG35" s="1">
        <f t="shared" si="35"/>
        <v>0.16125</v>
      </c>
      <c r="AH35" s="1">
        <f t="shared" si="35"/>
        <v>5.0999999999999997E-2</v>
      </c>
      <c r="AJ35" s="1" t="s">
        <v>79</v>
      </c>
      <c r="AK35" s="1">
        <f t="shared" ref="AK35:AP35" si="36">AVERAGE(ABS(AK22),ABS(AK23),ABS(AK24),ABS(AK25))</f>
        <v>0.16475000000000001</v>
      </c>
      <c r="AL35" s="4">
        <f t="shared" si="36"/>
        <v>0.26724999999999999</v>
      </c>
      <c r="AM35" s="5">
        <f t="shared" si="36"/>
        <v>0.37</v>
      </c>
      <c r="AN35" s="1">
        <f t="shared" si="36"/>
        <v>0.1575</v>
      </c>
      <c r="AO35" s="1">
        <f t="shared" si="36"/>
        <v>0.10825</v>
      </c>
      <c r="AP35" s="1">
        <f t="shared" si="36"/>
        <v>5.2500000000000005E-2</v>
      </c>
      <c r="AR35" s="1" t="s">
        <v>79</v>
      </c>
      <c r="AS35" s="3">
        <f t="shared" ref="AS35:AX35" si="37">AVERAGE(ABS(AS22),ABS(AS23),ABS(AS24),ABS(AS25))</f>
        <v>0.47500000000000003</v>
      </c>
      <c r="AT35" s="1">
        <f t="shared" si="37"/>
        <v>0.22450000000000001</v>
      </c>
      <c r="AU35" s="1">
        <f t="shared" si="37"/>
        <v>7.0000000000000007E-2</v>
      </c>
      <c r="AV35" s="1">
        <f t="shared" si="37"/>
        <v>0.28349999999999997</v>
      </c>
      <c r="AW35" s="1">
        <f t="shared" si="37"/>
        <v>0.28925000000000001</v>
      </c>
      <c r="AX35" s="1">
        <f t="shared" si="37"/>
        <v>0.04</v>
      </c>
      <c r="AZ35" s="1" t="s">
        <v>79</v>
      </c>
      <c r="BA35" s="1">
        <f t="shared" ref="BA35:BF35" si="38">AVERAGE(ABS(BA22),ABS(BA23),ABS(BA24),ABS(BA25))</f>
        <v>9.1999999999999985E-2</v>
      </c>
      <c r="BB35" s="3">
        <f t="shared" si="38"/>
        <v>0.46074999999999999</v>
      </c>
      <c r="BC35" s="1">
        <f t="shared" si="38"/>
        <v>0.32500000000000001</v>
      </c>
      <c r="BD35" s="1">
        <f t="shared" si="38"/>
        <v>4.0750000000000001E-2</v>
      </c>
      <c r="BE35" s="1">
        <f t="shared" si="38"/>
        <v>0.10675</v>
      </c>
      <c r="BF35" s="1">
        <f t="shared" si="38"/>
        <v>0.13150000000000001</v>
      </c>
      <c r="BH35" s="1" t="s">
        <v>79</v>
      </c>
      <c r="BI35" s="1">
        <f t="shared" ref="BI35:BN35" si="39">AVERAGE(ABS(BI22),ABS(BI23),ABS(BI24),ABS(BI25))</f>
        <v>0.1285</v>
      </c>
      <c r="BJ35" s="3">
        <f t="shared" si="39"/>
        <v>0.36025000000000001</v>
      </c>
      <c r="BK35" s="1">
        <f t="shared" si="39"/>
        <v>0.32200000000000001</v>
      </c>
      <c r="BL35" s="1">
        <f t="shared" si="39"/>
        <v>0.151</v>
      </c>
      <c r="BM35" s="1">
        <f t="shared" si="39"/>
        <v>0.28424999999999995</v>
      </c>
      <c r="BN35" s="1">
        <f t="shared" si="39"/>
        <v>3.4250000000000003E-2</v>
      </c>
    </row>
    <row r="36" spans="4:66" x14ac:dyDescent="0.2">
      <c r="D36" s="1" t="s">
        <v>78</v>
      </c>
      <c r="E36" s="1">
        <f t="shared" ref="E36:J36" si="40">AVERAGE(ABS(E26),ABS(E27),ABS(E28),ABS(E29))</f>
        <v>9.0249999999999997E-2</v>
      </c>
      <c r="F36" s="3">
        <f t="shared" si="40"/>
        <v>0.34699999999999998</v>
      </c>
      <c r="G36" s="1">
        <f t="shared" si="40"/>
        <v>2.4500000000000001E-2</v>
      </c>
      <c r="H36" s="1">
        <f t="shared" si="40"/>
        <v>0.16125</v>
      </c>
      <c r="I36" s="1">
        <f t="shared" si="40"/>
        <v>0.15049999999999999</v>
      </c>
      <c r="J36" s="1">
        <f t="shared" si="40"/>
        <v>0.12325</v>
      </c>
      <c r="L36" s="1" t="s">
        <v>78</v>
      </c>
      <c r="M36" s="1">
        <f t="shared" ref="M36:R36" si="41">AVERAGE(ABS(M26),ABS(M27),ABS(M28),ABS(M29))</f>
        <v>0.14049999999999999</v>
      </c>
      <c r="N36" s="1">
        <f t="shared" si="41"/>
        <v>0.10650000000000001</v>
      </c>
      <c r="O36" s="5">
        <f t="shared" si="41"/>
        <v>0.35399999999999998</v>
      </c>
      <c r="P36" s="1">
        <f t="shared" si="41"/>
        <v>0.28025</v>
      </c>
      <c r="Q36" s="4">
        <f t="shared" si="41"/>
        <v>0.28649999999999998</v>
      </c>
      <c r="R36" s="1">
        <f t="shared" si="41"/>
        <v>0.129</v>
      </c>
      <c r="T36" s="1" t="s">
        <v>78</v>
      </c>
      <c r="U36" s="4">
        <f t="shared" ref="U36:Z36" si="42">AVERAGE(ABS(U26),ABS(U27),ABS(U28),ABS(U29))</f>
        <v>0.29000000000000004</v>
      </c>
      <c r="V36" s="1">
        <f t="shared" si="42"/>
        <v>0.26575000000000004</v>
      </c>
      <c r="W36" s="5">
        <f t="shared" si="42"/>
        <v>0.29775000000000001</v>
      </c>
      <c r="X36" s="1">
        <f t="shared" si="42"/>
        <v>0.215</v>
      </c>
      <c r="Y36" s="1">
        <f t="shared" si="42"/>
        <v>1.0749999999999999E-2</v>
      </c>
      <c r="Z36" s="1">
        <f t="shared" si="42"/>
        <v>1.8749999999999999E-2</v>
      </c>
      <c r="AB36" s="1" t="s">
        <v>78</v>
      </c>
      <c r="AC36" s="1">
        <f t="shared" ref="AC36:AH36" si="43">AVERAGE(ABS(AC26),ABS(AC27),ABS(AC28),ABS(AC29))</f>
        <v>0.106</v>
      </c>
      <c r="AD36" s="1">
        <f t="shared" si="43"/>
        <v>0.25950000000000001</v>
      </c>
      <c r="AE36" s="1">
        <f t="shared" si="43"/>
        <v>0.11600000000000001</v>
      </c>
      <c r="AF36" s="3">
        <f t="shared" si="43"/>
        <v>0.30375000000000002</v>
      </c>
      <c r="AG36" s="1">
        <f t="shared" si="43"/>
        <v>0.20425000000000001</v>
      </c>
      <c r="AH36" s="1">
        <f t="shared" si="43"/>
        <v>0.22750000000000001</v>
      </c>
      <c r="AJ36" s="1" t="s">
        <v>78</v>
      </c>
      <c r="AK36" s="1">
        <f t="shared" ref="AK36:AP36" si="44">AVERAGE(ABS(AK26),ABS(AK27),ABS(AK28),ABS(AK29))</f>
        <v>0.1575</v>
      </c>
      <c r="AL36" s="3">
        <f t="shared" si="44"/>
        <v>0.40175</v>
      </c>
      <c r="AM36" s="1">
        <f t="shared" si="44"/>
        <v>0.20749999999999996</v>
      </c>
      <c r="AN36" s="1">
        <f t="shared" si="44"/>
        <v>0.2</v>
      </c>
      <c r="AO36" s="1">
        <f t="shared" si="44"/>
        <v>5.5500000000000001E-2</v>
      </c>
      <c r="AP36" s="1">
        <f t="shared" si="44"/>
        <v>6.0000000000000005E-2</v>
      </c>
      <c r="AR36" s="1" t="s">
        <v>78</v>
      </c>
      <c r="AS36" s="4">
        <f t="shared" ref="AS36:AX36" si="45">AVERAGE(ABS(AS26),ABS(AS27),ABS(AS28),ABS(AS29))</f>
        <v>0.30175000000000002</v>
      </c>
      <c r="AT36" s="3">
        <f t="shared" si="45"/>
        <v>0.31175000000000003</v>
      </c>
      <c r="AU36" s="1">
        <f t="shared" si="45"/>
        <v>0.12150000000000001</v>
      </c>
      <c r="AV36" s="1">
        <f t="shared" si="45"/>
        <v>9.8500000000000004E-2</v>
      </c>
      <c r="AW36" s="1">
        <f t="shared" si="45"/>
        <v>0.30000000000000004</v>
      </c>
      <c r="AX36" s="1">
        <f t="shared" si="45"/>
        <v>0.11225</v>
      </c>
      <c r="AZ36" s="1" t="s">
        <v>78</v>
      </c>
      <c r="BA36" s="1">
        <f t="shared" ref="BA36:BF36" si="46">AVERAGE(ABS(BA26),ABS(BA27),ABS(BA28),ABS(BA29))</f>
        <v>0.19600000000000001</v>
      </c>
      <c r="BB36" s="1">
        <f t="shared" si="46"/>
        <v>0.17450000000000002</v>
      </c>
      <c r="BC36" s="5">
        <f t="shared" si="46"/>
        <v>0.37724999999999997</v>
      </c>
      <c r="BD36" s="1">
        <f t="shared" si="46"/>
        <v>0.36699999999999999</v>
      </c>
      <c r="BE36" s="1">
        <f t="shared" si="46"/>
        <v>0.109</v>
      </c>
      <c r="BF36" s="1">
        <f t="shared" si="46"/>
        <v>0.14600000000000002</v>
      </c>
      <c r="BH36" s="1" t="s">
        <v>78</v>
      </c>
      <c r="BI36" s="1">
        <f t="shared" ref="BI36:BN36" si="47">AVERAGE(ABS(BI26),ABS(BI27),ABS(BI28),ABS(BI29))</f>
        <v>8.5750000000000007E-2</v>
      </c>
      <c r="BJ36" s="1">
        <f t="shared" si="47"/>
        <v>0.16850000000000001</v>
      </c>
      <c r="BK36" s="3">
        <f t="shared" si="47"/>
        <v>0.35000000000000003</v>
      </c>
      <c r="BL36" s="1">
        <f t="shared" si="47"/>
        <v>0.24424999999999999</v>
      </c>
      <c r="BM36" s="1">
        <f t="shared" si="47"/>
        <v>0.18225</v>
      </c>
      <c r="BN36" s="1">
        <f t="shared" si="47"/>
        <v>0.18875</v>
      </c>
    </row>
  </sheetData>
  <sortState xmlns:xlrd2="http://schemas.microsoft.com/office/spreadsheetml/2017/richdata2" ref="A6:BN29">
    <sortCondition ref="B6:B29"/>
    <sortCondition ref="A6:A2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Results_prom_item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Guenole</dc:creator>
  <cp:lastModifiedBy>Nigel Guenole</cp:lastModifiedBy>
  <dcterms:created xsi:type="dcterms:W3CDTF">2024-03-17T17:00:26Z</dcterms:created>
  <dcterms:modified xsi:type="dcterms:W3CDTF">2024-03-17T19:46:21Z</dcterms:modified>
</cp:coreProperties>
</file>