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encollot/Documents/git/Repart/"/>
    </mc:Choice>
  </mc:AlternateContent>
  <xr:revisionPtr revIDLastSave="0" documentId="13_ncr:1_{B6DE48E9-8B6B-024D-A7F1-9F18A56E2E24}" xr6:coauthVersionLast="47" xr6:coauthVersionMax="47" xr10:uidLastSave="{00000000-0000-0000-0000-000000000000}"/>
  <bookViews>
    <workbookView xWindow="0" yWindow="500" windowWidth="28800" windowHeight="17500" xr2:uid="{BCB8DCC3-E3B3-8C41-AA6D-481C9FDFAB4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L7" i="1"/>
  <c r="L8" i="1"/>
  <c r="L6" i="1"/>
  <c r="E7" i="1"/>
  <c r="E8" i="1"/>
  <c r="E9" i="1"/>
  <c r="E6" i="1"/>
  <c r="E10" i="1" s="1"/>
  <c r="L10" i="1" l="1"/>
</calcChain>
</file>

<file path=xl/sharedStrings.xml><?xml version="1.0" encoding="utf-8"?>
<sst xmlns="http://schemas.openxmlformats.org/spreadsheetml/2006/main" count="34" uniqueCount="31">
  <si>
    <t>Coût Humain</t>
  </si>
  <si>
    <t>Nicolas</t>
  </si>
  <si>
    <t>Ayman</t>
  </si>
  <si>
    <t>Damien</t>
  </si>
  <si>
    <t>Mathieu</t>
  </si>
  <si>
    <t>Prénom</t>
  </si>
  <si>
    <t>Métier</t>
  </si>
  <si>
    <t>Coût horaire</t>
  </si>
  <si>
    <t>Développeur</t>
  </si>
  <si>
    <t>Consultant financier</t>
  </si>
  <si>
    <t>Chef de Projet</t>
  </si>
  <si>
    <t>Nombre d'heures travaillé</t>
  </si>
  <si>
    <t>Coût total</t>
  </si>
  <si>
    <t>Coût matériel</t>
  </si>
  <si>
    <t>Bracelet connecté (Repart Tempo)</t>
  </si>
  <si>
    <t>Serveur</t>
  </si>
  <si>
    <t>Quantité</t>
  </si>
  <si>
    <t>Cout individuel</t>
  </si>
  <si>
    <t>Matériel</t>
  </si>
  <si>
    <t>MacBook Pro 13"</t>
  </si>
  <si>
    <t>Magnétophone connecté (Repart Listener)</t>
  </si>
  <si>
    <t>Total :</t>
  </si>
  <si>
    <t>Coût supplémentaire</t>
  </si>
  <si>
    <t>Type</t>
  </si>
  <si>
    <t>Coût</t>
  </si>
  <si>
    <t>Livraison 4 Repart Tempo, 1 Repart Listener</t>
  </si>
  <si>
    <t>Livraison 100 Repart Tempo, 1 Repart Listener</t>
  </si>
  <si>
    <t>Livraison 1 Repart Listener</t>
  </si>
  <si>
    <t>Location d'un serveur</t>
  </si>
  <si>
    <t>95,99 par mois</t>
  </si>
  <si>
    <t>Livraison 1 Repart Tempo, 1 Repart 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</si>
</sst>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C00000"/>
      </left>
      <right style="thick">
        <color rgb="FFC00000"/>
      </right>
      <top style="thick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ck">
        <color rgb="FF00B0F0"/>
      </right>
      <top style="thin">
        <color rgb="FF00B0F0"/>
      </top>
      <bottom style="thin">
        <color rgb="FF00B0F0"/>
      </bottom>
      <diagonal/>
    </border>
    <border>
      <left style="thick">
        <color rgb="FF00B0F0"/>
      </left>
      <right style="thin">
        <color rgb="FF00B0F0"/>
      </right>
      <top style="thin">
        <color rgb="FF00B0F0"/>
      </top>
      <bottom style="thick">
        <color rgb="FF00B0F0"/>
      </bottom>
      <diagonal/>
    </border>
    <border>
      <left style="thin">
        <color rgb="FF00B0F0"/>
      </left>
      <right style="thick">
        <color rgb="FF00B0F0"/>
      </right>
      <top style="thin">
        <color rgb="FF00B0F0"/>
      </top>
      <bottom style="thick">
        <color rgb="FF00B0F0"/>
      </bottom>
      <diagonal/>
    </border>
    <border>
      <left style="thick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ck">
        <color rgb="FF00B0F0"/>
      </right>
      <top/>
      <bottom style="thin">
        <color rgb="FF00B0F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ck">
        <color rgb="FFC00000"/>
      </right>
      <top style="thin">
        <color rgb="FFC00000"/>
      </top>
      <bottom/>
      <diagonal/>
    </border>
    <border>
      <left style="thick">
        <color rgb="FFC00000"/>
      </left>
      <right style="thin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0" fontId="1" fillId="0" borderId="13" xfId="0" applyFon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4" xfId="0" applyBorder="1"/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4" fontId="2" fillId="0" borderId="29" xfId="0" applyNumberFormat="1" applyFont="1" applyBorder="1"/>
    <xf numFmtId="0" fontId="1" fillId="0" borderId="23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30" xfId="0" applyBorder="1"/>
    <xf numFmtId="164" fontId="0" fillId="0" borderId="31" xfId="0" applyNumberFormat="1" applyBorder="1"/>
    <xf numFmtId="0" fontId="0" fillId="0" borderId="32" xfId="0" applyBorder="1"/>
    <xf numFmtId="164" fontId="0" fillId="0" borderId="33" xfId="0" applyNumberFormat="1" applyBorder="1"/>
    <xf numFmtId="0" fontId="0" fillId="0" borderId="34" xfId="0" applyBorder="1"/>
    <xf numFmtId="164" fontId="0" fillId="0" borderId="3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EBCE-ECDD-F342-8B44-80E9D1DC0215}">
  <dimension ref="A3:L22"/>
  <sheetViews>
    <sheetView tabSelected="1" workbookViewId="0">
      <selection activeCell="M26" sqref="M26"/>
    </sheetView>
  </sheetViews>
  <sheetFormatPr baseColWidth="10" defaultRowHeight="16" x14ac:dyDescent="0.2"/>
  <cols>
    <col min="2" max="2" width="17.6640625" bestFit="1" customWidth="1"/>
    <col min="4" max="4" width="39.83203125" bestFit="1" customWidth="1"/>
    <col min="5" max="5" width="13.33203125" bestFit="1" customWidth="1"/>
    <col min="9" max="9" width="36.5" bestFit="1" customWidth="1"/>
    <col min="11" max="11" width="13.1640625" bestFit="1" customWidth="1"/>
  </cols>
  <sheetData>
    <row r="3" spans="1:12" ht="17" thickBot="1" x14ac:dyDescent="0.25"/>
    <row r="4" spans="1:12" ht="18" thickTop="1" thickBot="1" x14ac:dyDescent="0.25">
      <c r="A4" s="34" t="s">
        <v>0</v>
      </c>
      <c r="B4" s="35"/>
      <c r="C4" s="35"/>
      <c r="D4" s="35"/>
      <c r="E4" s="36"/>
      <c r="I4" s="37" t="s">
        <v>13</v>
      </c>
      <c r="J4" s="37"/>
      <c r="K4" s="37"/>
      <c r="L4" s="37"/>
    </row>
    <row r="5" spans="1:12" ht="18" thickTop="1" thickBot="1" x14ac:dyDescent="0.25">
      <c r="A5" s="25" t="s">
        <v>5</v>
      </c>
      <c r="B5" s="25" t="s">
        <v>6</v>
      </c>
      <c r="C5" s="25" t="s">
        <v>7</v>
      </c>
      <c r="D5" s="25" t="s">
        <v>11</v>
      </c>
      <c r="E5" s="25" t="s">
        <v>12</v>
      </c>
      <c r="I5" s="24" t="s">
        <v>18</v>
      </c>
      <c r="J5" s="24" t="s">
        <v>16</v>
      </c>
      <c r="K5" s="24" t="s">
        <v>17</v>
      </c>
      <c r="L5" s="24" t="s">
        <v>12</v>
      </c>
    </row>
    <row r="6" spans="1:12" ht="17" thickTop="1" x14ac:dyDescent="0.2">
      <c r="A6" s="1" t="s">
        <v>1</v>
      </c>
      <c r="B6" s="2" t="s">
        <v>8</v>
      </c>
      <c r="C6" s="9">
        <v>20</v>
      </c>
      <c r="D6" s="2">
        <v>1120</v>
      </c>
      <c r="E6" s="7">
        <f>C6*D6</f>
        <v>22400</v>
      </c>
      <c r="I6" s="12" t="s">
        <v>14</v>
      </c>
      <c r="J6" s="13">
        <v>8</v>
      </c>
      <c r="K6" s="14">
        <v>100</v>
      </c>
      <c r="L6" s="15">
        <f>J6*K6</f>
        <v>800</v>
      </c>
    </row>
    <row r="7" spans="1:12" x14ac:dyDescent="0.2">
      <c r="A7" s="3" t="s">
        <v>2</v>
      </c>
      <c r="B7" s="4" t="s">
        <v>8</v>
      </c>
      <c r="C7" s="10">
        <v>20</v>
      </c>
      <c r="D7" s="4">
        <v>1120</v>
      </c>
      <c r="E7" s="8">
        <f t="shared" ref="E7:E9" si="0">C7*D7</f>
        <v>22400</v>
      </c>
      <c r="I7" s="16" t="s">
        <v>20</v>
      </c>
      <c r="J7" s="17">
        <v>2</v>
      </c>
      <c r="K7" s="18">
        <v>500</v>
      </c>
      <c r="L7" s="19">
        <f t="shared" ref="L7:L9" si="1">J7*K7</f>
        <v>1000</v>
      </c>
    </row>
    <row r="8" spans="1:12" x14ac:dyDescent="0.2">
      <c r="A8" s="3" t="s">
        <v>3</v>
      </c>
      <c r="B8" s="4" t="s">
        <v>9</v>
      </c>
      <c r="C8" s="10">
        <v>17.54</v>
      </c>
      <c r="D8" s="4">
        <v>35</v>
      </c>
      <c r="E8" s="8">
        <f t="shared" si="0"/>
        <v>613.9</v>
      </c>
      <c r="I8" s="16" t="s">
        <v>19</v>
      </c>
      <c r="J8" s="17">
        <v>4</v>
      </c>
      <c r="K8" s="18">
        <v>1599</v>
      </c>
      <c r="L8" s="19">
        <f t="shared" si="1"/>
        <v>6396</v>
      </c>
    </row>
    <row r="9" spans="1:12" ht="17" thickBot="1" x14ac:dyDescent="0.25">
      <c r="A9" s="5" t="s">
        <v>4</v>
      </c>
      <c r="B9" s="6" t="s">
        <v>10</v>
      </c>
      <c r="C9" s="11">
        <v>23</v>
      </c>
      <c r="D9" s="39">
        <v>1120</v>
      </c>
      <c r="E9" s="40">
        <f t="shared" si="0"/>
        <v>25760</v>
      </c>
      <c r="I9" s="20" t="s">
        <v>15</v>
      </c>
      <c r="J9" s="21">
        <v>1</v>
      </c>
      <c r="K9" s="22">
        <v>300</v>
      </c>
      <c r="L9" s="23">
        <f t="shared" si="1"/>
        <v>300</v>
      </c>
    </row>
    <row r="10" spans="1:12" ht="18" thickTop="1" thickBot="1" x14ac:dyDescent="0.25">
      <c r="D10" s="41" t="s">
        <v>21</v>
      </c>
      <c r="E10" s="42">
        <f>SUM(E6:E9)</f>
        <v>71173.899999999994</v>
      </c>
      <c r="K10" s="43" t="s">
        <v>21</v>
      </c>
      <c r="L10" s="44">
        <f>SUM(L6:L9)</f>
        <v>8496</v>
      </c>
    </row>
    <row r="11" spans="1:12" ht="17" thickTop="1" x14ac:dyDescent="0.2"/>
    <row r="14" spans="1:12" ht="17" thickBot="1" x14ac:dyDescent="0.25"/>
    <row r="15" spans="1:12" ht="18" thickTop="1" thickBot="1" x14ac:dyDescent="0.25">
      <c r="D15" s="38" t="s">
        <v>22</v>
      </c>
      <c r="E15" s="38"/>
      <c r="F15" s="26"/>
    </row>
    <row r="16" spans="1:12" ht="18" thickTop="1" thickBot="1" x14ac:dyDescent="0.25">
      <c r="D16" s="33" t="s">
        <v>23</v>
      </c>
      <c r="E16" s="33" t="s">
        <v>24</v>
      </c>
    </row>
    <row r="17" spans="4:5" ht="17" thickTop="1" x14ac:dyDescent="0.2">
      <c r="D17" s="31" t="s">
        <v>30</v>
      </c>
      <c r="E17" s="32">
        <v>6.55</v>
      </c>
    </row>
    <row r="18" spans="4:5" x14ac:dyDescent="0.2">
      <c r="D18" s="27" t="s">
        <v>26</v>
      </c>
      <c r="E18" s="28">
        <v>14.1</v>
      </c>
    </row>
    <row r="19" spans="4:5" x14ac:dyDescent="0.2">
      <c r="D19" s="27" t="s">
        <v>25</v>
      </c>
      <c r="E19" s="28">
        <v>7.45</v>
      </c>
    </row>
    <row r="20" spans="4:5" x14ac:dyDescent="0.2">
      <c r="D20" s="27" t="s">
        <v>27</v>
      </c>
      <c r="E20" s="28">
        <v>4.95</v>
      </c>
    </row>
    <row r="21" spans="4:5" ht="17" thickBot="1" x14ac:dyDescent="0.25">
      <c r="D21" s="29" t="s">
        <v>28</v>
      </c>
      <c r="E21" s="30" t="s">
        <v>29</v>
      </c>
    </row>
    <row r="22" spans="4:5" ht="17" thickTop="1" x14ac:dyDescent="0.2"/>
  </sheetData>
  <mergeCells count="3">
    <mergeCell ref="A4:E4"/>
    <mergeCell ref="I4:L4"/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Damien COLLOT</cp:lastModifiedBy>
  <dcterms:created xsi:type="dcterms:W3CDTF">2022-10-27T07:35:24Z</dcterms:created>
  <dcterms:modified xsi:type="dcterms:W3CDTF">2022-11-09T13:06:48Z</dcterms:modified>
</cp:coreProperties>
</file>