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rkfldr\Business-Intelligence\BI Charlier\Détection anomalies\Exercices\"/>
    </mc:Choice>
  </mc:AlternateContent>
  <bookViews>
    <workbookView xWindow="0" yWindow="0" windowWidth="28800" windowHeight="12435" activeTab="1"/>
  </bookViews>
  <sheets>
    <sheet name="X" sheetId="1" r:id="rId1"/>
    <sheet name="X test 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  <c r="O5" i="3"/>
  <c r="N5" i="3"/>
  <c r="H2" i="3"/>
  <c r="I2" i="3"/>
  <c r="O2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O39" i="1"/>
  <c r="O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2" i="1"/>
  <c r="J39" i="1"/>
  <c r="J38" i="1"/>
</calcChain>
</file>

<file path=xl/sharedStrings.xml><?xml version="1.0" encoding="utf-8"?>
<sst xmlns="http://schemas.openxmlformats.org/spreadsheetml/2006/main" count="13" uniqueCount="13">
  <si>
    <t xml:space="preserve">le débit en mb/sec </t>
  </si>
  <si>
    <t xml:space="preserve">le temps de réponse en ms </t>
  </si>
  <si>
    <t>Moyenne  du débit en mb/sec (µ)</t>
  </si>
  <si>
    <t>Moyenne du temps de réponse en ms(µ)</t>
  </si>
  <si>
    <t>Variance du débit en mb/sec</t>
  </si>
  <si>
    <t>Variance du temps de réponse en ms</t>
  </si>
  <si>
    <t>Probabilité débit</t>
  </si>
  <si>
    <t>Probabilté temps de réponse</t>
  </si>
  <si>
    <t>p(x)</t>
  </si>
  <si>
    <t>écart type débit</t>
  </si>
  <si>
    <t>écart type temps réponse</t>
  </si>
  <si>
    <t>moyenne débit</t>
  </si>
  <si>
    <t>moyenne temps réponse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</si>
</sst>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X!$A$2:$A$308</c:f>
              <c:numCache>
                <c:formatCode>General</c:formatCode>
                <c:ptCount val="307"/>
                <c:pt idx="0">
                  <c:v>13.0468151687048</c:v>
                </c:pt>
                <c:pt idx="1">
                  <c:v>13.408520185393201</c:v>
                </c:pt>
                <c:pt idx="2">
                  <c:v>14.1959148124549</c:v>
                </c:pt>
                <c:pt idx="3">
                  <c:v>14.914700765313</c:v>
                </c:pt>
                <c:pt idx="4">
                  <c:v>13.5766996051752</c:v>
                </c:pt>
                <c:pt idx="5">
                  <c:v>13.9224025075003</c:v>
                </c:pt>
                <c:pt idx="6">
                  <c:v>12.822131639030999</c:v>
                </c:pt>
                <c:pt idx="7">
                  <c:v>15.676366147004799</c:v>
                </c:pt>
                <c:pt idx="8">
                  <c:v>16.162875324822402</c:v>
                </c:pt>
                <c:pt idx="9">
                  <c:v>12.666450949091701</c:v>
                </c:pt>
                <c:pt idx="10">
                  <c:v>13.9845496230019</c:v>
                </c:pt>
                <c:pt idx="11">
                  <c:v>14.0614604310936</c:v>
                </c:pt>
                <c:pt idx="12">
                  <c:v>13.389886712159001</c:v>
                </c:pt>
                <c:pt idx="13">
                  <c:v>13.3935047462334</c:v>
                </c:pt>
                <c:pt idx="14">
                  <c:v>13.979009260998099</c:v>
                </c:pt>
                <c:pt idx="15">
                  <c:v>14.1679125872342</c:v>
                </c:pt>
                <c:pt idx="16">
                  <c:v>13.961761452836599</c:v>
                </c:pt>
                <c:pt idx="17">
                  <c:v>14.4589973535504</c:v>
                </c:pt>
                <c:pt idx="18">
                  <c:v>14.5847637187871</c:v>
                </c:pt>
                <c:pt idx="19">
                  <c:v>12.0742707361913</c:v>
                </c:pt>
                <c:pt idx="20">
                  <c:v>13.5491294044492</c:v>
                </c:pt>
                <c:pt idx="21">
                  <c:v>13.986250418792199</c:v>
                </c:pt>
                <c:pt idx="22">
                  <c:v>14.969919420492401</c:v>
                </c:pt>
                <c:pt idx="23">
                  <c:v>14.2557659665841</c:v>
                </c:pt>
                <c:pt idx="24">
                  <c:v>15.3342500010801</c:v>
                </c:pt>
                <c:pt idx="25">
                  <c:v>15.635048697776901</c:v>
                </c:pt>
                <c:pt idx="26">
                  <c:v>13.620812917123001</c:v>
                </c:pt>
                <c:pt idx="27">
                  <c:v>14.8154848470923</c:v>
                </c:pt>
                <c:pt idx="28">
                  <c:v>14.5931897285733</c:v>
                </c:pt>
                <c:pt idx="29">
                  <c:v>14.489067547124201</c:v>
                </c:pt>
                <c:pt idx="30">
                  <c:v>15.5270480117145</c:v>
                </c:pt>
                <c:pt idx="31">
                  <c:v>13.975067073587899</c:v>
                </c:pt>
                <c:pt idx="32">
                  <c:v>12.953649543818401</c:v>
                </c:pt>
                <c:pt idx="33">
                  <c:v>12.887874442148</c:v>
                </c:pt>
                <c:pt idx="34">
                  <c:v>16.021789605655702</c:v>
                </c:pt>
                <c:pt idx="35">
                  <c:v>14.9262927071427</c:v>
                </c:pt>
                <c:pt idx="36">
                  <c:v>12.4655940036308</c:v>
                </c:pt>
                <c:pt idx="37">
                  <c:v>14.0846627810771</c:v>
                </c:pt>
                <c:pt idx="38">
                  <c:v>14.5371752254577</c:v>
                </c:pt>
                <c:pt idx="39">
                  <c:v>14.2225085160185</c:v>
                </c:pt>
                <c:pt idx="40">
                  <c:v>14.5190849597872</c:v>
                </c:pt>
                <c:pt idx="41">
                  <c:v>13.119714336161699</c:v>
                </c:pt>
                <c:pt idx="42">
                  <c:v>14.5108889424642</c:v>
                </c:pt>
                <c:pt idx="43">
                  <c:v>14.1826242640745</c:v>
                </c:pt>
                <c:pt idx="44">
                  <c:v>14.7165184492628</c:v>
                </c:pt>
                <c:pt idx="45">
                  <c:v>13.834546998539199</c:v>
                </c:pt>
                <c:pt idx="46">
                  <c:v>16.000761791826399</c:v>
                </c:pt>
                <c:pt idx="47">
                  <c:v>14.1270271524289</c:v>
                </c:pt>
                <c:pt idx="48">
                  <c:v>13.8457854685503</c:v>
                </c:pt>
                <c:pt idx="49">
                  <c:v>15.414261100640999</c:v>
                </c:pt>
                <c:pt idx="50">
                  <c:v>13.252737266961599</c:v>
                </c:pt>
                <c:pt idx="51">
                  <c:v>13.668402260157601</c:v>
                </c:pt>
                <c:pt idx="52">
                  <c:v>13.7753477392177</c:v>
                </c:pt>
                <c:pt idx="53">
                  <c:v>14.1258234264092</c:v>
                </c:pt>
                <c:pt idx="54">
                  <c:v>14.5472460432432</c:v>
                </c:pt>
                <c:pt idx="55">
                  <c:v>14.152580771124899</c:v>
                </c:pt>
                <c:pt idx="56">
                  <c:v>14.126481611316301</c:v>
                </c:pt>
                <c:pt idx="57">
                  <c:v>14.263246583040599</c:v>
                </c:pt>
                <c:pt idx="58">
                  <c:v>14.773243318624001</c:v>
                </c:pt>
                <c:pt idx="59">
                  <c:v>14.2096993368644</c:v>
                </c:pt>
                <c:pt idx="60">
                  <c:v>13.260655152991999</c:v>
                </c:pt>
                <c:pt idx="61">
                  <c:v>14.252733508672399</c:v>
                </c:pt>
                <c:pt idx="62">
                  <c:v>12.921244467913899</c:v>
                </c:pt>
                <c:pt idx="63">
                  <c:v>13.852431292545999</c:v>
                </c:pt>
                <c:pt idx="64">
                  <c:v>13.9685680030297</c:v>
                </c:pt>
                <c:pt idx="65">
                  <c:v>13.252069819751901</c:v>
                </c:pt>
                <c:pt idx="66">
                  <c:v>13.704496339626999</c:v>
                </c:pt>
                <c:pt idx="67">
                  <c:v>14.508747213407201</c:v>
                </c:pt>
                <c:pt idx="68">
                  <c:v>15.690426956383501</c:v>
                </c:pt>
                <c:pt idx="69">
                  <c:v>12.9559819198252</c:v>
                </c:pt>
                <c:pt idx="70">
                  <c:v>13.5931260404173</c:v>
                </c:pt>
                <c:pt idx="71">
                  <c:v>15.1287463863144</c:v>
                </c:pt>
                <c:pt idx="72">
                  <c:v>14.2670503667026</c:v>
                </c:pt>
                <c:pt idx="73">
                  <c:v>15.6614505451442</c:v>
                </c:pt>
                <c:pt idx="74">
                  <c:v>14.339626727971</c:v>
                </c:pt>
                <c:pt idx="75">
                  <c:v>14.2761765458781</c:v>
                </c:pt>
                <c:pt idx="76">
                  <c:v>14.860490723353401</c:v>
                </c:pt>
                <c:pt idx="77">
                  <c:v>14.1041447962335</c:v>
                </c:pt>
                <c:pt idx="78">
                  <c:v>15.9882828638198</c:v>
                </c:pt>
                <c:pt idx="79">
                  <c:v>13.474735827924601</c:v>
                </c:pt>
                <c:pt idx="80">
                  <c:v>13.776376014752501</c:v>
                </c:pt>
                <c:pt idx="81">
                  <c:v>12.8277087512901</c:v>
                </c:pt>
                <c:pt idx="82">
                  <c:v>13.6716548600791</c:v>
                </c:pt>
                <c:pt idx="83">
                  <c:v>15.387042839060999</c:v>
                </c:pt>
                <c:pt idx="84">
                  <c:v>15.543209336423301</c:v>
                </c:pt>
                <c:pt idx="85">
                  <c:v>13.8530609411985</c:v>
                </c:pt>
                <c:pt idx="86">
                  <c:v>13.6252524578464</c:v>
                </c:pt>
                <c:pt idx="87">
                  <c:v>15.015778441231101</c:v>
                </c:pt>
                <c:pt idx="88">
                  <c:v>13.8364575344974</c:v>
                </c:pt>
                <c:pt idx="89">
                  <c:v>14.2269443854731</c:v>
                </c:pt>
                <c:pt idx="90">
                  <c:v>13.237426254162999</c:v>
                </c:pt>
                <c:pt idx="91">
                  <c:v>13.3848291911542</c:v>
                </c:pt>
                <c:pt idx="92">
                  <c:v>13.8713010324115</c:v>
                </c:pt>
                <c:pt idx="93">
                  <c:v>12.3944584681559</c:v>
                </c:pt>
                <c:pt idx="94">
                  <c:v>14.3218655784507</c:v>
                </c:pt>
                <c:pt idx="95">
                  <c:v>15.829650924604</c:v>
                </c:pt>
                <c:pt idx="96">
                  <c:v>15.8017730220236</c:v>
                </c:pt>
                <c:pt idx="97">
                  <c:v>14.697512003300799</c:v>
                </c:pt>
                <c:pt idx="98">
                  <c:v>14.705986566535399</c:v>
                </c:pt>
                <c:pt idx="99">
                  <c:v>13.591568598104001</c:v>
                </c:pt>
                <c:pt idx="100">
                  <c:v>12.2998453886938</c:v>
                </c:pt>
                <c:pt idx="101">
                  <c:v>13.3990474777037</c:v>
                </c:pt>
                <c:pt idx="102">
                  <c:v>15.131128698067</c:v>
                </c:pt>
                <c:pt idx="103">
                  <c:v>15.385811977027901</c:v>
                </c:pt>
                <c:pt idx="104">
                  <c:v>15.4548742192063</c:v>
                </c:pt>
                <c:pt idx="105">
                  <c:v>13.749515308558699</c:v>
                </c:pt>
                <c:pt idx="106">
                  <c:v>15.6991433309472</c:v>
                </c:pt>
                <c:pt idx="107">
                  <c:v>14.8058049071994</c:v>
                </c:pt>
                <c:pt idx="108">
                  <c:v>15.1722294264812</c:v>
                </c:pt>
                <c:pt idx="109">
                  <c:v>11.2491551182876</c:v>
                </c:pt>
                <c:pt idx="110">
                  <c:v>13.887739065216399</c:v>
                </c:pt>
                <c:pt idx="111">
                  <c:v>15.3258701791002</c:v>
                </c:pt>
                <c:pt idx="112">
                  <c:v>12.9751706334901</c:v>
                </c:pt>
                <c:pt idx="113">
                  <c:v>14.074277808350001</c:v>
                </c:pt>
                <c:pt idx="114">
                  <c:v>14.182025636913901</c:v>
                </c:pt>
                <c:pt idx="115">
                  <c:v>12.239700140410999</c:v>
                </c:pt>
                <c:pt idx="116">
                  <c:v>14.8255596070361</c:v>
                </c:pt>
                <c:pt idx="117">
                  <c:v>13.097633684164199</c:v>
                </c:pt>
                <c:pt idx="118">
                  <c:v>13.857588777560901</c:v>
                </c:pt>
                <c:pt idx="119">
                  <c:v>15.5250252345999</c:v>
                </c:pt>
                <c:pt idx="120">
                  <c:v>15.3149952832909</c:v>
                </c:pt>
                <c:pt idx="121">
                  <c:v>14.0303487351788</c:v>
                </c:pt>
                <c:pt idx="122">
                  <c:v>14.4231299457121</c:v>
                </c:pt>
                <c:pt idx="123">
                  <c:v>13.6361511883524</c:v>
                </c:pt>
                <c:pt idx="124">
                  <c:v>14.534779427769299</c:v>
                </c:pt>
                <c:pt idx="125">
                  <c:v>14.615662236786401</c:v>
                </c:pt>
                <c:pt idx="126">
                  <c:v>13.080855443524801</c:v>
                </c:pt>
                <c:pt idx="127">
                  <c:v>14.939286779027899</c:v>
                </c:pt>
                <c:pt idx="128">
                  <c:v>16.0271266262212</c:v>
                </c:pt>
                <c:pt idx="129">
                  <c:v>14.3192503713924</c:v>
                </c:pt>
                <c:pt idx="130">
                  <c:v>14.8615330749205</c:v>
                </c:pt>
                <c:pt idx="131">
                  <c:v>14.0143203250776</c:v>
                </c:pt>
                <c:pt idx="132">
                  <c:v>13.4076546990617</c:v>
                </c:pt>
                <c:pt idx="133">
                  <c:v>13.079597318607201</c:v>
                </c:pt>
                <c:pt idx="134">
                  <c:v>12.6882068878882</c:v>
                </c:pt>
                <c:pt idx="135">
                  <c:v>14.1923275658664</c:v>
                </c:pt>
                <c:pt idx="136">
                  <c:v>14.865893650755201</c:v>
                </c:pt>
                <c:pt idx="137">
                  <c:v>13.3935029774726</c:v>
                </c:pt>
                <c:pt idx="138">
                  <c:v>13.586591426828001</c:v>
                </c:pt>
                <c:pt idx="139">
                  <c:v>13.102192895516501</c:v>
                </c:pt>
                <c:pt idx="140">
                  <c:v>14.5417655556626</c:v>
                </c:pt>
                <c:pt idx="141">
                  <c:v>14.2560270300323</c:v>
                </c:pt>
                <c:pt idx="142">
                  <c:v>16.187547604714901</c:v>
                </c:pt>
                <c:pt idx="143">
                  <c:v>13.6329236257313</c:v>
                </c:pt>
                <c:pt idx="144">
                  <c:v>14.6534933461836</c:v>
                </c:pt>
                <c:pt idx="145">
                  <c:v>12.6191179975779</c:v>
                </c:pt>
                <c:pt idx="146">
                  <c:v>13.0342772951445</c:v>
                </c:pt>
                <c:pt idx="147">
                  <c:v>10.8594005166635</c:v>
                </c:pt>
                <c:pt idx="148">
                  <c:v>12.9348607058703</c:v>
                </c:pt>
                <c:pt idx="149">
                  <c:v>13.992267655158599</c:v>
                </c:pt>
                <c:pt idx="150">
                  <c:v>12.5724870433853</c:v>
                </c:pt>
                <c:pt idx="151">
                  <c:v>15.6826670300704</c:v>
                </c:pt>
                <c:pt idx="152">
                  <c:v>13.2125815156299</c:v>
                </c:pt>
                <c:pt idx="153">
                  <c:v>13.9897500219482</c:v>
                </c:pt>
                <c:pt idx="154">
                  <c:v>13.466266409602399</c:v>
                </c:pt>
                <c:pt idx="155">
                  <c:v>13.131663854887501</c:v>
                </c:pt>
                <c:pt idx="156">
                  <c:v>14.3543925471925</c:v>
                </c:pt>
                <c:pt idx="157">
                  <c:v>13.553294108887799</c:v>
                </c:pt>
                <c:pt idx="158">
                  <c:v>12.986284291304999</c:v>
                </c:pt>
                <c:pt idx="159">
                  <c:v>14.3726488316273</c:v>
                </c:pt>
                <c:pt idx="160">
                  <c:v>13.588690502247101</c:v>
                </c:pt>
                <c:pt idx="161">
                  <c:v>12.260022518897101</c:v>
                </c:pt>
                <c:pt idx="162">
                  <c:v>13.6660249375993</c:v>
                </c:pt>
                <c:pt idx="163">
                  <c:v>14.345545670805199</c:v>
                </c:pt>
                <c:pt idx="164">
                  <c:v>14.606674975812201</c:v>
                </c:pt>
                <c:pt idx="165">
                  <c:v>14.153695239771899</c:v>
                </c:pt>
                <c:pt idx="166">
                  <c:v>14.0489950201792</c:v>
                </c:pt>
                <c:pt idx="167">
                  <c:v>14.068574642204799</c:v>
                </c:pt>
                <c:pt idx="168">
                  <c:v>15.888900821272999</c:v>
                </c:pt>
                <c:pt idx="169">
                  <c:v>13.9760141989487</c:v>
                </c:pt>
                <c:pt idx="170">
                  <c:v>10.8822134135612</c:v>
                </c:pt>
                <c:pt idx="171">
                  <c:v>13.9092031200835</c:v>
                </c:pt>
                <c:pt idx="172">
                  <c:v>12.367761462029801</c:v>
                </c:pt>
                <c:pt idx="173">
                  <c:v>15.1676563925633</c:v>
                </c:pt>
                <c:pt idx="174">
                  <c:v>15.337695172428701</c:v>
                </c:pt>
                <c:pt idx="175">
                  <c:v>13.550576896531201</c:v>
                </c:pt>
                <c:pt idx="176">
                  <c:v>13.579186567244999</c:v>
                </c:pt>
                <c:pt idx="177">
                  <c:v>14.244790898547899</c:v>
                </c:pt>
                <c:pt idx="178">
                  <c:v>15.3308629671725</c:v>
                </c:pt>
                <c:pt idx="179">
                  <c:v>15.9171489277924</c:v>
                </c:pt>
                <c:pt idx="180">
                  <c:v>13.854212538903001</c:v>
                </c:pt>
                <c:pt idx="181">
                  <c:v>14.087365910989799</c:v>
                </c:pt>
                <c:pt idx="182">
                  <c:v>12.636109973388599</c:v>
                </c:pt>
                <c:pt idx="183">
                  <c:v>14.362827560335999</c:v>
                </c:pt>
                <c:pt idx="184">
                  <c:v>14.5006660601227</c:v>
                </c:pt>
                <c:pt idx="185">
                  <c:v>13.9698454700896</c:v>
                </c:pt>
                <c:pt idx="186">
                  <c:v>15.131331280994001</c:v>
                </c:pt>
                <c:pt idx="187">
                  <c:v>15.153002313151401</c:v>
                </c:pt>
                <c:pt idx="188">
                  <c:v>13.3101193934144</c:v>
                </c:pt>
                <c:pt idx="189">
                  <c:v>14.257121725865399</c:v>
                </c:pt>
                <c:pt idx="190">
                  <c:v>13.7161313470714</c:v>
                </c:pt>
                <c:pt idx="191">
                  <c:v>15.700940578184399</c:v>
                </c:pt>
                <c:pt idx="192">
                  <c:v>13.389435153997301</c:v>
                </c:pt>
                <c:pt idx="193">
                  <c:v>14.1408866646728</c:v>
                </c:pt>
                <c:pt idx="194">
                  <c:v>14.844870497852099</c:v>
                </c:pt>
                <c:pt idx="195">
                  <c:v>12.704895903388801</c:v>
                </c:pt>
                <c:pt idx="196">
                  <c:v>14.953535252357799</c:v>
                </c:pt>
                <c:pt idx="197">
                  <c:v>14.281141177829699</c:v>
                </c:pt>
                <c:pt idx="198">
                  <c:v>13.0679907397398</c:v>
                </c:pt>
                <c:pt idx="199">
                  <c:v>13.6027969984631</c:v>
                </c:pt>
                <c:pt idx="200">
                  <c:v>12.6881648818523</c:v>
                </c:pt>
                <c:pt idx="201">
                  <c:v>13.8829172798121</c:v>
                </c:pt>
                <c:pt idx="202">
                  <c:v>14.016482216112999</c:v>
                </c:pt>
                <c:pt idx="203">
                  <c:v>15.3657655013505</c:v>
                </c:pt>
                <c:pt idx="204">
                  <c:v>13.5776475612684</c:v>
                </c:pt>
                <c:pt idx="205">
                  <c:v>13.3918924208501</c:v>
                </c:pt>
                <c:pt idx="206">
                  <c:v>13.6936209026205</c:v>
                </c:pt>
                <c:pt idx="207">
                  <c:v>12.8785344239719</c:v>
                </c:pt>
                <c:pt idx="208">
                  <c:v>13.699163651737701</c:v>
                </c:pt>
                <c:pt idx="209">
                  <c:v>14.0160908100145</c:v>
                </c:pt>
                <c:pt idx="210">
                  <c:v>14.589965046496101</c:v>
                </c:pt>
                <c:pt idx="211">
                  <c:v>15.0078434204061</c:v>
                </c:pt>
                <c:pt idx="212">
                  <c:v>14.0595074644545</c:v>
                </c:pt>
                <c:pt idx="213">
                  <c:v>14.4611468368101</c:v>
                </c:pt>
                <c:pt idx="214">
                  <c:v>14.644747770633399</c:v>
                </c:pt>
                <c:pt idx="215">
                  <c:v>13.8547889828546</c:v>
                </c:pt>
                <c:pt idx="216">
                  <c:v>14.281417509712099</c:v>
                </c:pt>
                <c:pt idx="217">
                  <c:v>14.933045541627999</c:v>
                </c:pt>
                <c:pt idx="218">
                  <c:v>13.769308067891901</c:v>
                </c:pt>
                <c:pt idx="219">
                  <c:v>13.4440434518287</c:v>
                </c:pt>
                <c:pt idx="220">
                  <c:v>14.031792859335299</c:v>
                </c:pt>
                <c:pt idx="221">
                  <c:v>13.8194684022929</c:v>
                </c:pt>
                <c:pt idx="222">
                  <c:v>16.5065664057365</c:v>
                </c:pt>
                <c:pt idx="223">
                  <c:v>12.204232306654699</c:v>
                </c:pt>
                <c:pt idx="224">
                  <c:v>14.8819298948981</c:v>
                </c:pt>
                <c:pt idx="225">
                  <c:v>15.1603099954634</c:v>
                </c:pt>
                <c:pt idx="226">
                  <c:v>11.787596094507601</c:v>
                </c:pt>
                <c:pt idx="227">
                  <c:v>12.8838829833172</c:v>
                </c:pt>
                <c:pt idx="228">
                  <c:v>13.620237059177001</c:v>
                </c:pt>
                <c:pt idx="229">
                  <c:v>14.5304936322348</c:v>
                </c:pt>
                <c:pt idx="230">
                  <c:v>12.6461660805</c:v>
                </c:pt>
                <c:pt idx="231">
                  <c:v>15.547633731073599</c:v>
                </c:pt>
                <c:pt idx="232">
                  <c:v>14.400769977482801</c:v>
                </c:pt>
                <c:pt idx="233">
                  <c:v>15.2105838999095</c:v>
                </c:pt>
                <c:pt idx="234">
                  <c:v>15.061734403675199</c:v>
                </c:pt>
                <c:pt idx="235">
                  <c:v>14.862145898753701</c:v>
                </c:pt>
                <c:pt idx="236">
                  <c:v>15.404519894372299</c:v>
                </c:pt>
                <c:pt idx="237">
                  <c:v>13.7943057483145</c:v>
                </c:pt>
                <c:pt idx="238">
                  <c:v>14.633902717570001</c:v>
                </c:pt>
                <c:pt idx="239">
                  <c:v>12.456875808044501</c:v>
                </c:pt>
                <c:pt idx="240">
                  <c:v>13.997597728417301</c:v>
                </c:pt>
                <c:pt idx="241">
                  <c:v>12.9325373356877</c:v>
                </c:pt>
                <c:pt idx="242">
                  <c:v>13.7034519061654</c:v>
                </c:pt>
                <c:pt idx="243">
                  <c:v>13.123955941255</c:v>
                </c:pt>
                <c:pt idx="244">
                  <c:v>13.816910094232201</c:v>
                </c:pt>
                <c:pt idx="245">
                  <c:v>13.024893370928799</c:v>
                </c:pt>
                <c:pt idx="246">
                  <c:v>14.5342553456157</c:v>
                </c:pt>
                <c:pt idx="247">
                  <c:v>13.251862604587799</c:v>
                </c:pt>
                <c:pt idx="248">
                  <c:v>13.2365755489148</c:v>
                </c:pt>
                <c:pt idx="249">
                  <c:v>12.1297131595538</c:v>
                </c:pt>
                <c:pt idx="250">
                  <c:v>14.3808873556303</c:v>
                </c:pt>
                <c:pt idx="251">
                  <c:v>15.9823972160198</c:v>
                </c:pt>
                <c:pt idx="252">
                  <c:v>13.751079099803</c:v>
                </c:pt>
                <c:pt idx="253">
                  <c:v>13.3573001217423</c:v>
                </c:pt>
                <c:pt idx="254">
                  <c:v>13.085590897080399</c:v>
                </c:pt>
                <c:pt idx="255">
                  <c:v>13.6117330216296</c:v>
                </c:pt>
                <c:pt idx="256">
                  <c:v>15.1776173709485</c:v>
                </c:pt>
                <c:pt idx="257">
                  <c:v>14.1545658876787</c:v>
                </c:pt>
                <c:pt idx="258">
                  <c:v>13.2253190626795</c:v>
                </c:pt>
                <c:pt idx="259">
                  <c:v>13.941515009585601</c:v>
                </c:pt>
                <c:pt idx="260">
                  <c:v>15.3906647890268</c:v>
                </c:pt>
                <c:pt idx="261">
                  <c:v>13.1764260670552</c:v>
                </c:pt>
                <c:pt idx="262">
                  <c:v>13.386890059011201</c:v>
                </c:pt>
                <c:pt idx="263">
                  <c:v>15.1588882103614</c:v>
                </c:pt>
                <c:pt idx="264">
                  <c:v>14.5559922483076</c:v>
                </c:pt>
                <c:pt idx="265">
                  <c:v>14.626928855700401</c:v>
                </c:pt>
                <c:pt idx="266">
                  <c:v>13.2862440716968</c:v>
                </c:pt>
                <c:pt idx="267">
                  <c:v>13.8154823515179</c:v>
                </c:pt>
                <c:pt idx="268">
                  <c:v>14.3109896419094</c:v>
                </c:pt>
                <c:pt idx="269">
                  <c:v>13.535971122723</c:v>
                </c:pt>
                <c:pt idx="270">
                  <c:v>14.8010305529773</c:v>
                </c:pt>
                <c:pt idx="271">
                  <c:v>13.7727448554284</c:v>
                </c:pt>
                <c:pt idx="272">
                  <c:v>13.7651015669224</c:v>
                </c:pt>
                <c:pt idx="273">
                  <c:v>14.0534983592109</c:v>
                </c:pt>
                <c:pt idx="274">
                  <c:v>15.3090539016222</c:v>
                </c:pt>
                <c:pt idx="275">
                  <c:v>13.155237711448301</c:v>
                </c:pt>
                <c:pt idx="276">
                  <c:v>12.699403907965101</c:v>
                </c:pt>
                <c:pt idx="277">
                  <c:v>14.3679922537568</c:v>
                </c:pt>
                <c:pt idx="278">
                  <c:v>13.263254185317701</c:v>
                </c:pt>
                <c:pt idx="279">
                  <c:v>11.9125350892401</c:v>
                </c:pt>
                <c:pt idx="280">
                  <c:v>13.370005924611601</c:v>
                </c:pt>
                <c:pt idx="281">
                  <c:v>15.994506974821</c:v>
                </c:pt>
                <c:pt idx="282">
                  <c:v>14.1576486058824</c:v>
                </c:pt>
                <c:pt idx="283">
                  <c:v>14.969826624826499</c:v>
                </c:pt>
                <c:pt idx="284">
                  <c:v>14.7506871106074</c:v>
                </c:pt>
                <c:pt idx="285">
                  <c:v>13.330279196592601</c:v>
                </c:pt>
                <c:pt idx="286">
                  <c:v>13.050021534428099</c:v>
                </c:pt>
                <c:pt idx="287">
                  <c:v>13.7764264698425</c:v>
                </c:pt>
                <c:pt idx="288">
                  <c:v>15.1742658520629</c:v>
                </c:pt>
                <c:pt idx="289">
                  <c:v>14.2125175932355</c:v>
                </c:pt>
                <c:pt idx="290">
                  <c:v>13.8208948292398</c:v>
                </c:pt>
                <c:pt idx="291">
                  <c:v>14.123559550341501</c:v>
                </c:pt>
                <c:pt idx="292">
                  <c:v>14.547521710503601</c:v>
                </c:pt>
                <c:pt idx="293">
                  <c:v>14.0994435940279</c:v>
                </c:pt>
                <c:pt idx="294">
                  <c:v>14.577301800084999</c:v>
                </c:pt>
                <c:pt idx="295">
                  <c:v>14.5233183239067</c:v>
                </c:pt>
                <c:pt idx="296">
                  <c:v>14.300447040179799</c:v>
                </c:pt>
                <c:pt idx="297">
                  <c:v>14.5583928591206</c:v>
                </c:pt>
                <c:pt idx="298">
                  <c:v>14.224941869343899</c:v>
                </c:pt>
                <c:pt idx="299">
                  <c:v>12.040293443381101</c:v>
                </c:pt>
                <c:pt idx="300">
                  <c:v>13.0793104930677</c:v>
                </c:pt>
                <c:pt idx="301">
                  <c:v>21.727134021558701</c:v>
                </c:pt>
                <c:pt idx="302">
                  <c:v>12.4766288158932</c:v>
                </c:pt>
                <c:pt idx="303">
                  <c:v>19.582572772387699</c:v>
                </c:pt>
                <c:pt idx="304">
                  <c:v>23.339867527371698</c:v>
                </c:pt>
                <c:pt idx="305">
                  <c:v>18.261188438386299</c:v>
                </c:pt>
                <c:pt idx="306">
                  <c:v>4.7526128232937701</c:v>
                </c:pt>
              </c:numCache>
            </c:numRef>
          </c:xVal>
          <c:yVal>
            <c:numRef>
              <c:f>X!$B$2:$B$308</c:f>
              <c:numCache>
                <c:formatCode>General</c:formatCode>
                <c:ptCount val="307"/>
                <c:pt idx="0">
                  <c:v>14.7411524132184</c:v>
                </c:pt>
                <c:pt idx="1">
                  <c:v>13.7632696002405</c:v>
                </c:pt>
                <c:pt idx="2">
                  <c:v>15.8531811298281</c:v>
                </c:pt>
                <c:pt idx="3">
                  <c:v>16.174259867158099</c:v>
                </c:pt>
                <c:pt idx="4">
                  <c:v>14.0428494375565</c:v>
                </c:pt>
                <c:pt idx="5">
                  <c:v>13.406468936660801</c:v>
                </c:pt>
                <c:pt idx="6">
                  <c:v>14.223187823801601</c:v>
                </c:pt>
                <c:pt idx="7">
                  <c:v>15.891691372199899</c:v>
                </c:pt>
                <c:pt idx="8">
                  <c:v>16.2029980744664</c:v>
                </c:pt>
                <c:pt idx="9">
                  <c:v>14.8990837351338</c:v>
                </c:pt>
                <c:pt idx="10">
                  <c:v>12.958008215854599</c:v>
                </c:pt>
                <c:pt idx="11">
                  <c:v>14.549088742826299</c:v>
                </c:pt>
                <c:pt idx="12">
                  <c:v>15.562021417877499</c:v>
                </c:pt>
                <c:pt idx="13">
                  <c:v>15.6269879418888</c:v>
                </c:pt>
                <c:pt idx="14">
                  <c:v>13.2806149426634</c:v>
                </c:pt>
                <c:pt idx="15">
                  <c:v>14.465838285075799</c:v>
                </c:pt>
                <c:pt idx="16">
                  <c:v>14.751824212549</c:v>
                </c:pt>
                <c:pt idx="17">
                  <c:v>15.070185629971199</c:v>
                </c:pt>
                <c:pt idx="18">
                  <c:v>15.827434237857</c:v>
                </c:pt>
                <c:pt idx="19">
                  <c:v>13.067110897965099</c:v>
                </c:pt>
                <c:pt idx="20">
                  <c:v>15.5382767698206</c:v>
                </c:pt>
                <c:pt idx="21">
                  <c:v>14.7877630358368</c:v>
                </c:pt>
                <c:pt idx="22">
                  <c:v>16.518304930158902</c:v>
                </c:pt>
                <c:pt idx="23">
                  <c:v>15.294272774207</c:v>
                </c:pt>
                <c:pt idx="24">
                  <c:v>16.124699889526401</c:v>
                </c:pt>
                <c:pt idx="25">
                  <c:v>16.490944766638101</c:v>
                </c:pt>
                <c:pt idx="26">
                  <c:v>15.459475250587699</c:v>
                </c:pt>
                <c:pt idx="27">
                  <c:v>15.3395652660358</c:v>
                </c:pt>
                <c:pt idx="28">
                  <c:v>14.6123810567122</c:v>
                </c:pt>
                <c:pt idx="29">
                  <c:v>15.6408736817729</c:v>
                </c:pt>
                <c:pt idx="30">
                  <c:v>14.6356803122617</c:v>
                </c:pt>
                <c:pt idx="31">
                  <c:v>14.7653153292765</c:v>
                </c:pt>
                <c:pt idx="32">
                  <c:v>14.8232851208758</c:v>
                </c:pt>
                <c:pt idx="33">
                  <c:v>15.076078101329999</c:v>
                </c:pt>
                <c:pt idx="34">
                  <c:v>16.257469918160801</c:v>
                </c:pt>
                <c:pt idx="35">
                  <c:v>16.2972507243419</c:v>
                </c:pt>
                <c:pt idx="36">
                  <c:v>14.183212117536</c:v>
                </c:pt>
                <c:pt idx="37">
                  <c:v>14.4419220320404</c:v>
                </c:pt>
                <c:pt idx="38">
                  <c:v>14.2422424811318</c:v>
                </c:pt>
                <c:pt idx="39">
                  <c:v>15.4238618761034</c:v>
                </c:pt>
                <c:pt idx="40">
                  <c:v>13.998716989934399</c:v>
                </c:pt>
                <c:pt idx="41">
                  <c:v>14.6608184589837</c:v>
                </c:pt>
                <c:pt idx="42">
                  <c:v>15.304651486823699</c:v>
                </c:pt>
                <c:pt idx="43">
                  <c:v>15.393889684963399</c:v>
                </c:pt>
                <c:pt idx="44">
                  <c:v>15.7336966747778</c:v>
                </c:pt>
                <c:pt idx="45">
                  <c:v>16.171380344411901</c:v>
                </c:pt>
                <c:pt idx="46">
                  <c:v>14.692329703202001</c:v>
                </c:pt>
                <c:pt idx="47">
                  <c:v>15.9146277474798</c:v>
                </c:pt>
                <c:pt idx="48">
                  <c:v>14.3413934886117</c:v>
                </c:pt>
                <c:pt idx="49">
                  <c:v>16.242431824636299</c:v>
                </c:pt>
                <c:pt idx="50">
                  <c:v>15.0086136393353</c:v>
                </c:pt>
                <c:pt idx="51">
                  <c:v>14.3588603567385</c:v>
                </c:pt>
                <c:pt idx="52">
                  <c:v>14.7380851220381</c:v>
                </c:pt>
                <c:pt idx="53">
                  <c:v>14.929809226244901</c:v>
                </c:pt>
                <c:pt idx="54">
                  <c:v>15.6333944514067</c:v>
                </c:pt>
                <c:pt idx="55">
                  <c:v>14.536226965217899</c:v>
                </c:pt>
                <c:pt idx="56">
                  <c:v>15.3446759127685</c:v>
                </c:pt>
                <c:pt idx="57">
                  <c:v>14.985569180871099</c:v>
                </c:pt>
                <c:pt idx="58">
                  <c:v>15.252994737743199</c:v>
                </c:pt>
                <c:pt idx="59">
                  <c:v>16.1457256907171</c:v>
                </c:pt>
                <c:pt idx="60">
                  <c:v>15.480162144115999</c:v>
                </c:pt>
                <c:pt idx="61">
                  <c:v>15.0313436066384</c:v>
                </c:pt>
                <c:pt idx="62">
                  <c:v>13.1932154014236</c:v>
                </c:pt>
                <c:pt idx="63">
                  <c:v>13.3321311058061</c:v>
                </c:pt>
                <c:pt idx="64">
                  <c:v>13.1982123671421</c:v>
                </c:pt>
                <c:pt idx="65">
                  <c:v>15.368463902946001</c:v>
                </c:pt>
                <c:pt idx="66">
                  <c:v>13.214313019768699</c:v>
                </c:pt>
                <c:pt idx="67">
                  <c:v>15.460516521610099</c:v>
                </c:pt>
                <c:pt idx="68">
                  <c:v>16.4816885197814</c:v>
                </c:pt>
                <c:pt idx="69">
                  <c:v>12.437030058973299</c:v>
                </c:pt>
                <c:pt idx="70">
                  <c:v>14.841899026116399</c:v>
                </c:pt>
                <c:pt idx="71">
                  <c:v>17.149812226138799</c:v>
                </c:pt>
                <c:pt idx="72">
                  <c:v>15.675519736395</c:v>
                </c:pt>
                <c:pt idx="73">
                  <c:v>14.8114645145741</c:v>
                </c:pt>
                <c:pt idx="74">
                  <c:v>15.4920229771003</c:v>
                </c:pt>
                <c:pt idx="75">
                  <c:v>14.7059069325081</c:v>
                </c:pt>
                <c:pt idx="76">
                  <c:v>15.5900077902769</c:v>
                </c:pt>
                <c:pt idx="77">
                  <c:v>15.180504563776401</c:v>
                </c:pt>
                <c:pt idx="78">
                  <c:v>15.6210518702849</c:v>
                </c:pt>
                <c:pt idx="79">
                  <c:v>15.593071419175301</c:v>
                </c:pt>
                <c:pt idx="80">
                  <c:v>14.9919442668473</c:v>
                </c:pt>
                <c:pt idx="81">
                  <c:v>15.6713690687463</c:v>
                </c:pt>
                <c:pt idx="82">
                  <c:v>15.119541591262999</c:v>
                </c:pt>
                <c:pt idx="83">
                  <c:v>15.5693693523778</c:v>
                </c:pt>
                <c:pt idx="84">
                  <c:v>15.515431500588701</c:v>
                </c:pt>
                <c:pt idx="85">
                  <c:v>15.606724368696</c:v>
                </c:pt>
                <c:pt idx="86">
                  <c:v>14.452094628769901</c:v>
                </c:pt>
                <c:pt idx="87">
                  <c:v>14.9166409300897</c:v>
                </c:pt>
                <c:pt idx="88">
                  <c:v>15.2494072536093</c:v>
                </c:pt>
                <c:pt idx="89">
                  <c:v>14.347984362294801</c:v>
                </c:pt>
                <c:pt idx="90">
                  <c:v>14.61058751286</c:v>
                </c:pt>
                <c:pt idx="91">
                  <c:v>14.7331933025011</c:v>
                </c:pt>
                <c:pt idx="92">
                  <c:v>14.973994686369799</c:v>
                </c:pt>
                <c:pt idx="93">
                  <c:v>14.644482169465901</c:v>
                </c:pt>
                <c:pt idx="94">
                  <c:v>14.5289062943916</c:v>
                </c:pt>
                <c:pt idx="95">
                  <c:v>15.716194554323501</c:v>
                </c:pt>
                <c:pt idx="96">
                  <c:v>16.018089144804001</c:v>
                </c:pt>
                <c:pt idx="97">
                  <c:v>14.111987487140301</c:v>
                </c:pt>
                <c:pt idx="98">
                  <c:v>16.460402954141699</c:v>
                </c:pt>
                <c:pt idx="99">
                  <c:v>14.919750971964101</c:v>
                </c:pt>
                <c:pt idx="100">
                  <c:v>14.771194679102701</c:v>
                </c:pt>
                <c:pt idx="101">
                  <c:v>16.1191291051829</c:v>
                </c:pt>
                <c:pt idx="102">
                  <c:v>15.9003113032018</c:v>
                </c:pt>
                <c:pt idx="103">
                  <c:v>15.7145396746941</c:v>
                </c:pt>
                <c:pt idx="104">
                  <c:v>15.4404224240544</c:v>
                </c:pt>
                <c:pt idx="105">
                  <c:v>15.2680313599458</c:v>
                </c:pt>
                <c:pt idx="106">
                  <c:v>16.055958145339002</c:v>
                </c:pt>
                <c:pt idx="107">
                  <c:v>14.332589263544699</c:v>
                </c:pt>
                <c:pt idx="108">
                  <c:v>16.7062439772983</c:v>
                </c:pt>
                <c:pt idx="109">
                  <c:v>15.132958961070001</c:v>
                </c:pt>
                <c:pt idx="110">
                  <c:v>14.4854813247244</c:v>
                </c:pt>
                <c:pt idx="111">
                  <c:v>16.585240640233</c:v>
                </c:pt>
                <c:pt idx="112">
                  <c:v>15.1605677140184</c:v>
                </c:pt>
                <c:pt idx="113">
                  <c:v>17.219735191253701</c:v>
                </c:pt>
                <c:pt idx="114">
                  <c:v>17.833519454875699</c:v>
                </c:pt>
                <c:pt idx="115">
                  <c:v>14.7286683383774</c:v>
                </c:pt>
                <c:pt idx="116">
                  <c:v>15.9450068483306</c:v>
                </c:pt>
                <c:pt idx="117">
                  <c:v>16.230365004694502</c:v>
                </c:pt>
                <c:pt idx="118">
                  <c:v>15.0352683819172</c:v>
                </c:pt>
                <c:pt idx="119">
                  <c:v>16.786536078054802</c:v>
                </c:pt>
                <c:pt idx="120">
                  <c:v>14.5683542753635</c:v>
                </c:pt>
                <c:pt idx="121">
                  <c:v>15.663361876971599</c:v>
                </c:pt>
                <c:pt idx="122">
                  <c:v>14.941093348724699</c:v>
                </c:pt>
                <c:pt idx="123">
                  <c:v>14.9641163443472</c:v>
                </c:pt>
                <c:pt idx="124">
                  <c:v>13.356117640123299</c:v>
                </c:pt>
                <c:pt idx="125">
                  <c:v>14.152410346946199</c:v>
                </c:pt>
                <c:pt idx="126">
                  <c:v>14.028459411869401</c:v>
                </c:pt>
                <c:pt idx="127">
                  <c:v>14.5493374588424</c:v>
                </c:pt>
                <c:pt idx="128">
                  <c:v>15.7096583046846</c:v>
                </c:pt>
                <c:pt idx="129">
                  <c:v>15.1176265818558</c:v>
                </c:pt>
                <c:pt idx="130">
                  <c:v>14.2845841239071</c:v>
                </c:pt>
                <c:pt idx="131">
                  <c:v>16.779712661331502</c:v>
                </c:pt>
                <c:pt idx="132">
                  <c:v>14.6004119093953</c:v>
                </c:pt>
                <c:pt idx="133">
                  <c:v>14.1938991731638</c:v>
                </c:pt>
                <c:pt idx="134">
                  <c:v>13.8110959702017</c:v>
                </c:pt>
                <c:pt idx="135">
                  <c:v>15.3649817872444</c:v>
                </c:pt>
                <c:pt idx="136">
                  <c:v>14.4713878970654</c:v>
                </c:pt>
                <c:pt idx="137">
                  <c:v>14.343898926422501</c:v>
                </c:pt>
                <c:pt idx="138">
                  <c:v>14.3914849639545</c:v>
                </c:pt>
                <c:pt idx="139">
                  <c:v>14.376032602147699</c:v>
                </c:pt>
                <c:pt idx="140">
                  <c:v>16.372339953173402</c:v>
                </c:pt>
                <c:pt idx="141">
                  <c:v>15.0423494965284</c:v>
                </c:pt>
                <c:pt idx="142">
                  <c:v>16.361452539748601</c:v>
                </c:pt>
                <c:pt idx="143">
                  <c:v>13.6288689381587</c:v>
                </c:pt>
                <c:pt idx="144">
                  <c:v>14.9764922082492</c:v>
                </c:pt>
                <c:pt idx="145">
                  <c:v>16.7721431424579</c:v>
                </c:pt>
                <c:pt idx="146">
                  <c:v>14.2568909098809</c:v>
                </c:pt>
                <c:pt idx="147">
                  <c:v>14.4791443422542</c:v>
                </c:pt>
                <c:pt idx="148">
                  <c:v>14.607466779799299</c:v>
                </c:pt>
                <c:pt idx="149">
                  <c:v>14.9621280824888</c:v>
                </c:pt>
                <c:pt idx="150">
                  <c:v>15.197273496813899</c:v>
                </c:pt>
                <c:pt idx="151">
                  <c:v>16.221239221024099</c:v>
                </c:pt>
                <c:pt idx="152">
                  <c:v>14.3518273677709</c:v>
                </c:pt>
                <c:pt idx="153">
                  <c:v>14.5244565035267</c:v>
                </c:pt>
                <c:pt idx="154">
                  <c:v>13.6576552940647</c:v>
                </c:pt>
                <c:pt idx="155">
                  <c:v>15.798825840752301</c:v>
                </c:pt>
                <c:pt idx="156">
                  <c:v>15.023292683790601</c:v>
                </c:pt>
                <c:pt idx="157">
                  <c:v>13.732187686338801</c:v>
                </c:pt>
                <c:pt idx="158">
                  <c:v>14.809837070851</c:v>
                </c:pt>
                <c:pt idx="159">
                  <c:v>14.951481911903301</c:v>
                </c:pt>
                <c:pt idx="160">
                  <c:v>15.197781747104701</c:v>
                </c:pt>
                <c:pt idx="161">
                  <c:v>15.613641039229901</c:v>
                </c:pt>
                <c:pt idx="162">
                  <c:v>16.445173653878101</c:v>
                </c:pt>
                <c:pt idx="163">
                  <c:v>15.448837652221</c:v>
                </c:pt>
                <c:pt idx="164">
                  <c:v>15.7765536111865</c:v>
                </c:pt>
                <c:pt idx="165">
                  <c:v>16.574405864461099</c:v>
                </c:pt>
                <c:pt idx="166">
                  <c:v>14.390788382483899</c:v>
                </c:pt>
                <c:pt idx="167">
                  <c:v>14.623642573758</c:v>
                </c:pt>
                <c:pt idx="168">
                  <c:v>16.337056094293001</c:v>
                </c:pt>
                <c:pt idx="169">
                  <c:v>15.8420644289424</c:v>
                </c:pt>
                <c:pt idx="170">
                  <c:v>13.4616618837376</c:v>
                </c:pt>
                <c:pt idx="171">
                  <c:v>14.9765757721835</c:v>
                </c:pt>
                <c:pt idx="172">
                  <c:v>15.142049821375</c:v>
                </c:pt>
                <c:pt idx="173">
                  <c:v>15.519338569468299</c:v>
                </c:pt>
                <c:pt idx="174">
                  <c:v>14.233191450873001</c:v>
                </c:pt>
                <c:pt idx="175">
                  <c:v>15.7304406123334</c:v>
                </c:pt>
                <c:pt idx="176">
                  <c:v>15.472644413387799</c:v>
                </c:pt>
                <c:pt idx="177">
                  <c:v>15.085091186581099</c:v>
                </c:pt>
                <c:pt idx="178">
                  <c:v>15.711425991989</c:v>
                </c:pt>
                <c:pt idx="179">
                  <c:v>15.1565143287844</c:v>
                </c:pt>
                <c:pt idx="180">
                  <c:v>15.3212575813351</c:v>
                </c:pt>
                <c:pt idx="181">
                  <c:v>14.307283737873</c:v>
                </c:pt>
                <c:pt idx="182">
                  <c:v>15.650661018889499</c:v>
                </c:pt>
                <c:pt idx="183">
                  <c:v>13.8719540931026</c:v>
                </c:pt>
                <c:pt idx="184">
                  <c:v>14.617590245453201</c:v>
                </c:pt>
                <c:pt idx="185">
                  <c:v>16.173416053052001</c:v>
                </c:pt>
                <c:pt idx="186">
                  <c:v>15.289248490613099</c:v>
                </c:pt>
                <c:pt idx="187">
                  <c:v>14.0136283000774</c:v>
                </c:pt>
                <c:pt idx="188">
                  <c:v>14.3906027469761</c:v>
                </c:pt>
                <c:pt idx="189">
                  <c:v>14.2970500445144</c:v>
                </c:pt>
                <c:pt idx="190">
                  <c:v>13.5273347038403</c:v>
                </c:pt>
                <c:pt idx="191">
                  <c:v>15.996114286972899</c:v>
                </c:pt>
                <c:pt idx="192">
                  <c:v>14.365134225378</c:v>
                </c:pt>
                <c:pt idx="193">
                  <c:v>13.974405543148</c:v>
                </c:pt>
                <c:pt idx="194">
                  <c:v>14.0169510596374</c:v>
                </c:pt>
                <c:pt idx="195">
                  <c:v>14.272930371615001</c:v>
                </c:pt>
                <c:pt idx="196">
                  <c:v>14.732189024725001</c:v>
                </c:pt>
                <c:pt idx="197">
                  <c:v>14.6126237751603</c:v>
                </c:pt>
                <c:pt idx="198">
                  <c:v>14.832863450359801</c:v>
                </c:pt>
                <c:pt idx="199">
                  <c:v>12.2029519897165</c:v>
                </c:pt>
                <c:pt idx="200">
                  <c:v>15.8114168071347</c:v>
                </c:pt>
                <c:pt idx="201">
                  <c:v>14.1180837006697</c:v>
                </c:pt>
                <c:pt idx="202">
                  <c:v>14.3350998248505</c:v>
                </c:pt>
                <c:pt idx="203">
                  <c:v>15.8261047526042</c:v>
                </c:pt>
                <c:pt idx="204">
                  <c:v>14.880455332025001</c:v>
                </c:pt>
                <c:pt idx="205">
                  <c:v>14.3449775613991</c:v>
                </c:pt>
                <c:pt idx="206">
                  <c:v>15.921899398824401</c:v>
                </c:pt>
                <c:pt idx="207">
                  <c:v>13.2017447984238</c:v>
                </c:pt>
                <c:pt idx="208">
                  <c:v>15.4180006984146</c:v>
                </c:pt>
                <c:pt idx="209">
                  <c:v>15.8216592522678</c:v>
                </c:pt>
                <c:pt idx="210">
                  <c:v>16.3809067513446</c:v>
                </c:pt>
                <c:pt idx="211">
                  <c:v>15.509543338196901</c:v>
                </c:pt>
                <c:pt idx="212">
                  <c:v>13.757886842046499</c:v>
                </c:pt>
                <c:pt idx="213">
                  <c:v>13.3442572134307</c:v>
                </c:pt>
                <c:pt idx="214">
                  <c:v>15.039058663475201</c:v>
                </c:pt>
                <c:pt idx="215">
                  <c:v>15.8661426096541</c:v>
                </c:pt>
                <c:pt idx="216">
                  <c:v>14.0234069608121</c:v>
                </c:pt>
                <c:pt idx="217">
                  <c:v>14.326395520729299</c:v>
                </c:pt>
                <c:pt idx="218">
                  <c:v>16.513105304168398</c:v>
                </c:pt>
                <c:pt idx="219">
                  <c:v>15.079226627493201</c:v>
                </c:pt>
                <c:pt idx="220">
                  <c:v>14.4098666446589</c:v>
                </c:pt>
                <c:pt idx="221">
                  <c:v>15.5867679839728</c:v>
                </c:pt>
                <c:pt idx="222">
                  <c:v>15.2202974746754</c:v>
                </c:pt>
                <c:pt idx="223">
                  <c:v>14.3210606491423</c:v>
                </c:pt>
                <c:pt idx="224">
                  <c:v>16.361622305543499</c:v>
                </c:pt>
                <c:pt idx="225">
                  <c:v>15.1497204219244</c:v>
                </c:pt>
                <c:pt idx="226">
                  <c:v>14.5503416861315</c:v>
                </c:pt>
                <c:pt idx="227">
                  <c:v>14.5725034791267</c:v>
                </c:pt>
                <c:pt idx="228">
                  <c:v>16.4236925016139</c:v>
                </c:pt>
                <c:pt idx="229">
                  <c:v>15.4466431946054</c:v>
                </c:pt>
                <c:pt idx="230">
                  <c:v>15.1083877525784</c:v>
                </c:pt>
                <c:pt idx="231">
                  <c:v>16.432388209911601</c:v>
                </c:pt>
                <c:pt idx="232">
                  <c:v>15.2125820427616</c:v>
                </c:pt>
                <c:pt idx="233">
                  <c:v>14.9354799417875</c:v>
                </c:pt>
                <c:pt idx="234">
                  <c:v>15.1174066563681</c:v>
                </c:pt>
                <c:pt idx="235">
                  <c:v>14.7017777108285</c:v>
                </c:pt>
                <c:pt idx="236">
                  <c:v>15.344907118646701</c:v>
                </c:pt>
                <c:pt idx="237">
                  <c:v>14.6872711124728</c:v>
                </c:pt>
                <c:pt idx="238">
                  <c:v>16.300828036857901</c:v>
                </c:pt>
                <c:pt idx="239">
                  <c:v>15.546179864852199</c:v>
                </c:pt>
                <c:pt idx="240">
                  <c:v>16.7359454200841</c:v>
                </c:pt>
                <c:pt idx="241">
                  <c:v>12.623899768145201</c:v>
                </c:pt>
                <c:pt idx="242">
                  <c:v>14.7148099335616</c:v>
                </c:pt>
                <c:pt idx="243">
                  <c:v>15.4484898093775</c:v>
                </c:pt>
                <c:pt idx="244">
                  <c:v>14.092335392178899</c:v>
                </c:pt>
                <c:pt idx="245">
                  <c:v>14.2505025154423</c:v>
                </c:pt>
                <c:pt idx="246">
                  <c:v>15.7659651654538</c:v>
                </c:pt>
                <c:pt idx="247">
                  <c:v>16.3225231885698</c:v>
                </c:pt>
                <c:pt idx="248">
                  <c:v>15.3369660958918</c:v>
                </c:pt>
                <c:pt idx="249">
                  <c:v>12.6668884647806</c:v>
                </c:pt>
                <c:pt idx="250">
                  <c:v>16.030871646667698</c:v>
                </c:pt>
                <c:pt idx="251">
                  <c:v>15.5239945325304</c:v>
                </c:pt>
                <c:pt idx="252">
                  <c:v>13.6432073756698</c:v>
                </c:pt>
                <c:pt idx="253">
                  <c:v>13.424317861382701</c:v>
                </c:pt>
                <c:pt idx="254">
                  <c:v>14.867759059772</c:v>
                </c:pt>
                <c:pt idx="255">
                  <c:v>14.868064138382</c:v>
                </c:pt>
                <c:pt idx="256">
                  <c:v>14.153541880093201</c:v>
                </c:pt>
                <c:pt idx="257">
                  <c:v>15.287468976316401</c:v>
                </c:pt>
                <c:pt idx="258">
                  <c:v>13.9598546965538</c:v>
                </c:pt>
                <c:pt idx="259">
                  <c:v>14.760231930664</c:v>
                </c:pt>
                <c:pt idx="260">
                  <c:v>15.7141282347255</c:v>
                </c:pt>
                <c:pt idx="261">
                  <c:v>13.673956942406701</c:v>
                </c:pt>
                <c:pt idx="262">
                  <c:v>14.665368219907499</c:v>
                </c:pt>
                <c:pt idx="263">
                  <c:v>14.782112708858399</c:v>
                </c:pt>
                <c:pt idx="264">
                  <c:v>14.049462556376801</c:v>
                </c:pt>
                <c:pt idx="265">
                  <c:v>14.2959201543967</c:v>
                </c:pt>
                <c:pt idx="266">
                  <c:v>15.6581260669439</c:v>
                </c:pt>
                <c:pt idx="267">
                  <c:v>14.171694314589301</c:v>
                </c:pt>
                <c:pt idx="268">
                  <c:v>16.254190595064902</c:v>
                </c:pt>
                <c:pt idx="269">
                  <c:v>15.7702012718087</c:v>
                </c:pt>
                <c:pt idx="270">
                  <c:v>13.818131404713199</c:v>
                </c:pt>
                <c:pt idx="271">
                  <c:v>14.649553608939399</c:v>
                </c:pt>
                <c:pt idx="272">
                  <c:v>15.0231128694848</c:v>
                </c:pt>
                <c:pt idx="273">
                  <c:v>13.939468964236999</c:v>
                </c:pt>
                <c:pt idx="274">
                  <c:v>16.041906045224401</c:v>
                </c:pt>
                <c:pt idx="275">
                  <c:v>16.9212211680188</c:v>
                </c:pt>
                <c:pt idx="276">
                  <c:v>13.9991673386965</c:v>
                </c:pt>
                <c:pt idx="277">
                  <c:v>16.7578235396625</c:v>
                </c:pt>
                <c:pt idx="278">
                  <c:v>14.0989870560085</c:v>
                </c:pt>
                <c:pt idx="279">
                  <c:v>14.6132573448684</c:v>
                </c:pt>
                <c:pt idx="280">
                  <c:v>15.1826814326113</c:v>
                </c:pt>
                <c:pt idx="281">
                  <c:v>15.453293828360099</c:v>
                </c:pt>
                <c:pt idx="282">
                  <c:v>13.7708384657565</c:v>
                </c:pt>
                <c:pt idx="283">
                  <c:v>15.592225526889001</c:v>
                </c:pt>
                <c:pt idx="284">
                  <c:v>15.4688918788348</c:v>
                </c:pt>
                <c:pt idx="285">
                  <c:v>14.3469959120767</c:v>
                </c:pt>
                <c:pt idx="286">
                  <c:v>14.687261887113699</c:v>
                </c:pt>
                <c:pt idx="287">
                  <c:v>14.236185639205701</c:v>
                </c:pt>
                <c:pt idx="288">
                  <c:v>15.509574911908899</c:v>
                </c:pt>
                <c:pt idx="289">
                  <c:v>15.082705170669399</c:v>
                </c:pt>
                <c:pt idx="290">
                  <c:v>15.611463159293301</c:v>
                </c:pt>
                <c:pt idx="291">
                  <c:v>14.955097538535</c:v>
                </c:pt>
                <c:pt idx="292">
                  <c:v>14.8586194528741</c:v>
                </c:pt>
                <c:pt idx="293">
                  <c:v>16.031311998651599</c:v>
                </c:pt>
                <c:pt idx="294">
                  <c:v>14.2566765913745</c:v>
                </c:pt>
                <c:pt idx="295">
                  <c:v>14.2300499886642</c:v>
                </c:pt>
                <c:pt idx="296">
                  <c:v>15.266432991598</c:v>
                </c:pt>
                <c:pt idx="297">
                  <c:v>15.4869191366118</c:v>
                </c:pt>
                <c:pt idx="298">
                  <c:v>15.8611782721627</c:v>
                </c:pt>
                <c:pt idx="299">
                  <c:v>13.3448335030492</c:v>
                </c:pt>
                <c:pt idx="300">
                  <c:v>9.3478781190653599</c:v>
                </c:pt>
                <c:pt idx="301">
                  <c:v>4.1262322243100797</c:v>
                </c:pt>
                <c:pt idx="302">
                  <c:v>14.459369665403599</c:v>
                </c:pt>
                <c:pt idx="303">
                  <c:v>10.4116189967773</c:v>
                </c:pt>
                <c:pt idx="304">
                  <c:v>16.298873552720501</c:v>
                </c:pt>
                <c:pt idx="305">
                  <c:v>17.978308995787302</c:v>
                </c:pt>
                <c:pt idx="306">
                  <c:v>24.3504072480244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58792"/>
        <c:axId val="272659184"/>
      </c:scatterChart>
      <c:valAx>
        <c:axId val="27265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659184"/>
        <c:crosses val="autoZero"/>
        <c:crossBetween val="midCat"/>
      </c:valAx>
      <c:valAx>
        <c:axId val="2726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65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0</xdr:row>
      <xdr:rowOff>0</xdr:rowOff>
    </xdr:from>
    <xdr:to>
      <xdr:col>20</xdr:col>
      <xdr:colOff>76200</xdr:colOff>
      <xdr:row>35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8"/>
  <sheetViews>
    <sheetView workbookViewId="0">
      <selection activeCell="D2" sqref="D2"/>
    </sheetView>
  </sheetViews>
  <sheetFormatPr defaultColWidth="11" defaultRowHeight="15" x14ac:dyDescent="0.25"/>
  <cols>
    <col min="1" max="1" width="17.25" customWidth="1"/>
    <col min="2" max="2" width="23.75" customWidth="1"/>
  </cols>
  <sheetData>
    <row r="1" spans="1:5" ht="15.75" x14ac:dyDescent="0.25">
      <c r="A1" s="1" t="s">
        <v>0</v>
      </c>
      <c r="B1" s="1" t="s">
        <v>1</v>
      </c>
    </row>
    <row r="2" spans="1:5" x14ac:dyDescent="0.25">
      <c r="A2">
        <v>13.0468151687048</v>
      </c>
      <c r="B2">
        <v>14.7411524132184</v>
      </c>
      <c r="D2">
        <f>(A2-$J$38)^2</f>
        <v>1.1350997790677773</v>
      </c>
      <c r="E2">
        <f>(B2-$J$39)^2</f>
        <v>6.5822056067858112E-2</v>
      </c>
    </row>
    <row r="3" spans="1:5" x14ac:dyDescent="0.25">
      <c r="A3">
        <v>13.408520185393201</v>
      </c>
      <c r="B3">
        <v>13.7632696002405</v>
      </c>
      <c r="D3">
        <f t="shared" ref="D3:D66" si="0">(A3-$J$38)^2</f>
        <v>0.49520156943398891</v>
      </c>
      <c r="E3">
        <f t="shared" ref="E3:E66" si="1">(B3-$J$39)^2</f>
        <v>1.5238443550863934</v>
      </c>
    </row>
    <row r="4" spans="1:5" x14ac:dyDescent="0.25">
      <c r="A4">
        <v>14.1959148124549</v>
      </c>
      <c r="B4">
        <v>15.8531811298281</v>
      </c>
      <c r="D4">
        <f t="shared" si="0"/>
        <v>7.00385349283064E-3</v>
      </c>
      <c r="E4">
        <f t="shared" si="1"/>
        <v>0.73182998457790183</v>
      </c>
    </row>
    <row r="5" spans="1:5" x14ac:dyDescent="0.25">
      <c r="A5">
        <v>14.914700765313</v>
      </c>
      <c r="B5">
        <v>16.174259867158099</v>
      </c>
      <c r="D5">
        <f t="shared" si="0"/>
        <v>0.6439660957206117</v>
      </c>
      <c r="E5">
        <f t="shared" si="1"/>
        <v>1.38426839421481</v>
      </c>
    </row>
    <row r="6" spans="1:5" x14ac:dyDescent="0.25">
      <c r="A6">
        <v>13.5766996051752</v>
      </c>
      <c r="B6">
        <v>14.0428494375565</v>
      </c>
      <c r="D6">
        <f t="shared" si="0"/>
        <v>0.28678828814842472</v>
      </c>
      <c r="E6">
        <f t="shared" si="1"/>
        <v>0.91175966410863718</v>
      </c>
    </row>
    <row r="7" spans="1:5" x14ac:dyDescent="0.25">
      <c r="A7">
        <v>13.9224025075003</v>
      </c>
      <c r="B7">
        <v>13.406468936660801</v>
      </c>
      <c r="D7">
        <f t="shared" si="0"/>
        <v>3.6032876280428471E-2</v>
      </c>
      <c r="E7">
        <f t="shared" si="1"/>
        <v>2.5320497387915415</v>
      </c>
    </row>
    <row r="8" spans="1:5" x14ac:dyDescent="0.25">
      <c r="A8">
        <v>12.822131639030999</v>
      </c>
      <c r="B8">
        <v>14.223187823801601</v>
      </c>
      <c r="D8">
        <f t="shared" si="0"/>
        <v>1.6643429027429311</v>
      </c>
      <c r="E8">
        <f t="shared" si="1"/>
        <v>0.59988538854889473</v>
      </c>
    </row>
    <row r="9" spans="1:5" x14ac:dyDescent="0.25">
      <c r="A9">
        <v>15.676366147004799</v>
      </c>
      <c r="B9">
        <v>15.891691372199899</v>
      </c>
      <c r="D9">
        <f t="shared" si="0"/>
        <v>2.4465350753509676</v>
      </c>
      <c r="E9">
        <f t="shared" si="1"/>
        <v>0.79920178531205366</v>
      </c>
    </row>
    <row r="10" spans="1:5" x14ac:dyDescent="0.25">
      <c r="A10">
        <v>16.162875324822402</v>
      </c>
      <c r="B10">
        <v>16.2029980744664</v>
      </c>
      <c r="D10">
        <f t="shared" si="0"/>
        <v>4.2051635394982423</v>
      </c>
      <c r="E10">
        <f t="shared" si="1"/>
        <v>1.4527181175501438</v>
      </c>
    </row>
    <row r="11" spans="1:5" x14ac:dyDescent="0.25">
      <c r="A11">
        <v>12.666450949091701</v>
      </c>
      <c r="B11">
        <v>14.8990837351338</v>
      </c>
      <c r="D11">
        <f t="shared" si="0"/>
        <v>2.0902648730968165</v>
      </c>
      <c r="E11">
        <f t="shared" si="1"/>
        <v>9.7272403528696032E-3</v>
      </c>
    </row>
    <row r="12" spans="1:5" x14ac:dyDescent="0.25">
      <c r="A12">
        <v>13.9845496230019</v>
      </c>
      <c r="B12">
        <v>12.958008215854599</v>
      </c>
      <c r="D12">
        <f t="shared" si="0"/>
        <v>1.6301202073321201E-2</v>
      </c>
      <c r="E12">
        <f t="shared" si="1"/>
        <v>4.160385441138871</v>
      </c>
    </row>
    <row r="13" spans="1:5" x14ac:dyDescent="0.25">
      <c r="A13">
        <v>14.0614604310936</v>
      </c>
      <c r="B13">
        <v>14.549088742826299</v>
      </c>
      <c r="D13">
        <f t="shared" si="0"/>
        <v>2.577121050187908E-3</v>
      </c>
      <c r="E13">
        <f t="shared" si="1"/>
        <v>0.2012614883097838</v>
      </c>
    </row>
    <row r="14" spans="1:5" x14ac:dyDescent="0.25">
      <c r="A14">
        <v>13.389886712159001</v>
      </c>
      <c r="B14">
        <v>15.562021417877499</v>
      </c>
      <c r="D14">
        <f t="shared" si="0"/>
        <v>0.5217737346295237</v>
      </c>
      <c r="E14">
        <f t="shared" si="1"/>
        <v>0.3184468028530375</v>
      </c>
    </row>
    <row r="15" spans="1:5" x14ac:dyDescent="0.25">
      <c r="A15">
        <v>13.3935047462334</v>
      </c>
      <c r="B15">
        <v>15.6269879418888</v>
      </c>
      <c r="D15">
        <f t="shared" si="0"/>
        <v>0.51655993005009904</v>
      </c>
      <c r="E15">
        <f t="shared" si="1"/>
        <v>0.39599008863024016</v>
      </c>
    </row>
    <row r="16" spans="1:5" x14ac:dyDescent="0.25">
      <c r="A16">
        <v>13.979009260998099</v>
      </c>
      <c r="B16">
        <v>13.2806149426634</v>
      </c>
      <c r="D16">
        <f t="shared" si="0"/>
        <v>1.7746641986221667E-2</v>
      </c>
      <c r="E16">
        <f t="shared" si="1"/>
        <v>2.9484171809664028</v>
      </c>
    </row>
    <row r="17" spans="1:5" x14ac:dyDescent="0.25">
      <c r="A17">
        <v>14.1679125872342</v>
      </c>
      <c r="B17">
        <v>14.465838285075799</v>
      </c>
      <c r="D17">
        <f t="shared" si="0"/>
        <v>3.101020060503403E-3</v>
      </c>
      <c r="E17">
        <f t="shared" si="1"/>
        <v>0.28288806166322727</v>
      </c>
    </row>
    <row r="18" spans="1:5" x14ac:dyDescent="0.25">
      <c r="A18">
        <v>13.961761452836599</v>
      </c>
      <c r="B18">
        <v>14.751824212549</v>
      </c>
      <c r="D18">
        <f t="shared" si="0"/>
        <v>2.2639514936078561E-2</v>
      </c>
      <c r="E18">
        <f t="shared" si="1"/>
        <v>6.0460070357602709E-2</v>
      </c>
    </row>
    <row r="19" spans="1:5" x14ac:dyDescent="0.25">
      <c r="A19">
        <v>14.4589973535504</v>
      </c>
      <c r="B19">
        <v>15.070185629971199</v>
      </c>
      <c r="D19">
        <f t="shared" si="0"/>
        <v>0.12025052148617738</v>
      </c>
      <c r="E19">
        <f t="shared" si="1"/>
        <v>5.2526432849959925E-3</v>
      </c>
    </row>
    <row r="20" spans="1:5" x14ac:dyDescent="0.25">
      <c r="A20">
        <v>14.5847637187871</v>
      </c>
      <c r="B20">
        <v>15.827434237857</v>
      </c>
      <c r="D20">
        <f t="shared" si="0"/>
        <v>0.22329209986427073</v>
      </c>
      <c r="E20">
        <f t="shared" si="1"/>
        <v>0.68844146766177272</v>
      </c>
    </row>
    <row r="21" spans="1:5" x14ac:dyDescent="0.25">
      <c r="A21">
        <v>12.0742707361913</v>
      </c>
      <c r="B21">
        <v>13.067110897965099</v>
      </c>
      <c r="D21">
        <f t="shared" si="0"/>
        <v>4.1532607766672252</v>
      </c>
      <c r="E21">
        <f t="shared" si="1"/>
        <v>3.7272148547928592</v>
      </c>
    </row>
    <row r="22" spans="1:5" x14ac:dyDescent="0.25">
      <c r="A22">
        <v>13.5491294044492</v>
      </c>
      <c r="B22">
        <v>15.5382767698206</v>
      </c>
      <c r="D22">
        <f t="shared" si="0"/>
        <v>0.31707753260195209</v>
      </c>
      <c r="E22">
        <f t="shared" si="1"/>
        <v>0.29221188327143238</v>
      </c>
    </row>
    <row r="23" spans="1:5" x14ac:dyDescent="0.25">
      <c r="A23">
        <v>13.986250418792199</v>
      </c>
      <c r="B23">
        <v>14.7877630358368</v>
      </c>
      <c r="D23">
        <f t="shared" si="0"/>
        <v>1.5869792625532331E-2</v>
      </c>
      <c r="E23">
        <f t="shared" si="1"/>
        <v>4.4077941124912985E-2</v>
      </c>
    </row>
    <row r="24" spans="1:5" x14ac:dyDescent="0.25">
      <c r="A24">
        <v>14.969919420492401</v>
      </c>
      <c r="B24">
        <v>16.518304930158902</v>
      </c>
      <c r="D24">
        <f t="shared" si="0"/>
        <v>0.73563837417287803</v>
      </c>
      <c r="E24">
        <f t="shared" si="1"/>
        <v>2.3122073962865124</v>
      </c>
    </row>
    <row r="25" spans="1:5" x14ac:dyDescent="0.25">
      <c r="A25">
        <v>14.2557659665841</v>
      </c>
      <c r="B25">
        <v>15.294272774207</v>
      </c>
      <c r="D25">
        <f t="shared" si="0"/>
        <v>2.0603784031894348E-2</v>
      </c>
      <c r="E25">
        <f t="shared" si="1"/>
        <v>8.7949177657039967E-2</v>
      </c>
    </row>
    <row r="26" spans="1:5" x14ac:dyDescent="0.25">
      <c r="A26">
        <v>15.3342500010801</v>
      </c>
      <c r="B26">
        <v>16.124699889526401</v>
      </c>
      <c r="D26">
        <f t="shared" si="0"/>
        <v>1.4933431872631917</v>
      </c>
      <c r="E26">
        <f t="shared" si="1"/>
        <v>1.2701050657662365</v>
      </c>
    </row>
    <row r="27" spans="1:5" x14ac:dyDescent="0.25">
      <c r="A27">
        <v>15.635048697776901</v>
      </c>
      <c r="B27">
        <v>16.490944766638101</v>
      </c>
      <c r="D27">
        <f t="shared" si="0"/>
        <v>2.3189896268896568</v>
      </c>
      <c r="E27">
        <f t="shared" si="1"/>
        <v>2.2297485507636821</v>
      </c>
    </row>
    <row r="28" spans="1:5" x14ac:dyDescent="0.25">
      <c r="A28">
        <v>13.620812917123001</v>
      </c>
      <c r="B28">
        <v>15.459475250587699</v>
      </c>
      <c r="D28">
        <f t="shared" si="0"/>
        <v>0.24148660567880453</v>
      </c>
      <c r="E28">
        <f t="shared" si="1"/>
        <v>0.21322667737128692</v>
      </c>
    </row>
    <row r="29" spans="1:5" x14ac:dyDescent="0.25">
      <c r="A29">
        <v>14.8154848470923</v>
      </c>
      <c r="B29">
        <v>15.3395652660358</v>
      </c>
      <c r="D29">
        <f t="shared" si="0"/>
        <v>0.49457330989797599</v>
      </c>
      <c r="E29">
        <f t="shared" si="1"/>
        <v>0.11686467549858476</v>
      </c>
    </row>
    <row r="30" spans="1:5" x14ac:dyDescent="0.25">
      <c r="A30">
        <v>14.5931897285733</v>
      </c>
      <c r="B30">
        <v>14.6123810567122</v>
      </c>
      <c r="D30">
        <f t="shared" si="0"/>
        <v>0.23132631603183865</v>
      </c>
      <c r="E30">
        <f t="shared" si="1"/>
        <v>0.14847878613473103</v>
      </c>
    </row>
    <row r="31" spans="1:5" x14ac:dyDescent="0.25">
      <c r="A31">
        <v>14.489067547124201</v>
      </c>
      <c r="B31">
        <v>15.6408736817729</v>
      </c>
      <c r="D31">
        <f t="shared" si="0"/>
        <v>0.14200971447555744</v>
      </c>
      <c r="E31">
        <f t="shared" si="1"/>
        <v>0.41365886792241485</v>
      </c>
    </row>
    <row r="32" spans="1:5" x14ac:dyDescent="0.25">
      <c r="A32">
        <v>15.5270480117145</v>
      </c>
      <c r="B32">
        <v>14.6356803122617</v>
      </c>
      <c r="D32">
        <f t="shared" si="0"/>
        <v>2.0017219361889573</v>
      </c>
      <c r="E32">
        <f t="shared" si="1"/>
        <v>0.13106586272493884</v>
      </c>
    </row>
    <row r="33" spans="1:15" x14ac:dyDescent="0.25">
      <c r="A33">
        <v>13.975067073587899</v>
      </c>
      <c r="B33">
        <v>14.7653153292765</v>
      </c>
      <c r="D33">
        <f t="shared" si="0"/>
        <v>1.8812511826987226E-2</v>
      </c>
      <c r="E33">
        <f t="shared" si="1"/>
        <v>5.4007519157238074E-2</v>
      </c>
    </row>
    <row r="34" spans="1:15" x14ac:dyDescent="0.25">
      <c r="A34">
        <v>12.953649543818401</v>
      </c>
      <c r="B34">
        <v>14.8232851208758</v>
      </c>
      <c r="D34">
        <f t="shared" si="0"/>
        <v>1.3422989041872753</v>
      </c>
      <c r="E34">
        <f t="shared" si="1"/>
        <v>3.0424215720945166E-2</v>
      </c>
    </row>
    <row r="35" spans="1:15" x14ac:dyDescent="0.25">
      <c r="A35">
        <v>12.887874442148</v>
      </c>
      <c r="B35">
        <v>15.076078101329999</v>
      </c>
      <c r="D35">
        <f t="shared" si="0"/>
        <v>1.4990362081615802</v>
      </c>
      <c r="E35">
        <f t="shared" si="1"/>
        <v>6.1414796629866908E-3</v>
      </c>
    </row>
    <row r="36" spans="1:15" x14ac:dyDescent="0.25">
      <c r="A36">
        <v>16.021789605655702</v>
      </c>
      <c r="B36">
        <v>16.257469918160801</v>
      </c>
      <c r="D36">
        <f t="shared" si="0"/>
        <v>3.6464339891840938</v>
      </c>
      <c r="E36">
        <f t="shared" si="1"/>
        <v>1.5869937711454967</v>
      </c>
    </row>
    <row r="37" spans="1:15" x14ac:dyDescent="0.25">
      <c r="A37">
        <v>14.9262927071427</v>
      </c>
      <c r="B37">
        <v>16.2972507243419</v>
      </c>
      <c r="D37">
        <f t="shared" si="0"/>
        <v>0.66270495544359542</v>
      </c>
      <c r="E37">
        <f t="shared" si="1"/>
        <v>1.6888047735359226</v>
      </c>
    </row>
    <row r="38" spans="1:15" x14ac:dyDescent="0.25">
      <c r="A38">
        <v>12.4655940036308</v>
      </c>
      <c r="B38">
        <v>14.183212117536</v>
      </c>
      <c r="D38">
        <f t="shared" si="0"/>
        <v>2.7113962199426838</v>
      </c>
      <c r="E38">
        <f t="shared" si="1"/>
        <v>0.66340762829033861</v>
      </c>
      <c r="G38" t="s">
        <v>2</v>
      </c>
      <c r="J38">
        <f>SUM(A2:A308)/307</f>
        <v>14.112225783945599</v>
      </c>
      <c r="L38" t="s">
        <v>4</v>
      </c>
      <c r="O38">
        <f>SUM(D2:D308)/307</f>
        <v>1.8326314134945167</v>
      </c>
    </row>
    <row r="39" spans="1:15" x14ac:dyDescent="0.25">
      <c r="A39">
        <v>14.0846627810771</v>
      </c>
      <c r="B39">
        <v>14.4419220320404</v>
      </c>
      <c r="D39">
        <f t="shared" si="0"/>
        <v>7.5971912712888398E-4</v>
      </c>
      <c r="E39">
        <f t="shared" si="1"/>
        <v>0.3089008301609063</v>
      </c>
      <c r="G39" t="s">
        <v>3</v>
      </c>
      <c r="J39">
        <f>SUM(B2:B308)/307</f>
        <v>14.997710508136214</v>
      </c>
      <c r="L39" t="s">
        <v>5</v>
      </c>
      <c r="O39">
        <f>SUM(E2:E308)/307</f>
        <v>1.709745330828784</v>
      </c>
    </row>
    <row r="40" spans="1:15" x14ac:dyDescent="0.25">
      <c r="A40">
        <v>14.5371752254577</v>
      </c>
      <c r="B40">
        <v>14.2422424811318</v>
      </c>
      <c r="D40">
        <f t="shared" si="0"/>
        <v>0.18058202784144683</v>
      </c>
      <c r="E40">
        <f t="shared" si="1"/>
        <v>0.57073193982594106</v>
      </c>
    </row>
    <row r="41" spans="1:15" x14ac:dyDescent="0.25">
      <c r="A41">
        <v>14.2225085160185</v>
      </c>
      <c r="B41">
        <v>15.4238618761034</v>
      </c>
      <c r="D41">
        <f t="shared" si="0"/>
        <v>1.2162280993463405E-2</v>
      </c>
      <c r="E41">
        <f t="shared" si="1"/>
        <v>0.18160498842030434</v>
      </c>
    </row>
    <row r="42" spans="1:15" x14ac:dyDescent="0.25">
      <c r="A42">
        <v>14.5190849597872</v>
      </c>
      <c r="B42">
        <v>13.998716989934399</v>
      </c>
      <c r="D42">
        <f t="shared" si="0"/>
        <v>0.16553438896650727</v>
      </c>
      <c r="E42">
        <f t="shared" si="1"/>
        <v>0.9979880494092388</v>
      </c>
    </row>
    <row r="43" spans="1:15" x14ac:dyDescent="0.25">
      <c r="A43">
        <v>13.119714336161699</v>
      </c>
      <c r="B43">
        <v>14.6608184589837</v>
      </c>
      <c r="D43">
        <f t="shared" si="0"/>
        <v>0.98507897398209165</v>
      </c>
      <c r="E43">
        <f t="shared" si="1"/>
        <v>0.11349625278217979</v>
      </c>
    </row>
    <row r="44" spans="1:15" x14ac:dyDescent="0.25">
      <c r="A44">
        <v>14.5108889424642</v>
      </c>
      <c r="B44">
        <v>15.304651486823699</v>
      </c>
      <c r="D44">
        <f t="shared" si="0"/>
        <v>0.15893231396002783</v>
      </c>
      <c r="E44">
        <f t="shared" si="1"/>
        <v>9.4212764397631557E-2</v>
      </c>
    </row>
    <row r="45" spans="1:15" x14ac:dyDescent="0.25">
      <c r="A45">
        <v>14.1826242640745</v>
      </c>
      <c r="B45">
        <v>15.393889684963399</v>
      </c>
      <c r="D45">
        <f t="shared" si="0"/>
        <v>4.9559460044592751E-3</v>
      </c>
      <c r="E45">
        <f t="shared" si="1"/>
        <v>0.15695794015146658</v>
      </c>
    </row>
    <row r="46" spans="1:15" x14ac:dyDescent="0.25">
      <c r="A46">
        <v>14.7165184492628</v>
      </c>
      <c r="B46">
        <v>15.7336966747778</v>
      </c>
      <c r="D46">
        <f t="shared" si="0"/>
        <v>0.36516962535616715</v>
      </c>
      <c r="E46">
        <f t="shared" si="1"/>
        <v>0.54167563748777692</v>
      </c>
    </row>
    <row r="47" spans="1:15" x14ac:dyDescent="0.25">
      <c r="A47">
        <v>13.834546998539199</v>
      </c>
      <c r="B47">
        <v>16.171380344411901</v>
      </c>
      <c r="D47">
        <f t="shared" si="0"/>
        <v>7.7105507864773173E-2</v>
      </c>
      <c r="E47">
        <f t="shared" si="1"/>
        <v>1.3775008845833985</v>
      </c>
    </row>
    <row r="48" spans="1:15" x14ac:dyDescent="0.25">
      <c r="A48">
        <v>16.000761791826399</v>
      </c>
      <c r="B48">
        <v>14.692329703202001</v>
      </c>
      <c r="D48">
        <f t="shared" si="0"/>
        <v>3.5665682530623499</v>
      </c>
      <c r="E48">
        <f t="shared" si="1"/>
        <v>9.3257436022267881E-2</v>
      </c>
    </row>
    <row r="49" spans="1:5" x14ac:dyDescent="0.25">
      <c r="A49">
        <v>14.1270271524289</v>
      </c>
      <c r="B49">
        <v>15.9146277474798</v>
      </c>
      <c r="D49">
        <f t="shared" si="0"/>
        <v>2.1908050897845755E-4</v>
      </c>
      <c r="E49">
        <f t="shared" si="1"/>
        <v>0.8407372238054639</v>
      </c>
    </row>
    <row r="50" spans="1:5" x14ac:dyDescent="0.25">
      <c r="A50">
        <v>13.8457854685503</v>
      </c>
      <c r="B50">
        <v>14.3413934886117</v>
      </c>
      <c r="D50">
        <f t="shared" si="0"/>
        <v>7.0990441667946172E-2</v>
      </c>
      <c r="E50">
        <f t="shared" si="1"/>
        <v>0.43075203011754021</v>
      </c>
    </row>
    <row r="51" spans="1:5" x14ac:dyDescent="0.25">
      <c r="A51">
        <v>15.414261100640999</v>
      </c>
      <c r="B51">
        <v>16.242431824636299</v>
      </c>
      <c r="D51">
        <f t="shared" si="0"/>
        <v>1.6952959659220923</v>
      </c>
      <c r="E51">
        <f t="shared" si="1"/>
        <v>1.5493311557497047</v>
      </c>
    </row>
    <row r="52" spans="1:5" x14ac:dyDescent="0.25">
      <c r="A52">
        <v>13.252737266961599</v>
      </c>
      <c r="B52">
        <v>15.0086136393353</v>
      </c>
      <c r="D52">
        <f t="shared" si="0"/>
        <v>0.73872051082735468</v>
      </c>
      <c r="E52">
        <f t="shared" si="1"/>
        <v>1.1887826994448572E-4</v>
      </c>
    </row>
    <row r="53" spans="1:5" x14ac:dyDescent="0.25">
      <c r="A53">
        <v>13.668402260157601</v>
      </c>
      <c r="B53">
        <v>14.3588603567385</v>
      </c>
      <c r="D53">
        <f t="shared" si="0"/>
        <v>0.19697932026759557</v>
      </c>
      <c r="E53">
        <f t="shared" si="1"/>
        <v>0.40812951594088159</v>
      </c>
    </row>
    <row r="54" spans="1:5" x14ac:dyDescent="0.25">
      <c r="A54">
        <v>13.7753477392177</v>
      </c>
      <c r="B54">
        <v>14.7380851220381</v>
      </c>
      <c r="D54">
        <f t="shared" si="0"/>
        <v>0.11348681701969184</v>
      </c>
      <c r="E54">
        <f t="shared" si="1"/>
        <v>6.740534110659438E-2</v>
      </c>
    </row>
    <row r="55" spans="1:5" x14ac:dyDescent="0.25">
      <c r="A55">
        <v>14.1258234264092</v>
      </c>
      <c r="B55">
        <v>14.929809226244901</v>
      </c>
      <c r="D55">
        <f t="shared" si="0"/>
        <v>1.8489588056793294E-4</v>
      </c>
      <c r="E55">
        <f t="shared" si="1"/>
        <v>4.6105840824835435E-3</v>
      </c>
    </row>
    <row r="56" spans="1:5" x14ac:dyDescent="0.25">
      <c r="A56">
        <v>14.5472460432432</v>
      </c>
      <c r="B56">
        <v>15.6333944514067</v>
      </c>
      <c r="D56">
        <f t="shared" si="0"/>
        <v>0.18924262599935271</v>
      </c>
      <c r="E56">
        <f t="shared" si="1"/>
        <v>0.40409407573191441</v>
      </c>
    </row>
    <row r="57" spans="1:5" x14ac:dyDescent="0.25">
      <c r="A57">
        <v>14.152580771124899</v>
      </c>
      <c r="B57">
        <v>14.536226965217899</v>
      </c>
      <c r="D57">
        <f t="shared" si="0"/>
        <v>1.6285249902415278E-3</v>
      </c>
      <c r="E57">
        <f t="shared" si="1"/>
        <v>0.21296706038443952</v>
      </c>
    </row>
    <row r="58" spans="1:5" x14ac:dyDescent="0.25">
      <c r="A58">
        <v>14.126481611316301</v>
      </c>
      <c r="B58">
        <v>15.3446759127685</v>
      </c>
      <c r="D58">
        <f t="shared" si="0"/>
        <v>2.0322861402325855E-4</v>
      </c>
      <c r="E58">
        <f t="shared" si="1"/>
        <v>0.12038499201164586</v>
      </c>
    </row>
    <row r="59" spans="1:5" x14ac:dyDescent="0.25">
      <c r="A59">
        <v>14.263246583040599</v>
      </c>
      <c r="B59">
        <v>14.985569180871099</v>
      </c>
      <c r="D59">
        <f t="shared" si="0"/>
        <v>2.2807281759292586E-2</v>
      </c>
      <c r="E59">
        <f t="shared" si="1"/>
        <v>1.4741182775860788E-4</v>
      </c>
    </row>
    <row r="60" spans="1:5" x14ac:dyDescent="0.25">
      <c r="A60">
        <v>14.773243318624001</v>
      </c>
      <c r="B60">
        <v>15.252994737743199</v>
      </c>
      <c r="D60">
        <f t="shared" si="0"/>
        <v>0.43694418115231265</v>
      </c>
      <c r="E60">
        <f t="shared" si="1"/>
        <v>6.5170037886032081E-2</v>
      </c>
    </row>
    <row r="61" spans="1:5" x14ac:dyDescent="0.25">
      <c r="A61">
        <v>14.2096993368644</v>
      </c>
      <c r="B61">
        <v>16.1457256907171</v>
      </c>
      <c r="D61">
        <f t="shared" si="0"/>
        <v>9.5010935186143636E-3</v>
      </c>
      <c r="E61">
        <f t="shared" si="1"/>
        <v>1.317938859436226</v>
      </c>
    </row>
    <row r="62" spans="1:5" x14ac:dyDescent="0.25">
      <c r="A62">
        <v>13.260655152991999</v>
      </c>
      <c r="B62">
        <v>15.480162144115999</v>
      </c>
      <c r="D62">
        <f t="shared" si="0"/>
        <v>0.72517253950271121</v>
      </c>
      <c r="E62">
        <f t="shared" si="1"/>
        <v>0.23275958105957142</v>
      </c>
    </row>
    <row r="63" spans="1:5" x14ac:dyDescent="0.25">
      <c r="A63">
        <v>14.252733508672399</v>
      </c>
      <c r="B63">
        <v>15.0313436066384</v>
      </c>
      <c r="D63">
        <f t="shared" si="0"/>
        <v>1.974242070790241E-2</v>
      </c>
      <c r="E63">
        <f t="shared" si="1"/>
        <v>1.1311853148577454E-3</v>
      </c>
    </row>
    <row r="64" spans="1:5" x14ac:dyDescent="0.25">
      <c r="A64">
        <v>12.921244467913899</v>
      </c>
      <c r="B64">
        <v>13.1932154014236</v>
      </c>
      <c r="D64">
        <f t="shared" si="0"/>
        <v>1.4184364951365984</v>
      </c>
      <c r="E64">
        <f t="shared" si="1"/>
        <v>3.2562025901497651</v>
      </c>
    </row>
    <row r="65" spans="1:5" x14ac:dyDescent="0.25">
      <c r="A65">
        <v>13.852431292545999</v>
      </c>
      <c r="B65">
        <v>13.3321311058061</v>
      </c>
      <c r="D65">
        <f t="shared" si="0"/>
        <v>6.7493177761576595E-2</v>
      </c>
      <c r="E65">
        <f t="shared" si="1"/>
        <v>2.7741547454663378</v>
      </c>
    </row>
    <row r="66" spans="1:5" x14ac:dyDescent="0.25">
      <c r="A66">
        <v>13.9685680030297</v>
      </c>
      <c r="B66">
        <v>13.1982123671421</v>
      </c>
      <c r="D66">
        <f t="shared" si="0"/>
        <v>2.063755801768024E-2</v>
      </c>
      <c r="E66">
        <f t="shared" si="1"/>
        <v>3.2381935594412723</v>
      </c>
    </row>
    <row r="67" spans="1:5" x14ac:dyDescent="0.25">
      <c r="A67">
        <v>13.252069819751901</v>
      </c>
      <c r="B67">
        <v>15.368463902946001</v>
      </c>
      <c r="D67">
        <f t="shared" ref="D67:D130" si="2">(A67-$J$38)^2</f>
        <v>0.73986828273799032</v>
      </c>
      <c r="E67">
        <f t="shared" ref="E67:E130" si="3">(B67-$J$39)^2</f>
        <v>0.13745807976298194</v>
      </c>
    </row>
    <row r="68" spans="1:5" x14ac:dyDescent="0.25">
      <c r="A68">
        <v>13.704496339626999</v>
      </c>
      <c r="B68">
        <v>13.214313019768699</v>
      </c>
      <c r="D68">
        <f t="shared" si="2"/>
        <v>0.16624329976435392</v>
      </c>
      <c r="E68">
        <f t="shared" si="3"/>
        <v>3.1805066015155585</v>
      </c>
    </row>
    <row r="69" spans="1:5" x14ac:dyDescent="0.25">
      <c r="A69">
        <v>14.508747213407201</v>
      </c>
      <c r="B69">
        <v>15.460516521610099</v>
      </c>
      <c r="D69">
        <f t="shared" si="2"/>
        <v>0.15722924402227234</v>
      </c>
      <c r="E69">
        <f t="shared" si="3"/>
        <v>0.21418940610759038</v>
      </c>
    </row>
    <row r="70" spans="1:5" x14ac:dyDescent="0.25">
      <c r="A70">
        <v>15.690426956383501</v>
      </c>
      <c r="B70">
        <v>16.4816885197814</v>
      </c>
      <c r="D70">
        <f t="shared" si="2"/>
        <v>2.4907189406843688</v>
      </c>
      <c r="E70">
        <f t="shared" si="3"/>
        <v>2.2021907390464017</v>
      </c>
    </row>
    <row r="71" spans="1:5" x14ac:dyDescent="0.25">
      <c r="A71">
        <v>12.9559819198252</v>
      </c>
      <c r="B71">
        <v>12.437030058973299</v>
      </c>
      <c r="D71">
        <f t="shared" si="2"/>
        <v>1.33689987331607</v>
      </c>
      <c r="E71">
        <f t="shared" si="3"/>
        <v>6.5570843627251856</v>
      </c>
    </row>
    <row r="72" spans="1:5" x14ac:dyDescent="0.25">
      <c r="A72">
        <v>13.5931260404173</v>
      </c>
      <c r="B72">
        <v>14.841899026116399</v>
      </c>
      <c r="D72">
        <f t="shared" si="2"/>
        <v>0.26946454373114592</v>
      </c>
      <c r="E72">
        <f t="shared" si="3"/>
        <v>2.4277217929210886E-2</v>
      </c>
    </row>
    <row r="73" spans="1:5" x14ac:dyDescent="0.25">
      <c r="A73">
        <v>15.1287463863144</v>
      </c>
      <c r="B73">
        <v>17.149812226138799</v>
      </c>
      <c r="D73">
        <f t="shared" si="2"/>
        <v>1.0333141350402317</v>
      </c>
      <c r="E73">
        <f t="shared" si="3"/>
        <v>4.6315418046296797</v>
      </c>
    </row>
    <row r="74" spans="1:5" x14ac:dyDescent="0.25">
      <c r="A74">
        <v>14.2670503667026</v>
      </c>
      <c r="B74">
        <v>15.675519736395</v>
      </c>
      <c r="D74">
        <f t="shared" si="2"/>
        <v>2.3970651425879574E-2</v>
      </c>
      <c r="E74">
        <f t="shared" si="3"/>
        <v>0.45942534991277101</v>
      </c>
    </row>
    <row r="75" spans="1:5" x14ac:dyDescent="0.25">
      <c r="A75">
        <v>15.6614505451442</v>
      </c>
      <c r="B75">
        <v>14.8114645145741</v>
      </c>
      <c r="D75">
        <f t="shared" si="2"/>
        <v>2.4000973607108644</v>
      </c>
      <c r="E75">
        <f t="shared" si="3"/>
        <v>3.4687570117938979E-2</v>
      </c>
    </row>
    <row r="76" spans="1:5" x14ac:dyDescent="0.25">
      <c r="A76">
        <v>14.339626727971</v>
      </c>
      <c r="B76">
        <v>15.4920229771003</v>
      </c>
      <c r="D76">
        <f t="shared" si="2"/>
        <v>5.1711189343643667E-2</v>
      </c>
      <c r="E76">
        <f t="shared" si="3"/>
        <v>0.24434481697337057</v>
      </c>
    </row>
    <row r="77" spans="1:5" x14ac:dyDescent="0.25">
      <c r="A77">
        <v>14.2761765458781</v>
      </c>
      <c r="B77">
        <v>14.7059069325081</v>
      </c>
      <c r="D77">
        <f t="shared" si="2"/>
        <v>2.6879852338247589E-2</v>
      </c>
      <c r="E77">
        <f t="shared" si="3"/>
        <v>8.5149326749352369E-2</v>
      </c>
    </row>
    <row r="78" spans="1:5" x14ac:dyDescent="0.25">
      <c r="A78">
        <v>14.860490723353401</v>
      </c>
      <c r="B78">
        <v>15.5900077902769</v>
      </c>
      <c r="D78">
        <f t="shared" si="2"/>
        <v>0.55990041954696168</v>
      </c>
      <c r="E78">
        <f t="shared" si="3"/>
        <v>0.35081607043124363</v>
      </c>
    </row>
    <row r="79" spans="1:5" x14ac:dyDescent="0.25">
      <c r="A79">
        <v>14.1041447962335</v>
      </c>
      <c r="B79">
        <v>15.180504563776401</v>
      </c>
      <c r="D79">
        <f t="shared" si="2"/>
        <v>6.5302362403085656E-5</v>
      </c>
      <c r="E79">
        <f t="shared" si="3"/>
        <v>3.3413666777387788E-2</v>
      </c>
    </row>
    <row r="80" spans="1:5" x14ac:dyDescent="0.25">
      <c r="A80">
        <v>15.9882828638198</v>
      </c>
      <c r="B80">
        <v>15.6210518702849</v>
      </c>
      <c r="D80">
        <f t="shared" si="2"/>
        <v>3.5195901669461138</v>
      </c>
      <c r="E80">
        <f t="shared" si="3"/>
        <v>0.38855445376537939</v>
      </c>
    </row>
    <row r="81" spans="1:5" x14ac:dyDescent="0.25">
      <c r="A81">
        <v>13.474735827924601</v>
      </c>
      <c r="B81">
        <v>15.593071419175301</v>
      </c>
      <c r="D81">
        <f t="shared" si="2"/>
        <v>0.40639344402765382</v>
      </c>
      <c r="E81">
        <f t="shared" si="3"/>
        <v>0.35445461439329184</v>
      </c>
    </row>
    <row r="82" spans="1:5" x14ac:dyDescent="0.25">
      <c r="A82">
        <v>13.776376014752501</v>
      </c>
      <c r="B82">
        <v>14.9919442668473</v>
      </c>
      <c r="D82">
        <f t="shared" si="2"/>
        <v>0.11279506746705731</v>
      </c>
      <c r="E82">
        <f t="shared" si="3"/>
        <v>3.3249538601972849E-5</v>
      </c>
    </row>
    <row r="83" spans="1:5" x14ac:dyDescent="0.25">
      <c r="A83">
        <v>12.8277087512901</v>
      </c>
      <c r="B83">
        <v>15.6713690687463</v>
      </c>
      <c r="D83">
        <f t="shared" si="2"/>
        <v>1.6499840071820879</v>
      </c>
      <c r="E83">
        <f t="shared" si="3"/>
        <v>0.45381585628325294</v>
      </c>
    </row>
    <row r="84" spans="1:5" x14ac:dyDescent="0.25">
      <c r="A84">
        <v>13.6716548600791</v>
      </c>
      <c r="B84">
        <v>15.119541591262999</v>
      </c>
      <c r="D84">
        <f t="shared" si="2"/>
        <v>0.19410273895658045</v>
      </c>
      <c r="E84">
        <f t="shared" si="3"/>
        <v>1.4842812815845768E-2</v>
      </c>
    </row>
    <row r="85" spans="1:5" x14ac:dyDescent="0.25">
      <c r="A85">
        <v>15.387042839060999</v>
      </c>
      <c r="B85">
        <v>15.5693693523778</v>
      </c>
      <c r="D85">
        <f t="shared" si="2"/>
        <v>1.6251585240131028</v>
      </c>
      <c r="E85">
        <f t="shared" si="3"/>
        <v>0.3267938341996261</v>
      </c>
    </row>
    <row r="86" spans="1:5" x14ac:dyDescent="0.25">
      <c r="A86">
        <v>15.543209336423301</v>
      </c>
      <c r="B86">
        <v>15.515431500588701</v>
      </c>
      <c r="D86">
        <f t="shared" si="2"/>
        <v>2.0477139274617047</v>
      </c>
      <c r="E86">
        <f t="shared" si="3"/>
        <v>0.26803502602598817</v>
      </c>
    </row>
    <row r="87" spans="1:5" x14ac:dyDescent="0.25">
      <c r="A87">
        <v>13.8530609411985</v>
      </c>
      <c r="B87">
        <v>15.606724368696</v>
      </c>
      <c r="D87">
        <f t="shared" si="2"/>
        <v>6.7166415716128525E-2</v>
      </c>
      <c r="E87">
        <f t="shared" si="3"/>
        <v>0.37089788235393462</v>
      </c>
    </row>
    <row r="88" spans="1:5" x14ac:dyDescent="0.25">
      <c r="A88">
        <v>13.6252524578464</v>
      </c>
      <c r="B88">
        <v>14.452094628769901</v>
      </c>
      <c r="D88">
        <f t="shared" si="2"/>
        <v>0.23714302033211601</v>
      </c>
      <c r="E88">
        <f t="shared" si="3"/>
        <v>0.29769668781667485</v>
      </c>
    </row>
    <row r="89" spans="1:5" x14ac:dyDescent="0.25">
      <c r="A89">
        <v>15.015778441231101</v>
      </c>
      <c r="B89">
        <v>14.9166409300897</v>
      </c>
      <c r="D89">
        <f t="shared" si="2"/>
        <v>0.81640740448769167</v>
      </c>
      <c r="E89">
        <f t="shared" si="3"/>
        <v>6.5722764846396879E-3</v>
      </c>
    </row>
    <row r="90" spans="1:5" x14ac:dyDescent="0.25">
      <c r="A90">
        <v>13.8364575344974</v>
      </c>
      <c r="B90">
        <v>15.2494072536093</v>
      </c>
      <c r="D90">
        <f t="shared" si="2"/>
        <v>7.6048127403723742E-2</v>
      </c>
      <c r="E90">
        <f t="shared" si="3"/>
        <v>6.3351251681743811E-2</v>
      </c>
    </row>
    <row r="91" spans="1:5" x14ac:dyDescent="0.25">
      <c r="A91">
        <v>14.2269443854731</v>
      </c>
      <c r="B91">
        <v>14.347984362294801</v>
      </c>
      <c r="D91">
        <f t="shared" si="2"/>
        <v>1.316035753642566E-2</v>
      </c>
      <c r="E91">
        <f t="shared" si="3"/>
        <v>0.42214406458993703</v>
      </c>
    </row>
    <row r="92" spans="1:5" x14ac:dyDescent="0.25">
      <c r="A92">
        <v>13.237426254162999</v>
      </c>
      <c r="B92">
        <v>14.61058751286</v>
      </c>
      <c r="D92">
        <f t="shared" si="2"/>
        <v>0.76527421730785705</v>
      </c>
      <c r="E92">
        <f t="shared" si="3"/>
        <v>0.14986421347162698</v>
      </c>
    </row>
    <row r="93" spans="1:5" x14ac:dyDescent="0.25">
      <c r="A93">
        <v>13.3848291911542</v>
      </c>
      <c r="B93">
        <v>14.7331933025011</v>
      </c>
      <c r="D93">
        <f t="shared" si="2"/>
        <v>0.52910580320453604</v>
      </c>
      <c r="E93">
        <f t="shared" si="3"/>
        <v>6.9969352077009148E-2</v>
      </c>
    </row>
    <row r="94" spans="1:5" x14ac:dyDescent="0.25">
      <c r="A94">
        <v>13.8713010324115</v>
      </c>
      <c r="B94">
        <v>14.973994686369799</v>
      </c>
      <c r="D94">
        <f t="shared" si="2"/>
        <v>5.8044735901767168E-2</v>
      </c>
      <c r="E94">
        <f t="shared" si="3"/>
        <v>5.6244020205632457E-4</v>
      </c>
    </row>
    <row r="95" spans="1:5" x14ac:dyDescent="0.25">
      <c r="A95">
        <v>12.3944584681559</v>
      </c>
      <c r="B95">
        <v>14.644482169465901</v>
      </c>
      <c r="D95">
        <f t="shared" si="2"/>
        <v>2.9507245511953464</v>
      </c>
      <c r="E95">
        <f t="shared" si="3"/>
        <v>0.12477025923978918</v>
      </c>
    </row>
    <row r="96" spans="1:5" x14ac:dyDescent="0.25">
      <c r="A96">
        <v>14.3218655784507</v>
      </c>
      <c r="B96">
        <v>14.5289062943916</v>
      </c>
      <c r="D96">
        <f t="shared" si="2"/>
        <v>4.3948843440140953E-2</v>
      </c>
      <c r="E96">
        <f t="shared" si="3"/>
        <v>0.21977739082470532</v>
      </c>
    </row>
    <row r="97" spans="1:5" x14ac:dyDescent="0.25">
      <c r="A97">
        <v>15.829650924604</v>
      </c>
      <c r="B97">
        <v>15.716194554323501</v>
      </c>
      <c r="D97">
        <f t="shared" si="2"/>
        <v>2.9495491137655283</v>
      </c>
      <c r="E97">
        <f t="shared" si="3"/>
        <v>0.51621932462565556</v>
      </c>
    </row>
    <row r="98" spans="1:5" x14ac:dyDescent="0.25">
      <c r="A98">
        <v>15.8017730220236</v>
      </c>
      <c r="B98">
        <v>16.018089144804001</v>
      </c>
      <c r="D98">
        <f t="shared" si="2"/>
        <v>2.8545698696970012</v>
      </c>
      <c r="E98">
        <f t="shared" si="3"/>
        <v>1.0411725621680135</v>
      </c>
    </row>
    <row r="99" spans="1:5" x14ac:dyDescent="0.25">
      <c r="A99">
        <v>14.697512003300799</v>
      </c>
      <c r="B99">
        <v>14.111987487140301</v>
      </c>
      <c r="D99">
        <f t="shared" si="2"/>
        <v>0.34255995856710403</v>
      </c>
      <c r="E99">
        <f t="shared" si="3"/>
        <v>0.78450526992212666</v>
      </c>
    </row>
    <row r="100" spans="1:5" x14ac:dyDescent="0.25">
      <c r="A100">
        <v>14.705986566535399</v>
      </c>
      <c r="B100">
        <v>16.460402954141699</v>
      </c>
      <c r="D100">
        <f t="shared" si="2"/>
        <v>0.35255186694165241</v>
      </c>
      <c r="E100">
        <f t="shared" si="3"/>
        <v>2.1394691916015103</v>
      </c>
    </row>
    <row r="101" spans="1:5" x14ac:dyDescent="0.25">
      <c r="A101">
        <v>13.591568598104001</v>
      </c>
      <c r="B101">
        <v>14.919750971964101</v>
      </c>
      <c r="D101">
        <f t="shared" si="2"/>
        <v>0.27108390516849235</v>
      </c>
      <c r="E101">
        <f t="shared" si="3"/>
        <v>6.077689280170967E-3</v>
      </c>
    </row>
    <row r="102" spans="1:5" x14ac:dyDescent="0.25">
      <c r="A102">
        <v>12.2998453886938</v>
      </c>
      <c r="B102">
        <v>14.771194679102701</v>
      </c>
      <c r="D102">
        <f t="shared" si="2"/>
        <v>3.2847226970930654</v>
      </c>
      <c r="E102">
        <f t="shared" si="3"/>
        <v>5.1309420802739682E-2</v>
      </c>
    </row>
    <row r="103" spans="1:5" x14ac:dyDescent="0.25">
      <c r="A103">
        <v>13.3990474777037</v>
      </c>
      <c r="B103">
        <v>16.1191291051829</v>
      </c>
      <c r="D103">
        <f t="shared" si="2"/>
        <v>0.50862329649406335</v>
      </c>
      <c r="E103">
        <f t="shared" si="3"/>
        <v>1.2575796698021577</v>
      </c>
    </row>
    <row r="104" spans="1:5" x14ac:dyDescent="0.25">
      <c r="A104">
        <v>15.131128698067</v>
      </c>
      <c r="B104">
        <v>15.9003113032018</v>
      </c>
      <c r="D104">
        <f t="shared" si="2"/>
        <v>1.0381631484050839</v>
      </c>
      <c r="E104">
        <f t="shared" si="3"/>
        <v>0.8146881952530286</v>
      </c>
    </row>
    <row r="105" spans="1:5" x14ac:dyDescent="0.25">
      <c r="A105">
        <v>15.385811977027901</v>
      </c>
      <c r="B105">
        <v>15.7145396746941</v>
      </c>
      <c r="D105">
        <f t="shared" si="2"/>
        <v>1.6220217912098707</v>
      </c>
      <c r="E105">
        <f t="shared" si="3"/>
        <v>0.51384405402807387</v>
      </c>
    </row>
    <row r="106" spans="1:5" x14ac:dyDescent="0.25">
      <c r="A106">
        <v>15.4548742192063</v>
      </c>
      <c r="B106">
        <v>15.4404224240544</v>
      </c>
      <c r="D106">
        <f t="shared" si="2"/>
        <v>1.8027048207080085</v>
      </c>
      <c r="E106">
        <f t="shared" si="3"/>
        <v>0.19599384049595162</v>
      </c>
    </row>
    <row r="107" spans="1:5" x14ac:dyDescent="0.25">
      <c r="A107">
        <v>13.749515308558699</v>
      </c>
      <c r="B107">
        <v>15.2680313599458</v>
      </c>
      <c r="D107">
        <f t="shared" si="2"/>
        <v>0.13155888895539061</v>
      </c>
      <c r="E107">
        <f t="shared" si="3"/>
        <v>7.3073362923060325E-2</v>
      </c>
    </row>
    <row r="108" spans="1:5" x14ac:dyDescent="0.25">
      <c r="A108">
        <v>15.6991433309472</v>
      </c>
      <c r="B108">
        <v>16.055958145339002</v>
      </c>
      <c r="D108">
        <f t="shared" si="2"/>
        <v>2.5183073009815788</v>
      </c>
      <c r="E108">
        <f t="shared" si="3"/>
        <v>1.1198880616452838</v>
      </c>
    </row>
    <row r="109" spans="1:5" x14ac:dyDescent="0.25">
      <c r="A109">
        <v>14.8058049071994</v>
      </c>
      <c r="B109">
        <v>14.332589263544699</v>
      </c>
      <c r="D109">
        <f t="shared" si="2"/>
        <v>0.48105200021351208</v>
      </c>
      <c r="E109">
        <f t="shared" si="3"/>
        <v>0.4423862700069649</v>
      </c>
    </row>
    <row r="110" spans="1:5" x14ac:dyDescent="0.25">
      <c r="A110">
        <v>15.1722294264812</v>
      </c>
      <c r="B110">
        <v>16.7062439772983</v>
      </c>
      <c r="D110">
        <f t="shared" si="2"/>
        <v>1.1236077221887435</v>
      </c>
      <c r="E110">
        <f t="shared" si="3"/>
        <v>2.9190866152470334</v>
      </c>
    </row>
    <row r="111" spans="1:5" x14ac:dyDescent="0.25">
      <c r="A111">
        <v>11.2491551182876</v>
      </c>
      <c r="B111">
        <v>15.132958961070001</v>
      </c>
      <c r="D111">
        <f t="shared" si="2"/>
        <v>8.1971736365513355</v>
      </c>
      <c r="E111">
        <f t="shared" si="3"/>
        <v>1.8292144020982844E-2</v>
      </c>
    </row>
    <row r="112" spans="1:5" x14ac:dyDescent="0.25">
      <c r="A112">
        <v>13.887739065216399</v>
      </c>
      <c r="B112">
        <v>14.4854813247244</v>
      </c>
      <c r="D112">
        <f t="shared" si="2"/>
        <v>5.0394286885802705E-2</v>
      </c>
      <c r="E112">
        <f t="shared" si="3"/>
        <v>0.2623787363387331</v>
      </c>
    </row>
    <row r="113" spans="1:5" x14ac:dyDescent="0.25">
      <c r="A113">
        <v>15.3258701791002</v>
      </c>
      <c r="B113">
        <v>16.585240640233</v>
      </c>
      <c r="D113">
        <f t="shared" si="2"/>
        <v>1.4729327178901772</v>
      </c>
      <c r="E113">
        <f t="shared" si="3"/>
        <v>2.5202519203152391</v>
      </c>
    </row>
    <row r="114" spans="1:5" x14ac:dyDescent="0.25">
      <c r="A114">
        <v>12.9751706334901</v>
      </c>
      <c r="B114">
        <v>15.1605677140184</v>
      </c>
      <c r="D114">
        <f t="shared" si="2"/>
        <v>1.2928944151773771</v>
      </c>
      <c r="E114">
        <f t="shared" si="3"/>
        <v>2.6522469507752933E-2</v>
      </c>
    </row>
    <row r="115" spans="1:5" x14ac:dyDescent="0.25">
      <c r="A115">
        <v>14.074277808350001</v>
      </c>
      <c r="B115">
        <v>17.219735191253701</v>
      </c>
      <c r="D115">
        <f t="shared" si="2"/>
        <v>1.4400488518041042E-3</v>
      </c>
      <c r="E115">
        <f t="shared" si="3"/>
        <v>4.9373936923833694</v>
      </c>
    </row>
    <row r="116" spans="1:5" x14ac:dyDescent="0.25">
      <c r="A116">
        <v>14.182025636913901</v>
      </c>
      <c r="B116">
        <v>17.833519454875699</v>
      </c>
      <c r="D116">
        <f t="shared" si="2"/>
        <v>4.872019474396568E-3</v>
      </c>
      <c r="E116">
        <f t="shared" si="3"/>
        <v>8.0418123824077075</v>
      </c>
    </row>
    <row r="117" spans="1:5" x14ac:dyDescent="0.25">
      <c r="A117">
        <v>12.239700140410999</v>
      </c>
      <c r="B117">
        <v>14.7286683383774</v>
      </c>
      <c r="D117">
        <f t="shared" si="2"/>
        <v>3.5063522856946654</v>
      </c>
      <c r="E117">
        <f t="shared" si="3"/>
        <v>7.2383689108530436E-2</v>
      </c>
    </row>
    <row r="118" spans="1:5" x14ac:dyDescent="0.25">
      <c r="A118">
        <v>14.8255596070361</v>
      </c>
      <c r="B118">
        <v>15.9450068483306</v>
      </c>
      <c r="D118">
        <f t="shared" si="2"/>
        <v>0.50884514316491025</v>
      </c>
      <c r="E118">
        <f t="shared" si="3"/>
        <v>0.89737035614567817</v>
      </c>
    </row>
    <row r="119" spans="1:5" x14ac:dyDescent="0.25">
      <c r="A119">
        <v>13.097633684164199</v>
      </c>
      <c r="B119">
        <v>16.230365004694502</v>
      </c>
      <c r="D119">
        <f t="shared" si="2"/>
        <v>1.0293971289388293</v>
      </c>
      <c r="E119">
        <f t="shared" si="3"/>
        <v>1.5194371078853663</v>
      </c>
    </row>
    <row r="120" spans="1:5" x14ac:dyDescent="0.25">
      <c r="A120">
        <v>13.857588777560901</v>
      </c>
      <c r="B120">
        <v>15.0352683819172</v>
      </c>
      <c r="D120">
        <f t="shared" si="2"/>
        <v>6.484000502056067E-2</v>
      </c>
      <c r="E120">
        <f t="shared" si="3"/>
        <v>1.410593882948531E-3</v>
      </c>
    </row>
    <row r="121" spans="1:5" x14ac:dyDescent="0.25">
      <c r="A121">
        <v>15.5250252345999</v>
      </c>
      <c r="B121">
        <v>16.786536078054802</v>
      </c>
      <c r="D121">
        <f t="shared" si="2"/>
        <v>1.9960022877690951</v>
      </c>
      <c r="E121">
        <f t="shared" si="3"/>
        <v>3.1998969195945612</v>
      </c>
    </row>
    <row r="122" spans="1:5" x14ac:dyDescent="0.25">
      <c r="A122">
        <v>15.3149952832909</v>
      </c>
      <c r="B122">
        <v>14.5683542753635</v>
      </c>
      <c r="D122">
        <f t="shared" si="2"/>
        <v>1.4466544685553462</v>
      </c>
      <c r="E122">
        <f t="shared" si="3"/>
        <v>0.18434677462077645</v>
      </c>
    </row>
    <row r="123" spans="1:5" x14ac:dyDescent="0.25">
      <c r="A123">
        <v>14.0303487351788</v>
      </c>
      <c r="B123">
        <v>15.663361876971599</v>
      </c>
      <c r="D123">
        <f t="shared" si="2"/>
        <v>6.7038511147607853E-3</v>
      </c>
      <c r="E123">
        <f t="shared" si="3"/>
        <v>0.44309174483242281</v>
      </c>
    </row>
    <row r="124" spans="1:5" x14ac:dyDescent="0.25">
      <c r="A124">
        <v>14.4231299457121</v>
      </c>
      <c r="B124">
        <v>14.941093348724699</v>
      </c>
      <c r="D124">
        <f t="shared" si="2"/>
        <v>9.6661397803730856E-2</v>
      </c>
      <c r="E124">
        <f t="shared" si="3"/>
        <v>3.2055027398288278E-3</v>
      </c>
    </row>
    <row r="125" spans="1:5" x14ac:dyDescent="0.25">
      <c r="A125">
        <v>13.6361511883524</v>
      </c>
      <c r="B125">
        <v>14.9641163443472</v>
      </c>
      <c r="D125">
        <f t="shared" si="2"/>
        <v>0.22664702056922742</v>
      </c>
      <c r="E125">
        <f t="shared" si="3"/>
        <v>1.1285678406830568E-3</v>
      </c>
    </row>
    <row r="126" spans="1:5" x14ac:dyDescent="0.25">
      <c r="A126">
        <v>14.534779427769299</v>
      </c>
      <c r="B126">
        <v>13.356117640123299</v>
      </c>
      <c r="D126">
        <f t="shared" si="2"/>
        <v>0.17855158190868695</v>
      </c>
      <c r="E126">
        <f t="shared" si="3"/>
        <v>2.6948271443108651</v>
      </c>
    </row>
    <row r="127" spans="1:5" x14ac:dyDescent="0.25">
      <c r="A127">
        <v>14.615662236786401</v>
      </c>
      <c r="B127">
        <v>14.152410346946199</v>
      </c>
      <c r="D127">
        <f t="shared" si="2"/>
        <v>0.25344826204892901</v>
      </c>
      <c r="E127">
        <f t="shared" si="3"/>
        <v>0.71453236250786389</v>
      </c>
    </row>
    <row r="128" spans="1:5" x14ac:dyDescent="0.25">
      <c r="A128">
        <v>13.080855443524801</v>
      </c>
      <c r="B128">
        <v>14.028459411869401</v>
      </c>
      <c r="D128">
        <f t="shared" si="2"/>
        <v>1.0637247790997131</v>
      </c>
      <c r="E128">
        <f t="shared" si="3"/>
        <v>0.93944768761441888</v>
      </c>
    </row>
    <row r="129" spans="1:5" x14ac:dyDescent="0.25">
      <c r="A129">
        <v>14.939286779027899</v>
      </c>
      <c r="B129">
        <v>14.5493374588424</v>
      </c>
      <c r="D129">
        <f t="shared" si="2"/>
        <v>0.684029889586525</v>
      </c>
      <c r="E129">
        <f t="shared" si="3"/>
        <v>0.20103839133303261</v>
      </c>
    </row>
    <row r="130" spans="1:5" x14ac:dyDescent="0.25">
      <c r="A130">
        <v>16.0271266262212</v>
      </c>
      <c r="B130">
        <v>15.7096583046846</v>
      </c>
      <c r="D130">
        <f t="shared" si="2"/>
        <v>3.6668452357478083</v>
      </c>
      <c r="E130">
        <f t="shared" si="3"/>
        <v>0.506869665010103</v>
      </c>
    </row>
    <row r="131" spans="1:5" x14ac:dyDescent="0.25">
      <c r="A131">
        <v>14.3192503713924</v>
      </c>
      <c r="B131">
        <v>15.1176265818558</v>
      </c>
      <c r="D131">
        <f t="shared" ref="D131:D194" si="4">(A131-$J$38)^2</f>
        <v>4.2859179807518188E-2</v>
      </c>
      <c r="E131">
        <f t="shared" ref="E131:E194" si="5">(B131-$J$39)^2</f>
        <v>1.4379864736321375E-2</v>
      </c>
    </row>
    <row r="132" spans="1:5" x14ac:dyDescent="0.25">
      <c r="A132">
        <v>14.8615330749205</v>
      </c>
      <c r="B132">
        <v>14.2845841239071</v>
      </c>
      <c r="D132">
        <f t="shared" si="4"/>
        <v>0.56146141630814494</v>
      </c>
      <c r="E132">
        <f t="shared" si="5"/>
        <v>0.50854923988368894</v>
      </c>
    </row>
    <row r="133" spans="1:5" x14ac:dyDescent="0.25">
      <c r="A133">
        <v>14.0143203250776</v>
      </c>
      <c r="B133">
        <v>16.779712661331502</v>
      </c>
      <c r="D133">
        <f t="shared" si="4"/>
        <v>9.58547887615337E-3</v>
      </c>
      <c r="E133">
        <f t="shared" si="5"/>
        <v>3.175531673992642</v>
      </c>
    </row>
    <row r="134" spans="1:5" x14ac:dyDescent="0.25">
      <c r="A134">
        <v>13.4076546990617</v>
      </c>
      <c r="B134">
        <v>14.6004119093953</v>
      </c>
      <c r="D134">
        <f t="shared" si="4"/>
        <v>0.49642041365447387</v>
      </c>
      <c r="E134">
        <f t="shared" si="5"/>
        <v>0.15784617656149369</v>
      </c>
    </row>
    <row r="135" spans="1:5" x14ac:dyDescent="0.25">
      <c r="A135">
        <v>13.079597318607201</v>
      </c>
      <c r="B135">
        <v>14.1938991731638</v>
      </c>
      <c r="D135">
        <f t="shared" si="4"/>
        <v>1.0663215474271348</v>
      </c>
      <c r="E135">
        <f t="shared" si="5"/>
        <v>0.64611266223013408</v>
      </c>
    </row>
    <row r="136" spans="1:5" x14ac:dyDescent="0.25">
      <c r="A136">
        <v>12.6882068878882</v>
      </c>
      <c r="B136">
        <v>13.8110959702017</v>
      </c>
      <c r="D136">
        <f t="shared" si="4"/>
        <v>2.0278298163285338</v>
      </c>
      <c r="E136">
        <f t="shared" si="5"/>
        <v>1.4080540616375388</v>
      </c>
    </row>
    <row r="137" spans="1:5" x14ac:dyDescent="0.25">
      <c r="A137">
        <v>14.1923275658664</v>
      </c>
      <c r="B137">
        <v>15.3649817872444</v>
      </c>
      <c r="D137">
        <f t="shared" si="4"/>
        <v>6.4162954668875579E-3</v>
      </c>
      <c r="E137">
        <f t="shared" si="5"/>
        <v>0.13488819245776307</v>
      </c>
    </row>
    <row r="138" spans="1:5" x14ac:dyDescent="0.25">
      <c r="A138">
        <v>14.865893650755201</v>
      </c>
      <c r="B138">
        <v>14.4713878970654</v>
      </c>
      <c r="D138">
        <f t="shared" si="4"/>
        <v>0.56801525346133597</v>
      </c>
      <c r="E138">
        <f t="shared" si="5"/>
        <v>0.27701549092439925</v>
      </c>
    </row>
    <row r="139" spans="1:5" x14ac:dyDescent="0.25">
      <c r="A139">
        <v>13.3935029774726</v>
      </c>
      <c r="B139">
        <v>14.343898926422501</v>
      </c>
      <c r="D139">
        <f t="shared" si="4"/>
        <v>0.51656247254442289</v>
      </c>
      <c r="E139">
        <f t="shared" si="5"/>
        <v>0.4274695843829871</v>
      </c>
    </row>
    <row r="140" spans="1:5" x14ac:dyDescent="0.25">
      <c r="A140">
        <v>13.586591426828001</v>
      </c>
      <c r="B140">
        <v>14.3914849639545</v>
      </c>
      <c r="D140">
        <f t="shared" si="4"/>
        <v>0.27629147738243043</v>
      </c>
      <c r="E140">
        <f t="shared" si="5"/>
        <v>0.3675094104184144</v>
      </c>
    </row>
    <row r="141" spans="1:5" x14ac:dyDescent="0.25">
      <c r="A141">
        <v>13.102192895516501</v>
      </c>
      <c r="B141">
        <v>14.376032602147699</v>
      </c>
      <c r="D141">
        <f t="shared" si="4"/>
        <v>1.020166435708427</v>
      </c>
      <c r="E141">
        <f t="shared" si="5"/>
        <v>0.38648341879426423</v>
      </c>
    </row>
    <row r="142" spans="1:5" x14ac:dyDescent="0.25">
      <c r="A142">
        <v>14.5417655556626</v>
      </c>
      <c r="B142">
        <v>16.372339953173402</v>
      </c>
      <c r="D142">
        <f t="shared" si="4"/>
        <v>0.18450441548669377</v>
      </c>
      <c r="E142">
        <f t="shared" si="5"/>
        <v>1.8896061111632476</v>
      </c>
    </row>
    <row r="143" spans="1:5" x14ac:dyDescent="0.25">
      <c r="A143">
        <v>14.2560270300323</v>
      </c>
      <c r="B143">
        <v>15.0423494965284</v>
      </c>
      <c r="D143">
        <f t="shared" si="4"/>
        <v>2.0678798376087965E-2</v>
      </c>
      <c r="E143">
        <f t="shared" si="5"/>
        <v>1.9926392846777805E-3</v>
      </c>
    </row>
    <row r="144" spans="1:5" x14ac:dyDescent="0.25">
      <c r="A144">
        <v>16.187547604714901</v>
      </c>
      <c r="B144">
        <v>16.361452539748601</v>
      </c>
      <c r="D144">
        <f t="shared" si="4"/>
        <v>4.3069606597612111</v>
      </c>
      <c r="E144">
        <f t="shared" si="5"/>
        <v>1.8597923287862823</v>
      </c>
    </row>
    <row r="145" spans="1:5" x14ac:dyDescent="0.25">
      <c r="A145">
        <v>13.6329236257313</v>
      </c>
      <c r="B145">
        <v>13.6288689381587</v>
      </c>
      <c r="D145">
        <f t="shared" si="4"/>
        <v>0.22973055886888502</v>
      </c>
      <c r="E145">
        <f t="shared" si="5"/>
        <v>1.8737272436985049</v>
      </c>
    </row>
    <row r="146" spans="1:5" x14ac:dyDescent="0.25">
      <c r="A146">
        <v>14.6534933461836</v>
      </c>
      <c r="B146">
        <v>14.9764922082492</v>
      </c>
      <c r="D146">
        <f t="shared" si="4"/>
        <v>0.29297057393106873</v>
      </c>
      <c r="E146">
        <f t="shared" si="5"/>
        <v>4.5021625009526126E-4</v>
      </c>
    </row>
    <row r="147" spans="1:5" x14ac:dyDescent="0.25">
      <c r="A147">
        <v>12.6191179975779</v>
      </c>
      <c r="B147">
        <v>16.7721431424579</v>
      </c>
      <c r="D147">
        <f t="shared" si="4"/>
        <v>2.229370861711848</v>
      </c>
      <c r="E147">
        <f t="shared" si="5"/>
        <v>3.1486111737457976</v>
      </c>
    </row>
    <row r="148" spans="1:5" x14ac:dyDescent="0.25">
      <c r="A148">
        <v>13.0342772951445</v>
      </c>
      <c r="B148">
        <v>14.2568909098809</v>
      </c>
      <c r="D148">
        <f t="shared" si="4"/>
        <v>1.1619729445085718</v>
      </c>
      <c r="E148">
        <f t="shared" si="5"/>
        <v>0.54881367715916463</v>
      </c>
    </row>
    <row r="149" spans="1:5" x14ac:dyDescent="0.25">
      <c r="A149">
        <v>10.8594005166635</v>
      </c>
      <c r="B149">
        <v>14.4791443422542</v>
      </c>
      <c r="D149">
        <f t="shared" si="4"/>
        <v>10.580872219468855</v>
      </c>
      <c r="E149">
        <f t="shared" si="5"/>
        <v>0.26891086839757222</v>
      </c>
    </row>
    <row r="150" spans="1:5" x14ac:dyDescent="0.25">
      <c r="A150">
        <v>12.9348607058703</v>
      </c>
      <c r="B150">
        <v>14.607466779799299</v>
      </c>
      <c r="D150">
        <f t="shared" si="4"/>
        <v>1.3861885270712551</v>
      </c>
      <c r="E150">
        <f t="shared" si="5"/>
        <v>0.15229016750629532</v>
      </c>
    </row>
    <row r="151" spans="1:5" x14ac:dyDescent="0.25">
      <c r="A151">
        <v>13.992267655158599</v>
      </c>
      <c r="B151">
        <v>14.9621280824888</v>
      </c>
      <c r="D151">
        <f t="shared" si="4"/>
        <v>1.438995266207831E-2</v>
      </c>
      <c r="E151">
        <f t="shared" si="5"/>
        <v>1.2661090149537445E-3</v>
      </c>
    </row>
    <row r="152" spans="1:5" x14ac:dyDescent="0.25">
      <c r="A152">
        <v>12.5724870433853</v>
      </c>
      <c r="B152">
        <v>15.197273496813899</v>
      </c>
      <c r="D152">
        <f t="shared" si="4"/>
        <v>2.370795389182216</v>
      </c>
      <c r="E152">
        <f t="shared" si="5"/>
        <v>3.9825386449970128E-2</v>
      </c>
    </row>
    <row r="153" spans="1:5" x14ac:dyDescent="0.25">
      <c r="A153">
        <v>15.6826670300704</v>
      </c>
      <c r="B153">
        <v>16.221239221024099</v>
      </c>
      <c r="D153">
        <f t="shared" si="4"/>
        <v>2.4662857075300182</v>
      </c>
      <c r="E153">
        <f t="shared" si="5"/>
        <v>1.497022511261086</v>
      </c>
    </row>
    <row r="154" spans="1:5" x14ac:dyDescent="0.25">
      <c r="A154">
        <v>13.2125815156299</v>
      </c>
      <c r="B154">
        <v>14.3518273677709</v>
      </c>
      <c r="D154">
        <f t="shared" si="4"/>
        <v>0.80935980951328923</v>
      </c>
      <c r="E154">
        <f t="shared" si="5"/>
        <v>0.41716503100815938</v>
      </c>
    </row>
    <row r="155" spans="1:5" x14ac:dyDescent="0.25">
      <c r="A155">
        <v>13.9897500219482</v>
      </c>
      <c r="B155">
        <v>14.5244565035267</v>
      </c>
      <c r="D155">
        <f t="shared" si="4"/>
        <v>1.5000312276843324E-2</v>
      </c>
      <c r="E155">
        <f t="shared" si="5"/>
        <v>0.22396935287894143</v>
      </c>
    </row>
    <row r="156" spans="1:5" x14ac:dyDescent="0.25">
      <c r="A156">
        <v>13.466266409602399</v>
      </c>
      <c r="B156">
        <v>13.6576552940647</v>
      </c>
      <c r="D156">
        <f t="shared" si="4"/>
        <v>0.41726351330185774</v>
      </c>
      <c r="E156">
        <f t="shared" si="5"/>
        <v>1.7957479767602509</v>
      </c>
    </row>
    <row r="157" spans="1:5" x14ac:dyDescent="0.25">
      <c r="A157">
        <v>13.131663854887501</v>
      </c>
      <c r="B157">
        <v>15.798825840752301</v>
      </c>
      <c r="D157">
        <f t="shared" si="4"/>
        <v>0.96150169671813801</v>
      </c>
      <c r="E157">
        <f t="shared" si="5"/>
        <v>0.64178577615258359</v>
      </c>
    </row>
    <row r="158" spans="1:5" x14ac:dyDescent="0.25">
      <c r="A158">
        <v>14.3543925471925</v>
      </c>
      <c r="B158">
        <v>15.023292683790601</v>
      </c>
      <c r="D158">
        <f t="shared" si="4"/>
        <v>5.8644741221480765E-2</v>
      </c>
      <c r="E158">
        <f t="shared" si="5"/>
        <v>6.5444771121191245E-4</v>
      </c>
    </row>
    <row r="159" spans="1:5" x14ac:dyDescent="0.25">
      <c r="A159">
        <v>13.553294108887799</v>
      </c>
      <c r="B159">
        <v>13.732187686338801</v>
      </c>
      <c r="D159">
        <f t="shared" si="4"/>
        <v>0.3124046173829173</v>
      </c>
      <c r="E159">
        <f t="shared" si="5"/>
        <v>1.6015480124900869</v>
      </c>
    </row>
    <row r="160" spans="1:5" x14ac:dyDescent="0.25">
      <c r="A160">
        <v>12.986284291304999</v>
      </c>
      <c r="B160">
        <v>14.809837070851</v>
      </c>
      <c r="D160">
        <f t="shared" si="4"/>
        <v>1.2677442448497411</v>
      </c>
      <c r="E160">
        <f t="shared" si="5"/>
        <v>3.5296428437361235E-2</v>
      </c>
    </row>
    <row r="161" spans="1:5" x14ac:dyDescent="0.25">
      <c r="A161">
        <v>14.3726488316273</v>
      </c>
      <c r="B161">
        <v>14.951481911903301</v>
      </c>
      <c r="D161">
        <f t="shared" si="4"/>
        <v>6.7820163763825797E-2</v>
      </c>
      <c r="E161">
        <f t="shared" si="5"/>
        <v>2.1370831096656959E-3</v>
      </c>
    </row>
    <row r="162" spans="1:5" x14ac:dyDescent="0.25">
      <c r="A162">
        <v>13.588690502247101</v>
      </c>
      <c r="B162">
        <v>15.197781747104701</v>
      </c>
      <c r="D162">
        <f t="shared" si="4"/>
        <v>0.27408919118312586</v>
      </c>
      <c r="E162">
        <f t="shared" si="5"/>
        <v>4.0028500662385474E-2</v>
      </c>
    </row>
    <row r="163" spans="1:5" x14ac:dyDescent="0.25">
      <c r="A163">
        <v>12.260022518897101</v>
      </c>
      <c r="B163">
        <v>15.613641039229901</v>
      </c>
      <c r="D163">
        <f t="shared" si="4"/>
        <v>3.4306569350563167</v>
      </c>
      <c r="E163">
        <f t="shared" si="5"/>
        <v>0.37937041913335118</v>
      </c>
    </row>
    <row r="164" spans="1:5" x14ac:dyDescent="0.25">
      <c r="A164">
        <v>13.6660249375993</v>
      </c>
      <c r="B164">
        <v>16.445173653878101</v>
      </c>
      <c r="D164">
        <f t="shared" si="4"/>
        <v>0.19909519528015351</v>
      </c>
      <c r="E164">
        <f t="shared" si="5"/>
        <v>2.0951495582809989</v>
      </c>
    </row>
    <row r="165" spans="1:5" x14ac:dyDescent="0.25">
      <c r="A165">
        <v>14.345545670805199</v>
      </c>
      <c r="B165">
        <v>15.448837652221</v>
      </c>
      <c r="D165">
        <f t="shared" si="4"/>
        <v>5.443816960417687E-2</v>
      </c>
      <c r="E165">
        <f t="shared" si="5"/>
        <v>0.20351570013009562</v>
      </c>
    </row>
    <row r="166" spans="1:5" x14ac:dyDescent="0.25">
      <c r="A166">
        <v>14.606674975812201</v>
      </c>
      <c r="B166">
        <v>15.7765536111865</v>
      </c>
      <c r="D166">
        <f t="shared" si="4"/>
        <v>0.24448000333753586</v>
      </c>
      <c r="E166">
        <f t="shared" si="5"/>
        <v>0.60659657916899956</v>
      </c>
    </row>
    <row r="167" spans="1:5" x14ac:dyDescent="0.25">
      <c r="A167">
        <v>14.153695239771899</v>
      </c>
      <c r="B167">
        <v>16.574405864461099</v>
      </c>
      <c r="D167">
        <f t="shared" si="4"/>
        <v>1.7197157665294852E-3</v>
      </c>
      <c r="E167">
        <f t="shared" si="5"/>
        <v>2.4859682466564563</v>
      </c>
    </row>
    <row r="168" spans="1:5" x14ac:dyDescent="0.25">
      <c r="A168">
        <v>14.0489950201792</v>
      </c>
      <c r="B168">
        <v>14.390788382483899</v>
      </c>
      <c r="D168">
        <f t="shared" si="4"/>
        <v>3.9981294864820894E-3</v>
      </c>
      <c r="E168">
        <f t="shared" si="5"/>
        <v>0.36835446660632359</v>
      </c>
    </row>
    <row r="169" spans="1:5" x14ac:dyDescent="0.25">
      <c r="A169">
        <v>14.068574642204799</v>
      </c>
      <c r="B169">
        <v>14.623642573758</v>
      </c>
      <c r="D169">
        <f t="shared" si="4"/>
        <v>1.9054221752753426E-3</v>
      </c>
      <c r="E169">
        <f t="shared" si="5"/>
        <v>0.13992681952998387</v>
      </c>
    </row>
    <row r="170" spans="1:5" x14ac:dyDescent="0.25">
      <c r="A170">
        <v>15.888900821272999</v>
      </c>
      <c r="B170">
        <v>16.337056094293001</v>
      </c>
      <c r="D170">
        <f t="shared" si="4"/>
        <v>3.1565741882623208</v>
      </c>
      <c r="E170">
        <f t="shared" si="5"/>
        <v>1.7938465991576671</v>
      </c>
    </row>
    <row r="171" spans="1:5" x14ac:dyDescent="0.25">
      <c r="A171">
        <v>13.9760141989487</v>
      </c>
      <c r="B171">
        <v>15.8420644289424</v>
      </c>
      <c r="D171">
        <f t="shared" si="4"/>
        <v>1.8553595887367262E-2</v>
      </c>
      <c r="E171">
        <f t="shared" si="5"/>
        <v>0.71293354358078032</v>
      </c>
    </row>
    <row r="172" spans="1:5" x14ac:dyDescent="0.25">
      <c r="A172">
        <v>10.8822134135612</v>
      </c>
      <c r="B172">
        <v>13.4616618837376</v>
      </c>
      <c r="D172">
        <f t="shared" si="4"/>
        <v>10.432979912836243</v>
      </c>
      <c r="E172">
        <f t="shared" si="5"/>
        <v>2.3594453765168737</v>
      </c>
    </row>
    <row r="173" spans="1:5" x14ac:dyDescent="0.25">
      <c r="A173">
        <v>13.9092031200835</v>
      </c>
      <c r="B173">
        <v>14.9765757721835</v>
      </c>
      <c r="D173">
        <f t="shared" si="4"/>
        <v>4.1218202041662613E-2</v>
      </c>
      <c r="E173">
        <f t="shared" si="5"/>
        <v>4.4667706379093616E-4</v>
      </c>
    </row>
    <row r="174" spans="1:5" x14ac:dyDescent="0.25">
      <c r="A174">
        <v>12.367761462029801</v>
      </c>
      <c r="B174">
        <v>15.142049821375</v>
      </c>
      <c r="D174">
        <f t="shared" si="4"/>
        <v>3.0431557704371444</v>
      </c>
      <c r="E174">
        <f t="shared" si="5"/>
        <v>2.0833837346244517E-2</v>
      </c>
    </row>
    <row r="175" spans="1:5" x14ac:dyDescent="0.25">
      <c r="A175">
        <v>15.1676563925633</v>
      </c>
      <c r="B175">
        <v>15.519338569468299</v>
      </c>
      <c r="D175">
        <f t="shared" si="4"/>
        <v>1.1139337696071316</v>
      </c>
      <c r="E175">
        <f t="shared" si="5"/>
        <v>0.27209583436907031</v>
      </c>
    </row>
    <row r="176" spans="1:5" x14ac:dyDescent="0.25">
      <c r="A176">
        <v>15.337695172428701</v>
      </c>
      <c r="B176">
        <v>14.233191450873001</v>
      </c>
      <c r="D176">
        <f t="shared" si="4"/>
        <v>1.501775222109148</v>
      </c>
      <c r="E176">
        <f t="shared" si="5"/>
        <v>0.58448938891863167</v>
      </c>
    </row>
    <row r="177" spans="1:5" x14ac:dyDescent="0.25">
      <c r="A177">
        <v>13.550576896531201</v>
      </c>
      <c r="B177">
        <v>15.7304406123334</v>
      </c>
      <c r="D177">
        <f t="shared" si="4"/>
        <v>0.315449472733831</v>
      </c>
      <c r="E177">
        <f t="shared" si="5"/>
        <v>0.5368934055968192</v>
      </c>
    </row>
    <row r="178" spans="1:5" x14ac:dyDescent="0.25">
      <c r="A178">
        <v>13.579186567244999</v>
      </c>
      <c r="B178">
        <v>15.472644413387799</v>
      </c>
      <c r="D178">
        <f t="shared" si="4"/>
        <v>0.28413080654078843</v>
      </c>
      <c r="E178">
        <f t="shared" si="5"/>
        <v>0.22556221435752222</v>
      </c>
    </row>
    <row r="179" spans="1:5" x14ac:dyDescent="0.25">
      <c r="A179">
        <v>14.244790898547899</v>
      </c>
      <c r="B179">
        <v>15.085091186581099</v>
      </c>
      <c r="D179">
        <f t="shared" si="4"/>
        <v>1.7573509609521087E-2</v>
      </c>
      <c r="E179">
        <f t="shared" si="5"/>
        <v>7.6353829654884978E-3</v>
      </c>
    </row>
    <row r="180" spans="1:5" x14ac:dyDescent="0.25">
      <c r="A180">
        <v>15.3308629671725</v>
      </c>
      <c r="B180">
        <v>15.711425991989</v>
      </c>
      <c r="D180">
        <f t="shared" si="4"/>
        <v>1.4850765843431966</v>
      </c>
      <c r="E180">
        <f t="shared" si="5"/>
        <v>0.50938979189121636</v>
      </c>
    </row>
    <row r="181" spans="1:5" x14ac:dyDescent="0.25">
      <c r="A181">
        <v>15.9171489277924</v>
      </c>
      <c r="B181">
        <v>15.1565143287844</v>
      </c>
      <c r="D181">
        <f t="shared" si="4"/>
        <v>3.2577475551938222</v>
      </c>
      <c r="E181">
        <f t="shared" si="5"/>
        <v>2.5218653452461399E-2</v>
      </c>
    </row>
    <row r="182" spans="1:5" x14ac:dyDescent="0.25">
      <c r="A182">
        <v>13.854212538903001</v>
      </c>
      <c r="B182">
        <v>15.3212575813351</v>
      </c>
      <c r="D182">
        <f t="shared" si="4"/>
        <v>6.6570834617411631E-2</v>
      </c>
      <c r="E182">
        <f t="shared" si="5"/>
        <v>0.10468270857556564</v>
      </c>
    </row>
    <row r="183" spans="1:5" x14ac:dyDescent="0.25">
      <c r="A183">
        <v>14.087365910989799</v>
      </c>
      <c r="B183">
        <v>14.307283737873</v>
      </c>
      <c r="D183">
        <f t="shared" si="4"/>
        <v>6.1801328337848587E-4</v>
      </c>
      <c r="E183">
        <f t="shared" si="5"/>
        <v>0.4766891250960924</v>
      </c>
    </row>
    <row r="184" spans="1:5" x14ac:dyDescent="0.25">
      <c r="A184">
        <v>12.636109973388599</v>
      </c>
      <c r="B184">
        <v>15.650661018889499</v>
      </c>
      <c r="D184">
        <f t="shared" si="4"/>
        <v>2.1789178861763472</v>
      </c>
      <c r="E184">
        <f t="shared" si="5"/>
        <v>0.42634436949297649</v>
      </c>
    </row>
    <row r="185" spans="1:5" x14ac:dyDescent="0.25">
      <c r="A185">
        <v>14.362827560335999</v>
      </c>
      <c r="B185">
        <v>13.8719540931026</v>
      </c>
      <c r="D185">
        <f t="shared" si="4"/>
        <v>6.2801250330024289E-2</v>
      </c>
      <c r="E185">
        <f t="shared" si="5"/>
        <v>1.2673275059893339</v>
      </c>
    </row>
    <row r="186" spans="1:5" x14ac:dyDescent="0.25">
      <c r="A186">
        <v>14.5006660601227</v>
      </c>
      <c r="B186">
        <v>14.617590245453201</v>
      </c>
      <c r="D186">
        <f t="shared" si="4"/>
        <v>0.15088584815654307</v>
      </c>
      <c r="E186">
        <f t="shared" si="5"/>
        <v>0.14449141410220273</v>
      </c>
    </row>
    <row r="187" spans="1:5" x14ac:dyDescent="0.25">
      <c r="A187">
        <v>13.9698454700896</v>
      </c>
      <c r="B187">
        <v>16.173416053052001</v>
      </c>
      <c r="D187">
        <f t="shared" si="4"/>
        <v>2.0272153773732569E-2</v>
      </c>
      <c r="E187">
        <f t="shared" si="5"/>
        <v>1.3822835283457295</v>
      </c>
    </row>
    <row r="188" spans="1:5" x14ac:dyDescent="0.25">
      <c r="A188">
        <v>15.131331280994001</v>
      </c>
      <c r="B188">
        <v>15.289248490613099</v>
      </c>
      <c r="D188">
        <f t="shared" si="4"/>
        <v>1.0385760141142708</v>
      </c>
      <c r="E188">
        <f t="shared" si="5"/>
        <v>8.4994395226692832E-2</v>
      </c>
    </row>
    <row r="189" spans="1:5" x14ac:dyDescent="0.25">
      <c r="A189">
        <v>15.153002313151401</v>
      </c>
      <c r="B189">
        <v>14.0136283000774</v>
      </c>
      <c r="D189">
        <f t="shared" si="4"/>
        <v>1.0832157837456755</v>
      </c>
      <c r="E189">
        <f t="shared" si="5"/>
        <v>0.96841779221791013</v>
      </c>
    </row>
    <row r="190" spans="1:5" x14ac:dyDescent="0.25">
      <c r="A190">
        <v>13.3101193934144</v>
      </c>
      <c r="B190">
        <v>14.3906027469761</v>
      </c>
      <c r="D190">
        <f t="shared" si="4"/>
        <v>0.6433746617309879</v>
      </c>
      <c r="E190">
        <f t="shared" si="5"/>
        <v>0.36857983366084562</v>
      </c>
    </row>
    <row r="191" spans="1:5" x14ac:dyDescent="0.25">
      <c r="A191">
        <v>14.257121725865399</v>
      </c>
      <c r="B191">
        <v>14.2970500445144</v>
      </c>
      <c r="D191">
        <f t="shared" si="4"/>
        <v>2.0994833984826291E-2</v>
      </c>
      <c r="E191">
        <f t="shared" si="5"/>
        <v>0.49092508528273521</v>
      </c>
    </row>
    <row r="192" spans="1:5" x14ac:dyDescent="0.25">
      <c r="A192">
        <v>13.7161313470714</v>
      </c>
      <c r="B192">
        <v>13.5273347038403</v>
      </c>
      <c r="D192">
        <f t="shared" si="4"/>
        <v>0.15689080292268862</v>
      </c>
      <c r="E192">
        <f t="shared" si="5"/>
        <v>2.1620050058588562</v>
      </c>
    </row>
    <row r="193" spans="1:5" x14ac:dyDescent="0.25">
      <c r="A193">
        <v>15.700940578184399</v>
      </c>
      <c r="B193">
        <v>15.996114286972899</v>
      </c>
      <c r="D193">
        <f t="shared" si="4"/>
        <v>2.524014697433234</v>
      </c>
      <c r="E193">
        <f t="shared" si="5"/>
        <v>0.9968101055953732</v>
      </c>
    </row>
    <row r="194" spans="1:5" x14ac:dyDescent="0.25">
      <c r="A194">
        <v>13.389435153997301</v>
      </c>
      <c r="B194">
        <v>14.365134225378</v>
      </c>
      <c r="D194">
        <f t="shared" si="4"/>
        <v>0.52242629474105717</v>
      </c>
      <c r="E194">
        <f t="shared" si="5"/>
        <v>0.40015275350819934</v>
      </c>
    </row>
    <row r="195" spans="1:5" x14ac:dyDescent="0.25">
      <c r="A195">
        <v>14.1408866646728</v>
      </c>
      <c r="B195">
        <v>13.974405543148</v>
      </c>
      <c r="D195">
        <f t="shared" ref="D195:D258" si="6">(A195-$J$38)^2</f>
        <v>8.2144608405888429E-4</v>
      </c>
      <c r="E195">
        <f t="shared" ref="E195:E258" si="7">(B195-$J$39)^2</f>
        <v>1.0471530513695284</v>
      </c>
    </row>
    <row r="196" spans="1:5" x14ac:dyDescent="0.25">
      <c r="A196">
        <v>14.844870497852099</v>
      </c>
      <c r="B196">
        <v>14.0169510596374</v>
      </c>
      <c r="D196">
        <f t="shared" si="6"/>
        <v>0.53676827681513817</v>
      </c>
      <c r="E196">
        <f t="shared" si="7"/>
        <v>0.96188909581969784</v>
      </c>
    </row>
    <row r="197" spans="1:5" x14ac:dyDescent="0.25">
      <c r="A197">
        <v>12.704895903388801</v>
      </c>
      <c r="B197">
        <v>14.272930371615001</v>
      </c>
      <c r="D197">
        <f t="shared" si="6"/>
        <v>1.9805773927080113</v>
      </c>
      <c r="E197">
        <f t="shared" si="7"/>
        <v>0.5253062462957081</v>
      </c>
    </row>
    <row r="198" spans="1:5" x14ac:dyDescent="0.25">
      <c r="A198">
        <v>14.953535252357799</v>
      </c>
      <c r="B198">
        <v>14.732189024725001</v>
      </c>
      <c r="D198">
        <f t="shared" si="6"/>
        <v>0.70780162164001925</v>
      </c>
      <c r="E198">
        <f t="shared" si="7"/>
        <v>7.0501658152891042E-2</v>
      </c>
    </row>
    <row r="199" spans="1:5" x14ac:dyDescent="0.25">
      <c r="A199">
        <v>14.281141177829699</v>
      </c>
      <c r="B199">
        <v>14.6126237751603</v>
      </c>
      <c r="D199">
        <f t="shared" si="6"/>
        <v>2.8532410291020847E-2</v>
      </c>
      <c r="E199">
        <f t="shared" si="7"/>
        <v>0.14829179191406289</v>
      </c>
    </row>
    <row r="200" spans="1:5" x14ac:dyDescent="0.25">
      <c r="A200">
        <v>13.0679907397398</v>
      </c>
      <c r="B200">
        <v>14.832863450359801</v>
      </c>
      <c r="D200">
        <f t="shared" si="6"/>
        <v>1.0904268275474862</v>
      </c>
      <c r="E200">
        <f t="shared" si="7"/>
        <v>2.7174552457540031E-2</v>
      </c>
    </row>
    <row r="201" spans="1:5" x14ac:dyDescent="0.25">
      <c r="A201">
        <v>13.6027969984631</v>
      </c>
      <c r="B201">
        <v>12.2029519897165</v>
      </c>
      <c r="D201">
        <f t="shared" si="6"/>
        <v>0.25951768747817333</v>
      </c>
      <c r="E201">
        <f t="shared" si="7"/>
        <v>7.8106751762795552</v>
      </c>
    </row>
    <row r="202" spans="1:5" x14ac:dyDescent="0.25">
      <c r="A202">
        <v>12.6881648818523</v>
      </c>
      <c r="B202">
        <v>15.8114168071347</v>
      </c>
      <c r="D202">
        <f t="shared" si="6"/>
        <v>2.0279494528707795</v>
      </c>
      <c r="E202">
        <f t="shared" si="7"/>
        <v>0.66211794102981392</v>
      </c>
    </row>
    <row r="203" spans="1:5" x14ac:dyDescent="0.25">
      <c r="A203">
        <v>13.8829172798121</v>
      </c>
      <c r="B203">
        <v>14.1180837006697</v>
      </c>
      <c r="D203">
        <f t="shared" si="6"/>
        <v>5.2582390067942936E-2</v>
      </c>
      <c r="E203">
        <f t="shared" si="7"/>
        <v>0.77374332041373028</v>
      </c>
    </row>
    <row r="204" spans="1:5" x14ac:dyDescent="0.25">
      <c r="A204">
        <v>14.016482216112999</v>
      </c>
      <c r="B204">
        <v>14.3350998248505</v>
      </c>
      <c r="D204">
        <f t="shared" si="6"/>
        <v>9.1668307813155426E-3</v>
      </c>
      <c r="E204">
        <f t="shared" si="7"/>
        <v>0.43905291760435983</v>
      </c>
    </row>
    <row r="205" spans="1:5" x14ac:dyDescent="0.25">
      <c r="A205">
        <v>15.3657655013505</v>
      </c>
      <c r="B205">
        <v>15.8261047526042</v>
      </c>
      <c r="D205">
        <f t="shared" si="6"/>
        <v>1.5713618231115607</v>
      </c>
      <c r="E205">
        <f t="shared" si="7"/>
        <v>0.68623702426768629</v>
      </c>
    </row>
    <row r="206" spans="1:5" x14ac:dyDescent="0.25">
      <c r="A206">
        <v>13.5776475612684</v>
      </c>
      <c r="B206">
        <v>14.880455332025001</v>
      </c>
      <c r="D206">
        <f t="shared" si="6"/>
        <v>0.28577387616071309</v>
      </c>
      <c r="E206">
        <f t="shared" si="7"/>
        <v>1.3748776324871537E-2</v>
      </c>
    </row>
    <row r="207" spans="1:5" x14ac:dyDescent="0.25">
      <c r="A207">
        <v>13.3918924208501</v>
      </c>
      <c r="B207">
        <v>14.3449775613991</v>
      </c>
      <c r="D207">
        <f t="shared" si="6"/>
        <v>0.51888015398847154</v>
      </c>
      <c r="E207">
        <f t="shared" si="7"/>
        <v>0.42606029975611598</v>
      </c>
    </row>
    <row r="208" spans="1:5" x14ac:dyDescent="0.25">
      <c r="A208">
        <v>13.6936209026205</v>
      </c>
      <c r="B208">
        <v>15.921899398824401</v>
      </c>
      <c r="D208">
        <f t="shared" si="6"/>
        <v>0.17523004666919975</v>
      </c>
      <c r="E208">
        <f t="shared" si="7"/>
        <v>0.85412510567146205</v>
      </c>
    </row>
    <row r="209" spans="1:5" x14ac:dyDescent="0.25">
      <c r="A209">
        <v>12.8785344239719</v>
      </c>
      <c r="B209">
        <v>13.2017447984238</v>
      </c>
      <c r="D209">
        <f t="shared" si="6"/>
        <v>1.5219943716737554</v>
      </c>
      <c r="E209">
        <f t="shared" si="7"/>
        <v>3.225492830462815</v>
      </c>
    </row>
    <row r="210" spans="1:5" x14ac:dyDescent="0.25">
      <c r="A210">
        <v>13.699163651737701</v>
      </c>
      <c r="B210">
        <v>15.4180006984146</v>
      </c>
      <c r="D210">
        <f t="shared" si="6"/>
        <v>0.17062032506413502</v>
      </c>
      <c r="E210">
        <f t="shared" si="7"/>
        <v>0.17664384404424227</v>
      </c>
    </row>
    <row r="211" spans="1:5" x14ac:dyDescent="0.25">
      <c r="A211">
        <v>14.0160908100145</v>
      </c>
      <c r="B211">
        <v>15.8216592522678</v>
      </c>
      <c r="D211">
        <f t="shared" si="6"/>
        <v>9.2419332127330073E-3</v>
      </c>
      <c r="E211">
        <f t="shared" si="7"/>
        <v>0.67889153295601823</v>
      </c>
    </row>
    <row r="212" spans="1:5" x14ac:dyDescent="0.25">
      <c r="A212">
        <v>14.589965046496101</v>
      </c>
      <c r="B212">
        <v>16.3809067513446</v>
      </c>
      <c r="D212">
        <f t="shared" si="6"/>
        <v>0.2282348029822974</v>
      </c>
      <c r="E212">
        <f t="shared" si="7"/>
        <v>1.9132318472257943</v>
      </c>
    </row>
    <row r="213" spans="1:5" x14ac:dyDescent="0.25">
      <c r="A213">
        <v>15.0078434204061</v>
      </c>
      <c r="B213">
        <v>15.509543338196901</v>
      </c>
      <c r="D213">
        <f t="shared" si="6"/>
        <v>0.80213095073909546</v>
      </c>
      <c r="E213">
        <f t="shared" si="7"/>
        <v>0.26197284592793202</v>
      </c>
    </row>
    <row r="214" spans="1:5" x14ac:dyDescent="0.25">
      <c r="A214">
        <v>14.0595074644545</v>
      </c>
      <c r="B214">
        <v>13.757886842046499</v>
      </c>
      <c r="D214">
        <f t="shared" si="6"/>
        <v>2.7792212099655837E-3</v>
      </c>
      <c r="E214">
        <f t="shared" si="7"/>
        <v>1.5371627229961395</v>
      </c>
    </row>
    <row r="215" spans="1:5" x14ac:dyDescent="0.25">
      <c r="A215">
        <v>14.4611468368101</v>
      </c>
      <c r="B215">
        <v>13.3442572134307</v>
      </c>
      <c r="D215">
        <f t="shared" si="6"/>
        <v>0.12174590113207193</v>
      </c>
      <c r="E215">
        <f t="shared" si="7"/>
        <v>2.7339077977725195</v>
      </c>
    </row>
    <row r="216" spans="1:5" x14ac:dyDescent="0.25">
      <c r="A216">
        <v>14.644747770633399</v>
      </c>
      <c r="B216">
        <v>15.039058663475201</v>
      </c>
      <c r="D216">
        <f t="shared" si="6"/>
        <v>0.2835796663059223</v>
      </c>
      <c r="E216">
        <f t="shared" si="7"/>
        <v>1.7096699499370132E-3</v>
      </c>
    </row>
    <row r="217" spans="1:5" x14ac:dyDescent="0.25">
      <c r="A217">
        <v>13.8547889828546</v>
      </c>
      <c r="B217">
        <v>15.8661426096541</v>
      </c>
      <c r="D217">
        <f t="shared" si="6"/>
        <v>6.6273706555966178E-2</v>
      </c>
      <c r="E217">
        <f t="shared" si="7"/>
        <v>0.75417431494677178</v>
      </c>
    </row>
    <row r="218" spans="1:5" x14ac:dyDescent="0.25">
      <c r="A218">
        <v>14.281417509712099</v>
      </c>
      <c r="B218">
        <v>14.0234069608121</v>
      </c>
      <c r="D218">
        <f t="shared" si="6"/>
        <v>2.8625840067846801E-2</v>
      </c>
      <c r="E218">
        <f t="shared" si="7"/>
        <v>0.94926740232835194</v>
      </c>
    </row>
    <row r="219" spans="1:5" x14ac:dyDescent="0.25">
      <c r="A219">
        <v>14.933045541627999</v>
      </c>
      <c r="B219">
        <v>14.326395520729299</v>
      </c>
      <c r="D219">
        <f t="shared" si="6"/>
        <v>0.67374507460179478</v>
      </c>
      <c r="E219">
        <f t="shared" si="7"/>
        <v>0.45066381231714536</v>
      </c>
    </row>
    <row r="220" spans="1:5" x14ac:dyDescent="0.25">
      <c r="A220">
        <v>13.769308067891901</v>
      </c>
      <c r="B220">
        <v>16.513105304168398</v>
      </c>
      <c r="D220">
        <f t="shared" si="6"/>
        <v>0.11759255998348467</v>
      </c>
      <c r="E220">
        <f t="shared" si="7"/>
        <v>2.296421387841427</v>
      </c>
    </row>
    <row r="221" spans="1:5" x14ac:dyDescent="0.25">
      <c r="A221">
        <v>13.4440434518287</v>
      </c>
      <c r="B221">
        <v>15.079226627493201</v>
      </c>
      <c r="D221">
        <f t="shared" si="6"/>
        <v>0.4464676289531781</v>
      </c>
      <c r="E221">
        <f t="shared" si="7"/>
        <v>6.6448777150225676E-3</v>
      </c>
    </row>
    <row r="222" spans="1:5" x14ac:dyDescent="0.25">
      <c r="A222">
        <v>14.031792859335299</v>
      </c>
      <c r="B222">
        <v>14.4098666446589</v>
      </c>
      <c r="D222">
        <f t="shared" si="6"/>
        <v>6.4694553613661217E-3</v>
      </c>
      <c r="E222">
        <f t="shared" si="7"/>
        <v>0.34556040782793496</v>
      </c>
    </row>
    <row r="223" spans="1:5" x14ac:dyDescent="0.25">
      <c r="A223">
        <v>13.8194684022929</v>
      </c>
      <c r="B223">
        <v>15.5867679839728</v>
      </c>
      <c r="D223">
        <f t="shared" si="6"/>
        <v>8.5706884512143894E-2</v>
      </c>
      <c r="E223">
        <f t="shared" si="7"/>
        <v>0.34698870983897073</v>
      </c>
    </row>
    <row r="224" spans="1:5" x14ac:dyDescent="0.25">
      <c r="A224">
        <v>16.5065664057365</v>
      </c>
      <c r="B224">
        <v>15.2202974746754</v>
      </c>
      <c r="D224">
        <f t="shared" si="6"/>
        <v>5.7328670131580388</v>
      </c>
      <c r="E224">
        <f t="shared" si="7"/>
        <v>4.9544957673116792E-2</v>
      </c>
    </row>
    <row r="225" spans="1:5" x14ac:dyDescent="0.25">
      <c r="A225">
        <v>12.204232306654699</v>
      </c>
      <c r="B225">
        <v>14.3210606491423</v>
      </c>
      <c r="D225">
        <f t="shared" si="6"/>
        <v>3.6404391093846185</v>
      </c>
      <c r="E225">
        <f t="shared" si="7"/>
        <v>0.45785503167648317</v>
      </c>
    </row>
    <row r="226" spans="1:5" x14ac:dyDescent="0.25">
      <c r="A226">
        <v>14.8819298948981</v>
      </c>
      <c r="B226">
        <v>16.361622305543499</v>
      </c>
      <c r="D226">
        <f t="shared" si="6"/>
        <v>0.59244441841718054</v>
      </c>
      <c r="E226">
        <f t="shared" si="7"/>
        <v>1.8602553911067707</v>
      </c>
    </row>
    <row r="227" spans="1:5" x14ac:dyDescent="0.25">
      <c r="A227">
        <v>15.1603099954634</v>
      </c>
      <c r="B227">
        <v>15.1497204219244</v>
      </c>
      <c r="D227">
        <f t="shared" si="6"/>
        <v>1.0984805144328922</v>
      </c>
      <c r="E227">
        <f t="shared" si="7"/>
        <v>2.310701388989176E-2</v>
      </c>
    </row>
    <row r="228" spans="1:5" x14ac:dyDescent="0.25">
      <c r="A228">
        <v>11.787596094507601</v>
      </c>
      <c r="B228">
        <v>14.5503416861315</v>
      </c>
      <c r="D228">
        <f t="shared" si="6"/>
        <v>5.4039031930166033</v>
      </c>
      <c r="E228">
        <f t="shared" si="7"/>
        <v>0.20013886290188554</v>
      </c>
    </row>
    <row r="229" spans="1:5" x14ac:dyDescent="0.25">
      <c r="A229">
        <v>12.8838829833172</v>
      </c>
      <c r="B229">
        <v>14.5725034791267</v>
      </c>
      <c r="D229">
        <f t="shared" si="6"/>
        <v>1.508826035855618</v>
      </c>
      <c r="E229">
        <f t="shared" si="7"/>
        <v>0.18080101751909713</v>
      </c>
    </row>
    <row r="230" spans="1:5" x14ac:dyDescent="0.25">
      <c r="A230">
        <v>13.620237059177001</v>
      </c>
      <c r="B230">
        <v>16.4236925016139</v>
      </c>
      <c r="D230">
        <f t="shared" si="6"/>
        <v>0.24205290529943138</v>
      </c>
      <c r="E230">
        <f t="shared" si="7"/>
        <v>2.0334246457225955</v>
      </c>
    </row>
    <row r="231" spans="1:5" x14ac:dyDescent="0.25">
      <c r="A231">
        <v>14.5304936322348</v>
      </c>
      <c r="B231">
        <v>15.4466431946054</v>
      </c>
      <c r="D231">
        <f t="shared" si="6"/>
        <v>0.17494799291247792</v>
      </c>
      <c r="E231">
        <f t="shared" si="7"/>
        <v>0.2015405569804409</v>
      </c>
    </row>
    <row r="232" spans="1:5" x14ac:dyDescent="0.25">
      <c r="A232">
        <v>12.6461660805</v>
      </c>
      <c r="B232">
        <v>15.1083877525784</v>
      </c>
      <c r="D232">
        <f t="shared" si="6"/>
        <v>2.1493310540669954</v>
      </c>
      <c r="E232">
        <f t="shared" si="7"/>
        <v>1.2249452437315482E-2</v>
      </c>
    </row>
    <row r="233" spans="1:5" x14ac:dyDescent="0.25">
      <c r="A233">
        <v>15.547633731073599</v>
      </c>
      <c r="B233">
        <v>16.432388209911601</v>
      </c>
      <c r="D233">
        <f t="shared" si="6"/>
        <v>2.060395974678221</v>
      </c>
      <c r="E233">
        <f t="shared" si="7"/>
        <v>2.058300107971506</v>
      </c>
    </row>
    <row r="234" spans="1:5" x14ac:dyDescent="0.25">
      <c r="A234">
        <v>14.400769977482801</v>
      </c>
      <c r="B234">
        <v>15.2125820427616</v>
      </c>
      <c r="D234">
        <f t="shared" si="6"/>
        <v>8.3257751624034385E-2</v>
      </c>
      <c r="E234">
        <f t="shared" si="7"/>
        <v>4.6169776392268547E-2</v>
      </c>
    </row>
    <row r="235" spans="1:5" x14ac:dyDescent="0.25">
      <c r="A235">
        <v>15.2105838999095</v>
      </c>
      <c r="B235">
        <v>14.9354799417875</v>
      </c>
      <c r="D235">
        <f t="shared" si="6"/>
        <v>1.20639055090377</v>
      </c>
      <c r="E235">
        <f t="shared" si="7"/>
        <v>3.872643388081604E-3</v>
      </c>
    </row>
    <row r="236" spans="1:5" x14ac:dyDescent="0.25">
      <c r="A236">
        <v>15.061734403675199</v>
      </c>
      <c r="B236">
        <v>15.1174066563681</v>
      </c>
      <c r="D236">
        <f t="shared" si="6"/>
        <v>0.90156661894081158</v>
      </c>
      <c r="E236">
        <f t="shared" si="7"/>
        <v>1.4327167901549762E-2</v>
      </c>
    </row>
    <row r="237" spans="1:5" x14ac:dyDescent="0.25">
      <c r="A237">
        <v>14.862145898753701</v>
      </c>
      <c r="B237">
        <v>14.7017777108285</v>
      </c>
      <c r="D237">
        <f t="shared" si="6"/>
        <v>0.56238017859379696</v>
      </c>
      <c r="E237">
        <f t="shared" si="7"/>
        <v>8.7576220522368367E-2</v>
      </c>
    </row>
    <row r="238" spans="1:5" x14ac:dyDescent="0.25">
      <c r="A238">
        <v>15.404519894372299</v>
      </c>
      <c r="B238">
        <v>15.344907118646701</v>
      </c>
      <c r="D238">
        <f t="shared" si="6"/>
        <v>1.6700240678435379</v>
      </c>
      <c r="E238">
        <f t="shared" si="7"/>
        <v>0.12054548634997074</v>
      </c>
    </row>
    <row r="239" spans="1:5" x14ac:dyDescent="0.25">
      <c r="A239">
        <v>13.7943057483145</v>
      </c>
      <c r="B239">
        <v>14.6872711124728</v>
      </c>
      <c r="D239">
        <f t="shared" si="6"/>
        <v>0.10107314905567923</v>
      </c>
      <c r="E239">
        <f t="shared" si="7"/>
        <v>9.6372618379865535E-2</v>
      </c>
    </row>
    <row r="240" spans="1:5" x14ac:dyDescent="0.25">
      <c r="A240">
        <v>14.633902717570001</v>
      </c>
      <c r="B240">
        <v>16.300828036857901</v>
      </c>
      <c r="D240">
        <f t="shared" si="6"/>
        <v>0.27214682307575877</v>
      </c>
      <c r="E240">
        <f t="shared" si="7"/>
        <v>1.6981152936617172</v>
      </c>
    </row>
    <row r="241" spans="1:5" x14ac:dyDescent="0.25">
      <c r="A241">
        <v>12.456875808044501</v>
      </c>
      <c r="B241">
        <v>15.546179864852199</v>
      </c>
      <c r="D241">
        <f t="shared" si="6"/>
        <v>2.7401835427157653</v>
      </c>
      <c r="E241">
        <f t="shared" si="7"/>
        <v>0.30081863525644698</v>
      </c>
    </row>
    <row r="242" spans="1:5" x14ac:dyDescent="0.25">
      <c r="A242">
        <v>13.997597728417301</v>
      </c>
      <c r="B242">
        <v>16.7359454200841</v>
      </c>
      <c r="D242">
        <f t="shared" si="6"/>
        <v>1.3139591114198601E-2</v>
      </c>
      <c r="E242">
        <f t="shared" si="7"/>
        <v>3.0214606091144764</v>
      </c>
    </row>
    <row r="243" spans="1:5" x14ac:dyDescent="0.25">
      <c r="A243">
        <v>12.9325373356877</v>
      </c>
      <c r="B243">
        <v>12.623899768145201</v>
      </c>
      <c r="D243">
        <f t="shared" si="6"/>
        <v>1.3916648349531293</v>
      </c>
      <c r="E243">
        <f t="shared" si="7"/>
        <v>5.634977429296681</v>
      </c>
    </row>
    <row r="244" spans="1:5" x14ac:dyDescent="0.25">
      <c r="A244">
        <v>13.7034519061654</v>
      </c>
      <c r="B244">
        <v>14.7148099335616</v>
      </c>
      <c r="D244">
        <f t="shared" si="6"/>
        <v>0.1670960831554609</v>
      </c>
      <c r="E244">
        <f t="shared" si="7"/>
        <v>8.0032735094646382E-2</v>
      </c>
    </row>
    <row r="245" spans="1:5" x14ac:dyDescent="0.25">
      <c r="A245">
        <v>13.123955941255</v>
      </c>
      <c r="B245">
        <v>15.4484898093775</v>
      </c>
      <c r="D245">
        <f t="shared" si="6"/>
        <v>0.97667728197170112</v>
      </c>
      <c r="E245">
        <f t="shared" si="7"/>
        <v>0.20320197842758284</v>
      </c>
    </row>
    <row r="246" spans="1:5" x14ac:dyDescent="0.25">
      <c r="A246">
        <v>13.816910094232201</v>
      </c>
      <c r="B246">
        <v>14.092335392178899</v>
      </c>
      <c r="D246">
        <f t="shared" si="6"/>
        <v>8.721135659089993E-2</v>
      </c>
      <c r="E246">
        <f t="shared" si="7"/>
        <v>0.81970410059472021</v>
      </c>
    </row>
    <row r="247" spans="1:5" x14ac:dyDescent="0.25">
      <c r="A247">
        <v>13.024893370928799</v>
      </c>
      <c r="B247">
        <v>14.2505025154423</v>
      </c>
      <c r="D247">
        <f t="shared" si="6"/>
        <v>1.1822917763969356</v>
      </c>
      <c r="E247">
        <f t="shared" si="7"/>
        <v>0.55831978434566842</v>
      </c>
    </row>
    <row r="248" spans="1:5" x14ac:dyDescent="0.25">
      <c r="A248">
        <v>14.5342553456157</v>
      </c>
      <c r="B248">
        <v>15.7659651654538</v>
      </c>
      <c r="D248">
        <f t="shared" si="6"/>
        <v>0.17810895092345747</v>
      </c>
      <c r="E248">
        <f t="shared" si="7"/>
        <v>0.59021521849016134</v>
      </c>
    </row>
    <row r="249" spans="1:5" x14ac:dyDescent="0.25">
      <c r="A249">
        <v>13.251862604587799</v>
      </c>
      <c r="B249">
        <v>16.3225231885698</v>
      </c>
      <c r="D249">
        <f t="shared" si="6"/>
        <v>0.74022480039466065</v>
      </c>
      <c r="E249">
        <f t="shared" si="7"/>
        <v>1.7551286382376241</v>
      </c>
    </row>
    <row r="250" spans="1:5" x14ac:dyDescent="0.25">
      <c r="A250">
        <v>13.2365755489148</v>
      </c>
      <c r="B250">
        <v>15.3369660958918</v>
      </c>
      <c r="D250">
        <f t="shared" si="6"/>
        <v>0.76676333410949293</v>
      </c>
      <c r="E250">
        <f t="shared" si="7"/>
        <v>0.11509435382338816</v>
      </c>
    </row>
    <row r="251" spans="1:5" x14ac:dyDescent="0.25">
      <c r="A251">
        <v>12.1297131595538</v>
      </c>
      <c r="B251">
        <v>12.6668884647806</v>
      </c>
      <c r="D251">
        <f t="shared" si="6"/>
        <v>3.9303563058728566</v>
      </c>
      <c r="E251">
        <f t="shared" si="7"/>
        <v>5.4327313977924385</v>
      </c>
    </row>
    <row r="252" spans="1:5" x14ac:dyDescent="0.25">
      <c r="A252">
        <v>14.3808873556303</v>
      </c>
      <c r="B252">
        <v>16.030871646667698</v>
      </c>
      <c r="D252">
        <f t="shared" si="6"/>
        <v>7.2179040100093822E-2</v>
      </c>
      <c r="E252">
        <f t="shared" si="7"/>
        <v>1.0674219381716739</v>
      </c>
    </row>
    <row r="253" spans="1:5" x14ac:dyDescent="0.25">
      <c r="A253">
        <v>15.9823972160198</v>
      </c>
      <c r="B253">
        <v>15.5239945325304</v>
      </c>
      <c r="D253">
        <f t="shared" si="6"/>
        <v>3.4975411853464689</v>
      </c>
      <c r="E253">
        <f t="shared" si="7"/>
        <v>0.27697487433254087</v>
      </c>
    </row>
    <row r="254" spans="1:5" x14ac:dyDescent="0.25">
      <c r="A254">
        <v>13.751079099803</v>
      </c>
      <c r="B254">
        <v>13.6432073756698</v>
      </c>
      <c r="D254">
        <f t="shared" si="6"/>
        <v>0.13042692746719367</v>
      </c>
      <c r="E254">
        <f t="shared" si="7"/>
        <v>1.8346787358613281</v>
      </c>
    </row>
    <row r="255" spans="1:5" x14ac:dyDescent="0.25">
      <c r="A255">
        <v>13.3573001217423</v>
      </c>
      <c r="B255">
        <v>13.424317861382701</v>
      </c>
      <c r="D255">
        <f t="shared" si="6"/>
        <v>0.56991275545308873</v>
      </c>
      <c r="E255">
        <f t="shared" si="7"/>
        <v>2.4755644208580252</v>
      </c>
    </row>
    <row r="256" spans="1:5" x14ac:dyDescent="0.25">
      <c r="A256">
        <v>13.085590897080399</v>
      </c>
      <c r="B256">
        <v>14.867759059772</v>
      </c>
      <c r="D256">
        <f t="shared" si="6"/>
        <v>1.0539791909287211</v>
      </c>
      <c r="E256">
        <f t="shared" si="7"/>
        <v>1.6887378931956836E-2</v>
      </c>
    </row>
    <row r="257" spans="1:5" x14ac:dyDescent="0.25">
      <c r="A257">
        <v>13.6117330216296</v>
      </c>
      <c r="B257">
        <v>14.868064138382</v>
      </c>
      <c r="D257">
        <f t="shared" si="6"/>
        <v>0.25049300513069833</v>
      </c>
      <c r="E257">
        <f t="shared" si="7"/>
        <v>1.680818119044639E-2</v>
      </c>
    </row>
    <row r="258" spans="1:5" x14ac:dyDescent="0.25">
      <c r="A258">
        <v>15.1776173709485</v>
      </c>
      <c r="B258">
        <v>14.153541880093201</v>
      </c>
      <c r="D258">
        <f t="shared" si="6"/>
        <v>1.1350592336565608</v>
      </c>
      <c r="E258">
        <f t="shared" si="7"/>
        <v>0.71262067257202277</v>
      </c>
    </row>
    <row r="259" spans="1:5" x14ac:dyDescent="0.25">
      <c r="A259">
        <v>14.1545658876787</v>
      </c>
      <c r="B259">
        <v>15.287468976316401</v>
      </c>
      <c r="D259">
        <f t="shared" ref="D259:D308" si="8">(A259-$J$38)^2</f>
        <v>1.7926843841297945E-3</v>
      </c>
      <c r="E259">
        <f t="shared" ref="E259:E308" si="9">(B259-$J$39)^2</f>
        <v>8.3959969882128449E-2</v>
      </c>
    </row>
    <row r="260" spans="1:5" x14ac:dyDescent="0.25">
      <c r="A260">
        <v>13.2253190626795</v>
      </c>
      <c r="B260">
        <v>13.9598546965538</v>
      </c>
      <c r="D260">
        <f t="shared" si="8"/>
        <v>0.78660353222698187</v>
      </c>
      <c r="E260">
        <f t="shared" si="9"/>
        <v>1.0771446856353915</v>
      </c>
    </row>
    <row r="261" spans="1:5" x14ac:dyDescent="0.25">
      <c r="A261">
        <v>13.941515009585601</v>
      </c>
      <c r="B261">
        <v>14.760231930664</v>
      </c>
      <c r="D261">
        <f t="shared" si="8"/>
        <v>2.9142168482590165E-2</v>
      </c>
      <c r="E261">
        <f t="shared" si="9"/>
        <v>5.639607475822609E-2</v>
      </c>
    </row>
    <row r="262" spans="1:5" x14ac:dyDescent="0.25">
      <c r="A262">
        <v>15.3906647890268</v>
      </c>
      <c r="B262">
        <v>15.7141282347255</v>
      </c>
      <c r="D262">
        <f t="shared" si="8"/>
        <v>1.6344062897130132</v>
      </c>
      <c r="E262">
        <f t="shared" si="9"/>
        <v>0.51325435897136151</v>
      </c>
    </row>
    <row r="263" spans="1:5" x14ac:dyDescent="0.25">
      <c r="A263">
        <v>13.1764260670552</v>
      </c>
      <c r="B263">
        <v>13.673956942406701</v>
      </c>
      <c r="D263">
        <f t="shared" si="8"/>
        <v>0.8757211101321507</v>
      </c>
      <c r="E263">
        <f t="shared" si="9"/>
        <v>1.7523235027816</v>
      </c>
    </row>
    <row r="264" spans="1:5" x14ac:dyDescent="0.25">
      <c r="A264">
        <v>13.386890059011201</v>
      </c>
      <c r="B264">
        <v>14.665368219907499</v>
      </c>
      <c r="D264">
        <f t="shared" si="8"/>
        <v>0.52611191386610889</v>
      </c>
      <c r="E264">
        <f t="shared" si="9"/>
        <v>0.11045139654509785</v>
      </c>
    </row>
    <row r="265" spans="1:5" x14ac:dyDescent="0.25">
      <c r="A265">
        <v>15.1588882103614</v>
      </c>
      <c r="B265">
        <v>14.782112708858399</v>
      </c>
      <c r="D265">
        <f t="shared" si="8"/>
        <v>1.0955022348706136</v>
      </c>
      <c r="E265">
        <f t="shared" si="9"/>
        <v>4.6482411053436756E-2</v>
      </c>
    </row>
    <row r="266" spans="1:5" x14ac:dyDescent="0.25">
      <c r="A266">
        <v>14.5559922483076</v>
      </c>
      <c r="B266">
        <v>14.049462556376801</v>
      </c>
      <c r="D266">
        <f t="shared" si="8"/>
        <v>0.19692867489235147</v>
      </c>
      <c r="E266">
        <f t="shared" si="9"/>
        <v>0.89917417801592181</v>
      </c>
    </row>
    <row r="267" spans="1:5" x14ac:dyDescent="0.25">
      <c r="A267">
        <v>14.626928855700401</v>
      </c>
      <c r="B267">
        <v>14.2959201543967</v>
      </c>
      <c r="D267">
        <f t="shared" si="8"/>
        <v>0.26491925207382888</v>
      </c>
      <c r="E267">
        <f t="shared" si="9"/>
        <v>0.49250970060183102</v>
      </c>
    </row>
    <row r="268" spans="1:5" x14ac:dyDescent="0.25">
      <c r="A268">
        <v>13.2862440716968</v>
      </c>
      <c r="B268">
        <v>15.6581260669439</v>
      </c>
      <c r="D268">
        <f t="shared" si="8"/>
        <v>0.68224578896945798</v>
      </c>
      <c r="E268">
        <f t="shared" si="9"/>
        <v>0.43614871031526919</v>
      </c>
    </row>
    <row r="269" spans="1:5" x14ac:dyDescent="0.25">
      <c r="A269">
        <v>13.8154823515179</v>
      </c>
      <c r="B269">
        <v>14.171694314589301</v>
      </c>
      <c r="D269">
        <f t="shared" si="8"/>
        <v>8.8056664688971942E-2</v>
      </c>
      <c r="E269">
        <f t="shared" si="9"/>
        <v>0.68230275200173096</v>
      </c>
    </row>
    <row r="270" spans="1:5" x14ac:dyDescent="0.25">
      <c r="A270">
        <v>14.3109896419094</v>
      </c>
      <c r="B270">
        <v>16.254190595064902</v>
      </c>
      <c r="D270">
        <f t="shared" si="8"/>
        <v>3.9507071232654026E-2</v>
      </c>
      <c r="E270">
        <f t="shared" si="9"/>
        <v>1.5787422088483236</v>
      </c>
    </row>
    <row r="271" spans="1:5" x14ac:dyDescent="0.25">
      <c r="A271">
        <v>13.535971122723</v>
      </c>
      <c r="B271">
        <v>15.7702012718087</v>
      </c>
      <c r="D271">
        <f t="shared" si="8"/>
        <v>0.33206943458077226</v>
      </c>
      <c r="E271">
        <f t="shared" si="9"/>
        <v>0.59674197995930134</v>
      </c>
    </row>
    <row r="272" spans="1:5" x14ac:dyDescent="0.25">
      <c r="A272">
        <v>14.8010305529773</v>
      </c>
      <c r="B272">
        <v>13.818131404713199</v>
      </c>
      <c r="D272">
        <f t="shared" si="8"/>
        <v>0.47445200984081581</v>
      </c>
      <c r="E272">
        <f t="shared" si="9"/>
        <v>1.3914068612322428</v>
      </c>
    </row>
    <row r="273" spans="1:5" x14ac:dyDescent="0.25">
      <c r="A273">
        <v>13.7727448554284</v>
      </c>
      <c r="B273">
        <v>14.649553608939399</v>
      </c>
      <c r="D273">
        <f t="shared" si="8"/>
        <v>0.11524730082689967</v>
      </c>
      <c r="E273">
        <f t="shared" si="9"/>
        <v>0.12121322645834068</v>
      </c>
    </row>
    <row r="274" spans="1:5" x14ac:dyDescent="0.25">
      <c r="A274">
        <v>13.7651015669224</v>
      </c>
      <c r="B274">
        <v>15.0231128694848</v>
      </c>
      <c r="D274">
        <f t="shared" si="8"/>
        <v>0.12049522204396862</v>
      </c>
      <c r="E274">
        <f t="shared" si="9"/>
        <v>6.4527996208415172E-4</v>
      </c>
    </row>
    <row r="275" spans="1:5" x14ac:dyDescent="0.25">
      <c r="A275">
        <v>14.0534983592109</v>
      </c>
      <c r="B275">
        <v>13.939468964236999</v>
      </c>
      <c r="D275">
        <f t="shared" si="8"/>
        <v>3.4489104159696506E-3</v>
      </c>
      <c r="E275">
        <f t="shared" si="9"/>
        <v>1.1198751652341927</v>
      </c>
    </row>
    <row r="276" spans="1:5" x14ac:dyDescent="0.25">
      <c r="A276">
        <v>15.3090539016222</v>
      </c>
      <c r="B276">
        <v>16.041906045224401</v>
      </c>
      <c r="D276">
        <f t="shared" si="8"/>
        <v>1.4323975432613156</v>
      </c>
      <c r="E276">
        <f t="shared" si="9"/>
        <v>1.0903443196748883</v>
      </c>
    </row>
    <row r="277" spans="1:5" x14ac:dyDescent="0.25">
      <c r="A277">
        <v>13.155237711448301</v>
      </c>
      <c r="B277">
        <v>16.9212211680188</v>
      </c>
      <c r="D277">
        <f t="shared" si="8"/>
        <v>0.91582617090209351</v>
      </c>
      <c r="E277">
        <f t="shared" si="9"/>
        <v>3.699893258681942</v>
      </c>
    </row>
    <row r="278" spans="1:5" x14ac:dyDescent="0.25">
      <c r="A278">
        <v>12.699403907965101</v>
      </c>
      <c r="B278">
        <v>13.9991673386965</v>
      </c>
      <c r="D278">
        <f t="shared" si="8"/>
        <v>1.9960656532490537</v>
      </c>
      <c r="E278">
        <f t="shared" si="9"/>
        <v>0.99708846123470851</v>
      </c>
    </row>
    <row r="279" spans="1:5" x14ac:dyDescent="0.25">
      <c r="A279">
        <v>14.3679922537568</v>
      </c>
      <c r="B279">
        <v>16.7578235396625</v>
      </c>
      <c r="D279">
        <f t="shared" si="8"/>
        <v>6.5416487079683991E-2</v>
      </c>
      <c r="E279">
        <f t="shared" si="9"/>
        <v>3.0979978837486528</v>
      </c>
    </row>
    <row r="280" spans="1:5" x14ac:dyDescent="0.25">
      <c r="A280">
        <v>13.263254185317701</v>
      </c>
      <c r="B280">
        <v>14.0989870560085</v>
      </c>
      <c r="D280">
        <f t="shared" si="8"/>
        <v>0.72075277527680881</v>
      </c>
      <c r="E280">
        <f t="shared" si="9"/>
        <v>0.80770384340435442</v>
      </c>
    </row>
    <row r="281" spans="1:5" x14ac:dyDescent="0.25">
      <c r="A281">
        <v>11.9125350892401</v>
      </c>
      <c r="B281">
        <v>14.6132573448684</v>
      </c>
      <c r="D281">
        <f t="shared" si="8"/>
        <v>4.8386391523739603</v>
      </c>
      <c r="E281">
        <f t="shared" si="9"/>
        <v>0.14780423474662852</v>
      </c>
    </row>
    <row r="282" spans="1:5" x14ac:dyDescent="0.25">
      <c r="A282">
        <v>13.370005924611601</v>
      </c>
      <c r="B282">
        <v>15.1826814326113</v>
      </c>
      <c r="D282">
        <f t="shared" si="8"/>
        <v>0.55089031958977996</v>
      </c>
      <c r="E282">
        <f t="shared" si="9"/>
        <v>3.4214242901168174E-2</v>
      </c>
    </row>
    <row r="283" spans="1:5" x14ac:dyDescent="0.25">
      <c r="A283">
        <v>15.994506974821</v>
      </c>
      <c r="B283">
        <v>15.453293828360099</v>
      </c>
      <c r="D283">
        <f t="shared" si="8"/>
        <v>3.5429824815233197</v>
      </c>
      <c r="E283">
        <f t="shared" si="9"/>
        <v>0.20755616166621937</v>
      </c>
    </row>
    <row r="284" spans="1:5" x14ac:dyDescent="0.25">
      <c r="A284">
        <v>14.1576486058824</v>
      </c>
      <c r="B284">
        <v>13.7708384657565</v>
      </c>
      <c r="D284">
        <f t="shared" si="8"/>
        <v>2.063232752702383E-3</v>
      </c>
      <c r="E284">
        <f t="shared" si="9"/>
        <v>1.5052150083729712</v>
      </c>
    </row>
    <row r="285" spans="1:5" x14ac:dyDescent="0.25">
      <c r="A285">
        <v>14.969826624826499</v>
      </c>
      <c r="B285">
        <v>15.592225526889001</v>
      </c>
      <c r="D285">
        <f t="shared" si="8"/>
        <v>0.73547920227962782</v>
      </c>
      <c r="E285">
        <f t="shared" si="9"/>
        <v>0.35344810752262695</v>
      </c>
    </row>
    <row r="286" spans="1:5" x14ac:dyDescent="0.25">
      <c r="A286">
        <v>14.7506871106074</v>
      </c>
      <c r="B286">
        <v>15.4688918788348</v>
      </c>
      <c r="D286">
        <f t="shared" si="8"/>
        <v>0.40763286564274709</v>
      </c>
      <c r="E286">
        <f t="shared" si="9"/>
        <v>0.22201188409339842</v>
      </c>
    </row>
    <row r="287" spans="1:5" x14ac:dyDescent="0.25">
      <c r="A287">
        <v>13.330279196592601</v>
      </c>
      <c r="B287">
        <v>14.3469959120767</v>
      </c>
      <c r="D287">
        <f t="shared" si="8"/>
        <v>0.61144046547299946</v>
      </c>
      <c r="E287">
        <f t="shared" si="9"/>
        <v>0.4234294855248959</v>
      </c>
    </row>
    <row r="288" spans="1:5" x14ac:dyDescent="0.25">
      <c r="A288">
        <v>13.050021534428099</v>
      </c>
      <c r="B288">
        <v>14.687261887113699</v>
      </c>
      <c r="D288">
        <f t="shared" si="8"/>
        <v>1.1282778676930343</v>
      </c>
      <c r="E288">
        <f t="shared" si="9"/>
        <v>9.6378346294780745E-2</v>
      </c>
    </row>
    <row r="289" spans="1:5" x14ac:dyDescent="0.25">
      <c r="A289">
        <v>13.7764264698425</v>
      </c>
      <c r="B289">
        <v>14.236185639205701</v>
      </c>
      <c r="D289">
        <f t="shared" si="8"/>
        <v>0.11276117935211162</v>
      </c>
      <c r="E289">
        <f t="shared" si="9"/>
        <v>0.57992012599963494</v>
      </c>
    </row>
    <row r="290" spans="1:5" x14ac:dyDescent="0.25">
      <c r="A290">
        <v>15.1742658520629</v>
      </c>
      <c r="B290">
        <v>15.509574911908899</v>
      </c>
      <c r="D290">
        <f t="shared" si="8"/>
        <v>1.1279291062866028</v>
      </c>
      <c r="E290">
        <f t="shared" si="9"/>
        <v>0.2620051678495669</v>
      </c>
    </row>
    <row r="291" spans="1:5" x14ac:dyDescent="0.25">
      <c r="A291">
        <v>14.2125175932355</v>
      </c>
      <c r="B291">
        <v>15.082705170669399</v>
      </c>
      <c r="D291">
        <f t="shared" si="8"/>
        <v>1.0058447010641918E-2</v>
      </c>
      <c r="E291">
        <f t="shared" si="9"/>
        <v>7.2240926591301147E-3</v>
      </c>
    </row>
    <row r="292" spans="1:5" x14ac:dyDescent="0.25">
      <c r="A292">
        <v>13.8208948292398</v>
      </c>
      <c r="B292">
        <v>15.611463159293301</v>
      </c>
      <c r="D292">
        <f t="shared" si="8"/>
        <v>8.4873725169792413E-2</v>
      </c>
      <c r="E292">
        <f t="shared" si="9"/>
        <v>0.37669231680235321</v>
      </c>
    </row>
    <row r="293" spans="1:5" x14ac:dyDescent="0.25">
      <c r="A293">
        <v>14.123559550341501</v>
      </c>
      <c r="B293">
        <v>14.955097538535</v>
      </c>
      <c r="D293">
        <f t="shared" si="8"/>
        <v>1.2845426071687492E-4</v>
      </c>
      <c r="E293">
        <f t="shared" si="9"/>
        <v>1.8158651782339574E-3</v>
      </c>
    </row>
    <row r="294" spans="1:5" x14ac:dyDescent="0.25">
      <c r="A294">
        <v>14.547521710503601</v>
      </c>
      <c r="B294">
        <v>14.8586194528741</v>
      </c>
      <c r="D294">
        <f t="shared" si="8"/>
        <v>0.18948254367798936</v>
      </c>
      <c r="E294">
        <f t="shared" si="9"/>
        <v>1.9346321653928349E-2</v>
      </c>
    </row>
    <row r="295" spans="1:5" x14ac:dyDescent="0.25">
      <c r="A295">
        <v>14.0994435940279</v>
      </c>
      <c r="B295">
        <v>16.031311998651599</v>
      </c>
      <c r="D295">
        <f t="shared" si="8"/>
        <v>1.6338437909212524E-4</v>
      </c>
      <c r="E295">
        <f t="shared" si="9"/>
        <v>1.0683320411956267</v>
      </c>
    </row>
    <row r="296" spans="1:5" x14ac:dyDescent="0.25">
      <c r="A296">
        <v>14.577301800084999</v>
      </c>
      <c r="B296">
        <v>14.2566765913745</v>
      </c>
      <c r="D296">
        <f t="shared" si="8"/>
        <v>0.21629570078809615</v>
      </c>
      <c r="E296">
        <f t="shared" si="9"/>
        <v>0.54913126579120608</v>
      </c>
    </row>
    <row r="297" spans="1:5" x14ac:dyDescent="0.25">
      <c r="A297">
        <v>14.5233183239067</v>
      </c>
      <c r="B297">
        <v>14.2300499886642</v>
      </c>
      <c r="D297">
        <f t="shared" si="8"/>
        <v>0.16899707641166994</v>
      </c>
      <c r="E297">
        <f t="shared" si="9"/>
        <v>0.58930267315604112</v>
      </c>
    </row>
    <row r="298" spans="1:5" x14ac:dyDescent="0.25">
      <c r="A298">
        <v>14.300447040179799</v>
      </c>
      <c r="B298">
        <v>15.266432991598</v>
      </c>
      <c r="D298">
        <f t="shared" si="8"/>
        <v>3.5427241298380562E-2</v>
      </c>
      <c r="E298">
        <f t="shared" si="9"/>
        <v>7.2211773117870123E-2</v>
      </c>
    </row>
    <row r="299" spans="1:5" x14ac:dyDescent="0.25">
      <c r="A299">
        <v>14.5583928591206</v>
      </c>
      <c r="B299">
        <v>15.4869191366118</v>
      </c>
      <c r="D299">
        <f t="shared" si="8"/>
        <v>0.19906505897021529</v>
      </c>
      <c r="E299">
        <f t="shared" si="9"/>
        <v>0.23932508217496382</v>
      </c>
    </row>
    <row r="300" spans="1:5" x14ac:dyDescent="0.25">
      <c r="A300">
        <v>14.224941869343899</v>
      </c>
      <c r="B300">
        <v>15.8611782721627</v>
      </c>
      <c r="D300">
        <f t="shared" si="8"/>
        <v>1.2704915907517014E-2</v>
      </c>
      <c r="E300">
        <f t="shared" si="9"/>
        <v>0.74557657951290024</v>
      </c>
    </row>
    <row r="301" spans="1:5" x14ac:dyDescent="0.25">
      <c r="A301">
        <v>12.040293443381101</v>
      </c>
      <c r="B301">
        <v>13.3448335030492</v>
      </c>
      <c r="D301">
        <f t="shared" si="8"/>
        <v>4.2929036238770779</v>
      </c>
      <c r="E301">
        <f t="shared" si="9"/>
        <v>2.7320023939454159</v>
      </c>
    </row>
    <row r="302" spans="1:5" x14ac:dyDescent="0.25">
      <c r="A302">
        <v>13.0793104930677</v>
      </c>
      <c r="B302">
        <v>9.3478781190653599</v>
      </c>
      <c r="D302">
        <f t="shared" si="8"/>
        <v>1.066913998129374</v>
      </c>
      <c r="E302">
        <f t="shared" si="9"/>
        <v>31.920606024594072</v>
      </c>
    </row>
    <row r="303" spans="1:5" x14ac:dyDescent="0.25">
      <c r="A303">
        <v>21.727134021558701</v>
      </c>
      <c r="B303">
        <v>4.1262322243100797</v>
      </c>
      <c r="D303">
        <f t="shared" si="8"/>
        <v>57.986827467267887</v>
      </c>
      <c r="E303">
        <f t="shared" si="9"/>
        <v>118.18904007570322</v>
      </c>
    </row>
    <row r="304" spans="1:5" x14ac:dyDescent="0.25">
      <c r="A304">
        <v>12.4766288158932</v>
      </c>
      <c r="B304">
        <v>14.459369665403599</v>
      </c>
      <c r="D304">
        <f t="shared" si="8"/>
        <v>2.6751774419021994</v>
      </c>
      <c r="E304">
        <f t="shared" si="9"/>
        <v>0.28981086295406122</v>
      </c>
    </row>
    <row r="305" spans="1:5" x14ac:dyDescent="0.25">
      <c r="A305">
        <v>19.582572772387699</v>
      </c>
      <c r="B305">
        <v>10.4116189967773</v>
      </c>
      <c r="D305">
        <f t="shared" si="8"/>
        <v>29.92469617395756</v>
      </c>
      <c r="E305">
        <f t="shared" si="9"/>
        <v>21.032235350558288</v>
      </c>
    </row>
    <row r="306" spans="1:5" x14ac:dyDescent="0.25">
      <c r="A306">
        <v>23.339867527371698</v>
      </c>
      <c r="B306">
        <v>16.298873552720501</v>
      </c>
      <c r="D306">
        <f t="shared" si="8"/>
        <v>85.149372145019868</v>
      </c>
      <c r="E306">
        <f t="shared" si="9"/>
        <v>1.6930252685918519</v>
      </c>
    </row>
    <row r="307" spans="1:5" x14ac:dyDescent="0.25">
      <c r="A307">
        <v>18.261188438386299</v>
      </c>
      <c r="B307">
        <v>17.978308995787302</v>
      </c>
      <c r="D307">
        <f t="shared" si="8"/>
        <v>17.213891107943617</v>
      </c>
      <c r="E307">
        <f t="shared" si="9"/>
        <v>8.883967344587953</v>
      </c>
    </row>
    <row r="308" spans="1:5" x14ac:dyDescent="0.25">
      <c r="A308">
        <v>4.7526128232937701</v>
      </c>
      <c r="B308">
        <v>24.3504072480244</v>
      </c>
      <c r="D308">
        <f t="shared" si="8"/>
        <v>87.602354773201682</v>
      </c>
      <c r="E308">
        <f t="shared" si="9"/>
        <v>87.472936308315113</v>
      </c>
    </row>
  </sheetData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7" workbookViewId="0">
      <selection activeCell="L2" sqref="L2:L41"/>
    </sheetView>
  </sheetViews>
  <sheetFormatPr defaultColWidth="11" defaultRowHeight="15" x14ac:dyDescent="0.25"/>
  <cols>
    <col min="4" max="4" width="14.375" customWidth="1"/>
    <col min="14" max="14" width="12.25" customWidth="1"/>
    <col min="15" max="15" width="20" customWidth="1"/>
  </cols>
  <sheetData>
    <row r="1" spans="1:17" x14ac:dyDescent="0.25">
      <c r="D1" t="s">
        <v>6</v>
      </c>
      <c r="E1" t="s">
        <v>7</v>
      </c>
      <c r="K1" t="s">
        <v>8</v>
      </c>
      <c r="N1" t="s">
        <v>9</v>
      </c>
      <c r="O1" t="s">
        <v>10</v>
      </c>
    </row>
    <row r="2" spans="1:17" x14ac:dyDescent="0.25">
      <c r="A2">
        <v>13.783178482425296</v>
      </c>
      <c r="B2">
        <v>13.540533626027409</v>
      </c>
      <c r="D2">
        <f>$H$2*EXP(-0.5*((A2-$N$5)/$N$2)^2)</f>
        <v>0.28611683507554098</v>
      </c>
      <c r="E2">
        <f>$I$2*EXP(-0.5*((B2-$O$5)/$O$2)^2)</f>
        <v>0.16397028933620331</v>
      </c>
      <c r="H2">
        <f>(1/(SQRT(2*PI())*$N$2))</f>
        <v>0.29469482027684524</v>
      </c>
      <c r="I2">
        <f>(1/(SQRT(2*PI())*$O$2))</f>
        <v>0.30510150689659982</v>
      </c>
      <c r="K2">
        <f>D2*E2</f>
        <v>4.6914660231295216E-2</v>
      </c>
      <c r="L2">
        <f>IF(K2&gt;Q$2,0,1)</f>
        <v>0</v>
      </c>
      <c r="N2">
        <f>SQRT(X!O38)</f>
        <v>1.3537471748796068</v>
      </c>
      <c r="O2">
        <f>SQRT(X!O39)</f>
        <v>1.3075723042450784</v>
      </c>
      <c r="Q2">
        <v>8.9899999999999995E-4</v>
      </c>
    </row>
    <row r="3" spans="1:17" x14ac:dyDescent="0.25">
      <c r="A3">
        <v>12.69391032264069</v>
      </c>
      <c r="B3">
        <v>14.365419702039617</v>
      </c>
      <c r="D3">
        <f t="shared" ref="D3:D41" si="0">$H$2*EXP(-0.5*((A3-$N$5)/$N$2)^2)</f>
        <v>0.17022258244837182</v>
      </c>
      <c r="E3">
        <f t="shared" ref="E3:E41" si="1">$I$2*EXP(-0.5*((B3-$O$5)/$O$2)^2)</f>
        <v>0.27143670226504552</v>
      </c>
      <c r="K3">
        <f t="shared" ref="K3:K41" si="2">D3*E3</f>
        <v>4.6204656430825865E-2</v>
      </c>
      <c r="L3">
        <f t="shared" ref="L3:L41" si="3">IF(K3&gt;Q$2,0,1)</f>
        <v>0</v>
      </c>
    </row>
    <row r="4" spans="1:17" x14ac:dyDescent="0.25">
      <c r="A4">
        <v>15.519602485534751</v>
      </c>
      <c r="B4">
        <v>16.0506082859219</v>
      </c>
      <c r="D4">
        <f t="shared" si="0"/>
        <v>0.17166415829105322</v>
      </c>
      <c r="E4">
        <f t="shared" si="1"/>
        <v>0.22062094203613578</v>
      </c>
      <c r="K4">
        <f t="shared" si="2"/>
        <v>3.7872708316012492E-2</v>
      </c>
      <c r="L4">
        <f t="shared" si="3"/>
        <v>0</v>
      </c>
      <c r="N4" t="s">
        <v>11</v>
      </c>
      <c r="O4" t="s">
        <v>12</v>
      </c>
    </row>
    <row r="5" spans="1:17" x14ac:dyDescent="0.25">
      <c r="A5">
        <v>18.261188438386299</v>
      </c>
      <c r="B5">
        <v>17.978308995787302</v>
      </c>
      <c r="D5">
        <f t="shared" si="0"/>
        <v>2.6897402103973679E-3</v>
      </c>
      <c r="E5">
        <f t="shared" si="1"/>
        <v>2.2705480709106603E-2</v>
      </c>
      <c r="K5">
        <f t="shared" si="2"/>
        <v>6.107184445968577E-5</v>
      </c>
      <c r="L5">
        <f t="shared" si="3"/>
        <v>1</v>
      </c>
      <c r="N5">
        <f>X!J38</f>
        <v>14.112225783945599</v>
      </c>
      <c r="O5">
        <f>X!J39</f>
        <v>14.997710508136214</v>
      </c>
    </row>
    <row r="6" spans="1:17" x14ac:dyDescent="0.25">
      <c r="A6">
        <v>4.7526128232937701</v>
      </c>
      <c r="B6">
        <v>15.048074572485138</v>
      </c>
      <c r="D6">
        <f t="shared" si="0"/>
        <v>1.2286536844809529E-11</v>
      </c>
      <c r="E6">
        <f t="shared" si="1"/>
        <v>0.30487527001627152</v>
      </c>
      <c r="K6">
        <f t="shared" si="2"/>
        <v>3.745861238126174E-12</v>
      </c>
      <c r="L6">
        <f t="shared" si="3"/>
        <v>1</v>
      </c>
    </row>
    <row r="7" spans="1:17" x14ac:dyDescent="0.25">
      <c r="A7">
        <v>13.84470412677188</v>
      </c>
      <c r="B7">
        <v>13.087588298013145</v>
      </c>
      <c r="D7">
        <f t="shared" si="0"/>
        <v>0.28899643040478962</v>
      </c>
      <c r="E7">
        <f t="shared" si="1"/>
        <v>0.10496775522694456</v>
      </c>
      <c r="K7">
        <f t="shared" si="2"/>
        <v>3.0335306568190674E-2</v>
      </c>
      <c r="L7">
        <f t="shared" si="3"/>
        <v>0</v>
      </c>
    </row>
    <row r="8" spans="1:17" x14ac:dyDescent="0.25">
      <c r="A8">
        <v>13.920845826782664</v>
      </c>
      <c r="B8">
        <v>14.694579630254562</v>
      </c>
      <c r="D8">
        <f t="shared" si="0"/>
        <v>0.29176465456943701</v>
      </c>
      <c r="E8">
        <f t="shared" si="1"/>
        <v>0.29701201609702171</v>
      </c>
      <c r="K8">
        <f t="shared" si="2"/>
        <v>8.6657608279519599E-2</v>
      </c>
      <c r="L8">
        <f t="shared" si="3"/>
        <v>0</v>
      </c>
    </row>
    <row r="9" spans="1:17" x14ac:dyDescent="0.25">
      <c r="A9">
        <v>13.25598784503741</v>
      </c>
      <c r="B9">
        <v>15.717641632056274</v>
      </c>
      <c r="D9">
        <f t="shared" si="0"/>
        <v>0.24126973224900627</v>
      </c>
      <c r="E9">
        <f t="shared" si="1"/>
        <v>0.26219067568081966</v>
      </c>
      <c r="K9">
        <f t="shared" si="2"/>
        <v>6.3258674119697406E-2</v>
      </c>
      <c r="L9">
        <f t="shared" si="3"/>
        <v>0</v>
      </c>
    </row>
    <row r="10" spans="1:17" x14ac:dyDescent="0.25">
      <c r="A10">
        <v>13.259569698771067</v>
      </c>
      <c r="B10">
        <v>15.783257821307688</v>
      </c>
      <c r="D10">
        <f t="shared" si="0"/>
        <v>0.24167299061484235</v>
      </c>
      <c r="E10">
        <f t="shared" si="1"/>
        <v>0.25472475415581325</v>
      </c>
      <c r="K10">
        <f t="shared" si="2"/>
        <v>6.1560093120465877E-2</v>
      </c>
      <c r="L10">
        <f t="shared" si="3"/>
        <v>0</v>
      </c>
    </row>
    <row r="11" spans="1:17" x14ac:dyDescent="0.25">
      <c r="A11">
        <v>13.839219168388118</v>
      </c>
      <c r="B11">
        <v>13.413421092090033</v>
      </c>
      <c r="D11">
        <f t="shared" si="0"/>
        <v>0.28876276012813118</v>
      </c>
      <c r="E11">
        <f t="shared" si="1"/>
        <v>0.14644134799083769</v>
      </c>
      <c r="K11">
        <f t="shared" si="2"/>
        <v>4.2286807842718446E-2</v>
      </c>
      <c r="L11">
        <f t="shared" si="3"/>
        <v>0</v>
      </c>
    </row>
    <row r="12" spans="1:17" x14ac:dyDescent="0.25">
      <c r="A12">
        <v>14.026233461361858</v>
      </c>
      <c r="B12">
        <v>14.610496667926558</v>
      </c>
      <c r="D12">
        <f t="shared" si="0"/>
        <v>0.29410087187687139</v>
      </c>
      <c r="E12">
        <f t="shared" si="1"/>
        <v>0.29201275609607519</v>
      </c>
      <c r="K12">
        <f t="shared" si="2"/>
        <v>8.588120616702391E-2</v>
      </c>
      <c r="L12">
        <f t="shared" si="3"/>
        <v>0</v>
      </c>
    </row>
    <row r="13" spans="1:17" x14ac:dyDescent="0.25">
      <c r="A13">
        <v>13.822143838308234</v>
      </c>
      <c r="B13">
        <v>14.899342454674489</v>
      </c>
      <c r="D13">
        <f t="shared" si="0"/>
        <v>0.28800625414622288</v>
      </c>
      <c r="E13">
        <f t="shared" si="1"/>
        <v>0.3042393689515589</v>
      </c>
      <c r="K13">
        <f t="shared" si="2"/>
        <v>8.7622841015549138E-2</v>
      </c>
      <c r="L13">
        <f t="shared" si="3"/>
        <v>0</v>
      </c>
    </row>
    <row r="14" spans="1:17" x14ac:dyDescent="0.25">
      <c r="A14">
        <v>14.314407380014895</v>
      </c>
      <c r="B14">
        <v>15.220887486270911</v>
      </c>
      <c r="D14">
        <f t="shared" si="0"/>
        <v>0.29142645110965304</v>
      </c>
      <c r="E14">
        <f t="shared" si="1"/>
        <v>0.30068963788012082</v>
      </c>
      <c r="K14">
        <f t="shared" si="2"/>
        <v>8.762891405285031E-2</v>
      </c>
      <c r="L14">
        <f t="shared" si="3"/>
        <v>0</v>
      </c>
    </row>
    <row r="15" spans="1:17" x14ac:dyDescent="0.25">
      <c r="A15">
        <v>14.438916081599229</v>
      </c>
      <c r="B15">
        <v>15.985708580235571</v>
      </c>
      <c r="D15">
        <f t="shared" si="0"/>
        <v>0.28623751089085975</v>
      </c>
      <c r="E15">
        <f t="shared" si="1"/>
        <v>0.22933433305373771</v>
      </c>
      <c r="K15">
        <f t="shared" si="2"/>
        <v>6.5644088655117311E-2</v>
      </c>
      <c r="L15">
        <f t="shared" si="3"/>
        <v>0</v>
      </c>
    </row>
    <row r="16" spans="1:17" x14ac:dyDescent="0.25">
      <c r="A16">
        <v>11.953528028829387</v>
      </c>
      <c r="B16">
        <v>13.197782006944751</v>
      </c>
      <c r="D16">
        <f t="shared" si="0"/>
        <v>8.264472488614924E-2</v>
      </c>
      <c r="E16">
        <f t="shared" si="1"/>
        <v>0.11829840276541168</v>
      </c>
      <c r="K16">
        <f t="shared" si="2"/>
        <v>9.7767389510183249E-3</v>
      </c>
      <c r="L16">
        <f t="shared" si="3"/>
        <v>0</v>
      </c>
    </row>
    <row r="17" spans="1:12" x14ac:dyDescent="0.25">
      <c r="A17">
        <v>13.413638110404708</v>
      </c>
      <c r="B17">
        <v>15.693659537518807</v>
      </c>
      <c r="D17">
        <f t="shared" si="0"/>
        <v>0.25795668406762307</v>
      </c>
      <c r="E17">
        <f t="shared" si="1"/>
        <v>0.26480721639303267</v>
      </c>
      <c r="K17">
        <f t="shared" si="2"/>
        <v>6.830879145792422E-2</v>
      </c>
      <c r="L17">
        <f t="shared" si="3"/>
        <v>0</v>
      </c>
    </row>
    <row r="18" spans="1:12" x14ac:dyDescent="0.25">
      <c r="A18">
        <v>13.846387914604277</v>
      </c>
      <c r="B18">
        <v>14.935640666195168</v>
      </c>
      <c r="D18">
        <f t="shared" si="0"/>
        <v>0.2890672491106569</v>
      </c>
      <c r="E18">
        <f t="shared" si="1"/>
        <v>0.30475794928297056</v>
      </c>
      <c r="K18">
        <f t="shared" si="2"/>
        <v>8.8095542043833394E-2</v>
      </c>
      <c r="L18">
        <f t="shared" si="3"/>
        <v>0</v>
      </c>
    </row>
    <row r="19" spans="1:12" x14ac:dyDescent="0.25">
      <c r="A19">
        <v>17.546790000000001</v>
      </c>
      <c r="B19">
        <v>12.12321</v>
      </c>
      <c r="D19">
        <f t="shared" si="0"/>
        <v>1.1793565652008295E-2</v>
      </c>
      <c r="E19">
        <f t="shared" si="1"/>
        <v>2.7228792553866784E-2</v>
      </c>
      <c r="K19">
        <f t="shared" si="2"/>
        <v>3.2112455260894254E-4</v>
      </c>
      <c r="L19">
        <f t="shared" si="3"/>
        <v>1</v>
      </c>
    </row>
    <row r="20" spans="1:12" x14ac:dyDescent="0.25">
      <c r="A20">
        <v>14.300447040179799</v>
      </c>
      <c r="B20">
        <v>15.266432991598</v>
      </c>
      <c r="D20">
        <f t="shared" si="0"/>
        <v>0.29186011748531215</v>
      </c>
      <c r="E20">
        <f t="shared" si="1"/>
        <v>0.29872601997187598</v>
      </c>
      <c r="K20">
        <f t="shared" si="2"/>
        <v>8.7186211284911427E-2</v>
      </c>
      <c r="L20">
        <f t="shared" si="3"/>
        <v>0</v>
      </c>
    </row>
    <row r="21" spans="1:12" x14ac:dyDescent="0.25">
      <c r="A21">
        <v>15.180907501069299</v>
      </c>
      <c r="B21">
        <v>16.285946888421666</v>
      </c>
      <c r="D21">
        <f t="shared" si="0"/>
        <v>0.21579836652318479</v>
      </c>
      <c r="E21">
        <f t="shared" si="1"/>
        <v>0.1877897235749362</v>
      </c>
      <c r="K21">
        <f t="shared" si="2"/>
        <v>4.052471559731164E-2</v>
      </c>
      <c r="L21">
        <f t="shared" si="3"/>
        <v>0</v>
      </c>
    </row>
    <row r="22" spans="1:12" x14ac:dyDescent="0.25">
      <c r="A22">
        <v>15.478698210799131</v>
      </c>
      <c r="B22">
        <v>16.655854214304483</v>
      </c>
      <c r="D22">
        <f t="shared" si="0"/>
        <v>0.17706131978812609</v>
      </c>
      <c r="E22">
        <f t="shared" si="1"/>
        <v>0.13653688510485398</v>
      </c>
      <c r="K22">
        <f t="shared" si="2"/>
        <v>2.4175401076425181E-2</v>
      </c>
      <c r="L22">
        <f t="shared" si="3"/>
        <v>0</v>
      </c>
    </row>
    <row r="23" spans="1:12" x14ac:dyDescent="0.25">
      <c r="A23">
        <v>13.484604787951771</v>
      </c>
      <c r="B23">
        <v>15.614070003093577</v>
      </c>
      <c r="D23">
        <f t="shared" si="0"/>
        <v>0.26466627182820951</v>
      </c>
      <c r="E23">
        <f t="shared" si="1"/>
        <v>0.27302036735961266</v>
      </c>
      <c r="K23">
        <f t="shared" si="2"/>
        <v>7.2259282762236865E-2</v>
      </c>
      <c r="L23">
        <f t="shared" si="3"/>
        <v>0</v>
      </c>
    </row>
    <row r="24" spans="1:12" x14ac:dyDescent="0.25">
      <c r="A24">
        <v>14.963639695563224</v>
      </c>
      <c r="B24">
        <v>15.492960918696157</v>
      </c>
      <c r="D24">
        <f t="shared" si="0"/>
        <v>0.24181260112565245</v>
      </c>
      <c r="E24">
        <f t="shared" si="1"/>
        <v>0.28398363290911244</v>
      </c>
      <c r="K24">
        <f t="shared" si="2"/>
        <v>6.8670820950864908E-2</v>
      </c>
      <c r="L24">
        <f t="shared" si="3"/>
        <v>0</v>
      </c>
    </row>
    <row r="25" spans="1:12" x14ac:dyDescent="0.25">
      <c r="A25">
        <v>14.739121625859033</v>
      </c>
      <c r="B25">
        <v>14.466257246145078</v>
      </c>
      <c r="D25">
        <f t="shared" si="0"/>
        <v>0.26473197013310912</v>
      </c>
      <c r="E25">
        <f t="shared" si="1"/>
        <v>0.28091346911053283</v>
      </c>
      <c r="K25">
        <f t="shared" si="2"/>
        <v>7.4366776114557651E-2</v>
      </c>
      <c r="L25">
        <f t="shared" si="3"/>
        <v>0</v>
      </c>
    </row>
    <row r="26" spans="1:12" x14ac:dyDescent="0.25">
      <c r="A26">
        <v>14.633958222595442</v>
      </c>
      <c r="B26">
        <v>15.484464944955171</v>
      </c>
      <c r="D26">
        <f t="shared" si="0"/>
        <v>0.27360192559723795</v>
      </c>
      <c r="E26">
        <f t="shared" si="1"/>
        <v>0.28467735991089871</v>
      </c>
      <c r="K26">
        <f t="shared" si="2"/>
        <v>7.7888273845559838E-2</v>
      </c>
      <c r="L26">
        <f t="shared" si="3"/>
        <v>0</v>
      </c>
    </row>
    <row r="27" spans="1:12" x14ac:dyDescent="0.25">
      <c r="A27">
        <v>15.682318491831646</v>
      </c>
      <c r="B27">
        <v>14.489323509139084</v>
      </c>
      <c r="D27">
        <f t="shared" si="0"/>
        <v>0.15040895580050717</v>
      </c>
      <c r="E27">
        <f t="shared" si="1"/>
        <v>0.28289079853269411</v>
      </c>
      <c r="K27">
        <f t="shared" si="2"/>
        <v>4.2549309612874169E-2</v>
      </c>
      <c r="L27">
        <f t="shared" si="3"/>
        <v>0</v>
      </c>
    </row>
    <row r="28" spans="1:12" x14ac:dyDescent="0.25">
      <c r="A28">
        <v>14.114817744323778</v>
      </c>
      <c r="B28">
        <v>14.617662175983735</v>
      </c>
      <c r="D28">
        <f t="shared" si="0"/>
        <v>0.29469428011525511</v>
      </c>
      <c r="E28">
        <f t="shared" si="1"/>
        <v>0.29248262894550064</v>
      </c>
      <c r="K28">
        <f t="shared" si="2"/>
        <v>8.6192957783311597E-2</v>
      </c>
      <c r="L28">
        <f t="shared" si="3"/>
        <v>0</v>
      </c>
    </row>
    <row r="29" spans="1:12" x14ac:dyDescent="0.25">
      <c r="A29">
        <v>13.083186039256585</v>
      </c>
      <c r="B29">
        <v>14.675052269667042</v>
      </c>
      <c r="D29">
        <f t="shared" si="0"/>
        <v>0.22075038297009072</v>
      </c>
      <c r="E29">
        <f t="shared" si="1"/>
        <v>0.29595249800859308</v>
      </c>
      <c r="K29">
        <f t="shared" si="2"/>
        <v>6.5331627276351931E-2</v>
      </c>
      <c r="L29">
        <f t="shared" si="3"/>
        <v>0</v>
      </c>
    </row>
    <row r="30" spans="1:12" x14ac:dyDescent="0.25">
      <c r="A30">
        <v>13.0793104930677</v>
      </c>
      <c r="B30">
        <v>9.3478781190653599</v>
      </c>
      <c r="D30">
        <f t="shared" si="0"/>
        <v>0.22026961547060356</v>
      </c>
      <c r="E30">
        <f t="shared" si="1"/>
        <v>2.6936952305221111E-5</v>
      </c>
      <c r="K30">
        <f t="shared" si="2"/>
        <v>5.933392126221042E-6</v>
      </c>
      <c r="L30">
        <f t="shared" si="3"/>
        <v>1</v>
      </c>
    </row>
    <row r="31" spans="1:12" x14ac:dyDescent="0.25">
      <c r="A31">
        <v>16.18200750171226</v>
      </c>
      <c r="B31">
        <v>16.094895218979193</v>
      </c>
      <c r="D31">
        <f t="shared" si="0"/>
        <v>9.1572423511824777E-2</v>
      </c>
      <c r="E31">
        <f t="shared" si="1"/>
        <v>0.21456218831187565</v>
      </c>
      <c r="K31">
        <f t="shared" si="2"/>
        <v>1.9647979577718976E-2</v>
      </c>
      <c r="L31">
        <f t="shared" si="3"/>
        <v>0</v>
      </c>
    </row>
    <row r="32" spans="1:12" x14ac:dyDescent="0.25">
      <c r="A32">
        <v>15.075555634214128</v>
      </c>
      <c r="B32">
        <v>16.13427821709848</v>
      </c>
      <c r="D32">
        <f t="shared" si="0"/>
        <v>0.22877780914727214</v>
      </c>
      <c r="E32">
        <f t="shared" si="1"/>
        <v>0.209112632622385</v>
      </c>
      <c r="K32">
        <f t="shared" si="2"/>
        <v>4.7840329956367632E-2</v>
      </c>
      <c r="L32">
        <f t="shared" si="3"/>
        <v>0</v>
      </c>
    </row>
    <row r="33" spans="1:12" x14ac:dyDescent="0.25">
      <c r="A33">
        <v>21.727134021558701</v>
      </c>
      <c r="B33">
        <v>4.1262322243100797</v>
      </c>
      <c r="D33">
        <f t="shared" si="0"/>
        <v>3.9678297844135603E-8</v>
      </c>
      <c r="E33">
        <f t="shared" si="1"/>
        <v>2.9769651952736274E-16</v>
      </c>
      <c r="K33">
        <f t="shared" si="2"/>
        <v>1.1812091168969229E-23</v>
      </c>
      <c r="L33">
        <f t="shared" si="3"/>
        <v>1</v>
      </c>
    </row>
    <row r="34" spans="1:12" x14ac:dyDescent="0.25">
      <c r="A34">
        <v>14.22550940888787</v>
      </c>
      <c r="B34">
        <v>14.297502811719996</v>
      </c>
      <c r="D34">
        <f t="shared" si="0"/>
        <v>0.29366480994824939</v>
      </c>
      <c r="E34">
        <f t="shared" si="1"/>
        <v>0.26434717306709343</v>
      </c>
      <c r="K34">
        <f t="shared" si="2"/>
        <v>7.762946233910499E-2</v>
      </c>
      <c r="L34">
        <f t="shared" si="3"/>
        <v>0</v>
      </c>
    </row>
    <row r="35" spans="1:12" x14ac:dyDescent="0.25">
      <c r="A35">
        <v>14.682546977712278</v>
      </c>
      <c r="B35">
        <v>14.099820056320482</v>
      </c>
      <c r="D35">
        <f t="shared" si="0"/>
        <v>0.26966955945824361</v>
      </c>
      <c r="E35">
        <f t="shared" si="1"/>
        <v>0.24101912807753531</v>
      </c>
      <c r="K35">
        <f t="shared" si="2"/>
        <v>6.4995522089678945E-2</v>
      </c>
      <c r="L35">
        <f t="shared" si="3"/>
        <v>0</v>
      </c>
    </row>
    <row r="36" spans="1:12" x14ac:dyDescent="0.25">
      <c r="A36">
        <v>14.364733601178685</v>
      </c>
      <c r="B36">
        <v>15.269623257342365</v>
      </c>
      <c r="D36">
        <f t="shared" si="0"/>
        <v>0.28961269857924543</v>
      </c>
      <c r="E36">
        <f t="shared" si="1"/>
        <v>0.29857538239782272</v>
      </c>
      <c r="K36">
        <f t="shared" si="2"/>
        <v>8.6471222225563568E-2</v>
      </c>
      <c r="L36">
        <f t="shared" si="3"/>
        <v>0</v>
      </c>
    </row>
    <row r="37" spans="1:12" x14ac:dyDescent="0.25">
      <c r="A37">
        <v>14.664275809385073</v>
      </c>
      <c r="B37">
        <v>13.858729820035055</v>
      </c>
      <c r="D37">
        <f t="shared" si="0"/>
        <v>0.27118258110775828</v>
      </c>
      <c r="E37">
        <f t="shared" si="1"/>
        <v>0.2087771192349874</v>
      </c>
      <c r="K37">
        <f t="shared" si="2"/>
        <v>5.6616718070386089E-2</v>
      </c>
      <c r="L37">
        <f t="shared" si="3"/>
        <v>0</v>
      </c>
    </row>
    <row r="38" spans="1:12" x14ac:dyDescent="0.25">
      <c r="A38">
        <v>13.250911479523317</v>
      </c>
      <c r="B38">
        <v>14.514210274393863</v>
      </c>
      <c r="D38">
        <f t="shared" si="0"/>
        <v>0.24069648218239906</v>
      </c>
      <c r="E38">
        <f t="shared" si="1"/>
        <v>0.2849403397288337</v>
      </c>
      <c r="K38">
        <f t="shared" si="2"/>
        <v>6.858413740458795E-2</v>
      </c>
      <c r="L38">
        <f t="shared" si="3"/>
        <v>0</v>
      </c>
    </row>
    <row r="39" spans="1:12" x14ac:dyDescent="0.25">
      <c r="A39">
        <v>14.655997831888843</v>
      </c>
      <c r="B39">
        <v>15.151604971955463</v>
      </c>
      <c r="D39">
        <f t="shared" si="0"/>
        <v>0.27185456441343514</v>
      </c>
      <c r="E39">
        <f t="shared" si="1"/>
        <v>0.30299566470217953</v>
      </c>
      <c r="K39">
        <f t="shared" si="2"/>
        <v>8.2370754446770264E-2</v>
      </c>
      <c r="L39">
        <f t="shared" si="3"/>
        <v>0</v>
      </c>
    </row>
    <row r="40" spans="1:12" x14ac:dyDescent="0.25">
      <c r="A40">
        <v>14.324450506715245</v>
      </c>
      <c r="B40">
        <v>15.239950788113765</v>
      </c>
      <c r="D40">
        <f t="shared" si="0"/>
        <v>0.29109572185907584</v>
      </c>
      <c r="E40">
        <f t="shared" si="1"/>
        <v>0.29991046406732119</v>
      </c>
      <c r="K40">
        <f t="shared" si="2"/>
        <v>8.7302653030767285E-2</v>
      </c>
      <c r="L40">
        <f t="shared" si="3"/>
        <v>0</v>
      </c>
    </row>
    <row r="41" spans="1:12" x14ac:dyDescent="0.25">
      <c r="A41">
        <v>14.863683633755429</v>
      </c>
      <c r="B41">
        <v>15.576359708030022</v>
      </c>
      <c r="D41">
        <f t="shared" si="0"/>
        <v>0.25261719092323953</v>
      </c>
      <c r="E41">
        <f t="shared" si="1"/>
        <v>0.27664220903525572</v>
      </c>
      <c r="K41">
        <f t="shared" si="2"/>
        <v>6.988457773728593E-2</v>
      </c>
      <c r="L41">
        <f t="shared" si="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X test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Delhaye</dc:creator>
  <cp:lastModifiedBy>JACQUES Damien</cp:lastModifiedBy>
  <dcterms:created xsi:type="dcterms:W3CDTF">2013-10-20T08:31:15Z</dcterms:created>
  <dcterms:modified xsi:type="dcterms:W3CDTF">2016-11-08T16:01:11Z</dcterms:modified>
</cp:coreProperties>
</file>