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8455" windowHeight="12540"/>
  </bookViews>
  <sheets>
    <sheet name="recette" sheetId="1" r:id="rId1"/>
    <sheet name="prix articles" sheetId="4" r:id="rId2"/>
    <sheet name="saisies formulaire" sheetId="5" r:id="rId3"/>
  </sheets>
  <calcPr calcId="124519"/>
</workbook>
</file>

<file path=xl/calcChain.xml><?xml version="1.0" encoding="utf-8"?>
<calcChain xmlns="http://schemas.openxmlformats.org/spreadsheetml/2006/main">
  <c r="D2" i="4"/>
  <c r="D3"/>
  <c r="D4"/>
  <c r="D5"/>
  <c r="D6"/>
  <c r="D7" l="1"/>
</calcChain>
</file>

<file path=xl/sharedStrings.xml><?xml version="1.0" encoding="utf-8"?>
<sst xmlns="http://schemas.openxmlformats.org/spreadsheetml/2006/main" count="142" uniqueCount="119">
  <si>
    <t>Action(s)</t>
  </si>
  <si>
    <t>Résultat(s) attendu(s)</t>
  </si>
  <si>
    <t>Résultat(s) obtenu(s)</t>
  </si>
  <si>
    <t>A l'ouverture du site.</t>
  </si>
  <si>
    <t>Cliquer sur l'image d'un produit.</t>
  </si>
  <si>
    <t>La page "Ma sélection" comprenant le produit sélectionné s'affiche.</t>
  </si>
  <si>
    <t>Cliquer sur "Accueil".</t>
  </si>
  <si>
    <t>Cliquer le nom d'un produit.</t>
  </si>
  <si>
    <t>Cliquer sur "ORITEDDIES" (en haut à gauche).</t>
  </si>
  <si>
    <t>Cliquer sur le bouton "Ca m'interresse".</t>
  </si>
  <si>
    <t>Cliquer sur la liste comprenant les couleurs.</t>
  </si>
  <si>
    <t>Le choix des couleurs disponibles s'affiche et il est possible d'en sélectionner une.</t>
  </si>
  <si>
    <t>Commentaire</t>
  </si>
  <si>
    <t>Une pop-up s'affiche et indique qu'il faut saisir un entier supérieur à 0.</t>
  </si>
  <si>
    <t>Dans le champ "Quantité" utiliser les flèches haut et bas pour choisir un nombre.</t>
  </si>
  <si>
    <t>Cliquer sur "Ajouter au panier".</t>
  </si>
  <si>
    <t>Regarder le compteur du panier en haut à droite.</t>
  </si>
  <si>
    <t>Il dois indiquer 0.</t>
  </si>
  <si>
    <t>Une fenêtre indiquant que le produit a bien été ajouté au panier apparait et propose de continuer les achats ou d'aller au panier.</t>
  </si>
  <si>
    <t>Cliquer en dehors de la fenêtre apparue dans l'étape précédente.</t>
  </si>
  <si>
    <t>Rien ne se passe.</t>
  </si>
  <si>
    <t>Etapes</t>
  </si>
  <si>
    <t>Cliquer sur la croix de la fenêtre apparue à l'étape 12.</t>
  </si>
  <si>
    <t>Cliquer à nouveau sur "Ajouter au panier" puis cliquer sur "Continuer mes achats".</t>
  </si>
  <si>
    <t>La page d'accueil comprenant la liste de tous les produits disponibles dans la boutique s'affiche.</t>
  </si>
  <si>
    <t>Sélectionner un produit comme vu à l'étape 2, 4 ou 6 pour arriver sur la page "Ma sélection" puis cliquer sur "Ajouter au panier". Cette fois cliquer sur "Aller au panier".</t>
  </si>
  <si>
    <t>Résultat(s) obtenu(s) conforme(s) au résultat(s) attendu(s).</t>
  </si>
  <si>
    <t>Autre</t>
  </si>
  <si>
    <t>Résultat(s) obtenu(s) non conforme(s) au résultat(s) attendu(s).</t>
  </si>
  <si>
    <t>Observer la liste des produits sous forme d'un tableau.</t>
  </si>
  <si>
    <t>La page "Mon panier" comprend pour chaque ligne du tableau : une croix rouge, le nom de l'article, une image de l'article et le sous-total.</t>
  </si>
  <si>
    <t>Observer les colonnes "Quantité" et "Prix".</t>
  </si>
  <si>
    <t>Article</t>
  </si>
  <si>
    <t>Prix unitaire</t>
  </si>
  <si>
    <t>Norbert</t>
  </si>
  <si>
    <t>Arnold</t>
  </si>
  <si>
    <t>Lenny and Carl</t>
  </si>
  <si>
    <t>Gustav</t>
  </si>
  <si>
    <t>Garfunkel</t>
  </si>
  <si>
    <t>Le total doit être la somme de tous les sous-totaux.</t>
  </si>
  <si>
    <t>Observer le Total.</t>
  </si>
  <si>
    <t>Cliquer sur une croix rouge.</t>
  </si>
  <si>
    <t>Cliquer sur le bouton "Vider le Panier".</t>
  </si>
  <si>
    <t>Un massage indiquant que le panier est vide doit apparaitre.</t>
  </si>
  <si>
    <t>Cliquer sur "Retourner à la boutique"</t>
  </si>
  <si>
    <t>Ajouter au moins un article dans le panier et aller sur la page "Mon panier" puis cliquer sur le bouton "Commander".</t>
  </si>
  <si>
    <t>Des messages rouges vous indiquant qu'il faut renseigner les champs du formulaire apparaissent.</t>
  </si>
  <si>
    <t>Prénom</t>
  </si>
  <si>
    <t>Valide</t>
  </si>
  <si>
    <t>Invalide</t>
  </si>
  <si>
    <t>Antoine</t>
  </si>
  <si>
    <t>Marie-cécile</t>
  </si>
  <si>
    <t>antoine</t>
  </si>
  <si>
    <t>anToine</t>
  </si>
  <si>
    <t>@oTùl</t>
  </si>
  <si>
    <t>Jean luc</t>
  </si>
  <si>
    <t>Saisir un prénom invalide dans le champ "Prénom" (voir la feuille "saisies formulaire" de ce fichier) puis cliquer sur Commander.</t>
  </si>
  <si>
    <t>Saisir un prénom valide dans le champ "Prénom" (voir la feuille "saisies formulaire" de ce fichier) puis cliquer sur Commander.</t>
  </si>
  <si>
    <t>Nom</t>
  </si>
  <si>
    <t>DURAND</t>
  </si>
  <si>
    <t>TOURNESOL</t>
  </si>
  <si>
    <t>DE LA TOUR</t>
  </si>
  <si>
    <t>durand</t>
  </si>
  <si>
    <t>L'ATOULE</t>
  </si>
  <si>
    <t>$45LE68</t>
  </si>
  <si>
    <t>Saisir un nom valide dans le champ "Nom"  puis cliquer sur Commander.</t>
  </si>
  <si>
    <t>Saisir une adresse valide dans le champ "Adresse" puis cliquer sur Commander.</t>
  </si>
  <si>
    <t>Adresse</t>
  </si>
  <si>
    <t>10 rue des Cerisiers</t>
  </si>
  <si>
    <t>le bourg</t>
  </si>
  <si>
    <t>Le village</t>
  </si>
  <si>
    <t>rue sainte-marie</t>
  </si>
  <si>
    <t>$*=+</t>
  </si>
  <si>
    <t>&amp;le&amp;ra@te</t>
  </si>
  <si>
    <t>/841254PI</t>
  </si>
  <si>
    <t>Saisir une ville valide dans le champ "Ville" puis cliquer sur Commander.</t>
  </si>
  <si>
    <t>Ville</t>
  </si>
  <si>
    <t>Email</t>
  </si>
  <si>
    <t>LILLE</t>
  </si>
  <si>
    <t>Aboën</t>
  </si>
  <si>
    <t>Abbécourt</t>
  </si>
  <si>
    <t>Le Bonhomme</t>
  </si>
  <si>
    <t>prenom.non@srv.fr</t>
  </si>
  <si>
    <t>prenom.non.sgf.com</t>
  </si>
  <si>
    <t>$$@45</t>
  </si>
  <si>
    <t>lemail@eeee.eu</t>
  </si>
  <si>
    <t>Exemples de saisis valides et non valides</t>
  </si>
  <si>
    <t>Le message en rouge doit disparaitre.</t>
  </si>
  <si>
    <t>entreprise-sarl@lapstop.net</t>
  </si>
  <si>
    <t>mail1994@email.com</t>
  </si>
  <si>
    <t>Cliquer sur "Retourner sur le site".</t>
  </si>
  <si>
    <t>La page d'accueil comprenant la liste de tous les produits disponibles dans la boutique s'affiche et le compteur à coté de l'icône panier est à 0.</t>
  </si>
  <si>
    <t>Cliquer sur "Panier" (à coté d'Accueil").</t>
  </si>
  <si>
    <t>Saisir au clavier -5 dans le champ "Quantité" puis cliquer sur "Ajouter au panier".</t>
  </si>
  <si>
    <t>Saisir au clavier 2,25 dans le champ "Quantité" puis cliquer sur "Ajouter au panier".</t>
  </si>
  <si>
    <t>Il ne dois pas être possible de choisir un nombre décimale et un nombre inférieur à 1.</t>
  </si>
  <si>
    <t>La fenêtre disparait et le compteur à coté de l'icône panier doit indiquer la quantité sélectionnée à l'étape 11.</t>
  </si>
  <si>
    <t>La page "Mon panier" comprenant la liste des produits précédemment sélectionnés s'affiche. Cette page comprend également un formulaire de commande.</t>
  </si>
  <si>
    <t>Pour chaque ligne la multiplication de la quantité par le prix d'un article doit être correct (voir la feuille "prix articles" de ce fichier pour avoir les prix unitaires).</t>
  </si>
  <si>
    <t>La ligne où vous avez cliqué sur la croix a disparue.</t>
  </si>
  <si>
    <t>Un massage indiquant que le panier est vide apparait.</t>
  </si>
  <si>
    <t>Un message en rouge indique que le prénom n'est pas valide.</t>
  </si>
  <si>
    <t>Un message en rouge indique que le nom n'est pas valide.</t>
  </si>
  <si>
    <t>Un message en rouge indique que l'adresse n'est pas valide.</t>
  </si>
  <si>
    <t>Un message en rouge indique que la ville n'est pas valide.</t>
  </si>
  <si>
    <t>Un message en rouge indique que l'email n'est pas valide.</t>
  </si>
  <si>
    <t>Saisir une adresse mail valide dans le champ "Email" puis cliquer sur Commander.</t>
  </si>
  <si>
    <t>Saisir une adresse invalide dans le champ "Adresse"puis cliquer sur Commander.</t>
  </si>
  <si>
    <t>Saisir une ville invalide dans le champ "Ville" puis cliquer sur Commander.</t>
  </si>
  <si>
    <t>Saisir une adresse mail invalide dans le champ "Adresse"puis cliquer sur Commander.</t>
  </si>
  <si>
    <t>Saisir un nom invalide dans le champ "Nom" puis cliquer sur Commander.</t>
  </si>
  <si>
    <t>FIN DES TESTS</t>
  </si>
  <si>
    <t>PLAN DE TESTS</t>
  </si>
  <si>
    <t>Sous-total</t>
  </si>
  <si>
    <t>Quantité</t>
  </si>
  <si>
    <t>TOTAL</t>
  </si>
  <si>
    <r>
      <t>Une page confirmant la commande s'affiche et comprend la référence de la commande ainsi que le prix total</t>
    </r>
    <r>
      <rPr>
        <sz val="11"/>
        <color rgb="FFFF0000"/>
        <rFont val="Calibri"/>
        <family val="2"/>
        <scheme val="minor"/>
      </rPr>
      <t>*</t>
    </r>
    <r>
      <rPr>
        <sz val="11"/>
        <color theme="1"/>
        <rFont val="Calibri"/>
        <family val="2"/>
        <scheme val="minor"/>
      </rPr>
      <t xml:space="preserve"> de celle-ci.</t>
    </r>
  </si>
  <si>
    <r>
      <rPr>
        <sz val="11"/>
        <color rgb="FFFF0000"/>
        <rFont val="Calibri"/>
        <family val="2"/>
        <scheme val="minor"/>
      </rPr>
      <t>*</t>
    </r>
    <r>
      <rPr>
        <sz val="11"/>
        <color theme="1"/>
        <rFont val="Calibri"/>
        <family val="2"/>
        <scheme val="minor"/>
      </rPr>
      <t xml:space="preserve"> pour le moment le serveur n'est pas configuré pour recevoir la quantité sélectionnée, si vous avez choisi un nombre autre que "1" lors de la sélection d'un produit alors le prix total de la commande sera faux mais c'est normal.</t>
    </r>
  </si>
  <si>
    <t>Màj : 21/06/2020</t>
  </si>
</sst>
</file>

<file path=xl/styles.xml><?xml version="1.0" encoding="utf-8"?>
<styleSheet xmlns="http://schemas.openxmlformats.org/spreadsheetml/2006/main">
  <numFmts count="3">
    <numFmt numFmtId="44" formatCode="_-* #,##0.00\ &quot;€&quot;_-;\-* #,##0.00\ &quot;€&quot;_-;_-* &quot;-&quot;??\ &quot;€&quot;_-;_-@_-"/>
    <numFmt numFmtId="164" formatCode="_-[$$-409]* #,##0_ ;_-[$$-409]* \-#,##0\ ;_-[$$-409]* &quot;-&quot;??_ ;_-@_ "/>
    <numFmt numFmtId="165" formatCode="_-[$$-409]* #,##0.00_ ;_-[$$-409]* \-#,##0.00\ ;_-[$$-409]* &quot;-&quot;??_ ;_-@_ "/>
  </numFmts>
  <fonts count="8">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4" fillId="0" borderId="0" applyFont="0" applyFill="0" applyBorder="0" applyAlignment="0" applyProtection="0"/>
  </cellStyleXfs>
  <cellXfs count="40">
    <xf numFmtId="0" fontId="0" fillId="0" borderId="0" xfId="0"/>
    <xf numFmtId="0" fontId="0" fillId="0" borderId="0" xfId="0" applyAlignment="1">
      <alignment wrapText="1"/>
    </xf>
    <xf numFmtId="0" fontId="0" fillId="0" borderId="0" xfId="0" applyBorder="1" applyAlignment="1">
      <alignment wrapText="1"/>
    </xf>
    <xf numFmtId="0" fontId="0" fillId="0" borderId="0" xfId="0" applyAlignment="1">
      <alignment horizontal="center" wrapText="1"/>
    </xf>
    <xf numFmtId="0" fontId="0" fillId="0" borderId="0" xfId="0" applyBorder="1" applyAlignment="1">
      <alignment horizontal="center" wrapText="1"/>
    </xf>
    <xf numFmtId="164" fontId="0" fillId="0" borderId="0" xfId="0" applyNumberFormat="1"/>
    <xf numFmtId="0" fontId="1" fillId="0" borderId="0" xfId="0" applyFont="1"/>
    <xf numFmtId="0" fontId="0" fillId="0" borderId="1" xfId="0" applyBorder="1"/>
    <xf numFmtId="0" fontId="0" fillId="0" borderId="1" xfId="0" quotePrefix="1" applyBorder="1"/>
    <xf numFmtId="0" fontId="0" fillId="0" borderId="1" xfId="0" applyBorder="1" applyAlignment="1">
      <alignment horizontal="left"/>
    </xf>
    <xf numFmtId="0" fontId="2" fillId="4" borderId="1" xfId="0" applyFont="1" applyFill="1" applyBorder="1"/>
    <xf numFmtId="0" fontId="2" fillId="5" borderId="1" xfId="0" applyFont="1" applyFill="1" applyBorder="1"/>
    <xf numFmtId="0" fontId="5" fillId="0" borderId="0" xfId="0" applyFont="1"/>
    <xf numFmtId="165" fontId="0" fillId="0" borderId="0" xfId="1" applyNumberFormat="1" applyFont="1"/>
    <xf numFmtId="0" fontId="0" fillId="0" borderId="0" xfId="0" applyBorder="1"/>
    <xf numFmtId="164" fontId="0" fillId="0" borderId="0" xfId="0" applyNumberFormat="1" applyBorder="1"/>
    <xf numFmtId="0" fontId="0" fillId="0" borderId="0" xfId="0" applyNumberFormat="1" applyBorder="1"/>
    <xf numFmtId="165" fontId="0" fillId="0" borderId="0" xfId="1" applyNumberFormat="1" applyFont="1" applyBorder="1"/>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0" xfId="0" applyAlignment="1" applyProtection="1">
      <alignment wrapText="1"/>
      <protection locked="0"/>
    </xf>
    <xf numFmtId="0" fontId="0" fillId="0" borderId="0" xfId="0" applyBorder="1" applyAlignment="1" applyProtection="1">
      <alignment wrapText="1"/>
      <protection locked="0"/>
    </xf>
    <xf numFmtId="0" fontId="0" fillId="0" borderId="0" xfId="0" applyNumberFormat="1" applyProtection="1">
      <protection locked="0"/>
    </xf>
  </cellXfs>
  <cellStyles count="2">
    <cellStyle name="Monétaire" xfId="1" builtinId="4"/>
    <cellStyle name="Normal" xfId="0" builtinId="0"/>
  </cellStyles>
  <dxfs count="9">
    <dxf>
      <alignment horizontal="general" vertical="bottom" textRotation="0" wrapText="1" indent="0" relativeIndent="255" justifyLastLine="0" shrinkToFit="0" mergeCell="0" readingOrder="0"/>
      <protection locked="0" hidden="0"/>
    </dxf>
    <dxf>
      <alignment horizontal="general" vertical="bottom" textRotation="0" wrapText="1" indent="0" relativeIndent="255" justifyLastLine="0" shrinkToFit="0" mergeCell="0" readingOrder="0"/>
      <protection locked="0" hidden="0"/>
    </dxf>
    <dxf>
      <numFmt numFmtId="165" formatCode="_-[$$-409]* #,##0.00_ ;_-[$$-409]* \-#,##0.00\ ;_-[$$-409]* &quot;-&quot;??_ ;_-@_ "/>
    </dxf>
    <dxf>
      <numFmt numFmtId="0" formatCode="General"/>
    </dxf>
    <dxf>
      <numFmt numFmtId="164" formatCode="_-[$$-409]* #,##0_ ;_-[$$-409]* \-#,##0\ ;_-[$$-409]* &quot;-&quot;??_ ;_-@_ "/>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center"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au1" displayName="Tableau1" ref="A6:E41" totalsRowShown="0" dataDxfId="8">
  <tableColumns count="5">
    <tableColumn id="5" name="Etapes" dataDxfId="7"/>
    <tableColumn id="1" name="Action(s)" dataDxfId="6"/>
    <tableColumn id="2" name="Résultat(s) attendu(s)" dataDxfId="5"/>
    <tableColumn id="3" name="Résultat(s) obtenu(s)" dataDxfId="1"/>
    <tableColumn id="4" name="Commentaire" dataDxfId="0"/>
  </tableColumns>
  <tableStyleInfo name="TableStyleLight19" showFirstColumn="0" showLastColumn="0" showRowStripes="1" showColumnStripes="0"/>
</table>
</file>

<file path=xl/tables/table2.xml><?xml version="1.0" encoding="utf-8"?>
<table xmlns="http://schemas.openxmlformats.org/spreadsheetml/2006/main" id="2" name="Tableau2" displayName="Tableau2" ref="A1:D7" totalsRowShown="0">
  <tableColumns count="4">
    <tableColumn id="1" name="Article"/>
    <tableColumn id="2" name="Prix unitaire" dataDxfId="4"/>
    <tableColumn id="4" name="Quantité" dataDxfId="3"/>
    <tableColumn id="3" name="Sous-total" dataDxfId="2" dataCellStyle="Monétaire">
      <calculatedColumnFormula>Tableau2[[#This Row],[Prix unitaire]]*Tableau2[[#This Row],[Quantité]]</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prenom.non@srv.fr" TargetMode="External"/><Relationship Id="rId7" Type="http://schemas.openxmlformats.org/officeDocument/2006/relationships/hyperlink" Target="mailto:lemail@eeee.eu" TargetMode="External"/><Relationship Id="rId2" Type="http://schemas.openxmlformats.org/officeDocument/2006/relationships/hyperlink" Target="mailto:&amp;le&amp;ra@te" TargetMode="External"/><Relationship Id="rId1" Type="http://schemas.openxmlformats.org/officeDocument/2006/relationships/hyperlink" Target="mailto:&amp;le&amp;ra@te" TargetMode="External"/><Relationship Id="rId6" Type="http://schemas.openxmlformats.org/officeDocument/2006/relationships/hyperlink" Target="mailto:mail1994@email.com" TargetMode="External"/><Relationship Id="rId5" Type="http://schemas.openxmlformats.org/officeDocument/2006/relationships/hyperlink" Target="mailto:entreprise-sarl@lapstop.net" TargetMode="External"/><Relationship Id="rId4" Type="http://schemas.openxmlformats.org/officeDocument/2006/relationships/hyperlink" Target="mailto:$$@45" TargetMode="External"/></Relationships>
</file>

<file path=xl/worksheets/sheet1.xml><?xml version="1.0" encoding="utf-8"?>
<worksheet xmlns="http://schemas.openxmlformats.org/spreadsheetml/2006/main" xmlns:r="http://schemas.openxmlformats.org/officeDocument/2006/relationships">
  <dimension ref="A1:J45"/>
  <sheetViews>
    <sheetView tabSelected="1" workbookViewId="0">
      <selection activeCell="A2" sqref="A2:E3"/>
    </sheetView>
  </sheetViews>
  <sheetFormatPr baseColWidth="10" defaultRowHeight="15"/>
  <cols>
    <col min="1" max="1" width="8.5703125" customWidth="1"/>
    <col min="2" max="2" width="49.28515625" customWidth="1"/>
    <col min="3" max="3" width="57.140625" customWidth="1"/>
    <col min="4" max="4" width="37" customWidth="1"/>
    <col min="5" max="5" width="27.28515625" customWidth="1"/>
  </cols>
  <sheetData>
    <row r="1" spans="1:10" ht="15.75" thickBot="1"/>
    <row r="2" spans="1:10" ht="15" customHeight="1">
      <c r="A2" s="24" t="s">
        <v>112</v>
      </c>
      <c r="B2" s="25"/>
      <c r="C2" s="25"/>
      <c r="D2" s="25"/>
      <c r="E2" s="26"/>
      <c r="G2" t="s">
        <v>118</v>
      </c>
    </row>
    <row r="3" spans="1:10" ht="15" customHeight="1" thickBot="1">
      <c r="A3" s="27"/>
      <c r="B3" s="28"/>
      <c r="C3" s="28"/>
      <c r="D3" s="28"/>
      <c r="E3" s="29"/>
    </row>
    <row r="6" spans="1:10">
      <c r="A6" t="s">
        <v>21</v>
      </c>
      <c r="B6" t="s">
        <v>0</v>
      </c>
      <c r="C6" t="s">
        <v>1</v>
      </c>
      <c r="D6" t="s">
        <v>2</v>
      </c>
      <c r="E6" t="s">
        <v>12</v>
      </c>
    </row>
    <row r="7" spans="1:10" ht="30">
      <c r="A7" s="3">
        <v>1</v>
      </c>
      <c r="B7" s="1" t="s">
        <v>3</v>
      </c>
      <c r="C7" s="1" t="s">
        <v>24</v>
      </c>
      <c r="D7" s="37"/>
      <c r="E7" s="37"/>
      <c r="G7" s="12" t="s">
        <v>26</v>
      </c>
      <c r="H7" s="6"/>
      <c r="I7" s="6"/>
      <c r="J7" s="6"/>
    </row>
    <row r="8" spans="1:10" ht="30">
      <c r="A8" s="3">
        <v>2</v>
      </c>
      <c r="B8" s="2" t="s">
        <v>4</v>
      </c>
      <c r="C8" s="2" t="s">
        <v>5</v>
      </c>
      <c r="D8" s="37"/>
      <c r="E8" s="37"/>
      <c r="G8" s="12" t="s">
        <v>28</v>
      </c>
      <c r="H8" s="6"/>
      <c r="I8" s="6"/>
      <c r="J8" s="6"/>
    </row>
    <row r="9" spans="1:10" ht="30">
      <c r="A9" s="3">
        <v>3</v>
      </c>
      <c r="B9" s="2" t="s">
        <v>6</v>
      </c>
      <c r="C9" s="1" t="s">
        <v>24</v>
      </c>
      <c r="D9" s="37"/>
      <c r="E9" s="37"/>
      <c r="G9" s="12" t="s">
        <v>27</v>
      </c>
      <c r="H9" s="6"/>
      <c r="I9" s="6"/>
      <c r="J9" s="6"/>
    </row>
    <row r="10" spans="1:10" ht="30">
      <c r="A10" s="3">
        <v>4</v>
      </c>
      <c r="B10" s="2" t="s">
        <v>7</v>
      </c>
      <c r="C10" s="2" t="s">
        <v>5</v>
      </c>
      <c r="D10" s="37"/>
      <c r="E10" s="37"/>
      <c r="G10" s="6"/>
      <c r="H10" s="6"/>
      <c r="I10" s="6"/>
      <c r="J10" s="6"/>
    </row>
    <row r="11" spans="1:10" ht="30">
      <c r="A11" s="3">
        <v>5</v>
      </c>
      <c r="B11" s="2" t="s">
        <v>8</v>
      </c>
      <c r="C11" s="1" t="s">
        <v>24</v>
      </c>
      <c r="D11" s="37"/>
      <c r="E11" s="37"/>
      <c r="H11" s="6"/>
      <c r="I11" s="6"/>
      <c r="J11" s="6"/>
    </row>
    <row r="12" spans="1:10" ht="30">
      <c r="A12" s="3">
        <v>6</v>
      </c>
      <c r="B12" s="2" t="s">
        <v>9</v>
      </c>
      <c r="C12" s="2" t="s">
        <v>5</v>
      </c>
      <c r="D12" s="37"/>
      <c r="E12" s="37"/>
      <c r="G12" s="6"/>
      <c r="H12" s="6"/>
      <c r="I12" s="6"/>
      <c r="J12" s="6"/>
    </row>
    <row r="13" spans="1:10">
      <c r="A13" s="3">
        <v>7</v>
      </c>
      <c r="B13" s="2" t="s">
        <v>16</v>
      </c>
      <c r="C13" s="2" t="s">
        <v>17</v>
      </c>
      <c r="D13" s="37"/>
      <c r="E13" s="37"/>
      <c r="G13" s="6"/>
      <c r="H13" s="6"/>
      <c r="I13" s="6"/>
      <c r="J13" s="6"/>
    </row>
    <row r="14" spans="1:10" ht="30">
      <c r="A14" s="3">
        <v>8</v>
      </c>
      <c r="B14" s="2" t="s">
        <v>10</v>
      </c>
      <c r="C14" s="2" t="s">
        <v>11</v>
      </c>
      <c r="D14" s="37"/>
      <c r="E14" s="37"/>
      <c r="G14" s="6"/>
      <c r="H14" s="6"/>
      <c r="I14" s="6"/>
      <c r="J14" s="6"/>
    </row>
    <row r="15" spans="1:10" ht="30">
      <c r="A15" s="3">
        <v>9</v>
      </c>
      <c r="B15" s="2" t="s">
        <v>93</v>
      </c>
      <c r="C15" s="2" t="s">
        <v>13</v>
      </c>
      <c r="D15" s="37"/>
      <c r="E15" s="37"/>
    </row>
    <row r="16" spans="1:10" ht="30">
      <c r="A16" s="3">
        <v>10</v>
      </c>
      <c r="B16" s="2" t="s">
        <v>94</v>
      </c>
      <c r="C16" s="2" t="s">
        <v>13</v>
      </c>
      <c r="D16" s="37"/>
      <c r="E16" s="38"/>
    </row>
    <row r="17" spans="1:5" ht="30">
      <c r="A17" s="3">
        <v>11</v>
      </c>
      <c r="B17" s="2" t="s">
        <v>14</v>
      </c>
      <c r="C17" s="2" t="s">
        <v>95</v>
      </c>
      <c r="D17" s="37"/>
      <c r="E17" s="38"/>
    </row>
    <row r="18" spans="1:5" ht="45">
      <c r="A18" s="3">
        <v>12</v>
      </c>
      <c r="B18" s="2" t="s">
        <v>15</v>
      </c>
      <c r="C18" s="2" t="s">
        <v>18</v>
      </c>
      <c r="D18" s="37"/>
      <c r="E18" s="38"/>
    </row>
    <row r="19" spans="1:5" ht="30">
      <c r="A19" s="3">
        <v>13</v>
      </c>
      <c r="B19" s="2" t="s">
        <v>19</v>
      </c>
      <c r="C19" s="2" t="s">
        <v>20</v>
      </c>
      <c r="D19" s="37"/>
      <c r="E19" s="38"/>
    </row>
    <row r="20" spans="1:5" ht="30">
      <c r="A20" s="3">
        <v>14</v>
      </c>
      <c r="B20" s="2" t="s">
        <v>22</v>
      </c>
      <c r="C20" s="2" t="s">
        <v>96</v>
      </c>
      <c r="D20" s="37"/>
      <c r="E20" s="38"/>
    </row>
    <row r="21" spans="1:5" ht="30">
      <c r="A21" s="3">
        <v>15</v>
      </c>
      <c r="B21" s="2" t="s">
        <v>23</v>
      </c>
      <c r="C21" s="1" t="s">
        <v>24</v>
      </c>
      <c r="D21" s="37"/>
      <c r="E21" s="38"/>
    </row>
    <row r="22" spans="1:5" ht="66" customHeight="1">
      <c r="A22" s="3">
        <v>16</v>
      </c>
      <c r="B22" s="2" t="s">
        <v>25</v>
      </c>
      <c r="C22" s="2" t="s">
        <v>97</v>
      </c>
      <c r="D22" s="37"/>
      <c r="E22" s="38"/>
    </row>
    <row r="23" spans="1:5" ht="45">
      <c r="A23" s="3">
        <v>17</v>
      </c>
      <c r="B23" s="2" t="s">
        <v>29</v>
      </c>
      <c r="C23" s="2" t="s">
        <v>30</v>
      </c>
      <c r="D23" s="37"/>
      <c r="E23" s="38"/>
    </row>
    <row r="24" spans="1:5" ht="45">
      <c r="A24" s="4">
        <v>18</v>
      </c>
      <c r="B24" s="2" t="s">
        <v>31</v>
      </c>
      <c r="C24" s="2" t="s">
        <v>98</v>
      </c>
      <c r="D24" s="37"/>
      <c r="E24" s="38"/>
    </row>
    <row r="25" spans="1:5">
      <c r="A25" s="4">
        <v>19</v>
      </c>
      <c r="B25" s="2" t="s">
        <v>40</v>
      </c>
      <c r="C25" s="2" t="s">
        <v>39</v>
      </c>
      <c r="D25" s="37"/>
      <c r="E25" s="38"/>
    </row>
    <row r="26" spans="1:5">
      <c r="A26" s="4">
        <v>20</v>
      </c>
      <c r="B26" s="2" t="s">
        <v>41</v>
      </c>
      <c r="C26" s="2" t="s">
        <v>99</v>
      </c>
      <c r="D26" s="37"/>
      <c r="E26" s="38"/>
    </row>
    <row r="27" spans="1:5">
      <c r="A27" s="4">
        <v>21</v>
      </c>
      <c r="B27" s="2" t="s">
        <v>42</v>
      </c>
      <c r="C27" s="2" t="s">
        <v>100</v>
      </c>
      <c r="D27" s="37"/>
      <c r="E27" s="38"/>
    </row>
    <row r="28" spans="1:5" ht="30">
      <c r="A28" s="4">
        <v>22</v>
      </c>
      <c r="B28" s="2" t="s">
        <v>44</v>
      </c>
      <c r="C28" s="1" t="s">
        <v>24</v>
      </c>
      <c r="D28" s="37"/>
      <c r="E28" s="38"/>
    </row>
    <row r="29" spans="1:5" ht="45">
      <c r="A29" s="4">
        <v>23</v>
      </c>
      <c r="B29" s="2" t="s">
        <v>45</v>
      </c>
      <c r="C29" s="2" t="s">
        <v>46</v>
      </c>
      <c r="D29" s="37"/>
      <c r="E29" s="38"/>
    </row>
    <row r="30" spans="1:5" ht="45">
      <c r="A30" s="4">
        <v>24</v>
      </c>
      <c r="B30" s="2" t="s">
        <v>56</v>
      </c>
      <c r="C30" s="2" t="s">
        <v>101</v>
      </c>
      <c r="D30" s="37"/>
      <c r="E30" s="38"/>
    </row>
    <row r="31" spans="1:5" ht="45">
      <c r="A31" s="4">
        <v>25</v>
      </c>
      <c r="B31" s="2" t="s">
        <v>57</v>
      </c>
      <c r="C31" s="2" t="s">
        <v>87</v>
      </c>
      <c r="D31" s="38"/>
      <c r="E31" s="38"/>
    </row>
    <row r="32" spans="1:5" ht="30">
      <c r="A32" s="4">
        <v>26</v>
      </c>
      <c r="B32" s="2" t="s">
        <v>110</v>
      </c>
      <c r="C32" s="2" t="s">
        <v>102</v>
      </c>
      <c r="D32" s="37"/>
      <c r="E32" s="37"/>
    </row>
    <row r="33" spans="1:5" ht="30">
      <c r="A33" s="4">
        <v>27</v>
      </c>
      <c r="B33" s="2" t="s">
        <v>65</v>
      </c>
      <c r="C33" s="2" t="s">
        <v>87</v>
      </c>
      <c r="D33" s="38"/>
      <c r="E33" s="38"/>
    </row>
    <row r="34" spans="1:5" ht="30">
      <c r="A34" s="4">
        <v>28</v>
      </c>
      <c r="B34" s="2" t="s">
        <v>107</v>
      </c>
      <c r="C34" s="2" t="s">
        <v>103</v>
      </c>
      <c r="D34" s="38"/>
      <c r="E34" s="38"/>
    </row>
    <row r="35" spans="1:5" ht="30">
      <c r="A35" s="4">
        <v>29</v>
      </c>
      <c r="B35" s="2" t="s">
        <v>66</v>
      </c>
      <c r="C35" s="2" t="s">
        <v>87</v>
      </c>
      <c r="D35" s="38"/>
      <c r="E35" s="37"/>
    </row>
    <row r="36" spans="1:5" ht="30">
      <c r="A36" s="4">
        <v>30</v>
      </c>
      <c r="B36" s="2" t="s">
        <v>108</v>
      </c>
      <c r="C36" s="2" t="s">
        <v>104</v>
      </c>
      <c r="D36" s="38"/>
      <c r="E36" s="37"/>
    </row>
    <row r="37" spans="1:5" ht="30">
      <c r="A37" s="4">
        <v>31</v>
      </c>
      <c r="B37" s="2" t="s">
        <v>75</v>
      </c>
      <c r="C37" s="2" t="s">
        <v>87</v>
      </c>
      <c r="D37" s="38"/>
      <c r="E37" s="38"/>
    </row>
    <row r="38" spans="1:5" ht="30">
      <c r="A38" s="4">
        <v>32</v>
      </c>
      <c r="B38" s="2" t="s">
        <v>109</v>
      </c>
      <c r="C38" s="2" t="s">
        <v>105</v>
      </c>
      <c r="D38" s="38"/>
      <c r="E38" s="37"/>
    </row>
    <row r="39" spans="1:5" ht="30">
      <c r="A39" s="4">
        <v>33</v>
      </c>
      <c r="B39" s="2" t="s">
        <v>106</v>
      </c>
      <c r="C39" s="2" t="s">
        <v>116</v>
      </c>
      <c r="D39" s="38"/>
      <c r="E39" s="38"/>
    </row>
    <row r="40" spans="1:5" ht="45">
      <c r="A40" s="4">
        <v>34</v>
      </c>
      <c r="B40" s="2" t="s">
        <v>90</v>
      </c>
      <c r="C40" s="1" t="s">
        <v>91</v>
      </c>
      <c r="D40" s="38"/>
      <c r="E40" s="38"/>
    </row>
    <row r="41" spans="1:5" ht="15.75" thickBot="1">
      <c r="A41" s="4">
        <v>35</v>
      </c>
      <c r="B41" s="2" t="s">
        <v>92</v>
      </c>
      <c r="C41" s="2" t="s">
        <v>43</v>
      </c>
      <c r="D41" s="38"/>
      <c r="E41" s="38"/>
    </row>
    <row r="42" spans="1:5">
      <c r="A42" s="18" t="s">
        <v>111</v>
      </c>
      <c r="B42" s="19"/>
      <c r="C42" s="19"/>
      <c r="D42" s="19"/>
      <c r="E42" s="20"/>
    </row>
    <row r="43" spans="1:5" ht="15.75" thickBot="1">
      <c r="A43" s="21"/>
      <c r="B43" s="22"/>
      <c r="C43" s="22"/>
      <c r="D43" s="22"/>
      <c r="E43" s="23"/>
    </row>
    <row r="45" spans="1:5">
      <c r="A45" t="s">
        <v>117</v>
      </c>
    </row>
  </sheetData>
  <sheetProtection password="DDD9" sheet="1" objects="1" scenarios="1"/>
  <mergeCells count="2">
    <mergeCell ref="A42:E43"/>
    <mergeCell ref="A2:E3"/>
  </mergeCells>
  <dataValidations count="1">
    <dataValidation type="list" allowBlank="1" showInputMessage="1" showErrorMessage="1" sqref="D7:D41">
      <formula1>$G$7:$G$9</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D7"/>
  <sheetViews>
    <sheetView workbookViewId="0">
      <selection activeCell="E2" sqref="E2"/>
    </sheetView>
  </sheetViews>
  <sheetFormatPr baseColWidth="10" defaultRowHeight="15"/>
  <cols>
    <col min="1" max="1" width="16.140625" customWidth="1"/>
    <col min="2" max="2" width="14" customWidth="1"/>
    <col min="3" max="3" width="13.140625" customWidth="1"/>
    <col min="4" max="4" width="13.42578125" customWidth="1"/>
  </cols>
  <sheetData>
    <row r="1" spans="1:4">
      <c r="A1" t="s">
        <v>32</v>
      </c>
      <c r="B1" t="s">
        <v>33</v>
      </c>
      <c r="C1" t="s">
        <v>114</v>
      </c>
      <c r="D1" t="s">
        <v>113</v>
      </c>
    </row>
    <row r="2" spans="1:4">
      <c r="A2" t="s">
        <v>34</v>
      </c>
      <c r="B2" s="5">
        <v>2900</v>
      </c>
      <c r="C2" s="39"/>
      <c r="D2" s="13">
        <f>Tableau2[[#This Row],[Prix unitaire]]*Tableau2[[#This Row],[Quantité]]</f>
        <v>0</v>
      </c>
    </row>
    <row r="3" spans="1:4">
      <c r="A3" t="s">
        <v>35</v>
      </c>
      <c r="B3" s="5">
        <v>3900</v>
      </c>
      <c r="C3" s="39"/>
      <c r="D3" s="13">
        <f>Tableau2[[#This Row],[Prix unitaire]]*Tableau2[[#This Row],[Quantité]]</f>
        <v>0</v>
      </c>
    </row>
    <row r="4" spans="1:4">
      <c r="A4" t="s">
        <v>36</v>
      </c>
      <c r="B4" s="5">
        <v>5900</v>
      </c>
      <c r="C4" s="39"/>
      <c r="D4" s="13">
        <f>Tableau2[[#This Row],[Prix unitaire]]*Tableau2[[#This Row],[Quantité]]</f>
        <v>0</v>
      </c>
    </row>
    <row r="5" spans="1:4">
      <c r="A5" t="s">
        <v>37</v>
      </c>
      <c r="B5" s="5">
        <v>4500</v>
      </c>
      <c r="C5" s="39"/>
      <c r="D5" s="13">
        <f>Tableau2[[#This Row],[Prix unitaire]]*Tableau2[[#This Row],[Quantité]]</f>
        <v>0</v>
      </c>
    </row>
    <row r="6" spans="1:4">
      <c r="A6" t="s">
        <v>38</v>
      </c>
      <c r="B6" s="5">
        <v>5500</v>
      </c>
      <c r="C6" s="39"/>
      <c r="D6" s="13">
        <f>Tableau2[[#This Row],[Prix unitaire]]*Tableau2[[#This Row],[Quantité]]</f>
        <v>0</v>
      </c>
    </row>
    <row r="7" spans="1:4">
      <c r="A7" s="14"/>
      <c r="B7" s="15"/>
      <c r="C7" s="16" t="s">
        <v>115</v>
      </c>
      <c r="D7" s="17">
        <f>SUM(D2:D6)</f>
        <v>0</v>
      </c>
    </row>
  </sheetData>
  <sheetProtection password="DDD9" sheet="1" objects="1" scenarios="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E22"/>
  <sheetViews>
    <sheetView workbookViewId="0">
      <selection activeCell="F14" sqref="F14"/>
    </sheetView>
  </sheetViews>
  <sheetFormatPr baseColWidth="10" defaultRowHeight="15"/>
  <cols>
    <col min="1" max="1" width="27.28515625" customWidth="1"/>
    <col min="2" max="2" width="20.140625" customWidth="1"/>
    <col min="4" max="4" width="18.85546875" customWidth="1"/>
    <col min="5" max="5" width="16.5703125" customWidth="1"/>
  </cols>
  <sheetData>
    <row r="1" spans="1:5">
      <c r="B1" s="31" t="s">
        <v>86</v>
      </c>
      <c r="C1" s="32"/>
      <c r="D1" s="33"/>
    </row>
    <row r="2" spans="1:5" ht="15.75" thickBot="1">
      <c r="B2" s="34"/>
      <c r="C2" s="35"/>
      <c r="D2" s="36"/>
    </row>
    <row r="4" spans="1:5">
      <c r="A4" s="30" t="s">
        <v>47</v>
      </c>
      <c r="B4" s="30"/>
      <c r="D4" s="30" t="s">
        <v>58</v>
      </c>
      <c r="E4" s="30"/>
    </row>
    <row r="5" spans="1:5">
      <c r="A5" s="11" t="s">
        <v>48</v>
      </c>
      <c r="B5" s="10" t="s">
        <v>49</v>
      </c>
      <c r="D5" s="11" t="s">
        <v>48</v>
      </c>
      <c r="E5" s="10" t="s">
        <v>49</v>
      </c>
    </row>
    <row r="6" spans="1:5">
      <c r="A6" s="7" t="s">
        <v>50</v>
      </c>
      <c r="B6" s="7" t="s">
        <v>52</v>
      </c>
      <c r="D6" s="7" t="s">
        <v>59</v>
      </c>
      <c r="E6" s="7" t="s">
        <v>62</v>
      </c>
    </row>
    <row r="7" spans="1:5">
      <c r="A7" s="7" t="s">
        <v>51</v>
      </c>
      <c r="B7" s="7" t="s">
        <v>53</v>
      </c>
      <c r="D7" s="7" t="s">
        <v>60</v>
      </c>
      <c r="E7" s="7" t="s">
        <v>63</v>
      </c>
    </row>
    <row r="8" spans="1:5">
      <c r="A8" s="7" t="s">
        <v>55</v>
      </c>
      <c r="B8" s="8" t="s">
        <v>54</v>
      </c>
      <c r="D8" s="7" t="s">
        <v>61</v>
      </c>
      <c r="E8" s="7" t="s">
        <v>64</v>
      </c>
    </row>
    <row r="10" spans="1:5">
      <c r="A10" s="30" t="s">
        <v>67</v>
      </c>
      <c r="B10" s="30"/>
      <c r="D10" s="30" t="s">
        <v>76</v>
      </c>
      <c r="E10" s="30"/>
    </row>
    <row r="11" spans="1:5">
      <c r="A11" s="11" t="s">
        <v>48</v>
      </c>
      <c r="B11" s="10" t="s">
        <v>49</v>
      </c>
      <c r="D11" s="11" t="s">
        <v>48</v>
      </c>
      <c r="E11" s="10" t="s">
        <v>49</v>
      </c>
    </row>
    <row r="12" spans="1:5">
      <c r="A12" s="7" t="s">
        <v>68</v>
      </c>
      <c r="B12" s="7" t="s">
        <v>72</v>
      </c>
      <c r="D12" s="7" t="s">
        <v>81</v>
      </c>
      <c r="E12" s="7" t="s">
        <v>72</v>
      </c>
    </row>
    <row r="13" spans="1:5">
      <c r="A13" s="7" t="s">
        <v>69</v>
      </c>
      <c r="B13" s="7" t="s">
        <v>73</v>
      </c>
      <c r="D13" s="7" t="s">
        <v>78</v>
      </c>
      <c r="E13" s="9">
        <v>54545</v>
      </c>
    </row>
    <row r="14" spans="1:5">
      <c r="A14" s="7" t="s">
        <v>70</v>
      </c>
      <c r="B14" s="8" t="s">
        <v>54</v>
      </c>
      <c r="D14" s="7" t="s">
        <v>80</v>
      </c>
      <c r="E14" s="8" t="s">
        <v>54</v>
      </c>
    </row>
    <row r="15" spans="1:5">
      <c r="A15" s="7" t="s">
        <v>71</v>
      </c>
      <c r="B15" s="7" t="s">
        <v>74</v>
      </c>
      <c r="D15" s="7" t="s">
        <v>79</v>
      </c>
      <c r="E15" s="7" t="s">
        <v>74</v>
      </c>
    </row>
    <row r="17" spans="1:2">
      <c r="A17" s="30" t="s">
        <v>77</v>
      </c>
      <c r="B17" s="30"/>
    </row>
    <row r="18" spans="1:2">
      <c r="A18" s="11" t="s">
        <v>48</v>
      </c>
      <c r="B18" s="10" t="s">
        <v>49</v>
      </c>
    </row>
    <row r="19" spans="1:2">
      <c r="A19" s="7" t="s">
        <v>82</v>
      </c>
      <c r="B19" s="7" t="s">
        <v>83</v>
      </c>
    </row>
    <row r="20" spans="1:2">
      <c r="A20" s="7" t="s">
        <v>88</v>
      </c>
      <c r="B20" s="9">
        <v>45454</v>
      </c>
    </row>
    <row r="21" spans="1:2">
      <c r="A21" s="7" t="s">
        <v>89</v>
      </c>
      <c r="B21" s="8" t="s">
        <v>54</v>
      </c>
    </row>
    <row r="22" spans="1:2">
      <c r="A22" s="7" t="s">
        <v>85</v>
      </c>
      <c r="B22" s="7" t="s">
        <v>84</v>
      </c>
    </row>
  </sheetData>
  <sheetProtection password="DDD9" sheet="1" objects="1" scenarios="1"/>
  <mergeCells count="6">
    <mergeCell ref="A17:B17"/>
    <mergeCell ref="B1:D2"/>
    <mergeCell ref="A4:B4"/>
    <mergeCell ref="D4:E4"/>
    <mergeCell ref="A10:B10"/>
    <mergeCell ref="D10:E10"/>
  </mergeCells>
  <dataValidations count="4">
    <dataValidation allowBlank="1" showInputMessage="1" showErrorMessage="1" prompt="La 1ère lettre doit être en majuscule, le reste en minuscule. Espace, tiret et apostrophe autorisés, nombres et caractères spéciaux refusés." sqref="A4:B4"/>
    <dataValidation allowBlank="1" showInputMessage="1" showErrorMessage="1" prompt="Le nom doit être en majuscule. Tiret et espace autorisés, nombres et caractères spéciaux refusés." sqref="D4:E4"/>
    <dataValidation allowBlank="1" showInputMessage="1" showErrorMessage="1" prompt="Tiret, espace et apostrophe acceptés, caractères spéciaux refusés." sqref="A10:B10"/>
    <dataValidation allowBlank="1" showInputMessage="1" showErrorMessage="1" prompt="Tiret, espace et apostrophe acceptés, nombres et caractères spéciaux refusés." sqref="D10:E10"/>
  </dataValidations>
  <hyperlinks>
    <hyperlink ref="B13" r:id="rId1"/>
    <hyperlink ref="B20" r:id="rId2" display="&amp;le&amp;ra@te"/>
    <hyperlink ref="A19" r:id="rId3"/>
    <hyperlink ref="B22" r:id="rId4"/>
    <hyperlink ref="A20" r:id="rId5"/>
    <hyperlink ref="A21" r:id="rId6"/>
    <hyperlink ref="A22"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recette</vt:lpstr>
      <vt:lpstr>prix articles</vt:lpstr>
      <vt:lpstr>saisies formulaire</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PINNA</dc:creator>
  <cp:lastModifiedBy>Damien PINNA</cp:lastModifiedBy>
  <dcterms:created xsi:type="dcterms:W3CDTF">2020-06-17T16:21:22Z</dcterms:created>
  <dcterms:modified xsi:type="dcterms:W3CDTF">2020-07-03T04:53:23Z</dcterms:modified>
</cp:coreProperties>
</file>