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yowa\Desktop\"/>
    </mc:Choice>
  </mc:AlternateContent>
  <xr:revisionPtr revIDLastSave="0" documentId="13_ncr:1_{2235612C-767A-466C-8131-CCB1999EF872}" xr6:coauthVersionLast="47" xr6:coauthVersionMax="47" xr10:uidLastSave="{00000000-0000-0000-0000-000000000000}"/>
  <bookViews>
    <workbookView xWindow="-120" yWindow="-120" windowWidth="20730" windowHeight="11160" xr2:uid="{4442C22E-31C7-4189-B68F-20198989D836}"/>
  </bookViews>
  <sheets>
    <sheet name="Sheet1" sheetId="1" r:id="rId1"/>
    <sheet name="Sheet4" sheetId="4" r:id="rId2"/>
  </sheets>
  <definedNames>
    <definedName name="_xlnm._FilterDatabase" localSheetId="0" hidden="1">Sheet1!$U$2:$W$25</definedName>
    <definedName name="ExternalData_1" localSheetId="0" hidden="1">Sheet1!$A$1:$F$3014</definedName>
    <definedName name="Slicer_Country_Name">#N/A</definedName>
    <definedName name="Slicer_Region">#N/A</definedName>
    <definedName name="Slicer_Year">#N/A</definedName>
  </definedNames>
  <calcPr calcId="191029"/>
  <pivotCaches>
    <pivotCache cacheId="5"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CONOMY_e12f1652-f5d8-4155-af05-7b4832f4dd33" name="ECONOMY" connection="Query - ECONOMY"/>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4" i="1" l="1"/>
  <c r="V5" i="1"/>
  <c r="V6" i="1"/>
  <c r="V7" i="1"/>
  <c r="V8" i="1"/>
  <c r="V9" i="1"/>
  <c r="V10" i="1"/>
  <c r="V11" i="1"/>
  <c r="V12" i="1"/>
  <c r="V13" i="1"/>
  <c r="V14" i="1"/>
  <c r="V15" i="1"/>
  <c r="V16" i="1"/>
  <c r="V17" i="1"/>
  <c r="V18" i="1"/>
  <c r="V19" i="1"/>
  <c r="V20" i="1"/>
  <c r="V21" i="1"/>
  <c r="V22" i="1"/>
  <c r="V23" i="1"/>
  <c r="V24" i="1"/>
  <c r="V25" i="1"/>
  <c r="V3" i="1"/>
  <c r="W3" i="1"/>
  <c r="X31" i="1"/>
  <c r="W52" i="1" a="1"/>
  <c r="W52" i="1" s="1"/>
  <c r="Y43" i="1"/>
  <c r="Y37" i="1"/>
  <c r="W23" i="1"/>
  <c r="W22" i="1"/>
  <c r="W21" i="1"/>
  <c r="W17" i="1"/>
  <c r="W18" i="1"/>
  <c r="W25" i="1"/>
  <c r="W19" i="1"/>
  <c r="W7" i="1"/>
  <c r="W11" i="1"/>
  <c r="W4" i="1"/>
  <c r="W16" i="1"/>
  <c r="W14" i="1"/>
  <c r="W10" i="1"/>
  <c r="W24" i="1"/>
  <c r="W12" i="1"/>
  <c r="W20" i="1"/>
  <c r="W5" i="1"/>
  <c r="W13" i="1"/>
  <c r="W15" i="1"/>
  <c r="W9" i="1"/>
  <c r="W8" i="1"/>
  <c r="W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AC82F2-4EC5-47B7-B661-02BE68455CF6}" keepAlive="1" name="ModelConnection_ExternalData_1" description="Data Model" type="5" refreshedVersion="8" minRefreshableVersion="5" saveData="1">
    <dbPr connection="Data Model Connection" command="ECONOMY" commandType="3"/>
    <extLst>
      <ext xmlns:x15="http://schemas.microsoft.com/office/spreadsheetml/2010/11/main" uri="{DE250136-89BD-433C-8126-D09CA5730AF9}">
        <x15:connection id="" model="1"/>
      </ext>
    </extLst>
  </connection>
  <connection id="2" xr16:uid="{BB5BCBDE-DCD8-4CB0-871B-093089E49A3C}" name="Query - ECONOMY" description="Connection to the 'ECONOMY' query in the workbook." type="100" refreshedVersion="8" minRefreshableVersion="5">
    <extLst>
      <ext xmlns:x15="http://schemas.microsoft.com/office/spreadsheetml/2010/11/main" uri="{DE250136-89BD-433C-8126-D09CA5730AF9}">
        <x15:connection id="7ac5776b-11d9-43c1-ba42-2f70c1040670"/>
      </ext>
    </extLst>
  </connection>
  <connection id="3" xr16:uid="{43502AD7-CD51-472E-A550-6DFC906A1BFA}" keepAlive="1" name="Query - Metadata_Country_API_FP CPI TOTL ZG_DS2_en_csv_v2_4550085" description="Connection to the 'Metadata_Country_API_FP CPI TOTL ZG_DS2_en_csv_v2_4550085' query in the workbook." type="5" refreshedVersion="0" background="1">
    <dbPr connection="Provider=Microsoft.Mashup.OleDb.1;Data Source=$Workbook$;Location=&quot;Metadata_Country_API_FP CPI TOTL ZG_DS2_en_csv_v2_4550085&quot;;Extended Properties=&quot;&quot;" command="SELECT * FROM [Metadata_Country_API_FP CPI TOTL ZG_DS2_en_csv_v2_4550085]"/>
  </connection>
  <connection id="4" xr16:uid="{1480A2DB-10F4-47CC-AD33-1B65D454943B}"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<sst xmlns="http://schemas.openxmlformats.org/spreadsheetml/2006/main" count="12172" uniqueCount="294">
  <si>
    <t>Country Name</t>
  </si>
  <si>
    <t>Year</t>
  </si>
  <si>
    <t>Albania</t>
  </si>
  <si>
    <t>Armenia</t>
  </si>
  <si>
    <t>Australia</t>
  </si>
  <si>
    <t>Austria</t>
  </si>
  <si>
    <t>Azerbaijan</t>
  </si>
  <si>
    <t>Burundi</t>
  </si>
  <si>
    <t>Belgium</t>
  </si>
  <si>
    <t>Benin</t>
  </si>
  <si>
    <t>Burkina Faso</t>
  </si>
  <si>
    <t>Bangladesh</t>
  </si>
  <si>
    <t>Bulgaria</t>
  </si>
  <si>
    <t>Bahrain</t>
  </si>
  <si>
    <t>Bahamas, The</t>
  </si>
  <si>
    <t>Belarus</t>
  </si>
  <si>
    <t>Bolivia</t>
  </si>
  <si>
    <t>Brazil</t>
  </si>
  <si>
    <t>Brunei Darussalam</t>
  </si>
  <si>
    <t>Bhutan</t>
  </si>
  <si>
    <t>Botswana</t>
  </si>
  <si>
    <t>Canada</t>
  </si>
  <si>
    <t>Switzerland</t>
  </si>
  <si>
    <t>Chile</t>
  </si>
  <si>
    <t>China</t>
  </si>
  <si>
    <t>Cote d'Ivoire</t>
  </si>
  <si>
    <t>Cameroon</t>
  </si>
  <si>
    <t>Congo, Rep.</t>
  </si>
  <si>
    <t>Colombia</t>
  </si>
  <si>
    <t>Cabo Verde</t>
  </si>
  <si>
    <t>Costa Rica</t>
  </si>
  <si>
    <t>Cyprus</t>
  </si>
  <si>
    <t>Czech Republic</t>
  </si>
  <si>
    <t>Germany</t>
  </si>
  <si>
    <t>Denmark</t>
  </si>
  <si>
    <t>Dominican Republic</t>
  </si>
  <si>
    <t>Algeria</t>
  </si>
  <si>
    <t>Ecuador</t>
  </si>
  <si>
    <t>Egypt, Arab Rep.</t>
  </si>
  <si>
    <t>Spain</t>
  </si>
  <si>
    <t>Estonia</t>
  </si>
  <si>
    <t>Ethiopia</t>
  </si>
  <si>
    <t>Finland</t>
  </si>
  <si>
    <t>Fiji</t>
  </si>
  <si>
    <t>France</t>
  </si>
  <si>
    <t>United Kingdom</t>
  </si>
  <si>
    <t>Georgia</t>
  </si>
  <si>
    <t>Ghana</t>
  </si>
  <si>
    <t>Gambia, The</t>
  </si>
  <si>
    <t>Greece</t>
  </si>
  <si>
    <t>Guatemala</t>
  </si>
  <si>
    <t>Guyana</t>
  </si>
  <si>
    <t>High income</t>
  </si>
  <si>
    <t>Hong Kong SAR, China</t>
  </si>
  <si>
    <t>Honduras</t>
  </si>
  <si>
    <t>Croatia</t>
  </si>
  <si>
    <t>Haiti</t>
  </si>
  <si>
    <t>Hungary</t>
  </si>
  <si>
    <t>Indonesia</t>
  </si>
  <si>
    <t>India</t>
  </si>
  <si>
    <t>Ireland</t>
  </si>
  <si>
    <t>Iraq</t>
  </si>
  <si>
    <t>Iceland</t>
  </si>
  <si>
    <t>Israel</t>
  </si>
  <si>
    <t>Italy</t>
  </si>
  <si>
    <t>Jamaica</t>
  </si>
  <si>
    <t>Jordan</t>
  </si>
  <si>
    <t>Japan</t>
  </si>
  <si>
    <t>Kenya</t>
  </si>
  <si>
    <t>Kyrgyz Republic</t>
  </si>
  <si>
    <t>Cambodia</t>
  </si>
  <si>
    <t>Korea, Rep.</t>
  </si>
  <si>
    <t>Kuwait</t>
  </si>
  <si>
    <t>Lao PDR</t>
  </si>
  <si>
    <t>St. Lucia</t>
  </si>
  <si>
    <t>Sri Lanka</t>
  </si>
  <si>
    <t>Lithuania</t>
  </si>
  <si>
    <t>Luxembourg</t>
  </si>
  <si>
    <t>Latvia</t>
  </si>
  <si>
    <t>Morocco</t>
  </si>
  <si>
    <t>Moldova</t>
  </si>
  <si>
    <t>Maldives</t>
  </si>
  <si>
    <t>Mexico</t>
  </si>
  <si>
    <t>North Macedonia</t>
  </si>
  <si>
    <t>Mali</t>
  </si>
  <si>
    <t>Malta</t>
  </si>
  <si>
    <t>Mongolia</t>
  </si>
  <si>
    <t>Mauritius</t>
  </si>
  <si>
    <t>Malaysia</t>
  </si>
  <si>
    <t>Niger</t>
  </si>
  <si>
    <t>Nigeria</t>
  </si>
  <si>
    <t>Netherlands</t>
  </si>
  <si>
    <t>Norway</t>
  </si>
  <si>
    <t>Nepal</t>
  </si>
  <si>
    <t>New Zealand</t>
  </si>
  <si>
    <t>Pakistan</t>
  </si>
  <si>
    <t>Panama</t>
  </si>
  <si>
    <t>Peru</t>
  </si>
  <si>
    <t>Philippines</t>
  </si>
  <si>
    <t>Papua New Guinea</t>
  </si>
  <si>
    <t>Poland</t>
  </si>
  <si>
    <t>Portugal</t>
  </si>
  <si>
    <t>Paraguay</t>
  </si>
  <si>
    <t>West Bank and Gaza</t>
  </si>
  <si>
    <t>Qatar</t>
  </si>
  <si>
    <t>Romania</t>
  </si>
  <si>
    <t>Russian Federation</t>
  </si>
  <si>
    <t>Rwanda</t>
  </si>
  <si>
    <t>Saudi Arabia</t>
  </si>
  <si>
    <t>Sudan</t>
  </si>
  <si>
    <t>Singapore</t>
  </si>
  <si>
    <t>Solomon Islands</t>
  </si>
  <si>
    <t>El Salvador</t>
  </si>
  <si>
    <t>Serbia</t>
  </si>
  <si>
    <t>Slovak Republic</t>
  </si>
  <si>
    <t>Slovenia</t>
  </si>
  <si>
    <t>Sweden</t>
  </si>
  <si>
    <t>Chad</t>
  </si>
  <si>
    <t>Thailand</t>
  </si>
  <si>
    <t>Tunisia</t>
  </si>
  <si>
    <t>Turkiye</t>
  </si>
  <si>
    <t>Upper middle income</t>
  </si>
  <si>
    <t>Uruguay</t>
  </si>
  <si>
    <t>United States</t>
  </si>
  <si>
    <t>St. Vincent and the Grenadines</t>
  </si>
  <si>
    <t>Vietnam</t>
  </si>
  <si>
    <t>Vanuatu</t>
  </si>
  <si>
    <t>Samoa</t>
  </si>
  <si>
    <t>South Africa</t>
  </si>
  <si>
    <t>Zambia</t>
  </si>
  <si>
    <t>2019</t>
  </si>
  <si>
    <t>2020</t>
  </si>
  <si>
    <t>2021</t>
  </si>
  <si>
    <t>Country Code</t>
  </si>
  <si>
    <t>Region</t>
  </si>
  <si>
    <t>Income Group</t>
  </si>
  <si>
    <t>CPI</t>
  </si>
  <si>
    <t>AUT</t>
  </si>
  <si>
    <t>Europe &amp; Central Asia</t>
  </si>
  <si>
    <t>BEL</t>
  </si>
  <si>
    <t>CHE</t>
  </si>
  <si>
    <t>CYP</t>
  </si>
  <si>
    <t>CZE</t>
  </si>
  <si>
    <t>DEU</t>
  </si>
  <si>
    <t>DNK</t>
  </si>
  <si>
    <t>ESP</t>
  </si>
  <si>
    <t>EST</t>
  </si>
  <si>
    <t>FIN</t>
  </si>
  <si>
    <t>FRA</t>
  </si>
  <si>
    <t>GBR</t>
  </si>
  <si>
    <t>GRC</t>
  </si>
  <si>
    <t>HRV</t>
  </si>
  <si>
    <t>HUN</t>
  </si>
  <si>
    <t>IRL</t>
  </si>
  <si>
    <t>ISL</t>
  </si>
  <si>
    <t>ITA</t>
  </si>
  <si>
    <t>LTU</t>
  </si>
  <si>
    <t>LUX</t>
  </si>
  <si>
    <t>LVA</t>
  </si>
  <si>
    <t>NLD</t>
  </si>
  <si>
    <t>NOR</t>
  </si>
  <si>
    <t>POL</t>
  </si>
  <si>
    <t>PRT</t>
  </si>
  <si>
    <t>ROU</t>
  </si>
  <si>
    <t>SVK</t>
  </si>
  <si>
    <t>SVN</t>
  </si>
  <si>
    <t>SWE</t>
  </si>
  <si>
    <t>ALB</t>
  </si>
  <si>
    <t>ARM</t>
  </si>
  <si>
    <t>AZE</t>
  </si>
  <si>
    <t>BGR</t>
  </si>
  <si>
    <t>BLR</t>
  </si>
  <si>
    <t>GEO</t>
  </si>
  <si>
    <t>MDA</t>
  </si>
  <si>
    <t>MKD</t>
  </si>
  <si>
    <t>RUS</t>
  </si>
  <si>
    <t>SRB</t>
  </si>
  <si>
    <t>TUR</t>
  </si>
  <si>
    <t>KGZ</t>
  </si>
  <si>
    <t>Lower middle income</t>
  </si>
  <si>
    <t>BOL</t>
  </si>
  <si>
    <t>Latin America &amp; Caribbean</t>
  </si>
  <si>
    <t>HND</t>
  </si>
  <si>
    <t>HTI</t>
  </si>
  <si>
    <t>SLV</t>
  </si>
  <si>
    <t>Antigua and Barbuda</t>
  </si>
  <si>
    <t>ATG</t>
  </si>
  <si>
    <t>BHS</t>
  </si>
  <si>
    <t>CHL</t>
  </si>
  <si>
    <t>St. Kitts and Nevis</t>
  </si>
  <si>
    <t>KNA</t>
  </si>
  <si>
    <t>PAN</t>
  </si>
  <si>
    <t>URY</t>
  </si>
  <si>
    <t>BRA</t>
  </si>
  <si>
    <t>COL</t>
  </si>
  <si>
    <t>CRI</t>
  </si>
  <si>
    <t>Dominica</t>
  </si>
  <si>
    <t>DMA</t>
  </si>
  <si>
    <t>DOM</t>
  </si>
  <si>
    <t>ECU</t>
  </si>
  <si>
    <t>Grenada</t>
  </si>
  <si>
    <t>GRD</t>
  </si>
  <si>
    <t>GTM</t>
  </si>
  <si>
    <t>GUY</t>
  </si>
  <si>
    <t>JAM</t>
  </si>
  <si>
    <t>LCA</t>
  </si>
  <si>
    <t>MEX</t>
  </si>
  <si>
    <t>PER</t>
  </si>
  <si>
    <t>PRY</t>
  </si>
  <si>
    <t>VCT</t>
  </si>
  <si>
    <t>BDI</t>
  </si>
  <si>
    <t>Sub-Saharan Africa</t>
  </si>
  <si>
    <t>Low income</t>
  </si>
  <si>
    <t>BFA</t>
  </si>
  <si>
    <t>Central African Republic</t>
  </si>
  <si>
    <t>CAF</t>
  </si>
  <si>
    <t>ETH</t>
  </si>
  <si>
    <t>GMB</t>
  </si>
  <si>
    <t>MLI</t>
  </si>
  <si>
    <t>NER</t>
  </si>
  <si>
    <t>RWA</t>
  </si>
  <si>
    <t>SDN</t>
  </si>
  <si>
    <t>TCD</t>
  </si>
  <si>
    <t>ZMB</t>
  </si>
  <si>
    <t>BEN</t>
  </si>
  <si>
    <t>CIV</t>
  </si>
  <si>
    <t>CMR</t>
  </si>
  <si>
    <t>COG</t>
  </si>
  <si>
    <t>CPV</t>
  </si>
  <si>
    <t>GHA</t>
  </si>
  <si>
    <t>KEN</t>
  </si>
  <si>
    <t>NGA</t>
  </si>
  <si>
    <t>BWA</t>
  </si>
  <si>
    <t>MUS</t>
  </si>
  <si>
    <t>ZAF</t>
  </si>
  <si>
    <t>CHN</t>
  </si>
  <si>
    <t>East Asia &amp; Pacific</t>
  </si>
  <si>
    <t>FJI</t>
  </si>
  <si>
    <t>MYS</t>
  </si>
  <si>
    <t>THA</t>
  </si>
  <si>
    <t>AUS</t>
  </si>
  <si>
    <t>BRN</t>
  </si>
  <si>
    <t>HKG</t>
  </si>
  <si>
    <t>JPN</t>
  </si>
  <si>
    <t>KOR</t>
  </si>
  <si>
    <t>NZL</t>
  </si>
  <si>
    <t>SGP</t>
  </si>
  <si>
    <t>IDN</t>
  </si>
  <si>
    <t>KHM</t>
  </si>
  <si>
    <t>LAO</t>
  </si>
  <si>
    <t>MNG</t>
  </si>
  <si>
    <t>PHL</t>
  </si>
  <si>
    <t>PNG</t>
  </si>
  <si>
    <t>SLB</t>
  </si>
  <si>
    <t>VNM</t>
  </si>
  <si>
    <t>VUT</t>
  </si>
  <si>
    <t>WSM</t>
  </si>
  <si>
    <t>BHR</t>
  </si>
  <si>
    <t>Middle East &amp; North Africa</t>
  </si>
  <si>
    <t>ISR</t>
  </si>
  <si>
    <t>KWT</t>
  </si>
  <si>
    <t>MLT</t>
  </si>
  <si>
    <t>QAT</t>
  </si>
  <si>
    <t>SAU</t>
  </si>
  <si>
    <t>DZA</t>
  </si>
  <si>
    <t>EGY</t>
  </si>
  <si>
    <t>MAR</t>
  </si>
  <si>
    <t>PSE</t>
  </si>
  <si>
    <t>TUN</t>
  </si>
  <si>
    <t>IRQ</t>
  </si>
  <si>
    <t>JOR</t>
  </si>
  <si>
    <t>MDV</t>
  </si>
  <si>
    <t>South Asia</t>
  </si>
  <si>
    <t>BGD</t>
  </si>
  <si>
    <t>BTN</t>
  </si>
  <si>
    <t>IND</t>
  </si>
  <si>
    <t>LKA</t>
  </si>
  <si>
    <t>NPL</t>
  </si>
  <si>
    <t>PAK</t>
  </si>
  <si>
    <t>CAN</t>
  </si>
  <si>
    <t>North America</t>
  </si>
  <si>
    <t>USA</t>
  </si>
  <si>
    <t>Grand Total</t>
  </si>
  <si>
    <t>Years</t>
  </si>
  <si>
    <t>Sub-Saharan Africa Total</t>
  </si>
  <si>
    <t>Average of CPI</t>
  </si>
  <si>
    <t>Cote d'ivoire</t>
  </si>
  <si>
    <t>UNITED STATES</t>
  </si>
  <si>
    <t>COUNTRY</t>
  </si>
  <si>
    <t>REGION</t>
  </si>
  <si>
    <t>INFLATION</t>
  </si>
  <si>
    <t>COUNT DINST</t>
  </si>
  <si>
    <t>Middle East &amp; North Africa Total</t>
  </si>
  <si>
    <t>Russian federation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</si>
</sst>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4" fontId="0" fillId="0" borderId="0" xfId="0" applyNumberFormat="1"/>
    <xf numFmtId="0" fontId="0" fillId="0" borderId="0" xfId="0" pivotButton="1"/>
    <xf numFmtId="2" fontId="0" fillId="0" borderId="0" xfId="0" pivotButton="1" applyNumberFormat="1"/>
    <xf numFmtId="2" fontId="0" fillId="0" borderId="0" xfId="0" applyNumberFormat="1"/>
    <xf numFmtId="0" fontId="0" fillId="2" borderId="0" xfId="0" applyFill="1"/>
    <xf numFmtId="0" fontId="0" fillId="3" borderId="0" xfId="0" applyFill="1"/>
    <xf numFmtId="10" fontId="0" fillId="0" borderId="0" xfId="1" applyNumberFormat="1" applyFont="1"/>
    <xf numFmtId="0" fontId="0" fillId="4" borderId="0" xfId="0" applyFill="1"/>
    <xf numFmtId="0" fontId="0" fillId="0" borderId="0" xfId="0" applyNumberFormat="1"/>
  </cellXfs>
  <cellStyles count="2">
    <cellStyle name="Normal" xfId="0" builtinId="0"/>
    <cellStyle name="Percent" xfId="1" builtinId="5"/>
  </cellStyles>
  <dxfs count="73">
    <dxf>
      <numFmt numFmtId="2" formatCode="0.00"/>
    </dxf>
    <dxf>
      <numFmt numFmtId="2" formatCode="0.00"/>
    </dxf>
    <dxf>
      <numFmt numFmtId="2" formatCode="0.00"/>
    </dxf>
    <dxf>
      <numFmt numFmtId="2" formatCode="0.00"/>
    </dxf>
    <dxf>
      <numFmt numFmtId="2" formatCode="0.00"/>
    </dxf>
    <dxf>
      <numFmt numFmtId="19" formatCode="yyyy/mm/dd"/>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DDDDDD"/>
      <color rgb="FF969696"/>
      <color rgb="FF33CCFF"/>
      <color rgb="FFC0C0C0"/>
      <color rgb="FF5F5F5F"/>
      <color rgb="FF26AEBC"/>
      <color rgb="FFFF66FF"/>
      <color rgb="FFFFCC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18" Type="http://schemas.openxmlformats.org/officeDocument/2006/relationships/customXml" Target="../customXml/item5.xml"/><Relationship Id="rId26" Type="http://schemas.openxmlformats.org/officeDocument/2006/relationships/customXml" Target="../customXml/item13.xml"/><Relationship Id="rId3" Type="http://schemas.openxmlformats.org/officeDocument/2006/relationships/pivotCacheDefinition" Target="pivotCache/pivotCacheDefinition1.xml"/><Relationship Id="rId21" Type="http://schemas.openxmlformats.org/officeDocument/2006/relationships/customXml" Target="../customXml/item8.xml"/><Relationship Id="rId7" Type="http://schemas.openxmlformats.org/officeDocument/2006/relationships/theme" Target="theme/theme1.xml"/><Relationship Id="rId12" Type="http://schemas.openxmlformats.org/officeDocument/2006/relationships/powerPivotData" Target="model/item.data"/><Relationship Id="rId17" Type="http://schemas.openxmlformats.org/officeDocument/2006/relationships/customXml" Target="../customXml/item4.xml"/><Relationship Id="rId25" Type="http://schemas.openxmlformats.org/officeDocument/2006/relationships/customXml" Target="../customXml/item12.xml"/><Relationship Id="rId2" Type="http://schemas.openxmlformats.org/officeDocument/2006/relationships/worksheet" Target="worksheets/sheet2.xml"/><Relationship Id="rId16" Type="http://schemas.openxmlformats.org/officeDocument/2006/relationships/customXml" Target="../customXml/item3.xml"/><Relationship Id="rId20" Type="http://schemas.openxmlformats.org/officeDocument/2006/relationships/customXml" Target="../customXml/item7.xml"/><Relationship Id="rId29" Type="http://schemas.openxmlformats.org/officeDocument/2006/relationships/customXml" Target="../customXml/item16.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eetMetadata" Target="metadata.xml"/><Relationship Id="rId24" Type="http://schemas.openxmlformats.org/officeDocument/2006/relationships/customXml" Target="../customXml/item11.xml"/><Relationship Id="rId5" Type="http://schemas.microsoft.com/office/2007/relationships/slicerCache" Target="slicerCaches/slicerCache2.xml"/><Relationship Id="rId15" Type="http://schemas.openxmlformats.org/officeDocument/2006/relationships/customXml" Target="../customXml/item2.xml"/><Relationship Id="rId23" Type="http://schemas.openxmlformats.org/officeDocument/2006/relationships/customXml" Target="../customXml/item10.xml"/><Relationship Id="rId28" Type="http://schemas.openxmlformats.org/officeDocument/2006/relationships/customXml" Target="../customXml/item15.xml"/><Relationship Id="rId10" Type="http://schemas.openxmlformats.org/officeDocument/2006/relationships/sharedStrings" Target="sharedStrings.xml"/><Relationship Id="rId19" Type="http://schemas.openxmlformats.org/officeDocument/2006/relationships/customXml" Target="../customXml/item6.xml"/><Relationship Id="rId31" Type="http://schemas.openxmlformats.org/officeDocument/2006/relationships/customXml" Target="../customXml/item18.xml"/><Relationship Id="rId4" Type="http://schemas.microsoft.com/office/2007/relationships/slicerCache" Target="slicerCaches/slicerCache1.xml"/><Relationship Id="rId9" Type="http://schemas.openxmlformats.org/officeDocument/2006/relationships/styles" Target="styles.xml"/><Relationship Id="rId14" Type="http://schemas.openxmlformats.org/officeDocument/2006/relationships/customXml" Target="../customXml/item1.xml"/><Relationship Id="rId22" Type="http://schemas.openxmlformats.org/officeDocument/2006/relationships/customXml" Target="../customXml/item9.xml"/><Relationship Id="rId27" Type="http://schemas.openxmlformats.org/officeDocument/2006/relationships/customXml" Target="../customXml/item14.xml"/><Relationship Id="rId30"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baseline="0">
                <a:solidFill>
                  <a:schemeClr val="tx1"/>
                </a:solidFill>
              </a:rPr>
              <a:t>HIGHEST INFLATION RATE OF TOP COUNTRIES </a:t>
            </a:r>
          </a:p>
        </c:rich>
      </c:tx>
      <c:layout>
        <c:manualLayout>
          <c:xMode val="edge"/>
          <c:yMode val="edge"/>
          <c:x val="0.13992928345046832"/>
          <c:y val="0"/>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manualLayout>
          <c:layoutTarget val="inner"/>
          <c:xMode val="edge"/>
          <c:yMode val="edge"/>
          <c:x val="6.0641176065246327E-2"/>
          <c:y val="6.459970800153321E-2"/>
          <c:w val="0.90286351706036749"/>
          <c:h val="0.55369326379348227"/>
        </c:manualLayout>
      </c:layout>
      <c:barChart>
        <c:barDir val="col"/>
        <c:grouping val="clustered"/>
        <c:varyColors val="0"/>
        <c:ser>
          <c:idx val="0"/>
          <c:order val="0"/>
          <c:tx>
            <c:strRef>
              <c:f>Sheet1!$W$2</c:f>
              <c:strCache>
                <c:ptCount val="1"/>
                <c:pt idx="0">
                  <c:v>INFLATION</c:v>
                </c:pt>
              </c:strCache>
            </c:strRef>
          </c:tx>
          <c:spPr>
            <a:solidFill>
              <a:srgbClr val="00B0F0"/>
            </a:solidFill>
            <a:ln>
              <a:noFill/>
            </a:ln>
            <a:effectLst/>
          </c:spPr>
          <c:invertIfNegative val="0"/>
          <c:dPt>
            <c:idx val="20"/>
            <c:invertIfNegative val="0"/>
            <c:bubble3D val="0"/>
            <c:spPr>
              <a:solidFill>
                <a:srgbClr val="00B0F0"/>
              </a:solidFill>
              <a:ln>
                <a:noFill/>
              </a:ln>
              <a:effectLst/>
            </c:spPr>
            <c:extLst>
              <c:ext xmlns:c16="http://schemas.microsoft.com/office/drawing/2014/chart" uri="{C3380CC4-5D6E-409C-BE32-E72D297353CC}">
                <c16:uniqueId val="{00000001-A39A-40CB-BDD8-C3782642F572}"/>
              </c:ext>
            </c:extLst>
          </c:dPt>
          <c:dLbls>
            <c:dLbl>
              <c:idx val="1"/>
              <c:layout>
                <c:manualLayout>
                  <c:x val="-2.9700293635344004E-3"/>
                  <c:y val="4.649149629833802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39A-40CB-BDD8-C3782642F57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Sheet1!$U$3:$V$25</c15:sqref>
                  </c15:fullRef>
                  <c15:levelRef>
                    <c15:sqref>Sheet1!$U$3:$U$25</c15:sqref>
                  </c15:levelRef>
                </c:ext>
              </c:extLst>
              <c:f>Sheet1!$U$3:$U$25</c:f>
              <c:strCache>
                <c:ptCount val="23"/>
                <c:pt idx="0">
                  <c:v>Russian federation</c:v>
                </c:pt>
                <c:pt idx="1">
                  <c:v>Ghana</c:v>
                </c:pt>
                <c:pt idx="2">
                  <c:v>Egypt, Arab Rep.</c:v>
                </c:pt>
                <c:pt idx="3">
                  <c:v>Kenya</c:v>
                </c:pt>
                <c:pt idx="4">
                  <c:v>Nigeria</c:v>
                </c:pt>
                <c:pt idx="5">
                  <c:v>Mexico</c:v>
                </c:pt>
                <c:pt idx="6">
                  <c:v>Qatar</c:v>
                </c:pt>
                <c:pt idx="7">
                  <c:v>India</c:v>
                </c:pt>
                <c:pt idx="8">
                  <c:v>South Africa</c:v>
                </c:pt>
                <c:pt idx="9">
                  <c:v>Singapore</c:v>
                </c:pt>
                <c:pt idx="10">
                  <c:v>Cote d'ivoire</c:v>
                </c:pt>
                <c:pt idx="11">
                  <c:v>China</c:v>
                </c:pt>
                <c:pt idx="12">
                  <c:v>UNITED STATES</c:v>
                </c:pt>
                <c:pt idx="13">
                  <c:v>Australia</c:v>
                </c:pt>
                <c:pt idx="14">
                  <c:v>Netherlands</c:v>
                </c:pt>
                <c:pt idx="15">
                  <c:v>Spain</c:v>
                </c:pt>
                <c:pt idx="16">
                  <c:v>United Kingdom</c:v>
                </c:pt>
                <c:pt idx="17">
                  <c:v>Canada</c:v>
                </c:pt>
                <c:pt idx="18">
                  <c:v>Italy</c:v>
                </c:pt>
                <c:pt idx="19">
                  <c:v>Germany</c:v>
                </c:pt>
                <c:pt idx="20">
                  <c:v>France</c:v>
                </c:pt>
                <c:pt idx="21">
                  <c:v>Japan</c:v>
                </c:pt>
                <c:pt idx="22">
                  <c:v>Switzerland</c:v>
                </c:pt>
              </c:strCache>
            </c:strRef>
          </c:cat>
          <c:val>
            <c:numRef>
              <c:f>Sheet1!$W$3:$W$25</c:f>
              <c:numCache>
                <c:formatCode>General</c:formatCode>
                <c:ptCount val="23"/>
                <c:pt idx="0">
                  <c:v>85.75</c:v>
                </c:pt>
                <c:pt idx="1">
                  <c:v>41.51</c:v>
                </c:pt>
                <c:pt idx="2">
                  <c:v>29.51</c:v>
                </c:pt>
                <c:pt idx="3">
                  <c:v>26.24</c:v>
                </c:pt>
                <c:pt idx="4">
                  <c:v>18.87</c:v>
                </c:pt>
                <c:pt idx="5">
                  <c:v>16.59</c:v>
                </c:pt>
                <c:pt idx="6">
                  <c:v>15.05</c:v>
                </c:pt>
                <c:pt idx="7">
                  <c:v>11.99</c:v>
                </c:pt>
                <c:pt idx="8">
                  <c:v>10.07</c:v>
                </c:pt>
                <c:pt idx="9">
                  <c:v>6.63</c:v>
                </c:pt>
                <c:pt idx="10">
                  <c:v>6.31</c:v>
                </c:pt>
                <c:pt idx="11">
                  <c:v>5.93</c:v>
                </c:pt>
                <c:pt idx="12">
                  <c:v>4.7</c:v>
                </c:pt>
                <c:pt idx="13">
                  <c:v>4.46</c:v>
                </c:pt>
                <c:pt idx="14">
                  <c:v>4.16</c:v>
                </c:pt>
                <c:pt idx="15">
                  <c:v>4.08</c:v>
                </c:pt>
                <c:pt idx="16">
                  <c:v>3.86</c:v>
                </c:pt>
                <c:pt idx="17">
                  <c:v>3.4</c:v>
                </c:pt>
                <c:pt idx="18">
                  <c:v>3.35</c:v>
                </c:pt>
                <c:pt idx="19">
                  <c:v>3.14</c:v>
                </c:pt>
                <c:pt idx="20">
                  <c:v>2.81</c:v>
                </c:pt>
                <c:pt idx="21">
                  <c:v>2.76</c:v>
                </c:pt>
                <c:pt idx="22">
                  <c:v>2.4300000000000002</c:v>
                </c:pt>
              </c:numCache>
            </c:numRef>
          </c:val>
          <c:extLst>
            <c:ext xmlns:c16="http://schemas.microsoft.com/office/drawing/2014/chart" uri="{C3380CC4-5D6E-409C-BE32-E72D297353CC}">
              <c16:uniqueId val="{00000000-4FD9-4BC5-92FA-E9AC5F8E0490}"/>
            </c:ext>
          </c:extLst>
        </c:ser>
        <c:dLbls>
          <c:showLegendKey val="0"/>
          <c:showVal val="0"/>
          <c:showCatName val="0"/>
          <c:showSerName val="0"/>
          <c:showPercent val="0"/>
          <c:showBubbleSize val="0"/>
        </c:dLbls>
        <c:gapWidth val="80"/>
        <c:overlap val="-100"/>
        <c:axId val="1229720512"/>
        <c:axId val="1229724448"/>
      </c:barChart>
      <c:catAx>
        <c:axId val="1229720512"/>
        <c:scaling>
          <c:orientation val="minMax"/>
        </c:scaling>
        <c:delete val="0"/>
        <c:axPos val="b"/>
        <c:numFmt formatCode="General" sourceLinked="1"/>
        <c:majorTickMark val="none"/>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229724448"/>
        <c:crosses val="autoZero"/>
        <c:auto val="1"/>
        <c:lblAlgn val="ctr"/>
        <c:lblOffset val="100"/>
        <c:noMultiLvlLbl val="0"/>
      </c:catAx>
      <c:valAx>
        <c:axId val="1229724448"/>
        <c:scaling>
          <c:orientation val="minMax"/>
        </c:scaling>
        <c:delete val="1"/>
        <c:axPos val="l"/>
        <c:numFmt formatCode="General" sourceLinked="1"/>
        <c:majorTickMark val="none"/>
        <c:minorTickMark val="none"/>
        <c:tickLblPos val="nextTo"/>
        <c:crossAx val="12297205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NG"/>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[INFLATION.xlsx]Sheet1!PivotTable10</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t>INFLATION RATE OF TOP ECONOMIES IN AFRICA</a:t>
            </a:r>
          </a:p>
        </c:rich>
      </c:tx>
      <c:layout>
        <c:manualLayout>
          <c:xMode val="edge"/>
          <c:yMode val="edge"/>
          <c:x val="0.2108570868250148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F5F5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F5F5F"/>
          </a:solidFill>
          <a:ln>
            <a:noFill/>
          </a:ln>
          <a:effectLst/>
        </c:spPr>
      </c:pivotFmt>
      <c:pivotFmt>
        <c:idx val="10"/>
        <c:spPr>
          <a:solidFill>
            <a:srgbClr val="5F5F5F"/>
          </a:solidFill>
          <a:ln>
            <a:noFill/>
          </a:ln>
          <a:effectLst/>
        </c:spPr>
      </c:pivotFmt>
    </c:pivotFmts>
    <c:plotArea>
      <c:layout/>
      <c:barChart>
        <c:barDir val="bar"/>
        <c:grouping val="clustered"/>
        <c:varyColors val="0"/>
        <c:ser>
          <c:idx val="0"/>
          <c:order val="0"/>
          <c:tx>
            <c:strRef>
              <c:f>Sheet1!$K$15:$K$16</c:f>
              <c:strCache>
                <c:ptCount val="1"/>
                <c:pt idx="0">
                  <c:v>2019</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Sheet1!$I$17:$J$28</c:f>
              <c:multiLvlStrCache>
                <c:ptCount val="10"/>
                <c:lvl>
                  <c:pt idx="0">
                    <c:v>Morocco</c:v>
                  </c:pt>
                  <c:pt idx="1">
                    <c:v>Egypt, Arab Rep.</c:v>
                  </c:pt>
                  <c:pt idx="2">
                    <c:v>Algeria</c:v>
                  </c:pt>
                  <c:pt idx="3">
                    <c:v>Rwanda</c:v>
                  </c:pt>
                  <c:pt idx="4">
                    <c:v>Congo, Rep.</c:v>
                  </c:pt>
                  <c:pt idx="5">
                    <c:v>Cote d'Ivoire</c:v>
                  </c:pt>
                  <c:pt idx="6">
                    <c:v>South Africa</c:v>
                  </c:pt>
                  <c:pt idx="7">
                    <c:v>Ghana</c:v>
                  </c:pt>
                  <c:pt idx="8">
                    <c:v>Nigeria</c:v>
                  </c:pt>
                  <c:pt idx="9">
                    <c:v>Ethiopia</c:v>
                  </c:pt>
                </c:lvl>
                <c:lvl>
                  <c:pt idx="0">
                    <c:v>Middle East &amp; North Africa</c:v>
                  </c:pt>
                  <c:pt idx="3">
                    <c:v>Sub-Saharan Africa</c:v>
                  </c:pt>
                </c:lvl>
              </c:multiLvlStrCache>
            </c:multiLvlStrRef>
          </c:cat>
          <c:val>
            <c:numRef>
              <c:f>Sheet1!$K$17:$K$28</c:f>
              <c:numCache>
                <c:formatCode>General</c:formatCode>
                <c:ptCount val="10"/>
                <c:pt idx="0">
                  <c:v>0.3</c:v>
                </c:pt>
                <c:pt idx="1">
                  <c:v>9.15</c:v>
                </c:pt>
                <c:pt idx="2">
                  <c:v>1.95</c:v>
                </c:pt>
                <c:pt idx="3">
                  <c:v>3.35</c:v>
                </c:pt>
                <c:pt idx="4">
                  <c:v>2.21</c:v>
                </c:pt>
                <c:pt idx="5">
                  <c:v>-1.1100000000000001</c:v>
                </c:pt>
                <c:pt idx="6">
                  <c:v>4.12</c:v>
                </c:pt>
                <c:pt idx="7">
                  <c:v>7.14</c:v>
                </c:pt>
                <c:pt idx="8">
                  <c:v>11.4</c:v>
                </c:pt>
                <c:pt idx="9">
                  <c:v>15.81</c:v>
                </c:pt>
              </c:numCache>
            </c:numRef>
          </c:val>
          <c:extLst>
            <c:ext xmlns:c16="http://schemas.microsoft.com/office/drawing/2014/chart" uri="{C3380CC4-5D6E-409C-BE32-E72D297353CC}">
              <c16:uniqueId val="{0000000B-E8A0-46BA-9CF3-A37DBD5C7303}"/>
            </c:ext>
          </c:extLst>
        </c:ser>
        <c:ser>
          <c:idx val="1"/>
          <c:order val="1"/>
          <c:tx>
            <c:strRef>
              <c:f>Sheet1!$L$15:$L$16</c:f>
              <c:strCache>
                <c:ptCount val="1"/>
                <c:pt idx="0">
                  <c:v>2020</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Sheet1!$I$17:$J$28</c:f>
              <c:multiLvlStrCache>
                <c:ptCount val="10"/>
                <c:lvl>
                  <c:pt idx="0">
                    <c:v>Morocco</c:v>
                  </c:pt>
                  <c:pt idx="1">
                    <c:v>Egypt, Arab Rep.</c:v>
                  </c:pt>
                  <c:pt idx="2">
                    <c:v>Algeria</c:v>
                  </c:pt>
                  <c:pt idx="3">
                    <c:v>Rwanda</c:v>
                  </c:pt>
                  <c:pt idx="4">
                    <c:v>Congo, Rep.</c:v>
                  </c:pt>
                  <c:pt idx="5">
                    <c:v>Cote d'Ivoire</c:v>
                  </c:pt>
                  <c:pt idx="6">
                    <c:v>South Africa</c:v>
                  </c:pt>
                  <c:pt idx="7">
                    <c:v>Ghana</c:v>
                  </c:pt>
                  <c:pt idx="8">
                    <c:v>Nigeria</c:v>
                  </c:pt>
                  <c:pt idx="9">
                    <c:v>Ethiopia</c:v>
                  </c:pt>
                </c:lvl>
                <c:lvl>
                  <c:pt idx="0">
                    <c:v>Middle East &amp; North Africa</c:v>
                  </c:pt>
                  <c:pt idx="3">
                    <c:v>Sub-Saharan Africa</c:v>
                  </c:pt>
                </c:lvl>
              </c:multiLvlStrCache>
            </c:multiLvlStrRef>
          </c:cat>
          <c:val>
            <c:numRef>
              <c:f>Sheet1!$L$17:$L$28</c:f>
              <c:numCache>
                <c:formatCode>General</c:formatCode>
                <c:ptCount val="10"/>
                <c:pt idx="0">
                  <c:v>0.71</c:v>
                </c:pt>
                <c:pt idx="1">
                  <c:v>5.04</c:v>
                </c:pt>
                <c:pt idx="2">
                  <c:v>2.42</c:v>
                </c:pt>
                <c:pt idx="3">
                  <c:v>9.85</c:v>
                </c:pt>
                <c:pt idx="4">
                  <c:v>1.8</c:v>
                </c:pt>
                <c:pt idx="5">
                  <c:v>2.4300000000000002</c:v>
                </c:pt>
                <c:pt idx="6">
                  <c:v>3.21</c:v>
                </c:pt>
                <c:pt idx="7">
                  <c:v>9.89</c:v>
                </c:pt>
                <c:pt idx="8">
                  <c:v>13.25</c:v>
                </c:pt>
                <c:pt idx="9">
                  <c:v>20.36</c:v>
                </c:pt>
              </c:numCache>
            </c:numRef>
          </c:val>
          <c:extLst>
            <c:ext xmlns:c16="http://schemas.microsoft.com/office/drawing/2014/chart" uri="{C3380CC4-5D6E-409C-BE32-E72D297353CC}">
              <c16:uniqueId val="{0000000C-E8A0-46BA-9CF3-A37DBD5C7303}"/>
            </c:ext>
          </c:extLst>
        </c:ser>
        <c:ser>
          <c:idx val="2"/>
          <c:order val="2"/>
          <c:tx>
            <c:strRef>
              <c:f>Sheet1!$M$15:$M$16</c:f>
              <c:strCache>
                <c:ptCount val="1"/>
                <c:pt idx="0">
                  <c:v>2021</c:v>
                </c:pt>
              </c:strCache>
            </c:strRef>
          </c:tx>
          <c:spPr>
            <a:solidFill>
              <a:srgbClr val="5F5F5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Sheet1!$I$17:$J$28</c:f>
              <c:multiLvlStrCache>
                <c:ptCount val="10"/>
                <c:lvl>
                  <c:pt idx="0">
                    <c:v>Morocco</c:v>
                  </c:pt>
                  <c:pt idx="1">
                    <c:v>Egypt, Arab Rep.</c:v>
                  </c:pt>
                  <c:pt idx="2">
                    <c:v>Algeria</c:v>
                  </c:pt>
                  <c:pt idx="3">
                    <c:v>Rwanda</c:v>
                  </c:pt>
                  <c:pt idx="4">
                    <c:v>Congo, Rep.</c:v>
                  </c:pt>
                  <c:pt idx="5">
                    <c:v>Cote d'Ivoire</c:v>
                  </c:pt>
                  <c:pt idx="6">
                    <c:v>South Africa</c:v>
                  </c:pt>
                  <c:pt idx="7">
                    <c:v>Ghana</c:v>
                  </c:pt>
                  <c:pt idx="8">
                    <c:v>Nigeria</c:v>
                  </c:pt>
                  <c:pt idx="9">
                    <c:v>Ethiopia</c:v>
                  </c:pt>
                </c:lvl>
                <c:lvl>
                  <c:pt idx="0">
                    <c:v>Middle East &amp; North Africa</c:v>
                  </c:pt>
                  <c:pt idx="3">
                    <c:v>Sub-Saharan Africa</c:v>
                  </c:pt>
                </c:lvl>
              </c:multiLvlStrCache>
            </c:multiLvlStrRef>
          </c:cat>
          <c:val>
            <c:numRef>
              <c:f>Sheet1!$M$17:$M$28</c:f>
              <c:numCache>
                <c:formatCode>General</c:formatCode>
                <c:ptCount val="10"/>
                <c:pt idx="0">
                  <c:v>1.4</c:v>
                </c:pt>
                <c:pt idx="1">
                  <c:v>5.55</c:v>
                </c:pt>
                <c:pt idx="2">
                  <c:v>7.23</c:v>
                </c:pt>
                <c:pt idx="3">
                  <c:v>-0.39</c:v>
                </c:pt>
                <c:pt idx="4">
                  <c:v>1.72</c:v>
                </c:pt>
                <c:pt idx="5">
                  <c:v>4.09</c:v>
                </c:pt>
                <c:pt idx="6">
                  <c:v>4.6100000000000003</c:v>
                </c:pt>
                <c:pt idx="7">
                  <c:v>9.9700000000000006</c:v>
                </c:pt>
                <c:pt idx="8">
                  <c:v>16.95</c:v>
                </c:pt>
                <c:pt idx="9">
                  <c:v>26.84</c:v>
                </c:pt>
              </c:numCache>
            </c:numRef>
          </c:val>
          <c:extLst>
            <c:ext xmlns:c16="http://schemas.microsoft.com/office/drawing/2014/chart" uri="{C3380CC4-5D6E-409C-BE32-E72D297353CC}">
              <c16:uniqueId val="{0000000D-E8A0-46BA-9CF3-A37DBD5C7303}"/>
            </c:ext>
          </c:extLst>
        </c:ser>
        <c:dLbls>
          <c:dLblPos val="outEnd"/>
          <c:showLegendKey val="0"/>
          <c:showVal val="1"/>
          <c:showCatName val="0"/>
          <c:showSerName val="0"/>
          <c:showPercent val="0"/>
          <c:showBubbleSize val="0"/>
        </c:dLbls>
        <c:gapWidth val="20"/>
        <c:axId val="600589560"/>
        <c:axId val="600592080"/>
      </c:barChart>
      <c:catAx>
        <c:axId val="600589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crossAx val="600592080"/>
        <c:crosses val="autoZero"/>
        <c:auto val="1"/>
        <c:lblAlgn val="ctr"/>
        <c:lblOffset val="100"/>
        <c:noMultiLvlLbl val="0"/>
      </c:catAx>
      <c:valAx>
        <c:axId val="600592080"/>
        <c:scaling>
          <c:orientation val="minMax"/>
        </c:scaling>
        <c:delete val="1"/>
        <c:axPos val="b"/>
        <c:numFmt formatCode="General" sourceLinked="1"/>
        <c:majorTickMark val="none"/>
        <c:minorTickMark val="none"/>
        <c:tickLblPos val="nextTo"/>
        <c:crossAx val="600589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solidFill>
                <a:latin typeface="+mn-lt"/>
                <a:ea typeface="+mn-ea"/>
                <a:cs typeface="+mn-cs"/>
              </a:defRPr>
            </a:pPr>
            <a:r>
              <a:rPr lang="en-US" sz="2800" b="1">
                <a:solidFill>
                  <a:schemeClr val="tx1"/>
                </a:solidFill>
              </a:rPr>
              <a:t>AVERAGE</a:t>
            </a:r>
            <a:r>
              <a:rPr lang="en-US" sz="2800" b="1" baseline="0">
                <a:solidFill>
                  <a:schemeClr val="tx1"/>
                </a:solidFill>
              </a:rPr>
              <a:t> INFLATION RATE OF THE WORLD</a:t>
            </a:r>
            <a:endParaRPr lang="en-US" sz="2800" b="1">
              <a:solidFill>
                <a:schemeClr val="tx1"/>
              </a:solidFill>
            </a:endParaRPr>
          </a:p>
        </c:rich>
      </c:tx>
      <c:layout>
        <c:manualLayout>
          <c:xMode val="edge"/>
          <c:yMode val="edge"/>
          <c:x val="0.19310414768766243"/>
          <c:y val="3.8776952526425323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33CCFF"/>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v>Total</c:v>
          </c:tx>
          <c:spPr>
            <a:solidFill>
              <a:srgbClr val="33CCFF"/>
            </a:solidFill>
            <a:ln w="25400">
              <a:noFill/>
            </a:ln>
            <a:effectLst/>
          </c:spPr>
          <c:cat>
            <c:strLit>
              <c:ptCount val="23"/>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strLit>
          </c:cat>
          <c:val>
            <c:numLit>
              <c:formatCode>General</c:formatCode>
              <c:ptCount val="23"/>
              <c:pt idx="0">
                <c:v>9.4008396946564847</c:v>
              </c:pt>
              <c:pt idx="1">
                <c:v>7.9993893129770965</c:v>
              </c:pt>
              <c:pt idx="2">
                <c:v>6.6636641221374058</c:v>
              </c:pt>
              <c:pt idx="3">
                <c:v>5.0073282442748113</c:v>
              </c:pt>
              <c:pt idx="4">
                <c:v>5.2457251908396927</c:v>
              </c:pt>
              <c:pt idx="5">
                <c:v>4.8847328244274788</c:v>
              </c:pt>
              <c:pt idx="6">
                <c:v>5.2600763358778631</c:v>
              </c:pt>
              <c:pt idx="7">
                <c:v>5.2531297709923681</c:v>
              </c:pt>
              <c:pt idx="8">
                <c:v>4.8527480916030541</c:v>
              </c:pt>
              <c:pt idx="9">
                <c:v>9.3536641221374026</c:v>
              </c:pt>
              <c:pt idx="10">
                <c:v>3.6259541984732806</c:v>
              </c:pt>
              <c:pt idx="11">
                <c:v>3.8213740458015266</c:v>
              </c:pt>
              <c:pt idx="12">
                <c:v>5.7148091603053439</c:v>
              </c:pt>
              <c:pt idx="13">
                <c:v>5.0058015267175584</c:v>
              </c:pt>
              <c:pt idx="14">
                <c:v>3.7125190839694668</c:v>
              </c:pt>
              <c:pt idx="15">
                <c:v>3.2685496183206117</c:v>
              </c:pt>
              <c:pt idx="16">
                <c:v>2.5183206106870233</c:v>
              </c:pt>
              <c:pt idx="17">
                <c:v>2.629999999999999</c:v>
              </c:pt>
              <c:pt idx="18">
                <c:v>3.4767175572519085</c:v>
              </c:pt>
              <c:pt idx="19">
                <c:v>3.3104580152671748</c:v>
              </c:pt>
              <c:pt idx="20">
                <c:v>2.9309923664122151</c:v>
              </c:pt>
              <c:pt idx="21">
                <c:v>3.7080916030534348</c:v>
              </c:pt>
              <c:pt idx="22">
                <c:v>7.1439694656488566</c:v>
              </c:pt>
            </c:numLit>
          </c:val>
          <c:extLst>
            <c:ext xmlns:c16="http://schemas.microsoft.com/office/drawing/2014/chart" uri="{C3380CC4-5D6E-409C-BE32-E72D297353CC}">
              <c16:uniqueId val="{00000004-ED3A-4E23-9BD3-415BF7736D77}"/>
            </c:ext>
          </c:extLst>
        </c:ser>
        <c:dLbls>
          <c:showLegendKey val="0"/>
          <c:showVal val="0"/>
          <c:showCatName val="0"/>
          <c:showSerName val="0"/>
          <c:showPercent val="0"/>
          <c:showBubbleSize val="0"/>
        </c:dLbls>
        <c:axId val="500955720"/>
        <c:axId val="156032776"/>
      </c:areaChart>
      <c:catAx>
        <c:axId val="5009557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56032776"/>
        <c:crosses val="autoZero"/>
        <c:auto val="1"/>
        <c:lblAlgn val="ctr"/>
        <c:lblOffset val="100"/>
        <c:noMultiLvlLbl val="0"/>
      </c:catAx>
      <c:valAx>
        <c:axId val="1560327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NG"/>
          </a:p>
        </c:txPr>
        <c:crossAx val="50095572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[INFLATION.xlsx]Sheet1!inflation by region</c:name>
    <c:fmtId val="1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800" b="1"/>
              <a:t>SUB</a:t>
            </a:r>
            <a:r>
              <a:rPr lang="en-US" sz="1800" b="1" baseline="0"/>
              <a:t> REGION INFLATION RATE</a:t>
            </a:r>
            <a:endParaRPr lang="en-US" sz="1800" b="1"/>
          </a:p>
        </c:rich>
      </c:tx>
      <c:layout>
        <c:manualLayout>
          <c:xMode val="edge"/>
          <c:yMode val="edge"/>
          <c:x val="0.1928926955321409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33CCFF"/>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129369918120724"/>
          <c:y val="0.13294463129267853"/>
          <c:w val="0.48887090719699411"/>
          <c:h val="0.80405855388742231"/>
        </c:manualLayout>
      </c:layout>
      <c:barChart>
        <c:barDir val="bar"/>
        <c:grouping val="clustered"/>
        <c:varyColors val="0"/>
        <c:ser>
          <c:idx val="0"/>
          <c:order val="0"/>
          <c:tx>
            <c:strRef>
              <c:f>Sheet1!$J$2:$J$3</c:f>
              <c:strCache>
                <c:ptCount val="1"/>
                <c:pt idx="0">
                  <c:v>2019</c:v>
                </c:pt>
              </c:strCache>
            </c:strRef>
          </c:tx>
          <c:spPr>
            <a:solidFill>
              <a:srgbClr val="33CCFF"/>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Sheet1!$I$4:$I$11</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Sheet1!$J$4:$J$11</c:f>
              <c:numCache>
                <c:formatCode>0.00</c:formatCode>
                <c:ptCount val="7"/>
                <c:pt idx="0">
                  <c:v>2.06</c:v>
                </c:pt>
                <c:pt idx="1">
                  <c:v>2.3368292682926826</c:v>
                </c:pt>
                <c:pt idx="2">
                  <c:v>2.8800000000000008</c:v>
                </c:pt>
                <c:pt idx="3">
                  <c:v>1.6984615384615382</c:v>
                </c:pt>
                <c:pt idx="4">
                  <c:v>1.88</c:v>
                </c:pt>
                <c:pt idx="5">
                  <c:v>4.5642857142857141</c:v>
                </c:pt>
                <c:pt idx="6">
                  <c:v>5.2318181818181824</c:v>
                </c:pt>
              </c:numCache>
            </c:numRef>
          </c:val>
          <c:extLst>
            <c:ext xmlns:c16="http://schemas.microsoft.com/office/drawing/2014/chart" uri="{C3380CC4-5D6E-409C-BE32-E72D297353CC}">
              <c16:uniqueId val="{00000000-F888-4CC6-BEA2-116E5E07201B}"/>
            </c:ext>
          </c:extLst>
        </c:ser>
        <c:ser>
          <c:idx val="1"/>
          <c:order val="1"/>
          <c:tx>
            <c:strRef>
              <c:f>Sheet1!$K$2:$K$3</c:f>
              <c:strCache>
                <c:ptCount val="1"/>
                <c:pt idx="0">
                  <c:v>2020</c:v>
                </c:pt>
              </c:strCache>
            </c:strRef>
          </c:tx>
          <c:spPr>
            <a:solidFill>
              <a:srgbClr val="92D05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Sheet1!$I$4:$I$11</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Sheet1!$K$4:$K$11</c:f>
              <c:numCache>
                <c:formatCode>0.00</c:formatCode>
                <c:ptCount val="7"/>
                <c:pt idx="0">
                  <c:v>1.6080952380952382</c:v>
                </c:pt>
                <c:pt idx="1">
                  <c:v>1.7117073170731711</c:v>
                </c:pt>
                <c:pt idx="2">
                  <c:v>2.4091999999999998</c:v>
                </c:pt>
                <c:pt idx="3">
                  <c:v>1.1307692307692307</c:v>
                </c:pt>
                <c:pt idx="4">
                  <c:v>0.97499999999999998</c:v>
                </c:pt>
                <c:pt idx="5">
                  <c:v>5.3585714285714294</c:v>
                </c:pt>
                <c:pt idx="6">
                  <c:v>12.155454545454546</c:v>
                </c:pt>
              </c:numCache>
            </c:numRef>
          </c:val>
          <c:extLst>
            <c:ext xmlns:c16="http://schemas.microsoft.com/office/drawing/2014/chart" uri="{C3380CC4-5D6E-409C-BE32-E72D297353CC}">
              <c16:uniqueId val="{00000001-F888-4CC6-BEA2-116E5E07201B}"/>
            </c:ext>
          </c:extLst>
        </c:ser>
        <c:ser>
          <c:idx val="2"/>
          <c:order val="2"/>
          <c:tx>
            <c:strRef>
              <c:f>Sheet1!$L$2:$L$3</c:f>
              <c:strCache>
                <c:ptCount val="1"/>
                <c:pt idx="0">
                  <c:v>2021</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Sheet1!$I$4:$I$11</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Sheet1!$L$4:$L$11</c:f>
              <c:numCache>
                <c:formatCode>0.00</c:formatCode>
                <c:ptCount val="7"/>
                <c:pt idx="0">
                  <c:v>2.4023809523809523</c:v>
                </c:pt>
                <c:pt idx="1">
                  <c:v>4.2146341463414636</c:v>
                </c:pt>
                <c:pt idx="2">
                  <c:v>4.1243999999999996</c:v>
                </c:pt>
                <c:pt idx="3">
                  <c:v>3.0523076923076924</c:v>
                </c:pt>
                <c:pt idx="4">
                  <c:v>4.05</c:v>
                </c:pt>
                <c:pt idx="5">
                  <c:v>5.5957142857142852</c:v>
                </c:pt>
                <c:pt idx="6">
                  <c:v>23.752272727272725</c:v>
                </c:pt>
              </c:numCache>
            </c:numRef>
          </c:val>
          <c:extLst>
            <c:ext xmlns:c16="http://schemas.microsoft.com/office/drawing/2014/chart" uri="{C3380CC4-5D6E-409C-BE32-E72D297353CC}">
              <c16:uniqueId val="{00000002-F888-4CC6-BEA2-116E5E07201B}"/>
            </c:ext>
          </c:extLst>
        </c:ser>
        <c:dLbls>
          <c:dLblPos val="inEnd"/>
          <c:showLegendKey val="0"/>
          <c:showVal val="1"/>
          <c:showCatName val="0"/>
          <c:showSerName val="0"/>
          <c:showPercent val="0"/>
          <c:showBubbleSize val="0"/>
        </c:dLbls>
        <c:gapWidth val="182"/>
        <c:axId val="559566496"/>
        <c:axId val="559563256"/>
      </c:barChart>
      <c:catAx>
        <c:axId val="559566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crossAx val="559563256"/>
        <c:crosses val="autoZero"/>
        <c:auto val="1"/>
        <c:lblAlgn val="ctr"/>
        <c:lblOffset val="100"/>
        <c:noMultiLvlLbl val="0"/>
      </c:catAx>
      <c:valAx>
        <c:axId val="559563256"/>
        <c:scaling>
          <c:orientation val="minMax"/>
        </c:scaling>
        <c:delete val="1"/>
        <c:axPos val="b"/>
        <c:numFmt formatCode="0.00" sourceLinked="1"/>
        <c:majorTickMark val="none"/>
        <c:minorTickMark val="none"/>
        <c:tickLblPos val="nextTo"/>
        <c:crossAx val="559566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8</xdr:col>
      <xdr:colOff>508738</xdr:colOff>
      <xdr:row>3095</xdr:row>
      <xdr:rowOff>66007</xdr:rowOff>
    </xdr:from>
    <xdr:to>
      <xdr:col>9</xdr:col>
      <xdr:colOff>484375</xdr:colOff>
      <xdr:row>3109</xdr:row>
      <xdr:rowOff>16711</xdr:rowOff>
    </xdr:to>
    <mc:AlternateContent xmlns:mc="http://schemas.openxmlformats.org/markup-compatibility/2006" xmlns:sle15="http://schemas.microsoft.com/office/drawing/2012/slicer">
      <mc:Choice Requires="sle15">
        <xdr:graphicFrame macro="">
          <xdr:nvGraphicFramePr>
            <xdr:cNvPr id="6" name="Year 1">
              <a:extLst>
                <a:ext uri="{FF2B5EF4-FFF2-40B4-BE49-F238E27FC236}">
                  <a16:creationId xmlns:a16="http://schemas.microsoft.com/office/drawing/2014/main" id="{03272CAD-78A4-4158-9109-ABDD9A2EC97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9961894" y="570644233"/>
              <a:ext cx="1834999" cy="2531672"/>
            </a:xfrm>
            <a:prstGeom prst="rect">
              <a:avLst/>
            </a:prstGeom>
            <a:solidFill>
              <a:prstClr val="white"/>
            </a:solidFill>
            <a:ln w="1">
              <a:solidFill>
                <a:prstClr val="green"/>
              </a:solidFill>
            </a:ln>
          </xdr:spPr>
          <xdr:txBody>
            <a:bodyPr vertOverflow="clip" horzOverflow="clip"/>
            <a:lstStyle/>
            <a:p>
              <a:r>
                <a:rPr lang="en-NG"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2</xdr:col>
      <xdr:colOff>405063</xdr:colOff>
      <xdr:row>13</xdr:row>
      <xdr:rowOff>37432</xdr:rowOff>
    </xdr:from>
    <xdr:ext cx="785395" cy="264560"/>
    <xdr:sp macro="" textlink="">
      <xdr:nvSpPr>
        <xdr:cNvPr id="19" name="TextBox 18">
          <a:extLst>
            <a:ext uri="{FF2B5EF4-FFF2-40B4-BE49-F238E27FC236}">
              <a16:creationId xmlns:a16="http://schemas.microsoft.com/office/drawing/2014/main" id="{10B92F16-B3F9-4828-9D8A-AE1588964398}"/>
            </a:ext>
          </a:extLst>
        </xdr:cNvPr>
        <xdr:cNvSpPr txBox="1"/>
      </xdr:nvSpPr>
      <xdr:spPr>
        <a:xfrm>
          <a:off x="1608221" y="2427037"/>
          <a:ext cx="7853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NG" sz="1100"/>
        </a:p>
      </xdr:txBody>
    </xdr:sp>
    <xdr:clientData/>
  </xdr:oneCellAnchor>
  <xdr:twoCellAnchor>
    <xdr:from>
      <xdr:col>0</xdr:col>
      <xdr:colOff>0</xdr:colOff>
      <xdr:row>0</xdr:row>
      <xdr:rowOff>0</xdr:rowOff>
    </xdr:from>
    <xdr:to>
      <xdr:col>23</xdr:col>
      <xdr:colOff>261772</xdr:colOff>
      <xdr:row>95</xdr:row>
      <xdr:rowOff>63500</xdr:rowOff>
    </xdr:to>
    <xdr:sp macro="" textlink="">
      <xdr:nvSpPr>
        <xdr:cNvPr id="7" name="Rectangle: Rounded Corners 6">
          <a:extLst>
            <a:ext uri="{FF2B5EF4-FFF2-40B4-BE49-F238E27FC236}">
              <a16:creationId xmlns:a16="http://schemas.microsoft.com/office/drawing/2014/main" id="{B007AEB3-2EA6-41D4-B58B-F53E970100F4}"/>
            </a:ext>
          </a:extLst>
        </xdr:cNvPr>
        <xdr:cNvSpPr/>
      </xdr:nvSpPr>
      <xdr:spPr>
        <a:xfrm>
          <a:off x="0" y="0"/>
          <a:ext cx="14224794" cy="17962126"/>
        </a:xfrm>
        <a:prstGeom prst="roundRect">
          <a:avLst>
            <a:gd name="adj" fmla="val 2267"/>
          </a:avLst>
        </a:prstGeom>
        <a:solidFill>
          <a:schemeClr val="bg1">
            <a:lumMod val="85000"/>
          </a:schemeClr>
        </a:solidFill>
        <a:ln>
          <a:solidFill>
            <a:schemeClr val="accent1">
              <a:shade val="50000"/>
            </a:schemeClr>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NG" sz="1800" b="1">
            <a:solidFill>
              <a:sysClr val="windowText" lastClr="000000"/>
            </a:solidFill>
            <a:latin typeface="+mn-lt"/>
            <a:ea typeface="+mn-ea"/>
            <a:cs typeface="+mn-cs"/>
          </a:endParaRPr>
        </a:p>
      </xdr:txBody>
    </xdr:sp>
    <xdr:clientData/>
  </xdr:twoCellAnchor>
  <xdr:twoCellAnchor>
    <xdr:from>
      <xdr:col>0</xdr:col>
      <xdr:colOff>317393</xdr:colOff>
      <xdr:row>1</xdr:row>
      <xdr:rowOff>11703</xdr:rowOff>
    </xdr:from>
    <xdr:to>
      <xdr:col>11</xdr:col>
      <xdr:colOff>474265</xdr:colOff>
      <xdr:row>12</xdr:row>
      <xdr:rowOff>119063</xdr:rowOff>
    </xdr:to>
    <xdr:sp macro="" textlink="">
      <xdr:nvSpPr>
        <xdr:cNvPr id="20" name="Rectangle: Rounded Corners 19">
          <a:extLst>
            <a:ext uri="{FF2B5EF4-FFF2-40B4-BE49-F238E27FC236}">
              <a16:creationId xmlns:a16="http://schemas.microsoft.com/office/drawing/2014/main" id="{D2BF97BE-D594-4297-BF43-B1C0645A7B54}"/>
            </a:ext>
          </a:extLst>
        </xdr:cNvPr>
        <xdr:cNvSpPr/>
      </xdr:nvSpPr>
      <xdr:spPr>
        <a:xfrm>
          <a:off x="317393" y="207088"/>
          <a:ext cx="6873218" cy="2256590"/>
        </a:xfrm>
        <a:prstGeom prst="roundRect">
          <a:avLst/>
        </a:prstGeom>
        <a:solidFill>
          <a:schemeClr val="accent1">
            <a:lumMod val="20000"/>
            <a:lumOff val="80000"/>
          </a:schemeClr>
        </a:solidFill>
        <a:scene3d>
          <a:camera prst="orthographicFront"/>
          <a:lightRig rig="threePt" dir="t"/>
        </a:scene3d>
        <a:sp3d>
          <a:bevelT prst="angle"/>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b="1">
              <a:solidFill>
                <a:sysClr val="windowText" lastClr="000000"/>
              </a:solidFill>
            </a:rPr>
            <a:t>ANALYSIS</a:t>
          </a:r>
          <a:r>
            <a:rPr lang="en-US" sz="3600" b="1" baseline="0">
              <a:solidFill>
                <a:sysClr val="windowText" lastClr="000000"/>
              </a:solidFill>
            </a:rPr>
            <a:t> OF WORLD INFLATION DATA WITH REFERENCE TO NIGERIA</a:t>
          </a:r>
          <a:endParaRPr lang="en-NG" sz="3600" b="1">
            <a:solidFill>
              <a:sysClr val="windowText" lastClr="000000"/>
            </a:solidFill>
          </a:endParaRPr>
        </a:p>
      </xdr:txBody>
    </xdr:sp>
    <xdr:clientData/>
  </xdr:twoCellAnchor>
  <xdr:twoCellAnchor>
    <xdr:from>
      <xdr:col>0</xdr:col>
      <xdr:colOff>587001</xdr:colOff>
      <xdr:row>13</xdr:row>
      <xdr:rowOff>140741</xdr:rowOff>
    </xdr:from>
    <xdr:to>
      <xdr:col>5</xdr:col>
      <xdr:colOff>133919</xdr:colOff>
      <xdr:row>23</xdr:row>
      <xdr:rowOff>131216</xdr:rowOff>
    </xdr:to>
    <xdr:sp macro="" textlink="">
      <xdr:nvSpPr>
        <xdr:cNvPr id="27" name="Rectangle: Rounded Corners 26">
          <a:extLst>
            <a:ext uri="{FF2B5EF4-FFF2-40B4-BE49-F238E27FC236}">
              <a16:creationId xmlns:a16="http://schemas.microsoft.com/office/drawing/2014/main" id="{4A80BB85-F05F-4EE0-B407-338E0D6ECCE9}"/>
            </a:ext>
          </a:extLst>
        </xdr:cNvPr>
        <xdr:cNvSpPr/>
      </xdr:nvSpPr>
      <xdr:spPr>
        <a:xfrm>
          <a:off x="587001" y="2617241"/>
          <a:ext cx="2577600" cy="1895475"/>
        </a:xfrm>
        <a:prstGeom prst="roundRect">
          <a:avLst>
            <a:gd name="adj" fmla="val 5358"/>
          </a:avLst>
        </a:prstGeom>
        <a:solidFill>
          <a:schemeClr val="bg1"/>
        </a:solidFill>
        <a:scene3d>
          <a:camera prst="orthographicFront"/>
          <a:lightRig rig="threePt" dir="t"/>
        </a:scene3d>
        <a:sp3d>
          <a:bevelT prst="angle"/>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NG" sz="1800" b="1">
            <a:solidFill>
              <a:sysClr val="windowText" lastClr="000000"/>
            </a:solidFill>
          </a:endParaRPr>
        </a:p>
      </xdr:txBody>
    </xdr:sp>
    <xdr:clientData/>
  </xdr:twoCellAnchor>
  <xdr:oneCellAnchor>
    <xdr:from>
      <xdr:col>1</xdr:col>
      <xdr:colOff>595853</xdr:colOff>
      <xdr:row>19</xdr:row>
      <xdr:rowOff>103663</xdr:rowOff>
    </xdr:from>
    <xdr:ext cx="1515084" cy="763116"/>
    <xdr:sp macro="" textlink="Sheet1!X31">
      <xdr:nvSpPr>
        <xdr:cNvPr id="28" name="TextBox 27">
          <a:extLst>
            <a:ext uri="{FF2B5EF4-FFF2-40B4-BE49-F238E27FC236}">
              <a16:creationId xmlns:a16="http://schemas.microsoft.com/office/drawing/2014/main" id="{3353E7C4-BC94-4808-9C29-8CFEAADCC899}"/>
            </a:ext>
          </a:extLst>
        </xdr:cNvPr>
        <xdr:cNvSpPr txBox="1"/>
      </xdr:nvSpPr>
      <xdr:spPr>
        <a:xfrm>
          <a:off x="1206891" y="3859748"/>
          <a:ext cx="1515084" cy="763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26244268-8A74-4B30-AB1F-E370B3CF4C92}" type="TxLink">
            <a:rPr lang="en-US" sz="4000" b="1" i="0" u="none" strike="noStrike">
              <a:solidFill>
                <a:srgbClr val="000000"/>
              </a:solidFill>
              <a:latin typeface="Calibri"/>
              <a:cs typeface="Calibri"/>
            </a:rPr>
            <a:pPr algn="ctr"/>
            <a:t>7.14%</a:t>
          </a:fld>
          <a:endParaRPr lang="en-NG" sz="4000" b="1"/>
        </a:p>
      </xdr:txBody>
    </xdr:sp>
    <xdr:clientData/>
  </xdr:oneCellAnchor>
  <xdr:twoCellAnchor>
    <xdr:from>
      <xdr:col>0</xdr:col>
      <xdr:colOff>586154</xdr:colOff>
      <xdr:row>24</xdr:row>
      <xdr:rowOff>97692</xdr:rowOff>
    </xdr:from>
    <xdr:to>
      <xdr:col>5</xdr:col>
      <xdr:colOff>133072</xdr:colOff>
      <xdr:row>34</xdr:row>
      <xdr:rowOff>89638</xdr:rowOff>
    </xdr:to>
    <xdr:sp macro="" textlink="">
      <xdr:nvSpPr>
        <xdr:cNvPr id="29" name="Rectangle: Rounded Corners 28">
          <a:extLst>
            <a:ext uri="{FF2B5EF4-FFF2-40B4-BE49-F238E27FC236}">
              <a16:creationId xmlns:a16="http://schemas.microsoft.com/office/drawing/2014/main" id="{CFF3ADEA-78B3-480A-9677-0F80154F4588}"/>
            </a:ext>
          </a:extLst>
        </xdr:cNvPr>
        <xdr:cNvSpPr/>
      </xdr:nvSpPr>
      <xdr:spPr>
        <a:xfrm>
          <a:off x="586154" y="4786923"/>
          <a:ext cx="2599803" cy="1945792"/>
        </a:xfrm>
        <a:prstGeom prst="roundRect">
          <a:avLst>
            <a:gd name="adj" fmla="val 4101"/>
          </a:avLst>
        </a:prstGeom>
        <a:solidFill>
          <a:schemeClr val="bg1"/>
        </a:solidFill>
        <a:scene3d>
          <a:camera prst="orthographicFront"/>
          <a:lightRig rig="threePt" dir="t"/>
        </a:scene3d>
        <a:sp3d>
          <a:bevelT prst="angle"/>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NG" sz="1800" b="1">
            <a:solidFill>
              <a:sysClr val="windowText" lastClr="000000"/>
            </a:solidFill>
            <a:latin typeface="+mn-lt"/>
            <a:ea typeface="+mn-ea"/>
            <a:cs typeface="+mn-cs"/>
          </a:endParaRPr>
        </a:p>
      </xdr:txBody>
    </xdr:sp>
    <xdr:clientData/>
  </xdr:twoCellAnchor>
  <xdr:oneCellAnchor>
    <xdr:from>
      <xdr:col>1</xdr:col>
      <xdr:colOff>473886</xdr:colOff>
      <xdr:row>29</xdr:row>
      <xdr:rowOff>178053</xdr:rowOff>
    </xdr:from>
    <xdr:ext cx="1755274" cy="785394"/>
    <xdr:sp macro="" textlink="Sheet1!Y37">
      <xdr:nvSpPr>
        <xdr:cNvPr id="30" name="TextBox 29">
          <a:extLst>
            <a:ext uri="{FF2B5EF4-FFF2-40B4-BE49-F238E27FC236}">
              <a16:creationId xmlns:a16="http://schemas.microsoft.com/office/drawing/2014/main" id="{310AC87D-4E81-428E-A6C1-00CDCB75FCD5}"/>
            </a:ext>
          </a:extLst>
        </xdr:cNvPr>
        <xdr:cNvSpPr txBox="1"/>
      </xdr:nvSpPr>
      <xdr:spPr>
        <a:xfrm>
          <a:off x="1088402" y="5524343"/>
          <a:ext cx="1755274" cy="78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1FA1910B-2576-4E3E-A857-112465100FC9}" type="TxLink">
            <a:rPr lang="en-US" sz="4000" b="1" i="0" u="none" strike="noStrike">
              <a:solidFill>
                <a:srgbClr val="000000"/>
              </a:solidFill>
              <a:latin typeface="Calibri"/>
              <a:cs typeface="Calibri"/>
            </a:rPr>
            <a:pPr algn="ctr"/>
            <a:t>23.75%</a:t>
          </a:fld>
          <a:endParaRPr lang="en-NG" sz="4000" b="1"/>
        </a:p>
      </xdr:txBody>
    </xdr:sp>
    <xdr:clientData/>
  </xdr:oneCellAnchor>
  <xdr:twoCellAnchor>
    <xdr:from>
      <xdr:col>0</xdr:col>
      <xdr:colOff>577606</xdr:colOff>
      <xdr:row>35</xdr:row>
      <xdr:rowOff>54665</xdr:rowOff>
    </xdr:from>
    <xdr:to>
      <xdr:col>5</xdr:col>
      <xdr:colOff>124524</xdr:colOff>
      <xdr:row>45</xdr:row>
      <xdr:rowOff>46610</xdr:rowOff>
    </xdr:to>
    <xdr:sp macro="" textlink="">
      <xdr:nvSpPr>
        <xdr:cNvPr id="31" name="Rectangle: Rounded Corners 30">
          <a:extLst>
            <a:ext uri="{FF2B5EF4-FFF2-40B4-BE49-F238E27FC236}">
              <a16:creationId xmlns:a16="http://schemas.microsoft.com/office/drawing/2014/main" id="{1E334E8D-C013-4CD8-A864-2F5E8A6C0F13}"/>
            </a:ext>
          </a:extLst>
        </xdr:cNvPr>
        <xdr:cNvSpPr/>
      </xdr:nvSpPr>
      <xdr:spPr>
        <a:xfrm>
          <a:off x="577606" y="6722165"/>
          <a:ext cx="2563168" cy="1896945"/>
        </a:xfrm>
        <a:prstGeom prst="roundRect">
          <a:avLst>
            <a:gd name="adj" fmla="val 4890"/>
          </a:avLst>
        </a:prstGeom>
        <a:solidFill>
          <a:schemeClr val="bg1"/>
        </a:solidFill>
        <a:scene3d>
          <a:camera prst="orthographicFront"/>
          <a:lightRig rig="threePt" dir="t"/>
        </a:scene3d>
        <a:sp3d>
          <a:bevelT prst="angle"/>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NG" sz="1800" b="1">
            <a:solidFill>
              <a:sysClr val="windowText" lastClr="000000"/>
            </a:solidFill>
            <a:latin typeface="+mn-lt"/>
            <a:ea typeface="+mn-ea"/>
            <a:cs typeface="+mn-cs"/>
          </a:endParaRPr>
        </a:p>
      </xdr:txBody>
    </xdr:sp>
    <xdr:clientData/>
  </xdr:twoCellAnchor>
  <xdr:oneCellAnchor>
    <xdr:from>
      <xdr:col>1</xdr:col>
      <xdr:colOff>275744</xdr:colOff>
      <xdr:row>40</xdr:row>
      <xdr:rowOff>157093</xdr:rowOff>
    </xdr:from>
    <xdr:ext cx="2088816" cy="781037"/>
    <xdr:sp macro="" textlink="Sheet1!Y43">
      <xdr:nvSpPr>
        <xdr:cNvPr id="32" name="TextBox 31">
          <a:extLst>
            <a:ext uri="{FF2B5EF4-FFF2-40B4-BE49-F238E27FC236}">
              <a16:creationId xmlns:a16="http://schemas.microsoft.com/office/drawing/2014/main" id="{4A43C87B-7D53-402B-AD26-36365B5C0ED4}"/>
            </a:ext>
          </a:extLst>
        </xdr:cNvPr>
        <xdr:cNvSpPr txBox="1"/>
      </xdr:nvSpPr>
      <xdr:spPr>
        <a:xfrm>
          <a:off x="885344" y="7777093"/>
          <a:ext cx="2088816" cy="7810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7872F8D8-0FD5-44E3-8CAB-5055DF4E0E22}" type="TxLink">
            <a:rPr lang="en-US" sz="4000" b="1" i="0" u="none" strike="noStrike">
              <a:solidFill>
                <a:srgbClr val="000000"/>
              </a:solidFill>
              <a:latin typeface="Calibri"/>
              <a:cs typeface="Calibri"/>
            </a:rPr>
            <a:pPr algn="ctr"/>
            <a:t>16.95%</a:t>
          </a:fld>
          <a:endParaRPr lang="en-NG" sz="4000" b="1"/>
        </a:p>
      </xdr:txBody>
    </xdr:sp>
    <xdr:clientData/>
  </xdr:oneCellAnchor>
  <xdr:twoCellAnchor>
    <xdr:from>
      <xdr:col>16</xdr:col>
      <xdr:colOff>490744</xdr:colOff>
      <xdr:row>59</xdr:row>
      <xdr:rowOff>177800</xdr:rowOff>
    </xdr:from>
    <xdr:to>
      <xdr:col>22</xdr:col>
      <xdr:colOff>460374</xdr:colOff>
      <xdr:row>93</xdr:row>
      <xdr:rowOff>97693</xdr:rowOff>
    </xdr:to>
    <xdr:sp macro="" textlink="">
      <xdr:nvSpPr>
        <xdr:cNvPr id="35" name="Rectangle: Rounded Corners 34">
          <a:extLst>
            <a:ext uri="{FF2B5EF4-FFF2-40B4-BE49-F238E27FC236}">
              <a16:creationId xmlns:a16="http://schemas.microsoft.com/office/drawing/2014/main" id="{2E78B07D-B593-45E8-9657-149D4A84A8A1}"/>
            </a:ext>
          </a:extLst>
        </xdr:cNvPr>
        <xdr:cNvSpPr/>
      </xdr:nvSpPr>
      <xdr:spPr>
        <a:xfrm>
          <a:off x="10259975" y="11705492"/>
          <a:ext cx="3633091" cy="6562970"/>
        </a:xfrm>
        <a:prstGeom prst="roundRect">
          <a:avLst>
            <a:gd name="adj" fmla="val 8001"/>
          </a:avLst>
        </a:prstGeom>
        <a:solidFill>
          <a:schemeClr val="bg1"/>
        </a:solidFill>
        <a:scene3d>
          <a:camera prst="orthographicFront"/>
          <a:lightRig rig="threePt" dir="t"/>
        </a:scene3d>
        <a:sp3d>
          <a:bevelT w="165100" prst="coolSlant"/>
          <a:bevelB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NG" sz="1600" b="1">
            <a:solidFill>
              <a:sysClr val="windowText" lastClr="000000"/>
            </a:solidFill>
            <a:latin typeface="+mn-lt"/>
            <a:ea typeface="+mn-ea"/>
            <a:cs typeface="+mn-cs"/>
          </a:endParaRPr>
        </a:p>
      </xdr:txBody>
    </xdr:sp>
    <xdr:clientData/>
  </xdr:twoCellAnchor>
  <xdr:twoCellAnchor>
    <xdr:from>
      <xdr:col>6</xdr:col>
      <xdr:colOff>274015</xdr:colOff>
      <xdr:row>60</xdr:row>
      <xdr:rowOff>0</xdr:rowOff>
    </xdr:from>
    <xdr:to>
      <xdr:col>16</xdr:col>
      <xdr:colOff>360027</xdr:colOff>
      <xdr:row>84</xdr:row>
      <xdr:rowOff>151422</xdr:rowOff>
    </xdr:to>
    <xdr:sp macro="" textlink="">
      <xdr:nvSpPr>
        <xdr:cNvPr id="38" name="Rectangle: Rounded Corners 37">
          <a:extLst>
            <a:ext uri="{FF2B5EF4-FFF2-40B4-BE49-F238E27FC236}">
              <a16:creationId xmlns:a16="http://schemas.microsoft.com/office/drawing/2014/main" id="{9EED2E82-50F4-4D8A-8BA3-099301F8419F}"/>
            </a:ext>
          </a:extLst>
        </xdr:cNvPr>
        <xdr:cNvSpPr/>
      </xdr:nvSpPr>
      <xdr:spPr>
        <a:xfrm>
          <a:off x="3893515" y="11430000"/>
          <a:ext cx="6118512" cy="4723422"/>
        </a:xfrm>
        <a:prstGeom prst="roundRect">
          <a:avLst>
            <a:gd name="adj" fmla="val 4368"/>
          </a:avLst>
        </a:prstGeom>
        <a:solidFill>
          <a:schemeClr val="bg1"/>
        </a:solidFill>
        <a:scene3d>
          <a:camera prst="orthographicFront"/>
          <a:lightRig rig="threePt" dir="t"/>
        </a:scene3d>
        <a:sp3d>
          <a:bevelT w="165100" prst="coolSlant"/>
          <a:bevelB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NG" sz="1600" b="1">
            <a:solidFill>
              <a:sysClr val="windowText" lastClr="000000"/>
            </a:solidFill>
            <a:latin typeface="+mn-lt"/>
            <a:ea typeface="+mn-ea"/>
            <a:cs typeface="+mn-cs"/>
          </a:endParaRPr>
        </a:p>
      </xdr:txBody>
    </xdr:sp>
    <xdr:clientData/>
  </xdr:twoCellAnchor>
  <xdr:twoCellAnchor>
    <xdr:from>
      <xdr:col>6</xdr:col>
      <xdr:colOff>363682</xdr:colOff>
      <xdr:row>61</xdr:row>
      <xdr:rowOff>0</xdr:rowOff>
    </xdr:from>
    <xdr:to>
      <xdr:col>16</xdr:col>
      <xdr:colOff>259773</xdr:colOff>
      <xdr:row>84</xdr:row>
      <xdr:rowOff>1</xdr:rowOff>
    </xdr:to>
    <xdr:graphicFrame macro="">
      <xdr:nvGraphicFramePr>
        <xdr:cNvPr id="39" name="Chart 38">
          <a:extLst>
            <a:ext uri="{FF2B5EF4-FFF2-40B4-BE49-F238E27FC236}">
              <a16:creationId xmlns:a16="http://schemas.microsoft.com/office/drawing/2014/main" id="{818DF089-57FA-4D3F-80C6-DDEED63D58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5601</xdr:colOff>
      <xdr:row>13</xdr:row>
      <xdr:rowOff>152400</xdr:rowOff>
    </xdr:from>
    <xdr:to>
      <xdr:col>22</xdr:col>
      <xdr:colOff>514350</xdr:colOff>
      <xdr:row>44</xdr:row>
      <xdr:rowOff>114300</xdr:rowOff>
    </xdr:to>
    <xdr:sp macro="" textlink="">
      <xdr:nvSpPr>
        <xdr:cNvPr id="12" name="Rectangle: Rounded Corners 11">
          <a:extLst>
            <a:ext uri="{FF2B5EF4-FFF2-40B4-BE49-F238E27FC236}">
              <a16:creationId xmlns:a16="http://schemas.microsoft.com/office/drawing/2014/main" id="{E65FB246-6EDE-423E-A636-53B2AE9C04C9}"/>
            </a:ext>
          </a:extLst>
        </xdr:cNvPr>
        <xdr:cNvSpPr/>
      </xdr:nvSpPr>
      <xdr:spPr>
        <a:xfrm>
          <a:off x="3663201" y="2628900"/>
          <a:ext cx="10262349" cy="5867400"/>
        </a:xfrm>
        <a:prstGeom prst="roundRect">
          <a:avLst>
            <a:gd name="adj" fmla="val 9602"/>
          </a:avLst>
        </a:prstGeom>
        <a:solidFill>
          <a:schemeClr val="bg1"/>
        </a:solidFill>
        <a:scene3d>
          <a:camera prst="orthographicFront"/>
          <a:lightRig rig="threePt" dir="t"/>
        </a:scene3d>
        <a:sp3d>
          <a:bevelT w="165100" prst="coolSlant"/>
          <a:bevelB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47624</xdr:colOff>
      <xdr:row>24</xdr:row>
      <xdr:rowOff>147325</xdr:rowOff>
    </xdr:from>
    <xdr:to>
      <xdr:col>5</xdr:col>
      <xdr:colOff>48845</xdr:colOff>
      <xdr:row>29</xdr:row>
      <xdr:rowOff>97691</xdr:rowOff>
    </xdr:to>
    <xdr:sp macro="" textlink="">
      <xdr:nvSpPr>
        <xdr:cNvPr id="13" name="Rectangle: Rounded Corners 12">
          <a:extLst>
            <a:ext uri="{FF2B5EF4-FFF2-40B4-BE49-F238E27FC236}">
              <a16:creationId xmlns:a16="http://schemas.microsoft.com/office/drawing/2014/main" id="{BC1546F8-2567-4A84-A4F8-32E3FA6CAFE4}"/>
            </a:ext>
          </a:extLst>
        </xdr:cNvPr>
        <xdr:cNvSpPr/>
      </xdr:nvSpPr>
      <xdr:spPr>
        <a:xfrm>
          <a:off x="650874" y="4719325"/>
          <a:ext cx="2414221" cy="902866"/>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59009</xdr:colOff>
      <xdr:row>13</xdr:row>
      <xdr:rowOff>190357</xdr:rowOff>
    </xdr:from>
    <xdr:to>
      <xdr:col>5</xdr:col>
      <xdr:colOff>46309</xdr:colOff>
      <xdr:row>18</xdr:row>
      <xdr:rowOff>27564</xdr:rowOff>
    </xdr:to>
    <xdr:sp macro="" textlink="">
      <xdr:nvSpPr>
        <xdr:cNvPr id="41" name="Rectangle: Rounded Corners 40">
          <a:extLst>
            <a:ext uri="{FF2B5EF4-FFF2-40B4-BE49-F238E27FC236}">
              <a16:creationId xmlns:a16="http://schemas.microsoft.com/office/drawing/2014/main" id="{0E5149CE-912E-4F51-96A0-B840483FA7C1}"/>
            </a:ext>
          </a:extLst>
        </xdr:cNvPr>
        <xdr:cNvSpPr/>
      </xdr:nvSpPr>
      <xdr:spPr>
        <a:xfrm>
          <a:off x="665145" y="2666857"/>
          <a:ext cx="2411846" cy="789707"/>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97692</xdr:colOff>
      <xdr:row>24</xdr:row>
      <xdr:rowOff>147326</xdr:rowOff>
    </xdr:from>
    <xdr:to>
      <xdr:col>4</xdr:col>
      <xdr:colOff>595924</xdr:colOff>
      <xdr:row>29</xdr:row>
      <xdr:rowOff>24423</xdr:rowOff>
    </xdr:to>
    <xdr:sp macro="" textlink="">
      <xdr:nvSpPr>
        <xdr:cNvPr id="16" name="TextBox 15">
          <a:extLst>
            <a:ext uri="{FF2B5EF4-FFF2-40B4-BE49-F238E27FC236}">
              <a16:creationId xmlns:a16="http://schemas.microsoft.com/office/drawing/2014/main" id="{A74C3485-B340-4E8D-B27D-7EDB91699CFA}"/>
            </a:ext>
          </a:extLst>
        </xdr:cNvPr>
        <xdr:cNvSpPr txBox="1"/>
      </xdr:nvSpPr>
      <xdr:spPr>
        <a:xfrm>
          <a:off x="708269" y="4836557"/>
          <a:ext cx="2329963" cy="854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2021 SUB</a:t>
          </a:r>
          <a:r>
            <a:rPr lang="en-US" sz="2000" b="1" baseline="0"/>
            <a:t> SAHARAN INFLATION RATE</a:t>
          </a:r>
          <a:endParaRPr lang="en-NG" sz="2000" b="1"/>
        </a:p>
      </xdr:txBody>
    </xdr:sp>
    <xdr:clientData/>
  </xdr:twoCellAnchor>
  <xdr:twoCellAnchor>
    <xdr:from>
      <xdr:col>1</xdr:col>
      <xdr:colOff>60231</xdr:colOff>
      <xdr:row>35</xdr:row>
      <xdr:rowOff>111083</xdr:rowOff>
    </xdr:from>
    <xdr:to>
      <xdr:col>5</xdr:col>
      <xdr:colOff>52195</xdr:colOff>
      <xdr:row>40</xdr:row>
      <xdr:rowOff>34271</xdr:rowOff>
    </xdr:to>
    <xdr:sp macro="" textlink="">
      <xdr:nvSpPr>
        <xdr:cNvPr id="17" name="Rectangle: Rounded Corners 16">
          <a:extLst>
            <a:ext uri="{FF2B5EF4-FFF2-40B4-BE49-F238E27FC236}">
              <a16:creationId xmlns:a16="http://schemas.microsoft.com/office/drawing/2014/main" id="{2209881E-5E7B-4B5F-B9BE-CC27B5B76F2E}"/>
            </a:ext>
          </a:extLst>
        </xdr:cNvPr>
        <xdr:cNvSpPr/>
      </xdr:nvSpPr>
      <xdr:spPr>
        <a:xfrm>
          <a:off x="663481" y="6778583"/>
          <a:ext cx="2404964" cy="875688"/>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132991</xdr:colOff>
      <xdr:row>35</xdr:row>
      <xdr:rowOff>183567</xdr:rowOff>
    </xdr:from>
    <xdr:to>
      <xdr:col>4</xdr:col>
      <xdr:colOff>570525</xdr:colOff>
      <xdr:row>39</xdr:row>
      <xdr:rowOff>141165</xdr:rowOff>
    </xdr:to>
    <xdr:sp macro="" textlink="">
      <xdr:nvSpPr>
        <xdr:cNvPr id="44" name="TextBox 43">
          <a:extLst>
            <a:ext uri="{FF2B5EF4-FFF2-40B4-BE49-F238E27FC236}">
              <a16:creationId xmlns:a16="http://schemas.microsoft.com/office/drawing/2014/main" id="{9EA5B74F-D503-41CE-8883-C7BD8BD89D6F}"/>
            </a:ext>
          </a:extLst>
        </xdr:cNvPr>
        <xdr:cNvSpPr txBox="1"/>
      </xdr:nvSpPr>
      <xdr:spPr>
        <a:xfrm>
          <a:off x="736241" y="6851067"/>
          <a:ext cx="2247284" cy="719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2021 NIGERIA</a:t>
          </a:r>
          <a:r>
            <a:rPr lang="en-US" sz="2000" b="1" baseline="0"/>
            <a:t> INFLATION RATE</a:t>
          </a:r>
          <a:endParaRPr lang="en-NG" sz="2000" b="1"/>
        </a:p>
      </xdr:txBody>
    </xdr:sp>
    <xdr:clientData/>
  </xdr:twoCellAnchor>
  <xdr:twoCellAnchor>
    <xdr:from>
      <xdr:col>1</xdr:col>
      <xdr:colOff>115663</xdr:colOff>
      <xdr:row>14</xdr:row>
      <xdr:rowOff>31382</xdr:rowOff>
    </xdr:from>
    <xdr:to>
      <xdr:col>4</xdr:col>
      <xdr:colOff>579701</xdr:colOff>
      <xdr:row>18</xdr:row>
      <xdr:rowOff>34139</xdr:rowOff>
    </xdr:to>
    <xdr:sp macro="" textlink="">
      <xdr:nvSpPr>
        <xdr:cNvPr id="45" name="TextBox 44">
          <a:extLst>
            <a:ext uri="{FF2B5EF4-FFF2-40B4-BE49-F238E27FC236}">
              <a16:creationId xmlns:a16="http://schemas.microsoft.com/office/drawing/2014/main" id="{ECF4B32E-E284-473E-9E1F-7FA7065C0121}"/>
            </a:ext>
          </a:extLst>
        </xdr:cNvPr>
        <xdr:cNvSpPr txBox="1"/>
      </xdr:nvSpPr>
      <xdr:spPr>
        <a:xfrm>
          <a:off x="721799" y="2698382"/>
          <a:ext cx="2282447" cy="764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2021 WORLD INFLATION RATE</a:t>
          </a:r>
          <a:endParaRPr lang="en-NG" sz="2000" b="1"/>
        </a:p>
      </xdr:txBody>
    </xdr:sp>
    <xdr:clientData/>
  </xdr:twoCellAnchor>
  <xdr:twoCellAnchor>
    <xdr:from>
      <xdr:col>0</xdr:col>
      <xdr:colOff>535612</xdr:colOff>
      <xdr:row>45</xdr:row>
      <xdr:rowOff>185103</xdr:rowOff>
    </xdr:from>
    <xdr:to>
      <xdr:col>5</xdr:col>
      <xdr:colOff>82530</xdr:colOff>
      <xdr:row>55</xdr:row>
      <xdr:rowOff>177048</xdr:rowOff>
    </xdr:to>
    <xdr:sp macro="" textlink="">
      <xdr:nvSpPr>
        <xdr:cNvPr id="48" name="Rectangle: Rounded Corners 47">
          <a:extLst>
            <a:ext uri="{FF2B5EF4-FFF2-40B4-BE49-F238E27FC236}">
              <a16:creationId xmlns:a16="http://schemas.microsoft.com/office/drawing/2014/main" id="{DD811023-72A4-4B21-B002-D2B7CBECFD27}"/>
            </a:ext>
          </a:extLst>
        </xdr:cNvPr>
        <xdr:cNvSpPr/>
      </xdr:nvSpPr>
      <xdr:spPr>
        <a:xfrm>
          <a:off x="535612" y="8757603"/>
          <a:ext cx="2563168" cy="1896945"/>
        </a:xfrm>
        <a:prstGeom prst="roundRect">
          <a:avLst>
            <a:gd name="adj" fmla="val 4890"/>
          </a:avLst>
        </a:prstGeom>
        <a:solidFill>
          <a:schemeClr val="bg1"/>
        </a:solidFill>
        <a:scene3d>
          <a:camera prst="orthographicFront"/>
          <a:lightRig rig="threePt" dir="t"/>
        </a:scene3d>
        <a:sp3d>
          <a:bevelT prst="angle"/>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NG" sz="1800" b="1">
            <a:solidFill>
              <a:sysClr val="windowText" lastClr="000000"/>
            </a:solidFill>
            <a:latin typeface="+mn-lt"/>
            <a:ea typeface="+mn-ea"/>
            <a:cs typeface="+mn-cs"/>
          </a:endParaRPr>
        </a:p>
      </xdr:txBody>
    </xdr:sp>
    <xdr:clientData/>
  </xdr:twoCellAnchor>
  <xdr:twoCellAnchor>
    <xdr:from>
      <xdr:col>1</xdr:col>
      <xdr:colOff>43794</xdr:colOff>
      <xdr:row>46</xdr:row>
      <xdr:rowOff>60304</xdr:rowOff>
    </xdr:from>
    <xdr:to>
      <xdr:col>4</xdr:col>
      <xdr:colOff>587375</xdr:colOff>
      <xdr:row>51</xdr:row>
      <xdr:rowOff>0</xdr:rowOff>
    </xdr:to>
    <xdr:sp macro="" textlink="">
      <xdr:nvSpPr>
        <xdr:cNvPr id="49" name="Rectangle: Rounded Corners 48">
          <a:extLst>
            <a:ext uri="{FF2B5EF4-FFF2-40B4-BE49-F238E27FC236}">
              <a16:creationId xmlns:a16="http://schemas.microsoft.com/office/drawing/2014/main" id="{791A9C57-10C5-49D2-9EF1-802BC21FB70A}"/>
            </a:ext>
          </a:extLst>
        </xdr:cNvPr>
        <xdr:cNvSpPr/>
      </xdr:nvSpPr>
      <xdr:spPr>
        <a:xfrm>
          <a:off x="647044" y="8823304"/>
          <a:ext cx="2353331" cy="892196"/>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25645</xdr:colOff>
      <xdr:row>46</xdr:row>
      <xdr:rowOff>152644</xdr:rowOff>
    </xdr:from>
    <xdr:to>
      <xdr:col>4</xdr:col>
      <xdr:colOff>476251</xdr:colOff>
      <xdr:row>50</xdr:row>
      <xdr:rowOff>111125</xdr:rowOff>
    </xdr:to>
    <xdr:sp macro="" textlink="">
      <xdr:nvSpPr>
        <xdr:cNvPr id="50" name="TextBox 49">
          <a:extLst>
            <a:ext uri="{FF2B5EF4-FFF2-40B4-BE49-F238E27FC236}">
              <a16:creationId xmlns:a16="http://schemas.microsoft.com/office/drawing/2014/main" id="{3DEC3234-1889-4A07-9BDA-89FC91B6583D}"/>
            </a:ext>
          </a:extLst>
        </xdr:cNvPr>
        <xdr:cNvSpPr txBox="1"/>
      </xdr:nvSpPr>
      <xdr:spPr>
        <a:xfrm>
          <a:off x="628895" y="8915644"/>
          <a:ext cx="2260356" cy="720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COUNT OF COUNTRIES USED</a:t>
          </a:r>
          <a:endParaRPr lang="en-NG" sz="2000" b="1"/>
        </a:p>
      </xdr:txBody>
    </xdr:sp>
    <xdr:clientData/>
  </xdr:twoCellAnchor>
  <xdr:twoCellAnchor>
    <xdr:from>
      <xdr:col>1</xdr:col>
      <xdr:colOff>138267</xdr:colOff>
      <xdr:row>51</xdr:row>
      <xdr:rowOff>131963</xdr:rowOff>
    </xdr:from>
    <xdr:to>
      <xdr:col>4</xdr:col>
      <xdr:colOff>399436</xdr:colOff>
      <xdr:row>55</xdr:row>
      <xdr:rowOff>85874</xdr:rowOff>
    </xdr:to>
    <xdr:sp macro="" textlink="Sheet1!W52">
      <xdr:nvSpPr>
        <xdr:cNvPr id="52" name="TextBox 51">
          <a:extLst>
            <a:ext uri="{FF2B5EF4-FFF2-40B4-BE49-F238E27FC236}">
              <a16:creationId xmlns:a16="http://schemas.microsoft.com/office/drawing/2014/main" id="{5A778A88-2150-4596-9E5B-9B789AA6F9B5}"/>
            </a:ext>
          </a:extLst>
        </xdr:cNvPr>
        <xdr:cNvSpPr txBox="1"/>
      </xdr:nvSpPr>
      <xdr:spPr>
        <a:xfrm>
          <a:off x="741517" y="9847463"/>
          <a:ext cx="2070919" cy="715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CB9F66-5588-4E15-84DD-CB447ADF3F82}" type="TxLink">
            <a:rPr lang="en-US" sz="4000" b="1" i="0" u="none" strike="noStrike">
              <a:solidFill>
                <a:srgbClr val="000000"/>
              </a:solidFill>
              <a:latin typeface="Calibri"/>
              <a:cs typeface="Calibri"/>
            </a:rPr>
            <a:pPr algn="ctr"/>
            <a:t>131</a:t>
          </a:fld>
          <a:endParaRPr lang="en-NG" sz="4000" b="1"/>
        </a:p>
      </xdr:txBody>
    </xdr:sp>
    <xdr:clientData/>
  </xdr:twoCellAnchor>
  <xdr:twoCellAnchor editAs="oneCell">
    <xdr:from>
      <xdr:col>11</xdr:col>
      <xdr:colOff>532280</xdr:colOff>
      <xdr:row>85</xdr:row>
      <xdr:rowOff>105992</xdr:rowOff>
    </xdr:from>
    <xdr:to>
      <xdr:col>16</xdr:col>
      <xdr:colOff>252133</xdr:colOff>
      <xdr:row>93</xdr:row>
      <xdr:rowOff>65970</xdr:rowOff>
    </xdr:to>
    <mc:AlternateContent xmlns:mc="http://schemas.openxmlformats.org/markup-compatibility/2006" xmlns:a14="http://schemas.microsoft.com/office/drawing/2010/main">
      <mc:Choice Requires="a14">
        <xdr:graphicFrame macro="">
          <xdr:nvGraphicFramePr>
            <xdr:cNvPr id="56" name="Country Name">
              <a:extLst>
                <a:ext uri="{FF2B5EF4-FFF2-40B4-BE49-F238E27FC236}">
                  <a16:creationId xmlns:a16="http://schemas.microsoft.com/office/drawing/2014/main" id="{E0F58C2E-915E-4283-8AF2-962F3F54FE42}"/>
                </a:ext>
              </a:extLst>
            </xdr:cNvPr>
            <xdr:cNvGraphicFramePr/>
          </xdr:nvGraphicFramePr>
          <xdr:xfrm>
            <a:off x="0" y="0"/>
            <a:ext cx="0" cy="0"/>
          </xdr:xfrm>
          <a:graphic>
            <a:graphicData uri="http://schemas.microsoft.com/office/drawing/2010/slicer">
              <sle:slicer xmlns:sle="http://schemas.microsoft.com/office/drawing/2010/slicer" name="Country Name"/>
            </a:graphicData>
          </a:graphic>
        </xdr:graphicFrame>
      </mc:Choice>
      <mc:Fallback xmlns="">
        <xdr:sp macro="" textlink="">
          <xdr:nvSpPr>
            <xdr:cNvPr id="0" name=""/>
            <xdr:cNvSpPr>
              <a:spLocks noTextEdit="1"/>
            </xdr:cNvSpPr>
          </xdr:nvSpPr>
          <xdr:spPr>
            <a:xfrm>
              <a:off x="7199780" y="16298492"/>
              <a:ext cx="2750535" cy="148397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455543</xdr:colOff>
      <xdr:row>31</xdr:row>
      <xdr:rowOff>103532</xdr:rowOff>
    </xdr:from>
    <xdr:to>
      <xdr:col>17</xdr:col>
      <xdr:colOff>43296</xdr:colOff>
      <xdr:row>41</xdr:row>
      <xdr:rowOff>0</xdr:rowOff>
    </xdr:to>
    <xdr:sp macro="" textlink="">
      <xdr:nvSpPr>
        <xdr:cNvPr id="2" name="Rectangle: Rounded Corners 1">
          <a:extLst>
            <a:ext uri="{FF2B5EF4-FFF2-40B4-BE49-F238E27FC236}">
              <a16:creationId xmlns:a16="http://schemas.microsoft.com/office/drawing/2014/main" id="{338D6E00-F69B-4FDF-9F46-D3D503622B18}"/>
            </a:ext>
          </a:extLst>
        </xdr:cNvPr>
        <xdr:cNvSpPr/>
      </xdr:nvSpPr>
      <xdr:spPr>
        <a:xfrm>
          <a:off x="3486225" y="5919555"/>
          <a:ext cx="6861389" cy="1772604"/>
        </a:xfrm>
        <a:prstGeom prst="roundRect">
          <a:avLst>
            <a:gd name="adj" fmla="val 6897"/>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600"/>
        </a:p>
      </xdr:txBody>
    </xdr:sp>
    <xdr:clientData/>
  </xdr:twoCellAnchor>
  <xdr:twoCellAnchor>
    <xdr:from>
      <xdr:col>5</xdr:col>
      <xdr:colOff>579783</xdr:colOff>
      <xdr:row>32</xdr:row>
      <xdr:rowOff>0</xdr:rowOff>
    </xdr:from>
    <xdr:to>
      <xdr:col>16</xdr:col>
      <xdr:colOff>591705</xdr:colOff>
      <xdr:row>40</xdr:row>
      <xdr:rowOff>43296</xdr:rowOff>
    </xdr:to>
    <xdr:sp macro="" textlink="">
      <xdr:nvSpPr>
        <xdr:cNvPr id="34" name="Rectangle: Rounded Corners 33">
          <a:extLst>
            <a:ext uri="{FF2B5EF4-FFF2-40B4-BE49-F238E27FC236}">
              <a16:creationId xmlns:a16="http://schemas.microsoft.com/office/drawing/2014/main" id="{9DFEB9C2-53E0-4F73-A636-B593D0CCA630}"/>
            </a:ext>
          </a:extLst>
        </xdr:cNvPr>
        <xdr:cNvSpPr/>
      </xdr:nvSpPr>
      <xdr:spPr>
        <a:xfrm>
          <a:off x="3610465" y="6003636"/>
          <a:ext cx="6679422" cy="154420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NG" sz="1600" b="1">
            <a:solidFill>
              <a:sysClr val="windowText" lastClr="000000"/>
            </a:solidFill>
            <a:latin typeface="+mn-lt"/>
            <a:ea typeface="+mn-ea"/>
            <a:cs typeface="+mn-cs"/>
          </a:endParaRPr>
        </a:p>
      </xdr:txBody>
    </xdr:sp>
    <xdr:clientData/>
  </xdr:twoCellAnchor>
  <xdr:twoCellAnchor>
    <xdr:from>
      <xdr:col>12</xdr:col>
      <xdr:colOff>86591</xdr:colOff>
      <xdr:row>2</xdr:row>
      <xdr:rowOff>168275</xdr:rowOff>
    </xdr:from>
    <xdr:to>
      <xdr:col>22</xdr:col>
      <xdr:colOff>401836</xdr:colOff>
      <xdr:row>12</xdr:row>
      <xdr:rowOff>127594</xdr:rowOff>
    </xdr:to>
    <xdr:sp macro="" textlink="">
      <xdr:nvSpPr>
        <xdr:cNvPr id="3" name="Rectangle: Rounded Corners 2">
          <a:extLst>
            <a:ext uri="{FF2B5EF4-FFF2-40B4-BE49-F238E27FC236}">
              <a16:creationId xmlns:a16="http://schemas.microsoft.com/office/drawing/2014/main" id="{49947501-1989-4C63-B7F5-C82756887A9C}"/>
            </a:ext>
          </a:extLst>
        </xdr:cNvPr>
        <xdr:cNvSpPr/>
      </xdr:nvSpPr>
      <xdr:spPr>
        <a:xfrm>
          <a:off x="7401791" y="549275"/>
          <a:ext cx="6411245" cy="1864319"/>
        </a:xfrm>
        <a:prstGeom prst="roundRect">
          <a:avLst>
            <a:gd name="adj" fmla="val 9587"/>
          </a:avLst>
        </a:prstGeom>
        <a:solidFill>
          <a:schemeClr val="bg1"/>
        </a:solidFill>
        <a:scene3d>
          <a:camera prst="orthographicFront"/>
          <a:lightRig rig="threePt" dir="t"/>
        </a:scene3d>
        <a:sp3d>
          <a:bevelT w="165100" prst="coolSlant"/>
          <a:bevelB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12</xdr:col>
      <xdr:colOff>163078</xdr:colOff>
      <xdr:row>3</xdr:row>
      <xdr:rowOff>95249</xdr:rowOff>
    </xdr:from>
    <xdr:to>
      <xdr:col>22</xdr:col>
      <xdr:colOff>251022</xdr:colOff>
      <xdr:row>12</xdr:row>
      <xdr:rowOff>14881</xdr:rowOff>
    </xdr:to>
    <xdr:sp macro="" textlink="">
      <xdr:nvSpPr>
        <xdr:cNvPr id="4" name="TextBox 3">
          <a:extLst>
            <a:ext uri="{FF2B5EF4-FFF2-40B4-BE49-F238E27FC236}">
              <a16:creationId xmlns:a16="http://schemas.microsoft.com/office/drawing/2014/main" id="{59EBCA81-F2CA-457B-8396-C8E2F8940040}"/>
            </a:ext>
          </a:extLst>
        </xdr:cNvPr>
        <xdr:cNvSpPr txBox="1"/>
      </xdr:nvSpPr>
      <xdr:spPr>
        <a:xfrm>
          <a:off x="7402078" y="666749"/>
          <a:ext cx="6120444" cy="1634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INTRODUCTION:</a:t>
          </a:r>
          <a:r>
            <a:rPr lang="en-US" sz="1400" b="0" u="none"/>
            <a:t> </a:t>
          </a:r>
          <a:r>
            <a:rPr lang="en-US" sz="1400"/>
            <a:t>Inflation rate</a:t>
          </a:r>
          <a:r>
            <a:rPr lang="en-US" sz="1400" baseline="0"/>
            <a:t> is a very power Economic tool and indicator often used by government of a nation to make inform decion about the purchasing power of its citizens. Inflation is a measure of the rate of rising prices of goods and services in an econmy. There are several reason to the rise of inflation such as increase in cost of goods and service, increase in demand by the consumers etc.This report uses the consumer price index to measure prices for a basket of goods and services. This report shows a 22 years time stamp of inflation data.</a:t>
          </a:r>
          <a:endParaRPr lang="en-US" sz="1400"/>
        </a:p>
      </xdr:txBody>
    </xdr:sp>
    <xdr:clientData/>
  </xdr:twoCellAnchor>
  <xdr:twoCellAnchor>
    <xdr:from>
      <xdr:col>16</xdr:col>
      <xdr:colOff>574951</xdr:colOff>
      <xdr:row>60</xdr:row>
      <xdr:rowOff>142875</xdr:rowOff>
    </xdr:from>
    <xdr:to>
      <xdr:col>22</xdr:col>
      <xdr:colOff>238126</xdr:colOff>
      <xdr:row>91</xdr:row>
      <xdr:rowOff>142875</xdr:rowOff>
    </xdr:to>
    <xdr:graphicFrame macro="">
      <xdr:nvGraphicFramePr>
        <xdr:cNvPr id="6" name="Chart 5">
          <a:extLst>
            <a:ext uri="{FF2B5EF4-FFF2-40B4-BE49-F238E27FC236}">
              <a16:creationId xmlns:a16="http://schemas.microsoft.com/office/drawing/2014/main" id="{D1580245-8177-486A-9740-AD36BCA981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571500</xdr:colOff>
      <xdr:row>45</xdr:row>
      <xdr:rowOff>134879</xdr:rowOff>
    </xdr:from>
    <xdr:to>
      <xdr:col>22</xdr:col>
      <xdr:colOff>495300</xdr:colOff>
      <xdr:row>58</xdr:row>
      <xdr:rowOff>38100</xdr:rowOff>
    </xdr:to>
    <xdr:sp macro="" textlink="">
      <xdr:nvSpPr>
        <xdr:cNvPr id="9" name="Rectangle: Rounded Corners 8">
          <a:extLst>
            <a:ext uri="{FF2B5EF4-FFF2-40B4-BE49-F238E27FC236}">
              <a16:creationId xmlns:a16="http://schemas.microsoft.com/office/drawing/2014/main" id="{040EF453-E477-F35C-2ECC-A9B946F4D035}"/>
            </a:ext>
          </a:extLst>
        </xdr:cNvPr>
        <xdr:cNvSpPr/>
      </xdr:nvSpPr>
      <xdr:spPr>
        <a:xfrm>
          <a:off x="3619500" y="8707379"/>
          <a:ext cx="10287000" cy="2379721"/>
        </a:xfrm>
        <a:prstGeom prst="roundRect">
          <a:avLst>
            <a:gd name="adj" fmla="val 8334"/>
          </a:avLst>
        </a:prstGeom>
        <a:solidFill>
          <a:schemeClr val="bg1"/>
        </a:solidFill>
        <a:ln>
          <a:solidFill>
            <a:srgbClr val="0070C0"/>
          </a:solidFill>
        </a:ln>
        <a:effectLst/>
        <a:scene3d>
          <a:camera prst="orthographicFront"/>
          <a:lightRig rig="threePt" dir="t"/>
        </a:scene3d>
        <a:sp3d>
          <a:bevelT/>
          <a:bevelB w="165100" prst="coolSlan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NG" sz="1100"/>
        </a:p>
      </xdr:txBody>
    </xdr:sp>
    <xdr:clientData/>
  </xdr:twoCellAnchor>
  <xdr:twoCellAnchor>
    <xdr:from>
      <xdr:col>6</xdr:col>
      <xdr:colOff>135531</xdr:colOff>
      <xdr:row>14</xdr:row>
      <xdr:rowOff>171451</xdr:rowOff>
    </xdr:from>
    <xdr:to>
      <xdr:col>22</xdr:col>
      <xdr:colOff>285750</xdr:colOff>
      <xdr:row>42</xdr:row>
      <xdr:rowOff>171451</xdr:rowOff>
    </xdr:to>
    <xdr:graphicFrame macro="">
      <xdr:nvGraphicFramePr>
        <xdr:cNvPr id="10" name="Chart 9">
          <a:extLst>
            <a:ext uri="{FF2B5EF4-FFF2-40B4-BE49-F238E27FC236}">
              <a16:creationId xmlns:a16="http://schemas.microsoft.com/office/drawing/2014/main" id="{EF4AD9F4-E30B-4C77-9719-FFF52B89D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429148</xdr:colOff>
      <xdr:row>85</xdr:row>
      <xdr:rowOff>94205</xdr:rowOff>
    </xdr:from>
    <xdr:to>
      <xdr:col>11</xdr:col>
      <xdr:colOff>317500</xdr:colOff>
      <xdr:row>93</xdr:row>
      <xdr:rowOff>85482</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45671F2F-CB81-E3F4-87FF-C3A4EB5195F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065966" y="16286705"/>
              <a:ext cx="2919034" cy="151527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63499</xdr:colOff>
      <xdr:row>46</xdr:row>
      <xdr:rowOff>50426</xdr:rowOff>
    </xdr:from>
    <xdr:to>
      <xdr:col>22</xdr:col>
      <xdr:colOff>438150</xdr:colOff>
      <xdr:row>57</xdr:row>
      <xdr:rowOff>114300</xdr:rowOff>
    </xdr:to>
    <xdr:sp macro="" textlink="">
      <xdr:nvSpPr>
        <xdr:cNvPr id="14" name="TextBox 13">
          <a:extLst>
            <a:ext uri="{FF2B5EF4-FFF2-40B4-BE49-F238E27FC236}">
              <a16:creationId xmlns:a16="http://schemas.microsoft.com/office/drawing/2014/main" id="{A8C921DD-00DF-9B56-6F16-958CA2EDF4FC}"/>
            </a:ext>
          </a:extLst>
        </xdr:cNvPr>
        <xdr:cNvSpPr txBox="1"/>
      </xdr:nvSpPr>
      <xdr:spPr>
        <a:xfrm>
          <a:off x="3721099" y="8813426"/>
          <a:ext cx="10128251" cy="2159374"/>
        </a:xfrm>
        <a:prstGeom prst="rect">
          <a:avLst/>
        </a:prstGeom>
        <a:noFill/>
        <a:ln w="9525" cmpd="sng">
          <a:noFill/>
        </a:ln>
        <a:scene3d>
          <a:camera prst="orthographicFront"/>
          <a:lightRig rig="threePt" dir="t"/>
        </a:scene3d>
        <a:sp3d>
          <a:bevelT w="165100" prst="coolSlan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OBSERVATION:  </a:t>
          </a:r>
          <a:r>
            <a:rPr lang="en-US" sz="1400" b="0" u="none"/>
            <a:t>Looking</a:t>
          </a:r>
          <a:r>
            <a:rPr lang="en-US" sz="1400" b="0" u="none" baseline="0"/>
            <a:t> through this report you will observe that inflation rate are not always a steady figure of straight line. However, the flunctuation of rate in time has been well manage by some countries like  germany, united state of america,italy etc. They have kept it below a two digit figure. while, most sub-saharan and south asian  countries  have had a tough time managing the rate below a two digits figure. There are  three major event in the year (2020-2021,2007-2008,1999) that caused a spike across most countries. drilling down to the nigeria records its obvious that nigeria has always been engraved with high inflation. The european and central asia countries were faced with a relatively high inflation in the ealy 2000 and have managed to keep this rate low to the manageable figure. Meanwhile, the north america countries have been epicable with their rate. From records, we can see while its citizens have a higher puchasing power compared to other regions like the sub saharan. </a:t>
          </a:r>
          <a:endParaRPr lang="en-NG" sz="1400" b="1" u="sng"/>
        </a:p>
      </xdr:txBody>
    </xdr:sp>
    <xdr:clientData/>
  </xdr:twoCellAnchor>
  <xdr:twoCellAnchor>
    <xdr:from>
      <xdr:col>0</xdr:col>
      <xdr:colOff>162717</xdr:colOff>
      <xdr:row>60</xdr:row>
      <xdr:rowOff>35072</xdr:rowOff>
    </xdr:from>
    <xdr:to>
      <xdr:col>6</xdr:col>
      <xdr:colOff>155086</xdr:colOff>
      <xdr:row>93</xdr:row>
      <xdr:rowOff>113393</xdr:rowOff>
    </xdr:to>
    <xdr:sp macro="" textlink="">
      <xdr:nvSpPr>
        <xdr:cNvPr id="15" name="Rectangle: Rounded Corners 14">
          <a:extLst>
            <a:ext uri="{FF2B5EF4-FFF2-40B4-BE49-F238E27FC236}">
              <a16:creationId xmlns:a16="http://schemas.microsoft.com/office/drawing/2014/main" id="{5B2AF52F-3901-4E21-9DA3-1F40403C09E4}"/>
            </a:ext>
          </a:extLst>
        </xdr:cNvPr>
        <xdr:cNvSpPr/>
      </xdr:nvSpPr>
      <xdr:spPr>
        <a:xfrm>
          <a:off x="162717" y="10920786"/>
          <a:ext cx="3666298" cy="6065464"/>
        </a:xfrm>
        <a:prstGeom prst="roundRect">
          <a:avLst>
            <a:gd name="adj" fmla="val 4368"/>
          </a:avLst>
        </a:prstGeom>
        <a:solidFill>
          <a:schemeClr val="bg1"/>
        </a:solidFill>
        <a:scene3d>
          <a:camera prst="orthographicFront"/>
          <a:lightRig rig="threePt" dir="t"/>
        </a:scene3d>
        <a:sp3d>
          <a:bevelT w="165100" prst="coolSlant"/>
          <a:bevelB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NG" sz="1600" b="1">
            <a:solidFill>
              <a:sysClr val="windowText" lastClr="000000"/>
            </a:solidFill>
            <a:latin typeface="+mn-lt"/>
            <a:ea typeface="+mn-ea"/>
            <a:cs typeface="+mn-cs"/>
          </a:endParaRPr>
        </a:p>
      </xdr:txBody>
    </xdr:sp>
    <xdr:clientData/>
  </xdr:twoCellAnchor>
  <xdr:twoCellAnchor>
    <xdr:from>
      <xdr:col>0</xdr:col>
      <xdr:colOff>273984</xdr:colOff>
      <xdr:row>61</xdr:row>
      <xdr:rowOff>165347</xdr:rowOff>
    </xdr:from>
    <xdr:to>
      <xdr:col>6</xdr:col>
      <xdr:colOff>33334</xdr:colOff>
      <xdr:row>93</xdr:row>
      <xdr:rowOff>0</xdr:rowOff>
    </xdr:to>
    <xdr:graphicFrame macro="">
      <xdr:nvGraphicFramePr>
        <xdr:cNvPr id="18" name="Chart 17">
          <a:extLst>
            <a:ext uri="{FF2B5EF4-FFF2-40B4-BE49-F238E27FC236}">
              <a16:creationId xmlns:a16="http://schemas.microsoft.com/office/drawing/2014/main" id="{27D61347-407A-435E-8E12-63ACD23CA2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yowa" refreshedDate="45029.28475324074" createdVersion="7" refreshedVersion="8" minRefreshableVersion="3" recordCount="3013" xr:uid="{48EE08DB-5D71-4066-8B34-B0D51461FB4D}">
  <cacheSource type="worksheet">
    <worksheetSource name="ECONOMY"/>
  </cacheSource>
  <cacheFields count="8">
    <cacheField name="Country Name" numFmtId="0">
      <sharedItems count="131">
        <s v="Albania"/>
        <s v="Algeria"/>
        <s v="Antigua and Barbuda"/>
        <s v="Armenia"/>
        <s v="Australia"/>
        <s v="Austria"/>
        <s v="Azerbaijan"/>
        <s v="Bahamas, The"/>
        <s v="Bahrain"/>
        <s v="Bangladesh"/>
        <s v="Belarus"/>
        <s v="Belgium"/>
        <s v="Benin"/>
        <s v="Bhutan"/>
        <s v="Bolivia"/>
        <s v="Botswana"/>
        <s v="Brazil"/>
        <s v="Brunei Darussalam"/>
        <s v="Bulgaria"/>
        <s v="Burkina Faso"/>
        <s v="Burundi"/>
        <s v="Cabo Verde"/>
        <s v="Cambodia"/>
        <s v="Cameroon"/>
        <s v="Canada"/>
        <s v="Central African Republic"/>
        <s v="Chad"/>
        <s v="Chile"/>
        <s v="China"/>
        <s v="Colombia"/>
        <s v="Congo, Rep."/>
        <s v="Costa Rica"/>
        <s v="Cote d'Ivoire"/>
        <s v="Croatia"/>
        <s v="Cyprus"/>
        <s v="Czech Republic"/>
        <s v="Denmark"/>
        <s v="Dominica"/>
        <s v="Dominican Republic"/>
        <s v="Ecuador"/>
        <s v="Egypt, Arab Rep."/>
        <s v="El Salvador"/>
        <s v="Estonia"/>
        <s v="Ethiopia"/>
        <s v="Fiji"/>
        <s v="Finland"/>
        <s v="France"/>
        <s v="Gambia, The"/>
        <s v="Georgia"/>
        <s v="Germany"/>
        <s v="Ghana"/>
        <s v="Greece"/>
        <s v="Grenada"/>
        <s v="Guatemala"/>
        <s v="Guyana"/>
        <s v="Haiti"/>
        <s v="Honduras"/>
        <s v="Hong Kong SAR, China"/>
        <s v="Hungary"/>
        <s v="Iceland"/>
        <s v="India"/>
        <s v="Indonesia"/>
        <s v="Iraq"/>
        <s v="Ireland"/>
        <s v="Israel"/>
        <s v="Italy"/>
        <s v="Jamaica"/>
        <s v="Japan"/>
        <s v="Jordan"/>
        <s v="Kenya"/>
        <s v="Korea, Rep."/>
        <s v="Kuwait"/>
        <s v="Kyrgyz Republic"/>
        <s v="Lao PDR"/>
        <s v="Latvia"/>
        <s v="Lithuania"/>
        <s v="Luxembourg"/>
        <s v="Malaysia"/>
        <s v="Maldives"/>
        <s v="Mali"/>
        <s v="Malta"/>
        <s v="Mauritius"/>
        <s v="Mexico"/>
        <s v="Moldova"/>
        <s v="Mongolia"/>
        <s v="Morocco"/>
        <s v="Nepal"/>
        <s v="Netherlands"/>
        <s v="New Zealand"/>
        <s v="Niger"/>
        <s v="Nigeria"/>
        <s v="North Macedonia"/>
        <s v="Norway"/>
        <s v="Pakistan"/>
        <s v="Panama"/>
        <s v="Papua New Guinea"/>
        <s v="Paraguay"/>
        <s v="Peru"/>
        <s v="Philippines"/>
        <s v="Poland"/>
        <s v="Portugal"/>
        <s v="Qatar"/>
        <s v="Romania"/>
        <s v="Russian Federation"/>
        <s v="Rwanda"/>
        <s v="Samoa"/>
        <s v="Saudi Arabia"/>
        <s v="Serbia"/>
        <s v="Singapore"/>
        <s v="Slovak Republic"/>
        <s v="Slovenia"/>
        <s v="Solomon Islands"/>
        <s v="South Africa"/>
        <s v="Spain"/>
        <s v="Sri Lanka"/>
        <s v="St. Kitts and Nevis"/>
        <s v="St. Lucia"/>
        <s v="St. Vincent and the Grenadines"/>
        <s v="Sudan"/>
        <s v="Sweden"/>
        <s v="Switzerland"/>
        <s v="Thailand"/>
        <s v="Tunisia"/>
        <s v="Turkiye"/>
        <s v="United Kingdom"/>
        <s v="United States"/>
        <s v="Uruguay"/>
        <s v="Vanuatu"/>
        <s v="Vietnam"/>
        <s v="West Bank and Gaza"/>
        <s v="Zambia"/>
      </sharedItems>
    </cacheField>
    <cacheField name="Country Code" numFmtId="0">
      <sharedItems/>
    </cacheField>
    <cacheField name="Region" numFmtId="0">
      <sharedItems count="7">
        <s v="Europe &amp; Central Asia"/>
        <s v="Middle East &amp; North Africa"/>
        <s v="Latin America &amp; Caribbean"/>
        <s v="East Asia &amp; Pacific"/>
        <s v="South Asia"/>
        <s v="Sub-Saharan Africa"/>
        <s v="North America"/>
      </sharedItems>
    </cacheField>
    <cacheField name="Income Group" numFmtId="0">
      <sharedItems/>
    </cacheField>
    <cacheField name="Year" numFmtId="14">
      <sharedItems containsSemiMixedTypes="0" containsNonDate="0" containsDate="1" containsString="0" minDate="1999-12-31T00:00:00" maxDate="2022-01-01T00:00:00" count="23">
        <d v="1999-12-31T00:00:00"/>
        <d v="2000-12-31T00:00:00"/>
        <d v="2001-12-31T00:00:00"/>
        <d v="2002-12-31T00:00:00"/>
        <d v="2003-12-31T00:00:00"/>
        <d v="2004-12-31T00:00:00"/>
        <d v="2005-12-31T00:00:00"/>
        <d v="2006-12-31T00:00:00"/>
        <d v="2007-12-31T00:00:00"/>
        <d v="2008-12-31T00:00:00"/>
        <d v="2009-12-31T00:00:00"/>
        <d v="2010-12-31T00:00:00"/>
        <d v="2011-12-31T00:00:00"/>
        <d v="2012-12-31T00:00:00"/>
        <d v="2013-12-31T00:00:00"/>
        <d v="2014-12-31T00:00:00"/>
        <d v="2015-12-31T00:00:00"/>
        <d v="2016-12-31T00:00:00"/>
        <d v="2017-12-31T00:00:00"/>
        <d v="2018-12-31T00:00:00"/>
        <d v="2019-12-31T00:00:00"/>
        <d v="2020-12-31T00:00:00"/>
        <d v="2021-12-31T00:00:00"/>
      </sharedItems>
      <fieldGroup par="7" base="4">
        <rangePr groupBy="months" startDate="1999-12-31T00:00:00" endDate="2022-01-01T00:00:00"/>
        <groupItems count="14">
          <s v="&lt;1999-12-31"/>
          <s v="Jan"/>
          <s v="Feb"/>
          <s v="Mar"/>
          <s v="Apr"/>
          <s v="May"/>
          <s v="Jun"/>
          <s v="Jul"/>
          <s v="Aug"/>
          <s v="Sep"/>
          <s v="Oct"/>
          <s v="Nov"/>
          <s v="Dec"/>
          <s v="&gt;2022-01-01"/>
        </groupItems>
      </fieldGroup>
    </cacheField>
    <cacheField name="CPI" numFmtId="0">
      <sharedItems containsSemiMixedTypes="0" containsString="0" containsNumber="1" minValue="-18.11" maxValue="382.82"/>
    </cacheField>
    <cacheField name="Quarters" numFmtId="0" databaseField="0">
      <fieldGroup base="4">
        <rangePr groupBy="quarters" startDate="1999-12-31T00:00:00" endDate="2022-01-01T00:00:00"/>
        <groupItems count="6">
          <s v="&lt;1999-12-31"/>
          <s v="Qtr1"/>
          <s v="Qtr2"/>
          <s v="Qtr3"/>
          <s v="Qtr4"/>
          <s v="&gt;2022-01-01"/>
        </groupItems>
      </fieldGroup>
    </cacheField>
    <cacheField name="Years" numFmtId="0" databaseField="0">
      <fieldGroup base="4">
        <rangePr groupBy="years" startDate="1999-12-31T00:00:00" endDate="2022-01-01T00:00:00"/>
        <groupItems count="26">
          <s v="&lt;1999-12-31"/>
          <s v="1999"/>
          <s v="2000"/>
          <s v="2001"/>
          <s v="2002"/>
          <s v="2003"/>
          <s v="2004"/>
          <s v="2005"/>
          <s v="2006"/>
          <s v="2007"/>
          <s v="2008"/>
          <s v="2009"/>
          <s v="2010"/>
          <s v="2011"/>
          <s v="2012"/>
          <s v="2013"/>
          <s v="2014"/>
          <s v="2015"/>
          <s v="2016"/>
          <s v="2017"/>
          <s v="2018"/>
          <s v="2019"/>
          <s v="2020"/>
          <s v="2021"/>
          <s v="2022"/>
          <s v="&gt;2022-01-01"/>
        </groupItems>
      </fieldGroup>
    </cacheField>
  </cacheFields>
  <extLst>
    <ext xmlns:x14="http://schemas.microsoft.com/office/spreadsheetml/2009/9/main" uri="{725AE2AE-9491-48be-B2B4-4EB974FC3084}">
      <x14:pivotCacheDefinition pivotCacheId="10160856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13">
  <r>
    <x v="0"/>
    <s v="ALB"/>
    <x v="0"/>
    <s v="Upper middle income"/>
    <x v="0"/>
    <n v="0.39"/>
  </r>
  <r>
    <x v="0"/>
    <s v="ALB"/>
    <x v="0"/>
    <s v="Upper middle income"/>
    <x v="1"/>
    <n v="0.05"/>
  </r>
  <r>
    <x v="0"/>
    <s v="ALB"/>
    <x v="0"/>
    <s v="Upper middle income"/>
    <x v="2"/>
    <n v="3.11"/>
  </r>
  <r>
    <x v="0"/>
    <s v="ALB"/>
    <x v="0"/>
    <s v="Upper middle income"/>
    <x v="3"/>
    <n v="7.77"/>
  </r>
  <r>
    <x v="0"/>
    <s v="ALB"/>
    <x v="0"/>
    <s v="Upper middle income"/>
    <x v="4"/>
    <n v="0.48"/>
  </r>
  <r>
    <x v="0"/>
    <s v="ALB"/>
    <x v="0"/>
    <s v="Upper middle income"/>
    <x v="5"/>
    <n v="2.2799999999999998"/>
  </r>
  <r>
    <x v="0"/>
    <s v="ALB"/>
    <x v="0"/>
    <s v="Upper middle income"/>
    <x v="6"/>
    <n v="2.37"/>
  </r>
  <r>
    <x v="0"/>
    <s v="ALB"/>
    <x v="0"/>
    <s v="Upper middle income"/>
    <x v="7"/>
    <n v="2.37"/>
  </r>
  <r>
    <x v="0"/>
    <s v="ALB"/>
    <x v="0"/>
    <s v="Upper middle income"/>
    <x v="8"/>
    <n v="2.93"/>
  </r>
  <r>
    <x v="0"/>
    <s v="ALB"/>
    <x v="0"/>
    <s v="Upper middle income"/>
    <x v="9"/>
    <n v="3.32"/>
  </r>
  <r>
    <x v="0"/>
    <s v="ALB"/>
    <x v="0"/>
    <s v="Upper middle income"/>
    <x v="10"/>
    <n v="2.27"/>
  </r>
  <r>
    <x v="0"/>
    <s v="ALB"/>
    <x v="0"/>
    <s v="Upper middle income"/>
    <x v="11"/>
    <n v="3.63"/>
  </r>
  <r>
    <x v="0"/>
    <s v="ALB"/>
    <x v="0"/>
    <s v="Upper middle income"/>
    <x v="12"/>
    <n v="3.43"/>
  </r>
  <r>
    <x v="0"/>
    <s v="ALB"/>
    <x v="0"/>
    <s v="Upper middle income"/>
    <x v="13"/>
    <n v="2.0299999999999998"/>
  </r>
  <r>
    <x v="0"/>
    <s v="ALB"/>
    <x v="0"/>
    <s v="Upper middle income"/>
    <x v="14"/>
    <n v="1.94"/>
  </r>
  <r>
    <x v="0"/>
    <s v="ALB"/>
    <x v="0"/>
    <s v="Upper middle income"/>
    <x v="15"/>
    <n v="1.63"/>
  </r>
  <r>
    <x v="0"/>
    <s v="ALB"/>
    <x v="0"/>
    <s v="Upper middle income"/>
    <x v="16"/>
    <n v="3.5"/>
  </r>
  <r>
    <x v="0"/>
    <s v="ALB"/>
    <x v="0"/>
    <s v="Upper middle income"/>
    <x v="17"/>
    <n v="-0.37"/>
  </r>
  <r>
    <x v="0"/>
    <s v="ALB"/>
    <x v="0"/>
    <s v="Upper middle income"/>
    <x v="18"/>
    <n v="2.06"/>
  </r>
  <r>
    <x v="0"/>
    <s v="ALB"/>
    <x v="0"/>
    <s v="Upper middle income"/>
    <x v="19"/>
    <n v="2.0299999999999998"/>
  </r>
  <r>
    <x v="0"/>
    <s v="ALB"/>
    <x v="0"/>
    <s v="Upper middle income"/>
    <x v="20"/>
    <n v="1.41"/>
  </r>
  <r>
    <x v="0"/>
    <s v="ALB"/>
    <x v="0"/>
    <s v="Upper middle income"/>
    <x v="21"/>
    <n v="1.62"/>
  </r>
  <r>
    <x v="0"/>
    <s v="ALB"/>
    <x v="0"/>
    <s v="Upper middle income"/>
    <x v="22"/>
    <n v="2.04"/>
  </r>
  <r>
    <x v="1"/>
    <s v="DZA"/>
    <x v="1"/>
    <s v="Lower middle income"/>
    <x v="0"/>
    <n v="2.65"/>
  </r>
  <r>
    <x v="1"/>
    <s v="DZA"/>
    <x v="1"/>
    <s v="Lower middle income"/>
    <x v="1"/>
    <n v="0.34"/>
  </r>
  <r>
    <x v="1"/>
    <s v="DZA"/>
    <x v="1"/>
    <s v="Lower middle income"/>
    <x v="2"/>
    <n v="4.2300000000000004"/>
  </r>
  <r>
    <x v="1"/>
    <s v="DZA"/>
    <x v="1"/>
    <s v="Lower middle income"/>
    <x v="3"/>
    <n v="1.42"/>
  </r>
  <r>
    <x v="1"/>
    <s v="DZA"/>
    <x v="1"/>
    <s v="Lower middle income"/>
    <x v="4"/>
    <n v="4.2699999999999996"/>
  </r>
  <r>
    <x v="1"/>
    <s v="DZA"/>
    <x v="1"/>
    <s v="Lower middle income"/>
    <x v="5"/>
    <n v="3.96"/>
  </r>
  <r>
    <x v="1"/>
    <s v="DZA"/>
    <x v="1"/>
    <s v="Lower middle income"/>
    <x v="6"/>
    <n v="1.38"/>
  </r>
  <r>
    <x v="1"/>
    <s v="DZA"/>
    <x v="1"/>
    <s v="Lower middle income"/>
    <x v="7"/>
    <n v="2.31"/>
  </r>
  <r>
    <x v="1"/>
    <s v="DZA"/>
    <x v="1"/>
    <s v="Lower middle income"/>
    <x v="8"/>
    <n v="3.68"/>
  </r>
  <r>
    <x v="1"/>
    <s v="DZA"/>
    <x v="1"/>
    <s v="Lower middle income"/>
    <x v="9"/>
    <n v="4.8600000000000003"/>
  </r>
  <r>
    <x v="1"/>
    <s v="DZA"/>
    <x v="1"/>
    <s v="Lower middle income"/>
    <x v="10"/>
    <n v="5.74"/>
  </r>
  <r>
    <x v="1"/>
    <s v="DZA"/>
    <x v="1"/>
    <s v="Lower middle income"/>
    <x v="11"/>
    <n v="3.91"/>
  </r>
  <r>
    <x v="1"/>
    <s v="DZA"/>
    <x v="1"/>
    <s v="Lower middle income"/>
    <x v="12"/>
    <n v="4.5199999999999996"/>
  </r>
  <r>
    <x v="1"/>
    <s v="DZA"/>
    <x v="1"/>
    <s v="Lower middle income"/>
    <x v="13"/>
    <n v="8.89"/>
  </r>
  <r>
    <x v="1"/>
    <s v="DZA"/>
    <x v="1"/>
    <s v="Lower middle income"/>
    <x v="14"/>
    <n v="3.25"/>
  </r>
  <r>
    <x v="1"/>
    <s v="DZA"/>
    <x v="1"/>
    <s v="Lower middle income"/>
    <x v="15"/>
    <n v="2.92"/>
  </r>
  <r>
    <x v="1"/>
    <s v="DZA"/>
    <x v="1"/>
    <s v="Lower middle income"/>
    <x v="16"/>
    <n v="4.78"/>
  </r>
  <r>
    <x v="1"/>
    <s v="DZA"/>
    <x v="1"/>
    <s v="Lower middle income"/>
    <x v="17"/>
    <n v="6.4"/>
  </r>
  <r>
    <x v="1"/>
    <s v="DZA"/>
    <x v="1"/>
    <s v="Lower middle income"/>
    <x v="18"/>
    <n v="5.59"/>
  </r>
  <r>
    <x v="1"/>
    <s v="DZA"/>
    <x v="1"/>
    <s v="Lower middle income"/>
    <x v="19"/>
    <n v="4.2699999999999996"/>
  </r>
  <r>
    <x v="1"/>
    <s v="DZA"/>
    <x v="1"/>
    <s v="Lower middle income"/>
    <x v="20"/>
    <n v="1.95"/>
  </r>
  <r>
    <x v="1"/>
    <s v="DZA"/>
    <x v="1"/>
    <s v="Lower middle income"/>
    <x v="21"/>
    <n v="2.42"/>
  </r>
  <r>
    <x v="1"/>
    <s v="DZA"/>
    <x v="1"/>
    <s v="Lower middle income"/>
    <x v="22"/>
    <n v="7.23"/>
  </r>
  <r>
    <x v="2"/>
    <s v="ATG"/>
    <x v="2"/>
    <s v="High income"/>
    <x v="0"/>
    <n v="1.1200000000000001"/>
  </r>
  <r>
    <x v="2"/>
    <s v="ATG"/>
    <x v="2"/>
    <s v="High income"/>
    <x v="1"/>
    <n v="0.77"/>
  </r>
  <r>
    <x v="2"/>
    <s v="ATG"/>
    <x v="2"/>
    <s v="High income"/>
    <x v="2"/>
    <n v="1.4"/>
  </r>
  <r>
    <x v="2"/>
    <s v="ATG"/>
    <x v="2"/>
    <s v="High income"/>
    <x v="3"/>
    <n v="2.41"/>
  </r>
  <r>
    <x v="2"/>
    <s v="ATG"/>
    <x v="2"/>
    <s v="High income"/>
    <x v="4"/>
    <n v="1.99"/>
  </r>
  <r>
    <x v="2"/>
    <s v="ATG"/>
    <x v="2"/>
    <s v="High income"/>
    <x v="5"/>
    <n v="2.0299999999999998"/>
  </r>
  <r>
    <x v="2"/>
    <s v="ATG"/>
    <x v="2"/>
    <s v="High income"/>
    <x v="6"/>
    <n v="2.1"/>
  </r>
  <r>
    <x v="2"/>
    <s v="ATG"/>
    <x v="2"/>
    <s v="High income"/>
    <x v="7"/>
    <n v="1.79"/>
  </r>
  <r>
    <x v="2"/>
    <s v="ATG"/>
    <x v="2"/>
    <s v="High income"/>
    <x v="8"/>
    <n v="1.42"/>
  </r>
  <r>
    <x v="2"/>
    <s v="ATG"/>
    <x v="2"/>
    <s v="High income"/>
    <x v="9"/>
    <n v="5.33"/>
  </r>
  <r>
    <x v="2"/>
    <s v="ATG"/>
    <x v="2"/>
    <s v="High income"/>
    <x v="10"/>
    <n v="-0.55000000000000004"/>
  </r>
  <r>
    <x v="2"/>
    <s v="ATG"/>
    <x v="2"/>
    <s v="High income"/>
    <x v="11"/>
    <n v="3.37"/>
  </r>
  <r>
    <x v="2"/>
    <s v="ATG"/>
    <x v="2"/>
    <s v="High income"/>
    <x v="12"/>
    <n v="3.46"/>
  </r>
  <r>
    <x v="2"/>
    <s v="ATG"/>
    <x v="2"/>
    <s v="High income"/>
    <x v="13"/>
    <n v="3.38"/>
  </r>
  <r>
    <x v="2"/>
    <s v="ATG"/>
    <x v="2"/>
    <s v="High income"/>
    <x v="14"/>
    <n v="1.06"/>
  </r>
  <r>
    <x v="2"/>
    <s v="ATG"/>
    <x v="2"/>
    <s v="High income"/>
    <x v="15"/>
    <n v="1.0900000000000001"/>
  </r>
  <r>
    <x v="2"/>
    <s v="ATG"/>
    <x v="2"/>
    <s v="High income"/>
    <x v="16"/>
    <n v="0.97"/>
  </r>
  <r>
    <x v="2"/>
    <s v="ATG"/>
    <x v="2"/>
    <s v="High income"/>
    <x v="17"/>
    <n v="-0.49"/>
  </r>
  <r>
    <x v="2"/>
    <s v="ATG"/>
    <x v="2"/>
    <s v="High income"/>
    <x v="18"/>
    <n v="2.4300000000000002"/>
  </r>
  <r>
    <x v="2"/>
    <s v="ATG"/>
    <x v="2"/>
    <s v="High income"/>
    <x v="19"/>
    <n v="1.21"/>
  </r>
  <r>
    <x v="2"/>
    <s v="ATG"/>
    <x v="2"/>
    <s v="High income"/>
    <x v="20"/>
    <n v="1.43"/>
  </r>
  <r>
    <x v="2"/>
    <s v="ATG"/>
    <x v="2"/>
    <s v="High income"/>
    <x v="21"/>
    <n v="0.63"/>
  </r>
  <r>
    <x v="2"/>
    <s v="ATG"/>
    <x v="2"/>
    <s v="High income"/>
    <x v="22"/>
    <n v="2.06"/>
  </r>
  <r>
    <x v="3"/>
    <s v="ARM"/>
    <x v="0"/>
    <s v="Upper middle income"/>
    <x v="0"/>
    <n v="0.65"/>
  </r>
  <r>
    <x v="3"/>
    <s v="ARM"/>
    <x v="0"/>
    <s v="Upper middle income"/>
    <x v="1"/>
    <n v="-0.79"/>
  </r>
  <r>
    <x v="3"/>
    <s v="ARM"/>
    <x v="0"/>
    <s v="Upper middle income"/>
    <x v="2"/>
    <n v="3.15"/>
  </r>
  <r>
    <x v="3"/>
    <s v="ARM"/>
    <x v="0"/>
    <s v="Upper middle income"/>
    <x v="3"/>
    <n v="1.06"/>
  </r>
  <r>
    <x v="3"/>
    <s v="ARM"/>
    <x v="0"/>
    <s v="Upper middle income"/>
    <x v="4"/>
    <n v="4.72"/>
  </r>
  <r>
    <x v="3"/>
    <s v="ARM"/>
    <x v="0"/>
    <s v="Upper middle income"/>
    <x v="5"/>
    <n v="6.96"/>
  </r>
  <r>
    <x v="3"/>
    <s v="ARM"/>
    <x v="0"/>
    <s v="Upper middle income"/>
    <x v="6"/>
    <n v="0.64"/>
  </r>
  <r>
    <x v="3"/>
    <s v="ARM"/>
    <x v="0"/>
    <s v="Upper middle income"/>
    <x v="7"/>
    <n v="2.89"/>
  </r>
  <r>
    <x v="3"/>
    <s v="ARM"/>
    <x v="0"/>
    <s v="Upper middle income"/>
    <x v="8"/>
    <n v="4.41"/>
  </r>
  <r>
    <x v="3"/>
    <s v="ARM"/>
    <x v="0"/>
    <s v="Upper middle income"/>
    <x v="9"/>
    <n v="8.9499999999999993"/>
  </r>
  <r>
    <x v="3"/>
    <s v="ARM"/>
    <x v="0"/>
    <s v="Upper middle income"/>
    <x v="10"/>
    <n v="3.41"/>
  </r>
  <r>
    <x v="3"/>
    <s v="ARM"/>
    <x v="0"/>
    <s v="Upper middle income"/>
    <x v="11"/>
    <n v="8.18"/>
  </r>
  <r>
    <x v="3"/>
    <s v="ARM"/>
    <x v="0"/>
    <s v="Upper middle income"/>
    <x v="12"/>
    <n v="7.65"/>
  </r>
  <r>
    <x v="3"/>
    <s v="ARM"/>
    <x v="0"/>
    <s v="Upper middle income"/>
    <x v="13"/>
    <n v="2.56"/>
  </r>
  <r>
    <x v="3"/>
    <s v="ARM"/>
    <x v="0"/>
    <s v="Upper middle income"/>
    <x v="14"/>
    <n v="5.79"/>
  </r>
  <r>
    <x v="3"/>
    <s v="ARM"/>
    <x v="0"/>
    <s v="Upper middle income"/>
    <x v="15"/>
    <n v="2.98"/>
  </r>
  <r>
    <x v="3"/>
    <s v="ARM"/>
    <x v="0"/>
    <s v="Upper middle income"/>
    <x v="16"/>
    <n v="3.73"/>
  </r>
  <r>
    <x v="3"/>
    <s v="ARM"/>
    <x v="0"/>
    <s v="Upper middle income"/>
    <x v="17"/>
    <n v="-1.4"/>
  </r>
  <r>
    <x v="3"/>
    <s v="ARM"/>
    <x v="0"/>
    <s v="Upper middle income"/>
    <x v="18"/>
    <n v="0.97"/>
  </r>
  <r>
    <x v="3"/>
    <s v="ARM"/>
    <x v="0"/>
    <s v="Upper middle income"/>
    <x v="19"/>
    <n v="2.52"/>
  </r>
  <r>
    <x v="3"/>
    <s v="ARM"/>
    <x v="0"/>
    <s v="Upper middle income"/>
    <x v="20"/>
    <n v="1.44"/>
  </r>
  <r>
    <x v="3"/>
    <s v="ARM"/>
    <x v="0"/>
    <s v="Upper middle income"/>
    <x v="21"/>
    <n v="1.21"/>
  </r>
  <r>
    <x v="3"/>
    <s v="ARM"/>
    <x v="0"/>
    <s v="Upper middle income"/>
    <x v="22"/>
    <n v="7.18"/>
  </r>
  <r>
    <x v="4"/>
    <s v="AUS"/>
    <x v="3"/>
    <s v="High income"/>
    <x v="0"/>
    <n v="1.48"/>
  </r>
  <r>
    <x v="4"/>
    <s v="AUS"/>
    <x v="3"/>
    <s v="High income"/>
    <x v="1"/>
    <n v="4.46"/>
  </r>
  <r>
    <x v="4"/>
    <s v="AUS"/>
    <x v="3"/>
    <s v="High income"/>
    <x v="2"/>
    <n v="4.41"/>
  </r>
  <r>
    <x v="4"/>
    <s v="AUS"/>
    <x v="3"/>
    <s v="High income"/>
    <x v="3"/>
    <n v="2.98"/>
  </r>
  <r>
    <x v="4"/>
    <s v="AUS"/>
    <x v="3"/>
    <s v="High income"/>
    <x v="4"/>
    <n v="2.73"/>
  </r>
  <r>
    <x v="4"/>
    <s v="AUS"/>
    <x v="3"/>
    <s v="High income"/>
    <x v="5"/>
    <n v="2.34"/>
  </r>
  <r>
    <x v="4"/>
    <s v="AUS"/>
    <x v="3"/>
    <s v="High income"/>
    <x v="6"/>
    <n v="2.69"/>
  </r>
  <r>
    <x v="4"/>
    <s v="AUS"/>
    <x v="3"/>
    <s v="High income"/>
    <x v="7"/>
    <n v="3.56"/>
  </r>
  <r>
    <x v="4"/>
    <s v="AUS"/>
    <x v="3"/>
    <s v="High income"/>
    <x v="8"/>
    <n v="2.33"/>
  </r>
  <r>
    <x v="4"/>
    <s v="AUS"/>
    <x v="3"/>
    <s v="High income"/>
    <x v="9"/>
    <n v="4.3499999999999996"/>
  </r>
  <r>
    <x v="4"/>
    <s v="AUS"/>
    <x v="3"/>
    <s v="High income"/>
    <x v="10"/>
    <n v="1.77"/>
  </r>
  <r>
    <x v="4"/>
    <s v="AUS"/>
    <x v="3"/>
    <s v="High income"/>
    <x v="11"/>
    <n v="2.92"/>
  </r>
  <r>
    <x v="4"/>
    <s v="AUS"/>
    <x v="3"/>
    <s v="High income"/>
    <x v="12"/>
    <n v="3.3"/>
  </r>
  <r>
    <x v="4"/>
    <s v="AUS"/>
    <x v="3"/>
    <s v="High income"/>
    <x v="13"/>
    <n v="1.76"/>
  </r>
  <r>
    <x v="4"/>
    <s v="AUS"/>
    <x v="3"/>
    <s v="High income"/>
    <x v="14"/>
    <n v="2.4500000000000002"/>
  </r>
  <r>
    <x v="4"/>
    <s v="AUS"/>
    <x v="3"/>
    <s v="High income"/>
    <x v="15"/>
    <n v="2.4900000000000002"/>
  </r>
  <r>
    <x v="4"/>
    <s v="AUS"/>
    <x v="3"/>
    <s v="High income"/>
    <x v="16"/>
    <n v="1.51"/>
  </r>
  <r>
    <x v="4"/>
    <s v="AUS"/>
    <x v="3"/>
    <s v="High income"/>
    <x v="17"/>
    <n v="1.28"/>
  </r>
  <r>
    <x v="4"/>
    <s v="AUS"/>
    <x v="3"/>
    <s v="High income"/>
    <x v="18"/>
    <n v="1.95"/>
  </r>
  <r>
    <x v="4"/>
    <s v="AUS"/>
    <x v="3"/>
    <s v="High income"/>
    <x v="19"/>
    <n v="1.91"/>
  </r>
  <r>
    <x v="4"/>
    <s v="AUS"/>
    <x v="3"/>
    <s v="High income"/>
    <x v="20"/>
    <n v="1.61"/>
  </r>
  <r>
    <x v="4"/>
    <s v="AUS"/>
    <x v="3"/>
    <s v="High income"/>
    <x v="21"/>
    <n v="0.85"/>
  </r>
  <r>
    <x v="4"/>
    <s v="AUS"/>
    <x v="3"/>
    <s v="High income"/>
    <x v="22"/>
    <n v="2.86"/>
  </r>
  <r>
    <x v="5"/>
    <s v="AUT"/>
    <x v="0"/>
    <s v="High income"/>
    <x v="0"/>
    <n v="0.56999999999999995"/>
  </r>
  <r>
    <x v="5"/>
    <s v="AUT"/>
    <x v="0"/>
    <s v="High income"/>
    <x v="1"/>
    <n v="2.34"/>
  </r>
  <r>
    <x v="5"/>
    <s v="AUT"/>
    <x v="0"/>
    <s v="High income"/>
    <x v="2"/>
    <n v="2.65"/>
  </r>
  <r>
    <x v="5"/>
    <s v="AUT"/>
    <x v="0"/>
    <s v="High income"/>
    <x v="3"/>
    <n v="1.81"/>
  </r>
  <r>
    <x v="5"/>
    <s v="AUT"/>
    <x v="0"/>
    <s v="High income"/>
    <x v="4"/>
    <n v="1.36"/>
  </r>
  <r>
    <x v="5"/>
    <s v="AUT"/>
    <x v="0"/>
    <s v="High income"/>
    <x v="5"/>
    <n v="2.06"/>
  </r>
  <r>
    <x v="5"/>
    <s v="AUT"/>
    <x v="0"/>
    <s v="High income"/>
    <x v="6"/>
    <n v="2.2999999999999998"/>
  </r>
  <r>
    <x v="5"/>
    <s v="AUT"/>
    <x v="0"/>
    <s v="High income"/>
    <x v="7"/>
    <n v="1.44"/>
  </r>
  <r>
    <x v="5"/>
    <s v="AUT"/>
    <x v="0"/>
    <s v="High income"/>
    <x v="8"/>
    <n v="2.17"/>
  </r>
  <r>
    <x v="5"/>
    <s v="AUT"/>
    <x v="0"/>
    <s v="High income"/>
    <x v="9"/>
    <n v="3.22"/>
  </r>
  <r>
    <x v="5"/>
    <s v="AUT"/>
    <x v="0"/>
    <s v="High income"/>
    <x v="10"/>
    <n v="0.51"/>
  </r>
  <r>
    <x v="5"/>
    <s v="AUT"/>
    <x v="0"/>
    <s v="High income"/>
    <x v="11"/>
    <n v="1.81"/>
  </r>
  <r>
    <x v="5"/>
    <s v="AUT"/>
    <x v="0"/>
    <s v="High income"/>
    <x v="12"/>
    <n v="3.29"/>
  </r>
  <r>
    <x v="5"/>
    <s v="AUT"/>
    <x v="0"/>
    <s v="High income"/>
    <x v="13"/>
    <n v="2.4900000000000002"/>
  </r>
  <r>
    <x v="5"/>
    <s v="AUT"/>
    <x v="0"/>
    <s v="High income"/>
    <x v="14"/>
    <n v="2"/>
  </r>
  <r>
    <x v="5"/>
    <s v="AUT"/>
    <x v="0"/>
    <s v="High income"/>
    <x v="15"/>
    <n v="1.61"/>
  </r>
  <r>
    <x v="5"/>
    <s v="AUT"/>
    <x v="0"/>
    <s v="High income"/>
    <x v="16"/>
    <n v="0.9"/>
  </r>
  <r>
    <x v="5"/>
    <s v="AUT"/>
    <x v="0"/>
    <s v="High income"/>
    <x v="17"/>
    <n v="0.89"/>
  </r>
  <r>
    <x v="5"/>
    <s v="AUT"/>
    <x v="0"/>
    <s v="High income"/>
    <x v="18"/>
    <n v="2.08"/>
  </r>
  <r>
    <x v="5"/>
    <s v="AUT"/>
    <x v="0"/>
    <s v="High income"/>
    <x v="19"/>
    <n v="2"/>
  </r>
  <r>
    <x v="5"/>
    <s v="AUT"/>
    <x v="0"/>
    <s v="High income"/>
    <x v="20"/>
    <n v="1.53"/>
  </r>
  <r>
    <x v="5"/>
    <s v="AUT"/>
    <x v="0"/>
    <s v="High income"/>
    <x v="21"/>
    <n v="1.38"/>
  </r>
  <r>
    <x v="5"/>
    <s v="AUT"/>
    <x v="0"/>
    <s v="High income"/>
    <x v="22"/>
    <n v="2.77"/>
  </r>
  <r>
    <x v="6"/>
    <s v="AZE"/>
    <x v="0"/>
    <s v="Upper middle income"/>
    <x v="0"/>
    <n v="-8.5299999999999994"/>
  </r>
  <r>
    <x v="6"/>
    <s v="AZE"/>
    <x v="0"/>
    <s v="Upper middle income"/>
    <x v="1"/>
    <n v="1.81"/>
  </r>
  <r>
    <x v="6"/>
    <s v="AZE"/>
    <x v="0"/>
    <s v="Upper middle income"/>
    <x v="2"/>
    <n v="1.55"/>
  </r>
  <r>
    <x v="6"/>
    <s v="AZE"/>
    <x v="0"/>
    <s v="Upper middle income"/>
    <x v="3"/>
    <n v="2.77"/>
  </r>
  <r>
    <x v="6"/>
    <s v="AZE"/>
    <x v="0"/>
    <s v="Upper middle income"/>
    <x v="4"/>
    <n v="2.23"/>
  </r>
  <r>
    <x v="6"/>
    <s v="AZE"/>
    <x v="0"/>
    <s v="Upper middle income"/>
    <x v="5"/>
    <n v="6.71"/>
  </r>
  <r>
    <x v="6"/>
    <s v="AZE"/>
    <x v="0"/>
    <s v="Upper middle income"/>
    <x v="6"/>
    <n v="9.68"/>
  </r>
  <r>
    <x v="6"/>
    <s v="AZE"/>
    <x v="0"/>
    <s v="Upper middle income"/>
    <x v="7"/>
    <n v="8.33"/>
  </r>
  <r>
    <x v="6"/>
    <s v="AZE"/>
    <x v="0"/>
    <s v="Upper middle income"/>
    <x v="8"/>
    <n v="16.7"/>
  </r>
  <r>
    <x v="6"/>
    <s v="AZE"/>
    <x v="0"/>
    <s v="Upper middle income"/>
    <x v="9"/>
    <n v="20.85"/>
  </r>
  <r>
    <x v="6"/>
    <s v="AZE"/>
    <x v="0"/>
    <s v="Upper middle income"/>
    <x v="10"/>
    <n v="1.46"/>
  </r>
  <r>
    <x v="6"/>
    <s v="AZE"/>
    <x v="0"/>
    <s v="Upper middle income"/>
    <x v="11"/>
    <n v="5.73"/>
  </r>
  <r>
    <x v="6"/>
    <s v="AZE"/>
    <x v="0"/>
    <s v="Upper middle income"/>
    <x v="12"/>
    <n v="7.86"/>
  </r>
  <r>
    <x v="6"/>
    <s v="AZE"/>
    <x v="0"/>
    <s v="Upper middle income"/>
    <x v="13"/>
    <n v="1.07"/>
  </r>
  <r>
    <x v="6"/>
    <s v="AZE"/>
    <x v="0"/>
    <s v="Upper middle income"/>
    <x v="14"/>
    <n v="2.42"/>
  </r>
  <r>
    <x v="6"/>
    <s v="AZE"/>
    <x v="0"/>
    <s v="Upper middle income"/>
    <x v="15"/>
    <n v="1.37"/>
  </r>
  <r>
    <x v="6"/>
    <s v="AZE"/>
    <x v="0"/>
    <s v="Upper middle income"/>
    <x v="16"/>
    <n v="4.03"/>
  </r>
  <r>
    <x v="6"/>
    <s v="AZE"/>
    <x v="0"/>
    <s v="Upper middle income"/>
    <x v="17"/>
    <n v="12.44"/>
  </r>
  <r>
    <x v="6"/>
    <s v="AZE"/>
    <x v="0"/>
    <s v="Upper middle income"/>
    <x v="18"/>
    <n v="12.94"/>
  </r>
  <r>
    <x v="6"/>
    <s v="AZE"/>
    <x v="0"/>
    <s v="Upper middle income"/>
    <x v="19"/>
    <n v="2.27"/>
  </r>
  <r>
    <x v="6"/>
    <s v="AZE"/>
    <x v="0"/>
    <s v="Upper middle income"/>
    <x v="20"/>
    <n v="2.61"/>
  </r>
  <r>
    <x v="6"/>
    <s v="AZE"/>
    <x v="0"/>
    <s v="Upper middle income"/>
    <x v="21"/>
    <n v="2.76"/>
  </r>
  <r>
    <x v="6"/>
    <s v="AZE"/>
    <x v="0"/>
    <s v="Upper middle income"/>
    <x v="22"/>
    <n v="6.65"/>
  </r>
  <r>
    <x v="7"/>
    <s v="BHS"/>
    <x v="2"/>
    <s v="High income"/>
    <x v="0"/>
    <n v="1.25"/>
  </r>
  <r>
    <x v="7"/>
    <s v="BHS"/>
    <x v="2"/>
    <s v="High income"/>
    <x v="1"/>
    <n v="1.61"/>
  </r>
  <r>
    <x v="7"/>
    <s v="BHS"/>
    <x v="2"/>
    <s v="High income"/>
    <x v="2"/>
    <n v="2.04"/>
  </r>
  <r>
    <x v="7"/>
    <s v="BHS"/>
    <x v="2"/>
    <s v="High income"/>
    <x v="3"/>
    <n v="2.17"/>
  </r>
  <r>
    <x v="7"/>
    <s v="BHS"/>
    <x v="2"/>
    <s v="High income"/>
    <x v="4"/>
    <n v="3.03"/>
  </r>
  <r>
    <x v="7"/>
    <s v="BHS"/>
    <x v="2"/>
    <s v="High income"/>
    <x v="5"/>
    <n v="0.98"/>
  </r>
  <r>
    <x v="7"/>
    <s v="BHS"/>
    <x v="2"/>
    <s v="High income"/>
    <x v="6"/>
    <n v="1.59"/>
  </r>
  <r>
    <x v="7"/>
    <s v="BHS"/>
    <x v="2"/>
    <s v="High income"/>
    <x v="7"/>
    <n v="2.39"/>
  </r>
  <r>
    <x v="7"/>
    <s v="BHS"/>
    <x v="2"/>
    <s v="High income"/>
    <x v="8"/>
    <n v="2.4900000000000002"/>
  </r>
  <r>
    <x v="7"/>
    <s v="BHS"/>
    <x v="2"/>
    <s v="High income"/>
    <x v="9"/>
    <n v="4.49"/>
  </r>
  <r>
    <x v="7"/>
    <s v="BHS"/>
    <x v="2"/>
    <s v="High income"/>
    <x v="10"/>
    <n v="2.06"/>
  </r>
  <r>
    <x v="7"/>
    <s v="BHS"/>
    <x v="2"/>
    <s v="High income"/>
    <x v="11"/>
    <n v="1.34"/>
  </r>
  <r>
    <x v="7"/>
    <s v="BHS"/>
    <x v="2"/>
    <s v="High income"/>
    <x v="12"/>
    <n v="3.2"/>
  </r>
  <r>
    <x v="7"/>
    <s v="BHS"/>
    <x v="2"/>
    <s v="High income"/>
    <x v="13"/>
    <n v="1.97"/>
  </r>
  <r>
    <x v="7"/>
    <s v="BHS"/>
    <x v="2"/>
    <s v="High income"/>
    <x v="14"/>
    <n v="0.72"/>
  </r>
  <r>
    <x v="7"/>
    <s v="BHS"/>
    <x v="2"/>
    <s v="High income"/>
    <x v="15"/>
    <n v="1.51"/>
  </r>
  <r>
    <x v="7"/>
    <s v="BHS"/>
    <x v="2"/>
    <s v="High income"/>
    <x v="16"/>
    <n v="1.86"/>
  </r>
  <r>
    <x v="7"/>
    <s v="BHS"/>
    <x v="2"/>
    <s v="High income"/>
    <x v="17"/>
    <n v="-0.35"/>
  </r>
  <r>
    <x v="7"/>
    <s v="BHS"/>
    <x v="2"/>
    <s v="High income"/>
    <x v="18"/>
    <n v="1.52"/>
  </r>
  <r>
    <x v="7"/>
    <s v="BHS"/>
    <x v="2"/>
    <s v="High income"/>
    <x v="19"/>
    <n v="2.27"/>
  </r>
  <r>
    <x v="7"/>
    <s v="BHS"/>
    <x v="2"/>
    <s v="High income"/>
    <x v="20"/>
    <n v="2.4900000000000002"/>
  </r>
  <r>
    <x v="7"/>
    <s v="BHS"/>
    <x v="2"/>
    <s v="High income"/>
    <x v="21"/>
    <n v="0.04"/>
  </r>
  <r>
    <x v="7"/>
    <s v="BHS"/>
    <x v="2"/>
    <s v="High income"/>
    <x v="22"/>
    <n v="2.9"/>
  </r>
  <r>
    <x v="8"/>
    <s v="BHR"/>
    <x v="1"/>
    <s v="High income"/>
    <x v="0"/>
    <n v="-1.29"/>
  </r>
  <r>
    <x v="8"/>
    <s v="BHR"/>
    <x v="1"/>
    <s v="High income"/>
    <x v="1"/>
    <n v="-0.7"/>
  </r>
  <r>
    <x v="8"/>
    <s v="BHR"/>
    <x v="1"/>
    <s v="High income"/>
    <x v="2"/>
    <n v="-1.21"/>
  </r>
  <r>
    <x v="8"/>
    <s v="BHR"/>
    <x v="1"/>
    <s v="High income"/>
    <x v="3"/>
    <n v="-0.5"/>
  </r>
  <r>
    <x v="8"/>
    <s v="BHR"/>
    <x v="1"/>
    <s v="High income"/>
    <x v="4"/>
    <n v="1.59"/>
  </r>
  <r>
    <x v="8"/>
    <s v="BHR"/>
    <x v="1"/>
    <s v="High income"/>
    <x v="5"/>
    <n v="2.35"/>
  </r>
  <r>
    <x v="8"/>
    <s v="BHR"/>
    <x v="1"/>
    <s v="High income"/>
    <x v="6"/>
    <n v="2.59"/>
  </r>
  <r>
    <x v="8"/>
    <s v="BHR"/>
    <x v="1"/>
    <s v="High income"/>
    <x v="7"/>
    <n v="2.0099999999999998"/>
  </r>
  <r>
    <x v="8"/>
    <s v="BHR"/>
    <x v="1"/>
    <s v="High income"/>
    <x v="8"/>
    <n v="3.26"/>
  </r>
  <r>
    <x v="8"/>
    <s v="BHR"/>
    <x v="1"/>
    <s v="High income"/>
    <x v="9"/>
    <n v="3.53"/>
  </r>
  <r>
    <x v="8"/>
    <s v="BHR"/>
    <x v="1"/>
    <s v="High income"/>
    <x v="10"/>
    <n v="2.8"/>
  </r>
  <r>
    <x v="8"/>
    <s v="BHR"/>
    <x v="1"/>
    <s v="High income"/>
    <x v="11"/>
    <n v="1.96"/>
  </r>
  <r>
    <x v="8"/>
    <s v="BHR"/>
    <x v="1"/>
    <s v="High income"/>
    <x v="12"/>
    <n v="-0.4"/>
  </r>
  <r>
    <x v="8"/>
    <s v="BHR"/>
    <x v="1"/>
    <s v="High income"/>
    <x v="13"/>
    <n v="2.76"/>
  </r>
  <r>
    <x v="8"/>
    <s v="BHR"/>
    <x v="1"/>
    <s v="High income"/>
    <x v="14"/>
    <n v="3.3"/>
  </r>
  <r>
    <x v="8"/>
    <s v="BHR"/>
    <x v="1"/>
    <s v="High income"/>
    <x v="15"/>
    <n v="2.65"/>
  </r>
  <r>
    <x v="8"/>
    <s v="BHR"/>
    <x v="1"/>
    <s v="High income"/>
    <x v="16"/>
    <n v="1.85"/>
  </r>
  <r>
    <x v="8"/>
    <s v="BHR"/>
    <x v="1"/>
    <s v="High income"/>
    <x v="17"/>
    <n v="2.79"/>
  </r>
  <r>
    <x v="8"/>
    <s v="BHR"/>
    <x v="1"/>
    <s v="High income"/>
    <x v="18"/>
    <n v="1.39"/>
  </r>
  <r>
    <x v="8"/>
    <s v="BHR"/>
    <x v="1"/>
    <s v="High income"/>
    <x v="19"/>
    <n v="2.09"/>
  </r>
  <r>
    <x v="8"/>
    <s v="BHR"/>
    <x v="1"/>
    <s v="High income"/>
    <x v="20"/>
    <n v="1.01"/>
  </r>
  <r>
    <x v="8"/>
    <s v="BHR"/>
    <x v="1"/>
    <s v="High income"/>
    <x v="21"/>
    <n v="-2.3199999999999998"/>
  </r>
  <r>
    <x v="8"/>
    <s v="BHR"/>
    <x v="1"/>
    <s v="High income"/>
    <x v="22"/>
    <n v="-0.61"/>
  </r>
  <r>
    <x v="9"/>
    <s v="BGD"/>
    <x v="4"/>
    <s v="Lower middle income"/>
    <x v="0"/>
    <n v="6.11"/>
  </r>
  <r>
    <x v="9"/>
    <s v="BGD"/>
    <x v="4"/>
    <s v="Lower middle income"/>
    <x v="1"/>
    <n v="2.21"/>
  </r>
  <r>
    <x v="9"/>
    <s v="BGD"/>
    <x v="4"/>
    <s v="Lower middle income"/>
    <x v="2"/>
    <n v="2.0099999999999998"/>
  </r>
  <r>
    <x v="9"/>
    <s v="BGD"/>
    <x v="4"/>
    <s v="Lower middle income"/>
    <x v="3"/>
    <n v="3.33"/>
  </r>
  <r>
    <x v="9"/>
    <s v="BGD"/>
    <x v="4"/>
    <s v="Lower middle income"/>
    <x v="4"/>
    <n v="5.67"/>
  </r>
  <r>
    <x v="9"/>
    <s v="BGD"/>
    <x v="4"/>
    <s v="Lower middle income"/>
    <x v="5"/>
    <n v="7.59"/>
  </r>
  <r>
    <x v="9"/>
    <s v="BGD"/>
    <x v="4"/>
    <s v="Lower middle income"/>
    <x v="6"/>
    <n v="7.05"/>
  </r>
  <r>
    <x v="9"/>
    <s v="BGD"/>
    <x v="4"/>
    <s v="Lower middle income"/>
    <x v="7"/>
    <n v="6.77"/>
  </r>
  <r>
    <x v="9"/>
    <s v="BGD"/>
    <x v="4"/>
    <s v="Lower middle income"/>
    <x v="8"/>
    <n v="9.11"/>
  </r>
  <r>
    <x v="9"/>
    <s v="BGD"/>
    <x v="4"/>
    <s v="Lower middle income"/>
    <x v="9"/>
    <n v="8.9"/>
  </r>
  <r>
    <x v="9"/>
    <s v="BGD"/>
    <x v="4"/>
    <s v="Lower middle income"/>
    <x v="10"/>
    <n v="5.42"/>
  </r>
  <r>
    <x v="9"/>
    <s v="BGD"/>
    <x v="4"/>
    <s v="Lower middle income"/>
    <x v="11"/>
    <n v="8.1300000000000008"/>
  </r>
  <r>
    <x v="9"/>
    <s v="BGD"/>
    <x v="4"/>
    <s v="Lower middle income"/>
    <x v="12"/>
    <n v="11.4"/>
  </r>
  <r>
    <x v="9"/>
    <s v="BGD"/>
    <x v="4"/>
    <s v="Lower middle income"/>
    <x v="13"/>
    <n v="6.22"/>
  </r>
  <r>
    <x v="9"/>
    <s v="BGD"/>
    <x v="4"/>
    <s v="Lower middle income"/>
    <x v="14"/>
    <n v="7.53"/>
  </r>
  <r>
    <x v="9"/>
    <s v="BGD"/>
    <x v="4"/>
    <s v="Lower middle income"/>
    <x v="15"/>
    <n v="6.99"/>
  </r>
  <r>
    <x v="9"/>
    <s v="BGD"/>
    <x v="4"/>
    <s v="Lower middle income"/>
    <x v="16"/>
    <n v="6.19"/>
  </r>
  <r>
    <x v="9"/>
    <s v="BGD"/>
    <x v="4"/>
    <s v="Lower middle income"/>
    <x v="17"/>
    <n v="5.51"/>
  </r>
  <r>
    <x v="9"/>
    <s v="BGD"/>
    <x v="4"/>
    <s v="Lower middle income"/>
    <x v="18"/>
    <n v="5.7"/>
  </r>
  <r>
    <x v="9"/>
    <s v="BGD"/>
    <x v="4"/>
    <s v="Lower middle income"/>
    <x v="19"/>
    <n v="5.54"/>
  </r>
  <r>
    <x v="9"/>
    <s v="BGD"/>
    <x v="4"/>
    <s v="Lower middle income"/>
    <x v="20"/>
    <n v="5.59"/>
  </r>
  <r>
    <x v="9"/>
    <s v="BGD"/>
    <x v="4"/>
    <s v="Lower middle income"/>
    <x v="21"/>
    <n v="5.69"/>
  </r>
  <r>
    <x v="9"/>
    <s v="BGD"/>
    <x v="4"/>
    <s v="Lower middle income"/>
    <x v="22"/>
    <n v="5.55"/>
  </r>
  <r>
    <x v="10"/>
    <s v="BLR"/>
    <x v="0"/>
    <s v="Upper middle income"/>
    <x v="0"/>
    <n v="293.68"/>
  </r>
  <r>
    <x v="10"/>
    <s v="BLR"/>
    <x v="0"/>
    <s v="Upper middle income"/>
    <x v="1"/>
    <n v="168.62"/>
  </r>
  <r>
    <x v="10"/>
    <s v="BLR"/>
    <x v="0"/>
    <s v="Upper middle income"/>
    <x v="2"/>
    <n v="61.13"/>
  </r>
  <r>
    <x v="10"/>
    <s v="BLR"/>
    <x v="0"/>
    <s v="Upper middle income"/>
    <x v="3"/>
    <n v="42.54"/>
  </r>
  <r>
    <x v="10"/>
    <s v="BLR"/>
    <x v="0"/>
    <s v="Upper middle income"/>
    <x v="4"/>
    <n v="28.4"/>
  </r>
  <r>
    <x v="10"/>
    <s v="BLR"/>
    <x v="0"/>
    <s v="Upper middle income"/>
    <x v="5"/>
    <n v="18.11"/>
  </r>
  <r>
    <x v="10"/>
    <s v="BLR"/>
    <x v="0"/>
    <s v="Upper middle income"/>
    <x v="6"/>
    <n v="10.34"/>
  </r>
  <r>
    <x v="10"/>
    <s v="BLR"/>
    <x v="0"/>
    <s v="Upper middle income"/>
    <x v="7"/>
    <n v="7"/>
  </r>
  <r>
    <x v="10"/>
    <s v="BLR"/>
    <x v="0"/>
    <s v="Upper middle income"/>
    <x v="8"/>
    <n v="8.43"/>
  </r>
  <r>
    <x v="10"/>
    <s v="BLR"/>
    <x v="0"/>
    <s v="Upper middle income"/>
    <x v="9"/>
    <n v="14.84"/>
  </r>
  <r>
    <x v="10"/>
    <s v="BLR"/>
    <x v="0"/>
    <s v="Upper middle income"/>
    <x v="10"/>
    <n v="12.95"/>
  </r>
  <r>
    <x v="10"/>
    <s v="BLR"/>
    <x v="0"/>
    <s v="Upper middle income"/>
    <x v="11"/>
    <n v="7.74"/>
  </r>
  <r>
    <x v="10"/>
    <s v="BLR"/>
    <x v="0"/>
    <s v="Upper middle income"/>
    <x v="12"/>
    <n v="53.23"/>
  </r>
  <r>
    <x v="10"/>
    <s v="BLR"/>
    <x v="0"/>
    <s v="Upper middle income"/>
    <x v="13"/>
    <n v="59.22"/>
  </r>
  <r>
    <x v="10"/>
    <s v="BLR"/>
    <x v="0"/>
    <s v="Upper middle income"/>
    <x v="14"/>
    <n v="18.309999999999999"/>
  </r>
  <r>
    <x v="10"/>
    <s v="BLR"/>
    <x v="0"/>
    <s v="Upper middle income"/>
    <x v="15"/>
    <n v="18.12"/>
  </r>
  <r>
    <x v="10"/>
    <s v="BLR"/>
    <x v="0"/>
    <s v="Upper middle income"/>
    <x v="16"/>
    <n v="13.53"/>
  </r>
  <r>
    <x v="10"/>
    <s v="BLR"/>
    <x v="0"/>
    <s v="Upper middle income"/>
    <x v="17"/>
    <n v="11.84"/>
  </r>
  <r>
    <x v="10"/>
    <s v="BLR"/>
    <x v="0"/>
    <s v="Upper middle income"/>
    <x v="18"/>
    <n v="6.03"/>
  </r>
  <r>
    <x v="10"/>
    <s v="BLR"/>
    <x v="0"/>
    <s v="Upper middle income"/>
    <x v="19"/>
    <n v="4.87"/>
  </r>
  <r>
    <x v="10"/>
    <s v="BLR"/>
    <x v="0"/>
    <s v="Upper middle income"/>
    <x v="20"/>
    <n v="5.6"/>
  </r>
  <r>
    <x v="10"/>
    <s v="BLR"/>
    <x v="0"/>
    <s v="Upper middle income"/>
    <x v="21"/>
    <n v="5.55"/>
  </r>
  <r>
    <x v="10"/>
    <s v="BLR"/>
    <x v="0"/>
    <s v="Upper middle income"/>
    <x v="22"/>
    <n v="9.4600000000000009"/>
  </r>
  <r>
    <x v="11"/>
    <s v="BEL"/>
    <x v="0"/>
    <s v="High income"/>
    <x v="0"/>
    <n v="1.1200000000000001"/>
  </r>
  <r>
    <x v="11"/>
    <s v="BEL"/>
    <x v="0"/>
    <s v="High income"/>
    <x v="1"/>
    <n v="2.54"/>
  </r>
  <r>
    <x v="11"/>
    <s v="BEL"/>
    <x v="0"/>
    <s v="High income"/>
    <x v="2"/>
    <n v="2.4700000000000002"/>
  </r>
  <r>
    <x v="11"/>
    <s v="BEL"/>
    <x v="0"/>
    <s v="High income"/>
    <x v="3"/>
    <n v="1.65"/>
  </r>
  <r>
    <x v="11"/>
    <s v="BEL"/>
    <x v="0"/>
    <s v="High income"/>
    <x v="4"/>
    <n v="1.59"/>
  </r>
  <r>
    <x v="11"/>
    <s v="BEL"/>
    <x v="0"/>
    <s v="High income"/>
    <x v="5"/>
    <n v="2.1"/>
  </r>
  <r>
    <x v="11"/>
    <s v="BEL"/>
    <x v="0"/>
    <s v="High income"/>
    <x v="6"/>
    <n v="2.78"/>
  </r>
  <r>
    <x v="11"/>
    <s v="BEL"/>
    <x v="0"/>
    <s v="High income"/>
    <x v="7"/>
    <n v="1.79"/>
  </r>
  <r>
    <x v="11"/>
    <s v="BEL"/>
    <x v="0"/>
    <s v="High income"/>
    <x v="8"/>
    <n v="1.82"/>
  </r>
  <r>
    <x v="11"/>
    <s v="BEL"/>
    <x v="0"/>
    <s v="High income"/>
    <x v="9"/>
    <n v="4.49"/>
  </r>
  <r>
    <x v="11"/>
    <s v="BEL"/>
    <x v="0"/>
    <s v="High income"/>
    <x v="10"/>
    <n v="-0.05"/>
  </r>
  <r>
    <x v="11"/>
    <s v="BEL"/>
    <x v="0"/>
    <s v="High income"/>
    <x v="11"/>
    <n v="2.19"/>
  </r>
  <r>
    <x v="11"/>
    <s v="BEL"/>
    <x v="0"/>
    <s v="High income"/>
    <x v="12"/>
    <n v="3.53"/>
  </r>
  <r>
    <x v="11"/>
    <s v="BEL"/>
    <x v="0"/>
    <s v="High income"/>
    <x v="13"/>
    <n v="2.84"/>
  </r>
  <r>
    <x v="11"/>
    <s v="BEL"/>
    <x v="0"/>
    <s v="High income"/>
    <x v="14"/>
    <n v="1.1100000000000001"/>
  </r>
  <r>
    <x v="11"/>
    <s v="BEL"/>
    <x v="0"/>
    <s v="High income"/>
    <x v="15"/>
    <n v="0.34"/>
  </r>
  <r>
    <x v="11"/>
    <s v="BEL"/>
    <x v="0"/>
    <s v="High income"/>
    <x v="16"/>
    <n v="0.56000000000000005"/>
  </r>
  <r>
    <x v="11"/>
    <s v="BEL"/>
    <x v="0"/>
    <s v="High income"/>
    <x v="17"/>
    <n v="1.97"/>
  </r>
  <r>
    <x v="11"/>
    <s v="BEL"/>
    <x v="0"/>
    <s v="High income"/>
    <x v="18"/>
    <n v="2.13"/>
  </r>
  <r>
    <x v="11"/>
    <s v="BEL"/>
    <x v="0"/>
    <s v="High income"/>
    <x v="19"/>
    <n v="2.0499999999999998"/>
  </r>
  <r>
    <x v="11"/>
    <s v="BEL"/>
    <x v="0"/>
    <s v="High income"/>
    <x v="20"/>
    <n v="1.44"/>
  </r>
  <r>
    <x v="11"/>
    <s v="BEL"/>
    <x v="0"/>
    <s v="High income"/>
    <x v="21"/>
    <n v="0.74"/>
  </r>
  <r>
    <x v="11"/>
    <s v="BEL"/>
    <x v="0"/>
    <s v="High income"/>
    <x v="22"/>
    <n v="2.44"/>
  </r>
  <r>
    <x v="12"/>
    <s v="BEN"/>
    <x v="5"/>
    <s v="Lower middle income"/>
    <x v="0"/>
    <n v="0.33"/>
  </r>
  <r>
    <x v="12"/>
    <s v="BEN"/>
    <x v="5"/>
    <s v="Lower middle income"/>
    <x v="1"/>
    <n v="4.17"/>
  </r>
  <r>
    <x v="12"/>
    <s v="BEN"/>
    <x v="5"/>
    <s v="Lower middle income"/>
    <x v="2"/>
    <n v="3.98"/>
  </r>
  <r>
    <x v="12"/>
    <s v="BEN"/>
    <x v="5"/>
    <s v="Lower middle income"/>
    <x v="3"/>
    <n v="2.4900000000000002"/>
  </r>
  <r>
    <x v="12"/>
    <s v="BEN"/>
    <x v="5"/>
    <s v="Lower middle income"/>
    <x v="4"/>
    <n v="1.49"/>
  </r>
  <r>
    <x v="12"/>
    <s v="BEN"/>
    <x v="5"/>
    <s v="Lower middle income"/>
    <x v="5"/>
    <n v="0.87"/>
  </r>
  <r>
    <x v="12"/>
    <s v="BEN"/>
    <x v="5"/>
    <s v="Lower middle income"/>
    <x v="6"/>
    <n v="5.36"/>
  </r>
  <r>
    <x v="12"/>
    <s v="BEN"/>
    <x v="5"/>
    <s v="Lower middle income"/>
    <x v="7"/>
    <n v="3.78"/>
  </r>
  <r>
    <x v="12"/>
    <s v="BEN"/>
    <x v="5"/>
    <s v="Lower middle income"/>
    <x v="8"/>
    <n v="1.3"/>
  </r>
  <r>
    <x v="12"/>
    <s v="BEN"/>
    <x v="5"/>
    <s v="Lower middle income"/>
    <x v="9"/>
    <n v="7.95"/>
  </r>
  <r>
    <x v="12"/>
    <s v="BEN"/>
    <x v="5"/>
    <s v="Lower middle income"/>
    <x v="10"/>
    <n v="0.9"/>
  </r>
  <r>
    <x v="12"/>
    <s v="BEN"/>
    <x v="5"/>
    <s v="Lower middle income"/>
    <x v="11"/>
    <n v="2.21"/>
  </r>
  <r>
    <x v="12"/>
    <s v="BEN"/>
    <x v="5"/>
    <s v="Lower middle income"/>
    <x v="12"/>
    <n v="2.7"/>
  </r>
  <r>
    <x v="12"/>
    <s v="BEN"/>
    <x v="5"/>
    <s v="Lower middle income"/>
    <x v="13"/>
    <n v="6.74"/>
  </r>
  <r>
    <x v="12"/>
    <s v="BEN"/>
    <x v="5"/>
    <s v="Lower middle income"/>
    <x v="14"/>
    <n v="0.43"/>
  </r>
  <r>
    <x v="12"/>
    <s v="BEN"/>
    <x v="5"/>
    <s v="Lower middle income"/>
    <x v="15"/>
    <n v="-0.55000000000000004"/>
  </r>
  <r>
    <x v="12"/>
    <s v="BEN"/>
    <x v="5"/>
    <s v="Lower middle income"/>
    <x v="16"/>
    <n v="0.22"/>
  </r>
  <r>
    <x v="12"/>
    <s v="BEN"/>
    <x v="5"/>
    <s v="Lower middle income"/>
    <x v="17"/>
    <n v="-0.79"/>
  </r>
  <r>
    <x v="12"/>
    <s v="BEN"/>
    <x v="5"/>
    <s v="Lower middle income"/>
    <x v="18"/>
    <n v="1.77"/>
  </r>
  <r>
    <x v="12"/>
    <s v="BEN"/>
    <x v="5"/>
    <s v="Lower middle income"/>
    <x v="19"/>
    <n v="0.64"/>
  </r>
  <r>
    <x v="12"/>
    <s v="BEN"/>
    <x v="5"/>
    <s v="Lower middle income"/>
    <x v="20"/>
    <n v="-0.71"/>
  </r>
  <r>
    <x v="12"/>
    <s v="BEN"/>
    <x v="5"/>
    <s v="Lower middle income"/>
    <x v="21"/>
    <n v="3.02"/>
  </r>
  <r>
    <x v="12"/>
    <s v="BEN"/>
    <x v="5"/>
    <s v="Lower middle income"/>
    <x v="22"/>
    <n v="1.73"/>
  </r>
  <r>
    <x v="13"/>
    <s v="BTN"/>
    <x v="4"/>
    <s v="Lower middle income"/>
    <x v="0"/>
    <n v="6.78"/>
  </r>
  <r>
    <x v="13"/>
    <s v="BTN"/>
    <x v="4"/>
    <s v="Lower middle income"/>
    <x v="1"/>
    <n v="4.01"/>
  </r>
  <r>
    <x v="13"/>
    <s v="BTN"/>
    <x v="4"/>
    <s v="Lower middle income"/>
    <x v="2"/>
    <n v="3.41"/>
  </r>
  <r>
    <x v="13"/>
    <s v="BTN"/>
    <x v="4"/>
    <s v="Lower middle income"/>
    <x v="3"/>
    <n v="2.48"/>
  </r>
  <r>
    <x v="13"/>
    <s v="BTN"/>
    <x v="4"/>
    <s v="Lower middle income"/>
    <x v="4"/>
    <n v="1.57"/>
  </r>
  <r>
    <x v="13"/>
    <s v="BTN"/>
    <x v="4"/>
    <s v="Lower middle income"/>
    <x v="5"/>
    <n v="-18.11"/>
  </r>
  <r>
    <x v="13"/>
    <s v="BTN"/>
    <x v="4"/>
    <s v="Lower middle income"/>
    <x v="6"/>
    <n v="5.31"/>
  </r>
  <r>
    <x v="13"/>
    <s v="BTN"/>
    <x v="4"/>
    <s v="Lower middle income"/>
    <x v="7"/>
    <n v="5"/>
  </r>
  <r>
    <x v="13"/>
    <s v="BTN"/>
    <x v="4"/>
    <s v="Lower middle income"/>
    <x v="8"/>
    <n v="5.16"/>
  </r>
  <r>
    <x v="13"/>
    <s v="BTN"/>
    <x v="4"/>
    <s v="Lower middle income"/>
    <x v="9"/>
    <n v="8.33"/>
  </r>
  <r>
    <x v="13"/>
    <s v="BTN"/>
    <x v="4"/>
    <s v="Lower middle income"/>
    <x v="10"/>
    <n v="4.3600000000000003"/>
  </r>
  <r>
    <x v="13"/>
    <s v="BTN"/>
    <x v="4"/>
    <s v="Lower middle income"/>
    <x v="11"/>
    <n v="7.04"/>
  </r>
  <r>
    <x v="13"/>
    <s v="BTN"/>
    <x v="4"/>
    <s v="Lower middle income"/>
    <x v="12"/>
    <n v="8.85"/>
  </r>
  <r>
    <x v="13"/>
    <s v="BTN"/>
    <x v="4"/>
    <s v="Lower middle income"/>
    <x v="13"/>
    <n v="10.92"/>
  </r>
  <r>
    <x v="13"/>
    <s v="BTN"/>
    <x v="4"/>
    <s v="Lower middle income"/>
    <x v="14"/>
    <n v="7.01"/>
  </r>
  <r>
    <x v="13"/>
    <s v="BTN"/>
    <x v="4"/>
    <s v="Lower middle income"/>
    <x v="15"/>
    <n v="8.27"/>
  </r>
  <r>
    <x v="13"/>
    <s v="BTN"/>
    <x v="4"/>
    <s v="Lower middle income"/>
    <x v="16"/>
    <n v="4.55"/>
  </r>
  <r>
    <x v="13"/>
    <s v="BTN"/>
    <x v="4"/>
    <s v="Lower middle income"/>
    <x v="17"/>
    <n v="3.22"/>
  </r>
  <r>
    <x v="13"/>
    <s v="BTN"/>
    <x v="4"/>
    <s v="Lower middle income"/>
    <x v="18"/>
    <n v="4.96"/>
  </r>
  <r>
    <x v="13"/>
    <s v="BTN"/>
    <x v="4"/>
    <s v="Lower middle income"/>
    <x v="19"/>
    <n v="2.72"/>
  </r>
  <r>
    <x v="13"/>
    <s v="BTN"/>
    <x v="4"/>
    <s v="Lower middle income"/>
    <x v="20"/>
    <n v="2.73"/>
  </r>
  <r>
    <x v="13"/>
    <s v="BTN"/>
    <x v="4"/>
    <s v="Lower middle income"/>
    <x v="21"/>
    <n v="5.63"/>
  </r>
  <r>
    <x v="13"/>
    <s v="BTN"/>
    <x v="4"/>
    <s v="Lower middle income"/>
    <x v="22"/>
    <n v="7.35"/>
  </r>
  <r>
    <x v="14"/>
    <s v="BOL"/>
    <x v="2"/>
    <s v="Lower middle income"/>
    <x v="0"/>
    <n v="2.16"/>
  </r>
  <r>
    <x v="14"/>
    <s v="BOL"/>
    <x v="2"/>
    <s v="Lower middle income"/>
    <x v="1"/>
    <n v="4.6100000000000003"/>
  </r>
  <r>
    <x v="14"/>
    <s v="BOL"/>
    <x v="2"/>
    <s v="Lower middle income"/>
    <x v="2"/>
    <n v="1.59"/>
  </r>
  <r>
    <x v="14"/>
    <s v="BOL"/>
    <x v="2"/>
    <s v="Lower middle income"/>
    <x v="3"/>
    <n v="0.93"/>
  </r>
  <r>
    <x v="14"/>
    <s v="BOL"/>
    <x v="2"/>
    <s v="Lower middle income"/>
    <x v="4"/>
    <n v="3.34"/>
  </r>
  <r>
    <x v="14"/>
    <s v="BOL"/>
    <x v="2"/>
    <s v="Lower middle income"/>
    <x v="5"/>
    <n v="4.4400000000000004"/>
  </r>
  <r>
    <x v="14"/>
    <s v="BOL"/>
    <x v="2"/>
    <s v="Lower middle income"/>
    <x v="6"/>
    <n v="5.39"/>
  </r>
  <r>
    <x v="14"/>
    <s v="BOL"/>
    <x v="2"/>
    <s v="Lower middle income"/>
    <x v="7"/>
    <n v="4.28"/>
  </r>
  <r>
    <x v="14"/>
    <s v="BOL"/>
    <x v="2"/>
    <s v="Lower middle income"/>
    <x v="8"/>
    <n v="8.7100000000000009"/>
  </r>
  <r>
    <x v="14"/>
    <s v="BOL"/>
    <x v="2"/>
    <s v="Lower middle income"/>
    <x v="9"/>
    <n v="14.01"/>
  </r>
  <r>
    <x v="14"/>
    <s v="BOL"/>
    <x v="2"/>
    <s v="Lower middle income"/>
    <x v="10"/>
    <n v="3.35"/>
  </r>
  <r>
    <x v="14"/>
    <s v="BOL"/>
    <x v="2"/>
    <s v="Lower middle income"/>
    <x v="11"/>
    <n v="2.5"/>
  </r>
  <r>
    <x v="14"/>
    <s v="BOL"/>
    <x v="2"/>
    <s v="Lower middle income"/>
    <x v="12"/>
    <n v="9.8800000000000008"/>
  </r>
  <r>
    <x v="14"/>
    <s v="BOL"/>
    <x v="2"/>
    <s v="Lower middle income"/>
    <x v="13"/>
    <n v="4.5199999999999996"/>
  </r>
  <r>
    <x v="14"/>
    <s v="BOL"/>
    <x v="2"/>
    <s v="Lower middle income"/>
    <x v="14"/>
    <n v="5.74"/>
  </r>
  <r>
    <x v="14"/>
    <s v="BOL"/>
    <x v="2"/>
    <s v="Lower middle income"/>
    <x v="15"/>
    <n v="5.77"/>
  </r>
  <r>
    <x v="14"/>
    <s v="BOL"/>
    <x v="2"/>
    <s v="Lower middle income"/>
    <x v="16"/>
    <n v="4.0599999999999996"/>
  </r>
  <r>
    <x v="14"/>
    <s v="BOL"/>
    <x v="2"/>
    <s v="Lower middle income"/>
    <x v="17"/>
    <n v="3.62"/>
  </r>
  <r>
    <x v="14"/>
    <s v="BOL"/>
    <x v="2"/>
    <s v="Lower middle income"/>
    <x v="18"/>
    <n v="2.82"/>
  </r>
  <r>
    <x v="14"/>
    <s v="BOL"/>
    <x v="2"/>
    <s v="Lower middle income"/>
    <x v="19"/>
    <n v="2.27"/>
  </r>
  <r>
    <x v="14"/>
    <s v="BOL"/>
    <x v="2"/>
    <s v="Lower middle income"/>
    <x v="20"/>
    <n v="1.84"/>
  </r>
  <r>
    <x v="14"/>
    <s v="BOL"/>
    <x v="2"/>
    <s v="Lower middle income"/>
    <x v="21"/>
    <n v="0.94"/>
  </r>
  <r>
    <x v="14"/>
    <s v="BOL"/>
    <x v="2"/>
    <s v="Lower middle income"/>
    <x v="22"/>
    <n v="0.74"/>
  </r>
  <r>
    <x v="15"/>
    <s v="BWA"/>
    <x v="5"/>
    <s v="Upper middle income"/>
    <x v="0"/>
    <n v="7.75"/>
  </r>
  <r>
    <x v="15"/>
    <s v="BWA"/>
    <x v="5"/>
    <s v="Upper middle income"/>
    <x v="1"/>
    <n v="8.6"/>
  </r>
  <r>
    <x v="15"/>
    <s v="BWA"/>
    <x v="5"/>
    <s v="Upper middle income"/>
    <x v="2"/>
    <n v="6.56"/>
  </r>
  <r>
    <x v="15"/>
    <s v="BWA"/>
    <x v="5"/>
    <s v="Upper middle income"/>
    <x v="3"/>
    <n v="8.0299999999999994"/>
  </r>
  <r>
    <x v="15"/>
    <s v="BWA"/>
    <x v="5"/>
    <s v="Upper middle income"/>
    <x v="4"/>
    <n v="9.19"/>
  </r>
  <r>
    <x v="15"/>
    <s v="BWA"/>
    <x v="5"/>
    <s v="Upper middle income"/>
    <x v="5"/>
    <n v="6.95"/>
  </r>
  <r>
    <x v="15"/>
    <s v="BWA"/>
    <x v="5"/>
    <s v="Upper middle income"/>
    <x v="6"/>
    <n v="8.61"/>
  </r>
  <r>
    <x v="15"/>
    <s v="BWA"/>
    <x v="5"/>
    <s v="Upper middle income"/>
    <x v="7"/>
    <n v="11.56"/>
  </r>
  <r>
    <x v="15"/>
    <s v="BWA"/>
    <x v="5"/>
    <s v="Upper middle income"/>
    <x v="8"/>
    <n v="7.08"/>
  </r>
  <r>
    <x v="15"/>
    <s v="BWA"/>
    <x v="5"/>
    <s v="Upper middle income"/>
    <x v="9"/>
    <n v="12.7"/>
  </r>
  <r>
    <x v="15"/>
    <s v="BWA"/>
    <x v="5"/>
    <s v="Upper middle income"/>
    <x v="10"/>
    <n v="8.0299999999999994"/>
  </r>
  <r>
    <x v="15"/>
    <s v="BWA"/>
    <x v="5"/>
    <s v="Upper middle income"/>
    <x v="11"/>
    <n v="6.95"/>
  </r>
  <r>
    <x v="15"/>
    <s v="BWA"/>
    <x v="5"/>
    <s v="Upper middle income"/>
    <x v="12"/>
    <n v="8.4600000000000009"/>
  </r>
  <r>
    <x v="15"/>
    <s v="BWA"/>
    <x v="5"/>
    <s v="Upper middle income"/>
    <x v="13"/>
    <n v="7.54"/>
  </r>
  <r>
    <x v="15"/>
    <s v="BWA"/>
    <x v="5"/>
    <s v="Upper middle income"/>
    <x v="14"/>
    <n v="5.88"/>
  </r>
  <r>
    <x v="15"/>
    <s v="BWA"/>
    <x v="5"/>
    <s v="Upper middle income"/>
    <x v="15"/>
    <n v="4.4000000000000004"/>
  </r>
  <r>
    <x v="15"/>
    <s v="BWA"/>
    <x v="5"/>
    <s v="Upper middle income"/>
    <x v="16"/>
    <n v="3.06"/>
  </r>
  <r>
    <x v="15"/>
    <s v="BWA"/>
    <x v="5"/>
    <s v="Upper middle income"/>
    <x v="17"/>
    <n v="2.81"/>
  </r>
  <r>
    <x v="15"/>
    <s v="BWA"/>
    <x v="5"/>
    <s v="Upper middle income"/>
    <x v="18"/>
    <n v="3.31"/>
  </r>
  <r>
    <x v="15"/>
    <s v="BWA"/>
    <x v="5"/>
    <s v="Upper middle income"/>
    <x v="19"/>
    <n v="3.24"/>
  </r>
  <r>
    <x v="15"/>
    <s v="BWA"/>
    <x v="5"/>
    <s v="Upper middle income"/>
    <x v="20"/>
    <n v="2.77"/>
  </r>
  <r>
    <x v="15"/>
    <s v="BWA"/>
    <x v="5"/>
    <s v="Upper middle income"/>
    <x v="21"/>
    <n v="1.89"/>
  </r>
  <r>
    <x v="15"/>
    <s v="BWA"/>
    <x v="5"/>
    <s v="Upper middle income"/>
    <x v="22"/>
    <n v="7.24"/>
  </r>
  <r>
    <x v="16"/>
    <s v="BRA"/>
    <x v="2"/>
    <s v="Upper middle income"/>
    <x v="0"/>
    <n v="4.8600000000000003"/>
  </r>
  <r>
    <x v="16"/>
    <s v="BRA"/>
    <x v="2"/>
    <s v="Upper middle income"/>
    <x v="1"/>
    <n v="7.04"/>
  </r>
  <r>
    <x v="16"/>
    <s v="BRA"/>
    <x v="2"/>
    <s v="Upper middle income"/>
    <x v="2"/>
    <n v="6.84"/>
  </r>
  <r>
    <x v="16"/>
    <s v="BRA"/>
    <x v="2"/>
    <s v="Upper middle income"/>
    <x v="3"/>
    <n v="8.4499999999999993"/>
  </r>
  <r>
    <x v="16"/>
    <s v="BRA"/>
    <x v="2"/>
    <s v="Upper middle income"/>
    <x v="4"/>
    <n v="14.71"/>
  </r>
  <r>
    <x v="16"/>
    <s v="BRA"/>
    <x v="2"/>
    <s v="Upper middle income"/>
    <x v="5"/>
    <n v="6.6"/>
  </r>
  <r>
    <x v="16"/>
    <s v="BRA"/>
    <x v="2"/>
    <s v="Upper middle income"/>
    <x v="6"/>
    <n v="6.87"/>
  </r>
  <r>
    <x v="16"/>
    <s v="BRA"/>
    <x v="2"/>
    <s v="Upper middle income"/>
    <x v="7"/>
    <n v="4.18"/>
  </r>
  <r>
    <x v="16"/>
    <s v="BRA"/>
    <x v="2"/>
    <s v="Upper middle income"/>
    <x v="8"/>
    <n v="3.64"/>
  </r>
  <r>
    <x v="16"/>
    <s v="BRA"/>
    <x v="2"/>
    <s v="Upper middle income"/>
    <x v="9"/>
    <n v="5.68"/>
  </r>
  <r>
    <x v="16"/>
    <s v="BRA"/>
    <x v="2"/>
    <s v="Upper middle income"/>
    <x v="10"/>
    <n v="4.8899999999999997"/>
  </r>
  <r>
    <x v="16"/>
    <s v="BRA"/>
    <x v="2"/>
    <s v="Upper middle income"/>
    <x v="11"/>
    <n v="5.04"/>
  </r>
  <r>
    <x v="16"/>
    <s v="BRA"/>
    <x v="2"/>
    <s v="Upper middle income"/>
    <x v="12"/>
    <n v="6.64"/>
  </r>
  <r>
    <x v="16"/>
    <s v="BRA"/>
    <x v="2"/>
    <s v="Upper middle income"/>
    <x v="13"/>
    <n v="5.4"/>
  </r>
  <r>
    <x v="16"/>
    <s v="BRA"/>
    <x v="2"/>
    <s v="Upper middle income"/>
    <x v="14"/>
    <n v="6.2"/>
  </r>
  <r>
    <x v="16"/>
    <s v="BRA"/>
    <x v="2"/>
    <s v="Upper middle income"/>
    <x v="15"/>
    <n v="6.33"/>
  </r>
  <r>
    <x v="16"/>
    <s v="BRA"/>
    <x v="2"/>
    <s v="Upper middle income"/>
    <x v="16"/>
    <n v="9.0299999999999994"/>
  </r>
  <r>
    <x v="16"/>
    <s v="BRA"/>
    <x v="2"/>
    <s v="Upper middle income"/>
    <x v="17"/>
    <n v="8.74"/>
  </r>
  <r>
    <x v="16"/>
    <s v="BRA"/>
    <x v="2"/>
    <s v="Upper middle income"/>
    <x v="18"/>
    <n v="3.45"/>
  </r>
  <r>
    <x v="16"/>
    <s v="BRA"/>
    <x v="2"/>
    <s v="Upper middle income"/>
    <x v="19"/>
    <n v="3.66"/>
  </r>
  <r>
    <x v="16"/>
    <s v="BRA"/>
    <x v="2"/>
    <s v="Upper middle income"/>
    <x v="20"/>
    <n v="3.73"/>
  </r>
  <r>
    <x v="16"/>
    <s v="BRA"/>
    <x v="2"/>
    <s v="Upper middle income"/>
    <x v="21"/>
    <n v="3.21"/>
  </r>
  <r>
    <x v="16"/>
    <s v="BRA"/>
    <x v="2"/>
    <s v="Upper middle income"/>
    <x v="22"/>
    <n v="8.3000000000000007"/>
  </r>
  <r>
    <x v="17"/>
    <s v="BRN"/>
    <x v="3"/>
    <s v="High income"/>
    <x v="0"/>
    <n v="-0.42"/>
  </r>
  <r>
    <x v="17"/>
    <s v="BRN"/>
    <x v="3"/>
    <s v="High income"/>
    <x v="1"/>
    <n v="1.56"/>
  </r>
  <r>
    <x v="17"/>
    <s v="BRN"/>
    <x v="3"/>
    <s v="High income"/>
    <x v="2"/>
    <n v="0.6"/>
  </r>
  <r>
    <x v="17"/>
    <s v="BRN"/>
    <x v="3"/>
    <s v="High income"/>
    <x v="3"/>
    <n v="-2.31"/>
  </r>
  <r>
    <x v="17"/>
    <s v="BRN"/>
    <x v="3"/>
    <s v="High income"/>
    <x v="4"/>
    <n v="0.3"/>
  </r>
  <r>
    <x v="17"/>
    <s v="BRN"/>
    <x v="3"/>
    <s v="High income"/>
    <x v="5"/>
    <n v="0.81"/>
  </r>
  <r>
    <x v="17"/>
    <s v="BRN"/>
    <x v="3"/>
    <s v="High income"/>
    <x v="6"/>
    <n v="1.24"/>
  </r>
  <r>
    <x v="17"/>
    <s v="BRN"/>
    <x v="3"/>
    <s v="High income"/>
    <x v="7"/>
    <n v="0.16"/>
  </r>
  <r>
    <x v="17"/>
    <s v="BRN"/>
    <x v="3"/>
    <s v="High income"/>
    <x v="8"/>
    <n v="0.97"/>
  </r>
  <r>
    <x v="17"/>
    <s v="BRN"/>
    <x v="3"/>
    <s v="High income"/>
    <x v="9"/>
    <n v="2.08"/>
  </r>
  <r>
    <x v="17"/>
    <s v="BRN"/>
    <x v="3"/>
    <s v="High income"/>
    <x v="10"/>
    <n v="1.04"/>
  </r>
  <r>
    <x v="17"/>
    <s v="BRN"/>
    <x v="3"/>
    <s v="High income"/>
    <x v="11"/>
    <n v="0.36"/>
  </r>
  <r>
    <x v="17"/>
    <s v="BRN"/>
    <x v="3"/>
    <s v="High income"/>
    <x v="12"/>
    <n v="0.14000000000000001"/>
  </r>
  <r>
    <x v="17"/>
    <s v="BRN"/>
    <x v="3"/>
    <s v="High income"/>
    <x v="13"/>
    <n v="0.11"/>
  </r>
  <r>
    <x v="17"/>
    <s v="BRN"/>
    <x v="3"/>
    <s v="High income"/>
    <x v="14"/>
    <n v="0.39"/>
  </r>
  <r>
    <x v="17"/>
    <s v="BRN"/>
    <x v="3"/>
    <s v="High income"/>
    <x v="15"/>
    <n v="-0.21"/>
  </r>
  <r>
    <x v="17"/>
    <s v="BRN"/>
    <x v="3"/>
    <s v="High income"/>
    <x v="16"/>
    <n v="-0.49"/>
  </r>
  <r>
    <x v="17"/>
    <s v="BRN"/>
    <x v="3"/>
    <s v="High income"/>
    <x v="17"/>
    <n v="-0.28000000000000003"/>
  </r>
  <r>
    <x v="17"/>
    <s v="BRN"/>
    <x v="3"/>
    <s v="High income"/>
    <x v="18"/>
    <n v="-1.26"/>
  </r>
  <r>
    <x v="17"/>
    <s v="BRN"/>
    <x v="3"/>
    <s v="High income"/>
    <x v="19"/>
    <n v="1.03"/>
  </r>
  <r>
    <x v="17"/>
    <s v="BRN"/>
    <x v="3"/>
    <s v="High income"/>
    <x v="20"/>
    <n v="-0.39"/>
  </r>
  <r>
    <x v="17"/>
    <s v="BRN"/>
    <x v="3"/>
    <s v="High income"/>
    <x v="21"/>
    <n v="1.94"/>
  </r>
  <r>
    <x v="17"/>
    <s v="BRN"/>
    <x v="3"/>
    <s v="High income"/>
    <x v="22"/>
    <n v="1.73"/>
  </r>
  <r>
    <x v="18"/>
    <s v="BGR"/>
    <x v="0"/>
    <s v="Upper middle income"/>
    <x v="0"/>
    <n v="2.57"/>
  </r>
  <r>
    <x v="18"/>
    <s v="BGR"/>
    <x v="0"/>
    <s v="Upper middle income"/>
    <x v="1"/>
    <n v="10.32"/>
  </r>
  <r>
    <x v="18"/>
    <s v="BGR"/>
    <x v="0"/>
    <s v="Upper middle income"/>
    <x v="2"/>
    <n v="7.36"/>
  </r>
  <r>
    <x v="18"/>
    <s v="BGR"/>
    <x v="0"/>
    <s v="Upper middle income"/>
    <x v="3"/>
    <n v="5.81"/>
  </r>
  <r>
    <x v="18"/>
    <s v="BGR"/>
    <x v="0"/>
    <s v="Upper middle income"/>
    <x v="4"/>
    <n v="2.35"/>
  </r>
  <r>
    <x v="18"/>
    <s v="BGR"/>
    <x v="0"/>
    <s v="Upper middle income"/>
    <x v="5"/>
    <n v="6.15"/>
  </r>
  <r>
    <x v="18"/>
    <s v="BGR"/>
    <x v="0"/>
    <s v="Upper middle income"/>
    <x v="6"/>
    <n v="5.04"/>
  </r>
  <r>
    <x v="18"/>
    <s v="BGR"/>
    <x v="0"/>
    <s v="Upper middle income"/>
    <x v="7"/>
    <n v="7.26"/>
  </r>
  <r>
    <x v="18"/>
    <s v="BGR"/>
    <x v="0"/>
    <s v="Upper middle income"/>
    <x v="8"/>
    <n v="8.4"/>
  </r>
  <r>
    <x v="18"/>
    <s v="BGR"/>
    <x v="0"/>
    <s v="Upper middle income"/>
    <x v="9"/>
    <n v="12.35"/>
  </r>
  <r>
    <x v="18"/>
    <s v="BGR"/>
    <x v="0"/>
    <s v="Upper middle income"/>
    <x v="10"/>
    <n v="2.75"/>
  </r>
  <r>
    <x v="18"/>
    <s v="BGR"/>
    <x v="0"/>
    <s v="Upper middle income"/>
    <x v="11"/>
    <n v="2.44"/>
  </r>
  <r>
    <x v="18"/>
    <s v="BGR"/>
    <x v="0"/>
    <s v="Upper middle income"/>
    <x v="12"/>
    <n v="4.22"/>
  </r>
  <r>
    <x v="18"/>
    <s v="BGR"/>
    <x v="0"/>
    <s v="Upper middle income"/>
    <x v="13"/>
    <n v="2.95"/>
  </r>
  <r>
    <x v="18"/>
    <s v="BGR"/>
    <x v="0"/>
    <s v="Upper middle income"/>
    <x v="14"/>
    <n v="0.89"/>
  </r>
  <r>
    <x v="18"/>
    <s v="BGR"/>
    <x v="0"/>
    <s v="Upper middle income"/>
    <x v="15"/>
    <n v="-1.42"/>
  </r>
  <r>
    <x v="18"/>
    <s v="BGR"/>
    <x v="0"/>
    <s v="Upper middle income"/>
    <x v="16"/>
    <n v="-0.1"/>
  </r>
  <r>
    <x v="18"/>
    <s v="BGR"/>
    <x v="0"/>
    <s v="Upper middle income"/>
    <x v="17"/>
    <n v="-0.8"/>
  </r>
  <r>
    <x v="18"/>
    <s v="BGR"/>
    <x v="0"/>
    <s v="Upper middle income"/>
    <x v="18"/>
    <n v="2.06"/>
  </r>
  <r>
    <x v="18"/>
    <s v="BGR"/>
    <x v="0"/>
    <s v="Upper middle income"/>
    <x v="19"/>
    <n v="2.81"/>
  </r>
  <r>
    <x v="18"/>
    <s v="BGR"/>
    <x v="0"/>
    <s v="Upper middle income"/>
    <x v="20"/>
    <n v="3.1"/>
  </r>
  <r>
    <x v="18"/>
    <s v="BGR"/>
    <x v="0"/>
    <s v="Upper middle income"/>
    <x v="21"/>
    <n v="1.67"/>
  </r>
  <r>
    <x v="18"/>
    <s v="BGR"/>
    <x v="0"/>
    <s v="Upper middle income"/>
    <x v="22"/>
    <n v="3.3"/>
  </r>
  <r>
    <x v="19"/>
    <s v="BFA"/>
    <x v="5"/>
    <s v="Low income"/>
    <x v="0"/>
    <n v="-1.07"/>
  </r>
  <r>
    <x v="19"/>
    <s v="BFA"/>
    <x v="5"/>
    <s v="Low income"/>
    <x v="1"/>
    <n v="-0.3"/>
  </r>
  <r>
    <x v="19"/>
    <s v="BFA"/>
    <x v="5"/>
    <s v="Low income"/>
    <x v="2"/>
    <n v="5.01"/>
  </r>
  <r>
    <x v="19"/>
    <s v="BFA"/>
    <x v="5"/>
    <s v="Low income"/>
    <x v="3"/>
    <n v="2.1800000000000002"/>
  </r>
  <r>
    <x v="19"/>
    <s v="BFA"/>
    <x v="5"/>
    <s v="Low income"/>
    <x v="4"/>
    <n v="2.0299999999999998"/>
  </r>
  <r>
    <x v="19"/>
    <s v="BFA"/>
    <x v="5"/>
    <s v="Low income"/>
    <x v="5"/>
    <n v="-0.4"/>
  </r>
  <r>
    <x v="19"/>
    <s v="BFA"/>
    <x v="5"/>
    <s v="Low income"/>
    <x v="6"/>
    <n v="6.42"/>
  </r>
  <r>
    <x v="19"/>
    <s v="BFA"/>
    <x v="5"/>
    <s v="Low income"/>
    <x v="7"/>
    <n v="2.33"/>
  </r>
  <r>
    <x v="19"/>
    <s v="BFA"/>
    <x v="5"/>
    <s v="Low income"/>
    <x v="8"/>
    <n v="-0.23"/>
  </r>
  <r>
    <x v="19"/>
    <s v="BFA"/>
    <x v="5"/>
    <s v="Low income"/>
    <x v="9"/>
    <n v="10.66"/>
  </r>
  <r>
    <x v="19"/>
    <s v="BFA"/>
    <x v="5"/>
    <s v="Low income"/>
    <x v="10"/>
    <n v="2.61"/>
  </r>
  <r>
    <x v="19"/>
    <s v="BFA"/>
    <x v="5"/>
    <s v="Low income"/>
    <x v="11"/>
    <n v="-0.76"/>
  </r>
  <r>
    <x v="19"/>
    <s v="BFA"/>
    <x v="5"/>
    <s v="Low income"/>
    <x v="12"/>
    <n v="2.76"/>
  </r>
  <r>
    <x v="19"/>
    <s v="BFA"/>
    <x v="5"/>
    <s v="Low income"/>
    <x v="13"/>
    <n v="3.82"/>
  </r>
  <r>
    <x v="19"/>
    <s v="BFA"/>
    <x v="5"/>
    <s v="Low income"/>
    <x v="14"/>
    <n v="0.53"/>
  </r>
  <r>
    <x v="19"/>
    <s v="BFA"/>
    <x v="5"/>
    <s v="Low income"/>
    <x v="15"/>
    <n v="-0.26"/>
  </r>
  <r>
    <x v="19"/>
    <s v="BFA"/>
    <x v="5"/>
    <s v="Low income"/>
    <x v="16"/>
    <n v="0.72"/>
  </r>
  <r>
    <x v="19"/>
    <s v="BFA"/>
    <x v="5"/>
    <s v="Low income"/>
    <x v="17"/>
    <n v="0.44"/>
  </r>
  <r>
    <x v="19"/>
    <s v="BFA"/>
    <x v="5"/>
    <s v="Low income"/>
    <x v="18"/>
    <n v="1.48"/>
  </r>
  <r>
    <x v="19"/>
    <s v="BFA"/>
    <x v="5"/>
    <s v="Low income"/>
    <x v="19"/>
    <n v="1.96"/>
  </r>
  <r>
    <x v="19"/>
    <s v="BFA"/>
    <x v="5"/>
    <s v="Low income"/>
    <x v="20"/>
    <n v="-3.23"/>
  </r>
  <r>
    <x v="19"/>
    <s v="BFA"/>
    <x v="5"/>
    <s v="Low income"/>
    <x v="21"/>
    <n v="1.88"/>
  </r>
  <r>
    <x v="19"/>
    <s v="BFA"/>
    <x v="5"/>
    <s v="Low income"/>
    <x v="22"/>
    <n v="3.65"/>
  </r>
  <r>
    <x v="20"/>
    <s v="BDI"/>
    <x v="5"/>
    <s v="Low income"/>
    <x v="0"/>
    <n v="3.39"/>
  </r>
  <r>
    <x v="20"/>
    <s v="BDI"/>
    <x v="5"/>
    <s v="Low income"/>
    <x v="1"/>
    <n v="24.43"/>
  </r>
  <r>
    <x v="20"/>
    <s v="BDI"/>
    <x v="5"/>
    <s v="Low income"/>
    <x v="2"/>
    <n v="9.3000000000000007"/>
  </r>
  <r>
    <x v="20"/>
    <s v="BDI"/>
    <x v="5"/>
    <s v="Low income"/>
    <x v="3"/>
    <n v="-1.37"/>
  </r>
  <r>
    <x v="20"/>
    <s v="BDI"/>
    <x v="5"/>
    <s v="Low income"/>
    <x v="4"/>
    <n v="10.65"/>
  </r>
  <r>
    <x v="20"/>
    <s v="BDI"/>
    <x v="5"/>
    <s v="Low income"/>
    <x v="5"/>
    <n v="8.18"/>
  </r>
  <r>
    <x v="20"/>
    <s v="BDI"/>
    <x v="5"/>
    <s v="Low income"/>
    <x v="6"/>
    <n v="13.25"/>
  </r>
  <r>
    <x v="20"/>
    <s v="BDI"/>
    <x v="5"/>
    <s v="Low income"/>
    <x v="7"/>
    <n v="2.75"/>
  </r>
  <r>
    <x v="20"/>
    <s v="BDI"/>
    <x v="5"/>
    <s v="Low income"/>
    <x v="8"/>
    <n v="8.41"/>
  </r>
  <r>
    <x v="20"/>
    <s v="BDI"/>
    <x v="5"/>
    <s v="Low income"/>
    <x v="9"/>
    <n v="24.41"/>
  </r>
  <r>
    <x v="20"/>
    <s v="BDI"/>
    <x v="5"/>
    <s v="Low income"/>
    <x v="10"/>
    <n v="10.56"/>
  </r>
  <r>
    <x v="20"/>
    <s v="BDI"/>
    <x v="5"/>
    <s v="Low income"/>
    <x v="11"/>
    <n v="6.49"/>
  </r>
  <r>
    <x v="20"/>
    <s v="BDI"/>
    <x v="5"/>
    <s v="Low income"/>
    <x v="12"/>
    <n v="9.59"/>
  </r>
  <r>
    <x v="20"/>
    <s v="BDI"/>
    <x v="5"/>
    <s v="Low income"/>
    <x v="13"/>
    <n v="18.16"/>
  </r>
  <r>
    <x v="20"/>
    <s v="BDI"/>
    <x v="5"/>
    <s v="Low income"/>
    <x v="14"/>
    <n v="7.94"/>
  </r>
  <r>
    <x v="20"/>
    <s v="BDI"/>
    <x v="5"/>
    <s v="Low income"/>
    <x v="15"/>
    <n v="4.41"/>
  </r>
  <r>
    <x v="20"/>
    <s v="BDI"/>
    <x v="5"/>
    <s v="Low income"/>
    <x v="16"/>
    <n v="5.54"/>
  </r>
  <r>
    <x v="20"/>
    <s v="BDI"/>
    <x v="5"/>
    <s v="Low income"/>
    <x v="17"/>
    <n v="5.56"/>
  </r>
  <r>
    <x v="20"/>
    <s v="BDI"/>
    <x v="5"/>
    <s v="Low income"/>
    <x v="18"/>
    <n v="16.05"/>
  </r>
  <r>
    <x v="20"/>
    <s v="BDI"/>
    <x v="5"/>
    <s v="Low income"/>
    <x v="19"/>
    <n v="-2.81"/>
  </r>
  <r>
    <x v="20"/>
    <s v="BDI"/>
    <x v="5"/>
    <s v="Low income"/>
    <x v="20"/>
    <n v="-0.69"/>
  </r>
  <r>
    <x v="20"/>
    <s v="BDI"/>
    <x v="5"/>
    <s v="Low income"/>
    <x v="21"/>
    <n v="7.32"/>
  </r>
  <r>
    <x v="20"/>
    <s v="BDI"/>
    <x v="5"/>
    <s v="Low income"/>
    <x v="22"/>
    <n v="8.4"/>
  </r>
  <r>
    <x v="21"/>
    <s v="CPV"/>
    <x v="5"/>
    <s v="Lower middle income"/>
    <x v="0"/>
    <n v="4.3600000000000003"/>
  </r>
  <r>
    <x v="21"/>
    <s v="CPV"/>
    <x v="5"/>
    <s v="Lower middle income"/>
    <x v="1"/>
    <n v="-2.48"/>
  </r>
  <r>
    <x v="21"/>
    <s v="CPV"/>
    <x v="5"/>
    <s v="Lower middle income"/>
    <x v="2"/>
    <n v="3.35"/>
  </r>
  <r>
    <x v="21"/>
    <s v="CPV"/>
    <x v="5"/>
    <s v="Lower middle income"/>
    <x v="3"/>
    <n v="1.88"/>
  </r>
  <r>
    <x v="21"/>
    <s v="CPV"/>
    <x v="5"/>
    <s v="Lower middle income"/>
    <x v="4"/>
    <n v="1.19"/>
  </r>
  <r>
    <x v="21"/>
    <s v="CPV"/>
    <x v="5"/>
    <s v="Lower middle income"/>
    <x v="5"/>
    <n v="-1.89"/>
  </r>
  <r>
    <x v="21"/>
    <s v="CPV"/>
    <x v="5"/>
    <s v="Lower middle income"/>
    <x v="6"/>
    <n v="0.42"/>
  </r>
  <r>
    <x v="21"/>
    <s v="CPV"/>
    <x v="5"/>
    <s v="Lower middle income"/>
    <x v="7"/>
    <n v="5.37"/>
  </r>
  <r>
    <x v="21"/>
    <s v="CPV"/>
    <x v="5"/>
    <s v="Lower middle income"/>
    <x v="8"/>
    <n v="4.41"/>
  </r>
  <r>
    <x v="21"/>
    <s v="CPV"/>
    <x v="5"/>
    <s v="Lower middle income"/>
    <x v="9"/>
    <n v="6.77"/>
  </r>
  <r>
    <x v="21"/>
    <s v="CPV"/>
    <x v="5"/>
    <s v="Lower middle income"/>
    <x v="10"/>
    <n v="0.99"/>
  </r>
  <r>
    <x v="21"/>
    <s v="CPV"/>
    <x v="5"/>
    <s v="Lower middle income"/>
    <x v="11"/>
    <n v="2.08"/>
  </r>
  <r>
    <x v="21"/>
    <s v="CPV"/>
    <x v="5"/>
    <s v="Lower middle income"/>
    <x v="12"/>
    <n v="4.47"/>
  </r>
  <r>
    <x v="21"/>
    <s v="CPV"/>
    <x v="5"/>
    <s v="Lower middle income"/>
    <x v="13"/>
    <n v="2.54"/>
  </r>
  <r>
    <x v="21"/>
    <s v="CPV"/>
    <x v="5"/>
    <s v="Lower middle income"/>
    <x v="14"/>
    <n v="1.51"/>
  </r>
  <r>
    <x v="21"/>
    <s v="CPV"/>
    <x v="5"/>
    <s v="Lower middle income"/>
    <x v="15"/>
    <n v="-0.24"/>
  </r>
  <r>
    <x v="21"/>
    <s v="CPV"/>
    <x v="5"/>
    <s v="Lower middle income"/>
    <x v="16"/>
    <n v="0.13"/>
  </r>
  <r>
    <x v="21"/>
    <s v="CPV"/>
    <x v="5"/>
    <s v="Lower middle income"/>
    <x v="17"/>
    <n v="-1.41"/>
  </r>
  <r>
    <x v="21"/>
    <s v="CPV"/>
    <x v="5"/>
    <s v="Lower middle income"/>
    <x v="18"/>
    <n v="0.78"/>
  </r>
  <r>
    <x v="21"/>
    <s v="CPV"/>
    <x v="5"/>
    <s v="Lower middle income"/>
    <x v="19"/>
    <n v="1.26"/>
  </r>
  <r>
    <x v="21"/>
    <s v="CPV"/>
    <x v="5"/>
    <s v="Lower middle income"/>
    <x v="20"/>
    <n v="1.1100000000000001"/>
  </r>
  <r>
    <x v="21"/>
    <s v="CPV"/>
    <x v="5"/>
    <s v="Lower middle income"/>
    <x v="21"/>
    <n v="0.61"/>
  </r>
  <r>
    <x v="21"/>
    <s v="CPV"/>
    <x v="5"/>
    <s v="Lower middle income"/>
    <x v="22"/>
    <n v="1.86"/>
  </r>
  <r>
    <x v="22"/>
    <s v="KHM"/>
    <x v="3"/>
    <s v="Lower middle income"/>
    <x v="0"/>
    <n v="4.01"/>
  </r>
  <r>
    <x v="22"/>
    <s v="KHM"/>
    <x v="3"/>
    <s v="Lower middle income"/>
    <x v="1"/>
    <n v="-0.79"/>
  </r>
  <r>
    <x v="22"/>
    <s v="KHM"/>
    <x v="3"/>
    <s v="Lower middle income"/>
    <x v="2"/>
    <n v="-0.6"/>
  </r>
  <r>
    <x v="22"/>
    <s v="KHM"/>
    <x v="3"/>
    <s v="Lower middle income"/>
    <x v="3"/>
    <n v="0.21"/>
  </r>
  <r>
    <x v="22"/>
    <s v="KHM"/>
    <x v="3"/>
    <s v="Lower middle income"/>
    <x v="4"/>
    <n v="0.94"/>
  </r>
  <r>
    <x v="22"/>
    <s v="KHM"/>
    <x v="3"/>
    <s v="Lower middle income"/>
    <x v="5"/>
    <n v="4.32"/>
  </r>
  <r>
    <x v="22"/>
    <s v="KHM"/>
    <x v="3"/>
    <s v="Lower middle income"/>
    <x v="6"/>
    <n v="6.62"/>
  </r>
  <r>
    <x v="22"/>
    <s v="KHM"/>
    <x v="3"/>
    <s v="Lower middle income"/>
    <x v="7"/>
    <n v="5.81"/>
  </r>
  <r>
    <x v="22"/>
    <s v="KHM"/>
    <x v="3"/>
    <s v="Lower middle income"/>
    <x v="8"/>
    <n v="8.7100000000000009"/>
  </r>
  <r>
    <x v="22"/>
    <s v="KHM"/>
    <x v="3"/>
    <s v="Lower middle income"/>
    <x v="9"/>
    <n v="24.1"/>
  </r>
  <r>
    <x v="22"/>
    <s v="KHM"/>
    <x v="3"/>
    <s v="Lower middle income"/>
    <x v="10"/>
    <n v="-1.24"/>
  </r>
  <r>
    <x v="22"/>
    <s v="KHM"/>
    <x v="3"/>
    <s v="Lower middle income"/>
    <x v="11"/>
    <n v="4"/>
  </r>
  <r>
    <x v="22"/>
    <s v="KHM"/>
    <x v="3"/>
    <s v="Lower middle income"/>
    <x v="12"/>
    <n v="5.48"/>
  </r>
  <r>
    <x v="22"/>
    <s v="KHM"/>
    <x v="3"/>
    <s v="Lower middle income"/>
    <x v="13"/>
    <n v="2.93"/>
  </r>
  <r>
    <x v="22"/>
    <s v="KHM"/>
    <x v="3"/>
    <s v="Lower middle income"/>
    <x v="14"/>
    <n v="2.94"/>
  </r>
  <r>
    <x v="22"/>
    <s v="KHM"/>
    <x v="3"/>
    <s v="Lower middle income"/>
    <x v="15"/>
    <n v="3.86"/>
  </r>
  <r>
    <x v="22"/>
    <s v="KHM"/>
    <x v="3"/>
    <s v="Lower middle income"/>
    <x v="16"/>
    <n v="1.22"/>
  </r>
  <r>
    <x v="22"/>
    <s v="KHM"/>
    <x v="3"/>
    <s v="Lower middle income"/>
    <x v="17"/>
    <n v="3.02"/>
  </r>
  <r>
    <x v="22"/>
    <s v="KHM"/>
    <x v="3"/>
    <s v="Lower middle income"/>
    <x v="18"/>
    <n v="2.91"/>
  </r>
  <r>
    <x v="22"/>
    <s v="KHM"/>
    <x v="3"/>
    <s v="Lower middle income"/>
    <x v="19"/>
    <n v="2.46"/>
  </r>
  <r>
    <x v="22"/>
    <s v="KHM"/>
    <x v="3"/>
    <s v="Lower middle income"/>
    <x v="20"/>
    <n v="1.94"/>
  </r>
  <r>
    <x v="22"/>
    <s v="KHM"/>
    <x v="3"/>
    <s v="Lower middle income"/>
    <x v="21"/>
    <n v="2.94"/>
  </r>
  <r>
    <x v="22"/>
    <s v="KHM"/>
    <x v="3"/>
    <s v="Lower middle income"/>
    <x v="22"/>
    <n v="2.92"/>
  </r>
  <r>
    <x v="23"/>
    <s v="CMR"/>
    <x v="5"/>
    <s v="Lower middle income"/>
    <x v="0"/>
    <n v="1.87"/>
  </r>
  <r>
    <x v="23"/>
    <s v="CMR"/>
    <x v="5"/>
    <s v="Lower middle income"/>
    <x v="1"/>
    <n v="1.23"/>
  </r>
  <r>
    <x v="23"/>
    <s v="CMR"/>
    <x v="5"/>
    <s v="Lower middle income"/>
    <x v="2"/>
    <n v="4.42"/>
  </r>
  <r>
    <x v="23"/>
    <s v="CMR"/>
    <x v="5"/>
    <s v="Lower middle income"/>
    <x v="3"/>
    <n v="2.83"/>
  </r>
  <r>
    <x v="23"/>
    <s v="CMR"/>
    <x v="5"/>
    <s v="Lower middle income"/>
    <x v="4"/>
    <n v="0.62"/>
  </r>
  <r>
    <x v="23"/>
    <s v="CMR"/>
    <x v="5"/>
    <s v="Lower middle income"/>
    <x v="5"/>
    <n v="0.23"/>
  </r>
  <r>
    <x v="23"/>
    <s v="CMR"/>
    <x v="5"/>
    <s v="Lower middle income"/>
    <x v="6"/>
    <n v="2.0099999999999998"/>
  </r>
  <r>
    <x v="23"/>
    <s v="CMR"/>
    <x v="5"/>
    <s v="Lower middle income"/>
    <x v="7"/>
    <n v="5.12"/>
  </r>
  <r>
    <x v="23"/>
    <s v="CMR"/>
    <x v="5"/>
    <s v="Lower middle income"/>
    <x v="8"/>
    <n v="0.92"/>
  </r>
  <r>
    <x v="23"/>
    <s v="CMR"/>
    <x v="5"/>
    <s v="Lower middle income"/>
    <x v="9"/>
    <n v="5.34"/>
  </r>
  <r>
    <x v="23"/>
    <s v="CMR"/>
    <x v="5"/>
    <s v="Lower middle income"/>
    <x v="10"/>
    <n v="3.04"/>
  </r>
  <r>
    <x v="23"/>
    <s v="CMR"/>
    <x v="5"/>
    <s v="Lower middle income"/>
    <x v="11"/>
    <n v="1.28"/>
  </r>
  <r>
    <x v="23"/>
    <s v="CMR"/>
    <x v="5"/>
    <s v="Lower middle income"/>
    <x v="12"/>
    <n v="2.94"/>
  </r>
  <r>
    <x v="23"/>
    <s v="CMR"/>
    <x v="5"/>
    <s v="Lower middle income"/>
    <x v="13"/>
    <n v="2.74"/>
  </r>
  <r>
    <x v="23"/>
    <s v="CMR"/>
    <x v="5"/>
    <s v="Lower middle income"/>
    <x v="14"/>
    <n v="2.06"/>
  </r>
  <r>
    <x v="23"/>
    <s v="CMR"/>
    <x v="5"/>
    <s v="Lower middle income"/>
    <x v="15"/>
    <n v="1.83"/>
  </r>
  <r>
    <x v="23"/>
    <s v="CMR"/>
    <x v="5"/>
    <s v="Lower middle income"/>
    <x v="16"/>
    <n v="2.69"/>
  </r>
  <r>
    <x v="23"/>
    <s v="CMR"/>
    <x v="5"/>
    <s v="Lower middle income"/>
    <x v="17"/>
    <n v="0.86"/>
  </r>
  <r>
    <x v="23"/>
    <s v="CMR"/>
    <x v="5"/>
    <s v="Lower middle income"/>
    <x v="18"/>
    <n v="0.64"/>
  </r>
  <r>
    <x v="23"/>
    <s v="CMR"/>
    <x v="5"/>
    <s v="Lower middle income"/>
    <x v="19"/>
    <n v="1.07"/>
  </r>
  <r>
    <x v="23"/>
    <s v="CMR"/>
    <x v="5"/>
    <s v="Lower middle income"/>
    <x v="20"/>
    <n v="2.4500000000000002"/>
  </r>
  <r>
    <x v="23"/>
    <s v="CMR"/>
    <x v="5"/>
    <s v="Lower middle income"/>
    <x v="21"/>
    <n v="2.44"/>
  </r>
  <r>
    <x v="23"/>
    <s v="CMR"/>
    <x v="5"/>
    <s v="Lower middle income"/>
    <x v="22"/>
    <n v="2.27"/>
  </r>
  <r>
    <x v="24"/>
    <s v="CAN"/>
    <x v="6"/>
    <s v="High income"/>
    <x v="0"/>
    <n v="1.73"/>
  </r>
  <r>
    <x v="24"/>
    <s v="CAN"/>
    <x v="6"/>
    <s v="High income"/>
    <x v="1"/>
    <n v="2.72"/>
  </r>
  <r>
    <x v="24"/>
    <s v="CAN"/>
    <x v="6"/>
    <s v="High income"/>
    <x v="2"/>
    <n v="2.5299999999999998"/>
  </r>
  <r>
    <x v="24"/>
    <s v="CAN"/>
    <x v="6"/>
    <s v="High income"/>
    <x v="3"/>
    <n v="2.2599999999999998"/>
  </r>
  <r>
    <x v="24"/>
    <s v="CAN"/>
    <x v="6"/>
    <s v="High income"/>
    <x v="4"/>
    <n v="2.76"/>
  </r>
  <r>
    <x v="24"/>
    <s v="CAN"/>
    <x v="6"/>
    <s v="High income"/>
    <x v="5"/>
    <n v="1.86"/>
  </r>
  <r>
    <x v="24"/>
    <s v="CAN"/>
    <x v="6"/>
    <s v="High income"/>
    <x v="6"/>
    <n v="2.21"/>
  </r>
  <r>
    <x v="24"/>
    <s v="CAN"/>
    <x v="6"/>
    <s v="High income"/>
    <x v="7"/>
    <n v="2"/>
  </r>
  <r>
    <x v="24"/>
    <s v="CAN"/>
    <x v="6"/>
    <s v="High income"/>
    <x v="8"/>
    <n v="2.14"/>
  </r>
  <r>
    <x v="24"/>
    <s v="CAN"/>
    <x v="6"/>
    <s v="High income"/>
    <x v="9"/>
    <n v="2.37"/>
  </r>
  <r>
    <x v="24"/>
    <s v="CAN"/>
    <x v="6"/>
    <s v="High income"/>
    <x v="10"/>
    <n v="0.3"/>
  </r>
  <r>
    <x v="24"/>
    <s v="CAN"/>
    <x v="6"/>
    <s v="High income"/>
    <x v="11"/>
    <n v="1.78"/>
  </r>
  <r>
    <x v="24"/>
    <s v="CAN"/>
    <x v="6"/>
    <s v="High income"/>
    <x v="12"/>
    <n v="2.91"/>
  </r>
  <r>
    <x v="24"/>
    <s v="CAN"/>
    <x v="6"/>
    <s v="High income"/>
    <x v="13"/>
    <n v="1.52"/>
  </r>
  <r>
    <x v="24"/>
    <s v="CAN"/>
    <x v="6"/>
    <s v="High income"/>
    <x v="14"/>
    <n v="0.94"/>
  </r>
  <r>
    <x v="24"/>
    <s v="CAN"/>
    <x v="6"/>
    <s v="High income"/>
    <x v="15"/>
    <n v="1.91"/>
  </r>
  <r>
    <x v="24"/>
    <s v="CAN"/>
    <x v="6"/>
    <s v="High income"/>
    <x v="16"/>
    <n v="1.1299999999999999"/>
  </r>
  <r>
    <x v="24"/>
    <s v="CAN"/>
    <x v="6"/>
    <s v="High income"/>
    <x v="17"/>
    <n v="1.43"/>
  </r>
  <r>
    <x v="24"/>
    <s v="CAN"/>
    <x v="6"/>
    <s v="High income"/>
    <x v="18"/>
    <n v="1.6"/>
  </r>
  <r>
    <x v="24"/>
    <s v="CAN"/>
    <x v="6"/>
    <s v="High income"/>
    <x v="19"/>
    <n v="2.27"/>
  </r>
  <r>
    <x v="24"/>
    <s v="CAN"/>
    <x v="6"/>
    <s v="High income"/>
    <x v="20"/>
    <n v="1.95"/>
  </r>
  <r>
    <x v="24"/>
    <s v="CAN"/>
    <x v="6"/>
    <s v="High income"/>
    <x v="21"/>
    <n v="0.72"/>
  </r>
  <r>
    <x v="24"/>
    <s v="CAN"/>
    <x v="6"/>
    <s v="High income"/>
    <x v="22"/>
    <n v="3.4"/>
  </r>
  <r>
    <x v="25"/>
    <s v="CAF"/>
    <x v="5"/>
    <s v="Low income"/>
    <x v="0"/>
    <n v="-1.41"/>
  </r>
  <r>
    <x v="25"/>
    <s v="CAF"/>
    <x v="5"/>
    <s v="Low income"/>
    <x v="1"/>
    <n v="3.2"/>
  </r>
  <r>
    <x v="25"/>
    <s v="CAF"/>
    <x v="5"/>
    <s v="Low income"/>
    <x v="2"/>
    <n v="3.83"/>
  </r>
  <r>
    <x v="25"/>
    <s v="CAF"/>
    <x v="5"/>
    <s v="Low income"/>
    <x v="3"/>
    <n v="2.33"/>
  </r>
  <r>
    <x v="25"/>
    <s v="CAF"/>
    <x v="5"/>
    <s v="Low income"/>
    <x v="4"/>
    <n v="4.13"/>
  </r>
  <r>
    <x v="25"/>
    <s v="CAF"/>
    <x v="5"/>
    <s v="Low income"/>
    <x v="5"/>
    <n v="-2.0699999999999998"/>
  </r>
  <r>
    <x v="25"/>
    <s v="CAF"/>
    <x v="5"/>
    <s v="Low income"/>
    <x v="6"/>
    <n v="2.88"/>
  </r>
  <r>
    <x v="25"/>
    <s v="CAF"/>
    <x v="5"/>
    <s v="Low income"/>
    <x v="7"/>
    <n v="6.7"/>
  </r>
  <r>
    <x v="25"/>
    <s v="CAF"/>
    <x v="5"/>
    <s v="Low income"/>
    <x v="8"/>
    <n v="0.96"/>
  </r>
  <r>
    <x v="25"/>
    <s v="CAF"/>
    <x v="5"/>
    <s v="Low income"/>
    <x v="9"/>
    <n v="9.26"/>
  </r>
  <r>
    <x v="25"/>
    <s v="CAF"/>
    <x v="5"/>
    <s v="Low income"/>
    <x v="10"/>
    <n v="3.52"/>
  </r>
  <r>
    <x v="25"/>
    <s v="CAF"/>
    <x v="5"/>
    <s v="Low income"/>
    <x v="11"/>
    <n v="1.49"/>
  </r>
  <r>
    <x v="25"/>
    <s v="CAF"/>
    <x v="5"/>
    <s v="Low income"/>
    <x v="12"/>
    <n v="1.19"/>
  </r>
  <r>
    <x v="25"/>
    <s v="CAF"/>
    <x v="5"/>
    <s v="Low income"/>
    <x v="13"/>
    <n v="5.48"/>
  </r>
  <r>
    <x v="25"/>
    <s v="CAF"/>
    <x v="5"/>
    <s v="Low income"/>
    <x v="14"/>
    <n v="6.99"/>
  </r>
  <r>
    <x v="25"/>
    <s v="CAF"/>
    <x v="5"/>
    <s v="Low income"/>
    <x v="15"/>
    <n v="14.9"/>
  </r>
  <r>
    <x v="25"/>
    <s v="CAF"/>
    <x v="5"/>
    <s v="Low income"/>
    <x v="16"/>
    <n v="1.4"/>
  </r>
  <r>
    <x v="25"/>
    <s v="CAF"/>
    <x v="5"/>
    <s v="Low income"/>
    <x v="17"/>
    <n v="4.95"/>
  </r>
  <r>
    <x v="25"/>
    <s v="CAF"/>
    <x v="5"/>
    <s v="Low income"/>
    <x v="18"/>
    <n v="4.18"/>
  </r>
  <r>
    <x v="25"/>
    <s v="CAF"/>
    <x v="5"/>
    <s v="Low income"/>
    <x v="19"/>
    <n v="1.61"/>
  </r>
  <r>
    <x v="25"/>
    <s v="CAF"/>
    <x v="5"/>
    <s v="Low income"/>
    <x v="20"/>
    <n v="2.69"/>
  </r>
  <r>
    <x v="25"/>
    <s v="CAF"/>
    <x v="5"/>
    <s v="Low income"/>
    <x v="21"/>
    <n v="1.71"/>
  </r>
  <r>
    <x v="25"/>
    <s v="CAF"/>
    <x v="5"/>
    <s v="Low income"/>
    <x v="22"/>
    <n v="4.26"/>
  </r>
  <r>
    <x v="26"/>
    <s v="TCD"/>
    <x v="5"/>
    <s v="Low income"/>
    <x v="0"/>
    <n v="-8.0299999999999994"/>
  </r>
  <r>
    <x v="26"/>
    <s v="TCD"/>
    <x v="5"/>
    <s v="Low income"/>
    <x v="1"/>
    <n v="3.82"/>
  </r>
  <r>
    <x v="26"/>
    <s v="TCD"/>
    <x v="5"/>
    <s v="Low income"/>
    <x v="2"/>
    <n v="12.43"/>
  </r>
  <r>
    <x v="26"/>
    <s v="TCD"/>
    <x v="5"/>
    <s v="Low income"/>
    <x v="3"/>
    <n v="5.19"/>
  </r>
  <r>
    <x v="26"/>
    <s v="TCD"/>
    <x v="5"/>
    <s v="Low income"/>
    <x v="4"/>
    <n v="-1.75"/>
  </r>
  <r>
    <x v="26"/>
    <s v="TCD"/>
    <x v="5"/>
    <s v="Low income"/>
    <x v="5"/>
    <n v="-5.36"/>
  </r>
  <r>
    <x v="26"/>
    <s v="TCD"/>
    <x v="5"/>
    <s v="Low income"/>
    <x v="6"/>
    <n v="7.89"/>
  </r>
  <r>
    <x v="26"/>
    <s v="TCD"/>
    <x v="5"/>
    <s v="Low income"/>
    <x v="7"/>
    <n v="8.0399999999999991"/>
  </r>
  <r>
    <x v="26"/>
    <s v="TCD"/>
    <x v="5"/>
    <s v="Low income"/>
    <x v="8"/>
    <n v="-8.9700000000000006"/>
  </r>
  <r>
    <x v="26"/>
    <s v="TCD"/>
    <x v="5"/>
    <s v="Low income"/>
    <x v="9"/>
    <n v="10.3"/>
  </r>
  <r>
    <x v="26"/>
    <s v="TCD"/>
    <x v="5"/>
    <s v="Low income"/>
    <x v="10"/>
    <n v="9.9499999999999993"/>
  </r>
  <r>
    <x v="26"/>
    <s v="TCD"/>
    <x v="5"/>
    <s v="Low income"/>
    <x v="11"/>
    <n v="-2.08"/>
  </r>
  <r>
    <x v="26"/>
    <s v="TCD"/>
    <x v="5"/>
    <s v="Low income"/>
    <x v="12"/>
    <n v="2.0299999999999998"/>
  </r>
  <r>
    <x v="26"/>
    <s v="TCD"/>
    <x v="5"/>
    <s v="Low income"/>
    <x v="13"/>
    <n v="7.52"/>
  </r>
  <r>
    <x v="26"/>
    <s v="TCD"/>
    <x v="5"/>
    <s v="Low income"/>
    <x v="14"/>
    <n v="0.22"/>
  </r>
  <r>
    <x v="26"/>
    <s v="TCD"/>
    <x v="5"/>
    <s v="Low income"/>
    <x v="15"/>
    <n v="1.68"/>
  </r>
  <r>
    <x v="26"/>
    <s v="TCD"/>
    <x v="5"/>
    <s v="Low income"/>
    <x v="16"/>
    <n v="4.38"/>
  </r>
  <r>
    <x v="26"/>
    <s v="TCD"/>
    <x v="5"/>
    <s v="Low income"/>
    <x v="17"/>
    <n v="-0.79"/>
  </r>
  <r>
    <x v="26"/>
    <s v="TCD"/>
    <x v="5"/>
    <s v="Low income"/>
    <x v="18"/>
    <n v="-1.54"/>
  </r>
  <r>
    <x v="26"/>
    <s v="TCD"/>
    <x v="5"/>
    <s v="Low income"/>
    <x v="19"/>
    <n v="4.2699999999999996"/>
  </r>
  <r>
    <x v="26"/>
    <s v="TCD"/>
    <x v="5"/>
    <s v="Low income"/>
    <x v="20"/>
    <n v="-0.97"/>
  </r>
  <r>
    <x v="26"/>
    <s v="TCD"/>
    <x v="5"/>
    <s v="Low income"/>
    <x v="21"/>
    <n v="4.46"/>
  </r>
  <r>
    <x v="26"/>
    <s v="TCD"/>
    <x v="5"/>
    <s v="Low income"/>
    <x v="22"/>
    <n v="-0.77"/>
  </r>
  <r>
    <x v="27"/>
    <s v="CHL"/>
    <x v="2"/>
    <s v="High income"/>
    <x v="0"/>
    <n v="3.34"/>
  </r>
  <r>
    <x v="27"/>
    <s v="CHL"/>
    <x v="2"/>
    <s v="High income"/>
    <x v="1"/>
    <n v="3.84"/>
  </r>
  <r>
    <x v="27"/>
    <s v="CHL"/>
    <x v="2"/>
    <s v="High income"/>
    <x v="2"/>
    <n v="3.57"/>
  </r>
  <r>
    <x v="27"/>
    <s v="CHL"/>
    <x v="2"/>
    <s v="High income"/>
    <x v="3"/>
    <n v="2.4900000000000002"/>
  </r>
  <r>
    <x v="27"/>
    <s v="CHL"/>
    <x v="2"/>
    <s v="High income"/>
    <x v="4"/>
    <n v="2.81"/>
  </r>
  <r>
    <x v="27"/>
    <s v="CHL"/>
    <x v="2"/>
    <s v="High income"/>
    <x v="5"/>
    <n v="1.05"/>
  </r>
  <r>
    <x v="27"/>
    <s v="CHL"/>
    <x v="2"/>
    <s v="High income"/>
    <x v="6"/>
    <n v="3.05"/>
  </r>
  <r>
    <x v="27"/>
    <s v="CHL"/>
    <x v="2"/>
    <s v="High income"/>
    <x v="7"/>
    <n v="3.39"/>
  </r>
  <r>
    <x v="27"/>
    <s v="CHL"/>
    <x v="2"/>
    <s v="High income"/>
    <x v="8"/>
    <n v="4.41"/>
  </r>
  <r>
    <x v="27"/>
    <s v="CHL"/>
    <x v="2"/>
    <s v="High income"/>
    <x v="9"/>
    <n v="8.7200000000000006"/>
  </r>
  <r>
    <x v="27"/>
    <s v="CHL"/>
    <x v="2"/>
    <s v="High income"/>
    <x v="10"/>
    <n v="0.35"/>
  </r>
  <r>
    <x v="27"/>
    <s v="CHL"/>
    <x v="2"/>
    <s v="High income"/>
    <x v="11"/>
    <n v="1.41"/>
  </r>
  <r>
    <x v="27"/>
    <s v="CHL"/>
    <x v="2"/>
    <s v="High income"/>
    <x v="12"/>
    <n v="3.34"/>
  </r>
  <r>
    <x v="27"/>
    <s v="CHL"/>
    <x v="2"/>
    <s v="High income"/>
    <x v="13"/>
    <n v="3.01"/>
  </r>
  <r>
    <x v="27"/>
    <s v="CHL"/>
    <x v="2"/>
    <s v="High income"/>
    <x v="14"/>
    <n v="1.79"/>
  </r>
  <r>
    <x v="27"/>
    <s v="CHL"/>
    <x v="2"/>
    <s v="High income"/>
    <x v="15"/>
    <n v="4.72"/>
  </r>
  <r>
    <x v="27"/>
    <s v="CHL"/>
    <x v="2"/>
    <s v="High income"/>
    <x v="16"/>
    <n v="4.3499999999999996"/>
  </r>
  <r>
    <x v="27"/>
    <s v="CHL"/>
    <x v="2"/>
    <s v="High income"/>
    <x v="17"/>
    <n v="3.79"/>
  </r>
  <r>
    <x v="27"/>
    <s v="CHL"/>
    <x v="2"/>
    <s v="High income"/>
    <x v="18"/>
    <n v="2.1800000000000002"/>
  </r>
  <r>
    <x v="27"/>
    <s v="CHL"/>
    <x v="2"/>
    <s v="High income"/>
    <x v="19"/>
    <n v="2.4300000000000002"/>
  </r>
  <r>
    <x v="27"/>
    <s v="CHL"/>
    <x v="2"/>
    <s v="High income"/>
    <x v="20"/>
    <n v="2.56"/>
  </r>
  <r>
    <x v="27"/>
    <s v="CHL"/>
    <x v="2"/>
    <s v="High income"/>
    <x v="21"/>
    <n v="3.05"/>
  </r>
  <r>
    <x v="27"/>
    <s v="CHL"/>
    <x v="2"/>
    <s v="High income"/>
    <x v="22"/>
    <n v="4.5199999999999996"/>
  </r>
  <r>
    <x v="28"/>
    <s v="CHN"/>
    <x v="3"/>
    <s v="Upper middle income"/>
    <x v="0"/>
    <n v="-1.4"/>
  </r>
  <r>
    <x v="28"/>
    <s v="CHN"/>
    <x v="3"/>
    <s v="Upper middle income"/>
    <x v="1"/>
    <n v="0.35"/>
  </r>
  <r>
    <x v="28"/>
    <s v="CHN"/>
    <x v="3"/>
    <s v="Upper middle income"/>
    <x v="2"/>
    <n v="0.72"/>
  </r>
  <r>
    <x v="28"/>
    <s v="CHN"/>
    <x v="3"/>
    <s v="Upper middle income"/>
    <x v="3"/>
    <n v="-0.73"/>
  </r>
  <r>
    <x v="28"/>
    <s v="CHN"/>
    <x v="3"/>
    <s v="Upper middle income"/>
    <x v="4"/>
    <n v="1.1299999999999999"/>
  </r>
  <r>
    <x v="28"/>
    <s v="CHN"/>
    <x v="3"/>
    <s v="Upper middle income"/>
    <x v="5"/>
    <n v="3.82"/>
  </r>
  <r>
    <x v="28"/>
    <s v="CHN"/>
    <x v="3"/>
    <s v="Upper middle income"/>
    <x v="6"/>
    <n v="1.78"/>
  </r>
  <r>
    <x v="28"/>
    <s v="CHN"/>
    <x v="3"/>
    <s v="Upper middle income"/>
    <x v="7"/>
    <n v="1.65"/>
  </r>
  <r>
    <x v="28"/>
    <s v="CHN"/>
    <x v="3"/>
    <s v="Upper middle income"/>
    <x v="8"/>
    <n v="4.82"/>
  </r>
  <r>
    <x v="28"/>
    <s v="CHN"/>
    <x v="3"/>
    <s v="Upper middle income"/>
    <x v="9"/>
    <n v="5.93"/>
  </r>
  <r>
    <x v="28"/>
    <s v="CHN"/>
    <x v="3"/>
    <s v="Upper middle income"/>
    <x v="10"/>
    <n v="-0.73"/>
  </r>
  <r>
    <x v="28"/>
    <s v="CHN"/>
    <x v="3"/>
    <s v="Upper middle income"/>
    <x v="11"/>
    <n v="3.18"/>
  </r>
  <r>
    <x v="28"/>
    <s v="CHN"/>
    <x v="3"/>
    <s v="Upper middle income"/>
    <x v="12"/>
    <n v="5.55"/>
  </r>
  <r>
    <x v="28"/>
    <s v="CHN"/>
    <x v="3"/>
    <s v="Upper middle income"/>
    <x v="13"/>
    <n v="2.62"/>
  </r>
  <r>
    <x v="28"/>
    <s v="CHN"/>
    <x v="3"/>
    <s v="Upper middle income"/>
    <x v="14"/>
    <n v="2.62"/>
  </r>
  <r>
    <x v="28"/>
    <s v="CHN"/>
    <x v="3"/>
    <s v="Upper middle income"/>
    <x v="15"/>
    <n v="1.92"/>
  </r>
  <r>
    <x v="28"/>
    <s v="CHN"/>
    <x v="3"/>
    <s v="Upper middle income"/>
    <x v="16"/>
    <n v="1.44"/>
  </r>
  <r>
    <x v="28"/>
    <s v="CHN"/>
    <x v="3"/>
    <s v="Upper middle income"/>
    <x v="17"/>
    <n v="2"/>
  </r>
  <r>
    <x v="28"/>
    <s v="CHN"/>
    <x v="3"/>
    <s v="Upper middle income"/>
    <x v="18"/>
    <n v="1.59"/>
  </r>
  <r>
    <x v="28"/>
    <s v="CHN"/>
    <x v="3"/>
    <s v="Upper middle income"/>
    <x v="19"/>
    <n v="2.0699999999999998"/>
  </r>
  <r>
    <x v="28"/>
    <s v="CHN"/>
    <x v="3"/>
    <s v="Upper middle income"/>
    <x v="20"/>
    <n v="2.9"/>
  </r>
  <r>
    <x v="28"/>
    <s v="CHN"/>
    <x v="3"/>
    <s v="Upper middle income"/>
    <x v="21"/>
    <n v="2.42"/>
  </r>
  <r>
    <x v="28"/>
    <s v="CHN"/>
    <x v="3"/>
    <s v="Upper middle income"/>
    <x v="22"/>
    <n v="0.98"/>
  </r>
  <r>
    <x v="29"/>
    <s v="COL"/>
    <x v="2"/>
    <s v="Upper middle income"/>
    <x v="0"/>
    <n v="10.87"/>
  </r>
  <r>
    <x v="29"/>
    <s v="COL"/>
    <x v="2"/>
    <s v="Upper middle income"/>
    <x v="1"/>
    <n v="9.2200000000000006"/>
  </r>
  <r>
    <x v="29"/>
    <s v="COL"/>
    <x v="2"/>
    <s v="Upper middle income"/>
    <x v="2"/>
    <n v="7.97"/>
  </r>
  <r>
    <x v="29"/>
    <s v="COL"/>
    <x v="2"/>
    <s v="Upper middle income"/>
    <x v="3"/>
    <n v="6.35"/>
  </r>
  <r>
    <x v="29"/>
    <s v="COL"/>
    <x v="2"/>
    <s v="Upper middle income"/>
    <x v="4"/>
    <n v="7.13"/>
  </r>
  <r>
    <x v="29"/>
    <s v="COL"/>
    <x v="2"/>
    <s v="Upper middle income"/>
    <x v="5"/>
    <n v="5.9"/>
  </r>
  <r>
    <x v="29"/>
    <s v="COL"/>
    <x v="2"/>
    <s v="Upper middle income"/>
    <x v="6"/>
    <n v="5.05"/>
  </r>
  <r>
    <x v="29"/>
    <s v="COL"/>
    <x v="2"/>
    <s v="Upper middle income"/>
    <x v="7"/>
    <n v="4.29"/>
  </r>
  <r>
    <x v="29"/>
    <s v="COL"/>
    <x v="2"/>
    <s v="Upper middle income"/>
    <x v="8"/>
    <n v="5.55"/>
  </r>
  <r>
    <x v="29"/>
    <s v="COL"/>
    <x v="2"/>
    <s v="Upper middle income"/>
    <x v="9"/>
    <n v="7"/>
  </r>
  <r>
    <x v="29"/>
    <s v="COL"/>
    <x v="2"/>
    <s v="Upper middle income"/>
    <x v="10"/>
    <n v="4.2"/>
  </r>
  <r>
    <x v="29"/>
    <s v="COL"/>
    <x v="2"/>
    <s v="Upper middle income"/>
    <x v="11"/>
    <n v="2.27"/>
  </r>
  <r>
    <x v="29"/>
    <s v="COL"/>
    <x v="2"/>
    <s v="Upper middle income"/>
    <x v="12"/>
    <n v="3.42"/>
  </r>
  <r>
    <x v="29"/>
    <s v="COL"/>
    <x v="2"/>
    <s v="Upper middle income"/>
    <x v="13"/>
    <n v="3.17"/>
  </r>
  <r>
    <x v="29"/>
    <s v="COL"/>
    <x v="2"/>
    <s v="Upper middle income"/>
    <x v="14"/>
    <n v="2.02"/>
  </r>
  <r>
    <x v="29"/>
    <s v="COL"/>
    <x v="2"/>
    <s v="Upper middle income"/>
    <x v="15"/>
    <n v="2.9"/>
  </r>
  <r>
    <x v="29"/>
    <s v="COL"/>
    <x v="2"/>
    <s v="Upper middle income"/>
    <x v="16"/>
    <n v="4.99"/>
  </r>
  <r>
    <x v="29"/>
    <s v="COL"/>
    <x v="2"/>
    <s v="Upper middle income"/>
    <x v="17"/>
    <n v="7.51"/>
  </r>
  <r>
    <x v="29"/>
    <s v="COL"/>
    <x v="2"/>
    <s v="Upper middle income"/>
    <x v="18"/>
    <n v="4.3099999999999996"/>
  </r>
  <r>
    <x v="29"/>
    <s v="COL"/>
    <x v="2"/>
    <s v="Upper middle income"/>
    <x v="19"/>
    <n v="3.24"/>
  </r>
  <r>
    <x v="29"/>
    <s v="COL"/>
    <x v="2"/>
    <s v="Upper middle income"/>
    <x v="20"/>
    <n v="3.53"/>
  </r>
  <r>
    <x v="29"/>
    <s v="COL"/>
    <x v="2"/>
    <s v="Upper middle income"/>
    <x v="21"/>
    <n v="2.52"/>
  </r>
  <r>
    <x v="29"/>
    <s v="COL"/>
    <x v="2"/>
    <s v="Upper middle income"/>
    <x v="22"/>
    <n v="3.5"/>
  </r>
  <r>
    <x v="30"/>
    <s v="COG"/>
    <x v="5"/>
    <s v="Lower middle income"/>
    <x v="0"/>
    <n v="4.1399999999999997"/>
  </r>
  <r>
    <x v="30"/>
    <s v="COG"/>
    <x v="5"/>
    <s v="Lower middle income"/>
    <x v="1"/>
    <n v="-0.88"/>
  </r>
  <r>
    <x v="30"/>
    <s v="COG"/>
    <x v="5"/>
    <s v="Lower middle income"/>
    <x v="2"/>
    <n v="0.06"/>
  </r>
  <r>
    <x v="30"/>
    <s v="COG"/>
    <x v="5"/>
    <s v="Lower middle income"/>
    <x v="3"/>
    <n v="4.38"/>
  </r>
  <r>
    <x v="30"/>
    <s v="COG"/>
    <x v="5"/>
    <s v="Lower middle income"/>
    <x v="4"/>
    <n v="-0.63"/>
  </r>
  <r>
    <x v="30"/>
    <s v="COG"/>
    <x v="5"/>
    <s v="Lower middle income"/>
    <x v="5"/>
    <n v="2.4300000000000002"/>
  </r>
  <r>
    <x v="30"/>
    <s v="COG"/>
    <x v="5"/>
    <s v="Lower middle income"/>
    <x v="6"/>
    <n v="3.09"/>
  </r>
  <r>
    <x v="30"/>
    <s v="COG"/>
    <x v="5"/>
    <s v="Lower middle income"/>
    <x v="7"/>
    <n v="6.54"/>
  </r>
  <r>
    <x v="30"/>
    <s v="COG"/>
    <x v="5"/>
    <s v="Lower middle income"/>
    <x v="8"/>
    <n v="2.65"/>
  </r>
  <r>
    <x v="30"/>
    <s v="COG"/>
    <x v="5"/>
    <s v="Lower middle income"/>
    <x v="9"/>
    <n v="4.96"/>
  </r>
  <r>
    <x v="30"/>
    <s v="COG"/>
    <x v="5"/>
    <s v="Lower middle income"/>
    <x v="10"/>
    <n v="4.42"/>
  </r>
  <r>
    <x v="30"/>
    <s v="COG"/>
    <x v="5"/>
    <s v="Lower middle income"/>
    <x v="11"/>
    <n v="0.39"/>
  </r>
  <r>
    <x v="30"/>
    <s v="COG"/>
    <x v="5"/>
    <s v="Lower middle income"/>
    <x v="12"/>
    <n v="1.76"/>
  </r>
  <r>
    <x v="30"/>
    <s v="COG"/>
    <x v="5"/>
    <s v="Lower middle income"/>
    <x v="13"/>
    <n v="5.01"/>
  </r>
  <r>
    <x v="30"/>
    <s v="COG"/>
    <x v="5"/>
    <s v="Lower middle income"/>
    <x v="14"/>
    <n v="4.63"/>
  </r>
  <r>
    <x v="30"/>
    <s v="COG"/>
    <x v="5"/>
    <s v="Lower middle income"/>
    <x v="15"/>
    <n v="0.91"/>
  </r>
  <r>
    <x v="30"/>
    <s v="COG"/>
    <x v="5"/>
    <s v="Lower middle income"/>
    <x v="16"/>
    <n v="3.17"/>
  </r>
  <r>
    <x v="30"/>
    <s v="COG"/>
    <x v="5"/>
    <s v="Lower middle income"/>
    <x v="17"/>
    <n v="3.19"/>
  </r>
  <r>
    <x v="30"/>
    <s v="COG"/>
    <x v="5"/>
    <s v="Lower middle income"/>
    <x v="18"/>
    <n v="0.45"/>
  </r>
  <r>
    <x v="30"/>
    <s v="COG"/>
    <x v="5"/>
    <s v="Lower middle income"/>
    <x v="19"/>
    <n v="1.1499999999999999"/>
  </r>
  <r>
    <x v="30"/>
    <s v="COG"/>
    <x v="5"/>
    <s v="Lower middle income"/>
    <x v="20"/>
    <n v="2.21"/>
  </r>
  <r>
    <x v="30"/>
    <s v="COG"/>
    <x v="5"/>
    <s v="Lower middle income"/>
    <x v="21"/>
    <n v="1.8"/>
  </r>
  <r>
    <x v="30"/>
    <s v="COG"/>
    <x v="5"/>
    <s v="Lower middle income"/>
    <x v="22"/>
    <n v="1.72"/>
  </r>
  <r>
    <x v="31"/>
    <s v="CRI"/>
    <x v="2"/>
    <s v="Upper middle income"/>
    <x v="0"/>
    <n v="10.050000000000001"/>
  </r>
  <r>
    <x v="31"/>
    <s v="CRI"/>
    <x v="2"/>
    <s v="Upper middle income"/>
    <x v="1"/>
    <n v="10.96"/>
  </r>
  <r>
    <x v="31"/>
    <s v="CRI"/>
    <x v="2"/>
    <s v="Upper middle income"/>
    <x v="2"/>
    <n v="11.26"/>
  </r>
  <r>
    <x v="31"/>
    <s v="CRI"/>
    <x v="2"/>
    <s v="Upper middle income"/>
    <x v="3"/>
    <n v="9.17"/>
  </r>
  <r>
    <x v="31"/>
    <s v="CRI"/>
    <x v="2"/>
    <s v="Upper middle income"/>
    <x v="4"/>
    <n v="9.4499999999999993"/>
  </r>
  <r>
    <x v="31"/>
    <s v="CRI"/>
    <x v="2"/>
    <s v="Upper middle income"/>
    <x v="5"/>
    <n v="12.31"/>
  </r>
  <r>
    <x v="31"/>
    <s v="CRI"/>
    <x v="2"/>
    <s v="Upper middle income"/>
    <x v="6"/>
    <n v="13.8"/>
  </r>
  <r>
    <x v="31"/>
    <s v="CRI"/>
    <x v="2"/>
    <s v="Upper middle income"/>
    <x v="7"/>
    <n v="11.47"/>
  </r>
  <r>
    <x v="31"/>
    <s v="CRI"/>
    <x v="2"/>
    <s v="Upper middle income"/>
    <x v="8"/>
    <n v="9.36"/>
  </r>
  <r>
    <x v="31"/>
    <s v="CRI"/>
    <x v="2"/>
    <s v="Upper middle income"/>
    <x v="9"/>
    <n v="13.42"/>
  </r>
  <r>
    <x v="31"/>
    <s v="CRI"/>
    <x v="2"/>
    <s v="Upper middle income"/>
    <x v="10"/>
    <n v="7.84"/>
  </r>
  <r>
    <x v="31"/>
    <s v="CRI"/>
    <x v="2"/>
    <s v="Upper middle income"/>
    <x v="11"/>
    <n v="5.66"/>
  </r>
  <r>
    <x v="31"/>
    <s v="CRI"/>
    <x v="2"/>
    <s v="Upper middle income"/>
    <x v="12"/>
    <n v="4.88"/>
  </r>
  <r>
    <x v="31"/>
    <s v="CRI"/>
    <x v="2"/>
    <s v="Upper middle income"/>
    <x v="13"/>
    <n v="4.5"/>
  </r>
  <r>
    <x v="31"/>
    <s v="CRI"/>
    <x v="2"/>
    <s v="Upper middle income"/>
    <x v="14"/>
    <n v="5.23"/>
  </r>
  <r>
    <x v="31"/>
    <s v="CRI"/>
    <x v="2"/>
    <s v="Upper middle income"/>
    <x v="15"/>
    <n v="4.5199999999999996"/>
  </r>
  <r>
    <x v="31"/>
    <s v="CRI"/>
    <x v="2"/>
    <s v="Upper middle income"/>
    <x v="16"/>
    <n v="0.8"/>
  </r>
  <r>
    <x v="31"/>
    <s v="CRI"/>
    <x v="2"/>
    <s v="Upper middle income"/>
    <x v="17"/>
    <n v="-0.02"/>
  </r>
  <r>
    <x v="31"/>
    <s v="CRI"/>
    <x v="2"/>
    <s v="Upper middle income"/>
    <x v="18"/>
    <n v="1.63"/>
  </r>
  <r>
    <x v="31"/>
    <s v="CRI"/>
    <x v="2"/>
    <s v="Upper middle income"/>
    <x v="19"/>
    <n v="2.2200000000000002"/>
  </r>
  <r>
    <x v="31"/>
    <s v="CRI"/>
    <x v="2"/>
    <s v="Upper middle income"/>
    <x v="20"/>
    <n v="2.1"/>
  </r>
  <r>
    <x v="31"/>
    <s v="CRI"/>
    <x v="2"/>
    <s v="Upper middle income"/>
    <x v="21"/>
    <n v="0.72"/>
  </r>
  <r>
    <x v="31"/>
    <s v="CRI"/>
    <x v="2"/>
    <s v="Upper middle income"/>
    <x v="22"/>
    <n v="1.73"/>
  </r>
  <r>
    <x v="32"/>
    <s v="CIV"/>
    <x v="5"/>
    <s v="Lower middle income"/>
    <x v="0"/>
    <n v="0.7"/>
  </r>
  <r>
    <x v="32"/>
    <s v="CIV"/>
    <x v="5"/>
    <s v="Lower middle income"/>
    <x v="1"/>
    <n v="2.5299999999999998"/>
  </r>
  <r>
    <x v="32"/>
    <s v="CIV"/>
    <x v="5"/>
    <s v="Lower middle income"/>
    <x v="2"/>
    <n v="4.3600000000000003"/>
  </r>
  <r>
    <x v="32"/>
    <s v="CIV"/>
    <x v="5"/>
    <s v="Lower middle income"/>
    <x v="3"/>
    <n v="3.08"/>
  </r>
  <r>
    <x v="32"/>
    <s v="CIV"/>
    <x v="5"/>
    <s v="Lower middle income"/>
    <x v="4"/>
    <n v="3.3"/>
  </r>
  <r>
    <x v="32"/>
    <s v="CIV"/>
    <x v="5"/>
    <s v="Lower middle income"/>
    <x v="5"/>
    <n v="1.46"/>
  </r>
  <r>
    <x v="32"/>
    <s v="CIV"/>
    <x v="5"/>
    <s v="Lower middle income"/>
    <x v="6"/>
    <n v="3.89"/>
  </r>
  <r>
    <x v="32"/>
    <s v="CIV"/>
    <x v="5"/>
    <s v="Lower middle income"/>
    <x v="7"/>
    <n v="2.4700000000000002"/>
  </r>
  <r>
    <x v="32"/>
    <s v="CIV"/>
    <x v="5"/>
    <s v="Lower middle income"/>
    <x v="8"/>
    <n v="1.89"/>
  </r>
  <r>
    <x v="32"/>
    <s v="CIV"/>
    <x v="5"/>
    <s v="Lower middle income"/>
    <x v="9"/>
    <n v="6.31"/>
  </r>
  <r>
    <x v="32"/>
    <s v="CIV"/>
    <x v="5"/>
    <s v="Lower middle income"/>
    <x v="10"/>
    <n v="1.02"/>
  </r>
  <r>
    <x v="32"/>
    <s v="CIV"/>
    <x v="5"/>
    <s v="Lower middle income"/>
    <x v="11"/>
    <n v="1.23"/>
  </r>
  <r>
    <x v="32"/>
    <s v="CIV"/>
    <x v="5"/>
    <s v="Lower middle income"/>
    <x v="12"/>
    <n v="4.91"/>
  </r>
  <r>
    <x v="32"/>
    <s v="CIV"/>
    <x v="5"/>
    <s v="Lower middle income"/>
    <x v="13"/>
    <n v="1.3"/>
  </r>
  <r>
    <x v="32"/>
    <s v="CIV"/>
    <x v="5"/>
    <s v="Lower middle income"/>
    <x v="14"/>
    <n v="2.58"/>
  </r>
  <r>
    <x v="32"/>
    <s v="CIV"/>
    <x v="5"/>
    <s v="Lower middle income"/>
    <x v="15"/>
    <n v="0.45"/>
  </r>
  <r>
    <x v="32"/>
    <s v="CIV"/>
    <x v="5"/>
    <s v="Lower middle income"/>
    <x v="16"/>
    <n v="1.25"/>
  </r>
  <r>
    <x v="32"/>
    <s v="CIV"/>
    <x v="5"/>
    <s v="Lower middle income"/>
    <x v="17"/>
    <n v="0.72"/>
  </r>
  <r>
    <x v="32"/>
    <s v="CIV"/>
    <x v="5"/>
    <s v="Lower middle income"/>
    <x v="18"/>
    <n v="0.69"/>
  </r>
  <r>
    <x v="32"/>
    <s v="CIV"/>
    <x v="5"/>
    <s v="Lower middle income"/>
    <x v="19"/>
    <n v="0.36"/>
  </r>
  <r>
    <x v="32"/>
    <s v="CIV"/>
    <x v="5"/>
    <s v="Lower middle income"/>
    <x v="20"/>
    <n v="-1.1100000000000001"/>
  </r>
  <r>
    <x v="32"/>
    <s v="CIV"/>
    <x v="5"/>
    <s v="Lower middle income"/>
    <x v="21"/>
    <n v="2.4300000000000002"/>
  </r>
  <r>
    <x v="32"/>
    <s v="CIV"/>
    <x v="5"/>
    <s v="Lower middle income"/>
    <x v="22"/>
    <n v="4.09"/>
  </r>
  <r>
    <x v="33"/>
    <s v="HRV"/>
    <x v="0"/>
    <s v="High income"/>
    <x v="0"/>
    <n v="4.0199999999999996"/>
  </r>
  <r>
    <x v="33"/>
    <s v="HRV"/>
    <x v="0"/>
    <s v="High income"/>
    <x v="1"/>
    <n v="4.6100000000000003"/>
  </r>
  <r>
    <x v="33"/>
    <s v="HRV"/>
    <x v="0"/>
    <s v="High income"/>
    <x v="2"/>
    <n v="3.78"/>
  </r>
  <r>
    <x v="33"/>
    <s v="HRV"/>
    <x v="0"/>
    <s v="High income"/>
    <x v="3"/>
    <n v="1.67"/>
  </r>
  <r>
    <x v="33"/>
    <s v="HRV"/>
    <x v="0"/>
    <s v="High income"/>
    <x v="4"/>
    <n v="1.77"/>
  </r>
  <r>
    <x v="33"/>
    <s v="HRV"/>
    <x v="0"/>
    <s v="High income"/>
    <x v="5"/>
    <n v="2.06"/>
  </r>
  <r>
    <x v="33"/>
    <s v="HRV"/>
    <x v="0"/>
    <s v="High income"/>
    <x v="6"/>
    <n v="3.32"/>
  </r>
  <r>
    <x v="33"/>
    <s v="HRV"/>
    <x v="0"/>
    <s v="High income"/>
    <x v="7"/>
    <n v="3.19"/>
  </r>
  <r>
    <x v="33"/>
    <s v="HRV"/>
    <x v="0"/>
    <s v="High income"/>
    <x v="8"/>
    <n v="2.9"/>
  </r>
  <r>
    <x v="33"/>
    <s v="HRV"/>
    <x v="0"/>
    <s v="High income"/>
    <x v="9"/>
    <n v="6.08"/>
  </r>
  <r>
    <x v="33"/>
    <s v="HRV"/>
    <x v="0"/>
    <s v="High income"/>
    <x v="10"/>
    <n v="2.38"/>
  </r>
  <r>
    <x v="33"/>
    <s v="HRV"/>
    <x v="0"/>
    <s v="High income"/>
    <x v="11"/>
    <n v="1.03"/>
  </r>
  <r>
    <x v="33"/>
    <s v="HRV"/>
    <x v="0"/>
    <s v="High income"/>
    <x v="12"/>
    <n v="2.27"/>
  </r>
  <r>
    <x v="33"/>
    <s v="HRV"/>
    <x v="0"/>
    <s v="High income"/>
    <x v="13"/>
    <n v="3.41"/>
  </r>
  <r>
    <x v="33"/>
    <s v="HRV"/>
    <x v="0"/>
    <s v="High income"/>
    <x v="14"/>
    <n v="2.2200000000000002"/>
  </r>
  <r>
    <x v="33"/>
    <s v="HRV"/>
    <x v="0"/>
    <s v="High income"/>
    <x v="15"/>
    <n v="-0.22"/>
  </r>
  <r>
    <x v="33"/>
    <s v="HRV"/>
    <x v="0"/>
    <s v="High income"/>
    <x v="16"/>
    <n v="-0.46"/>
  </r>
  <r>
    <x v="33"/>
    <s v="HRV"/>
    <x v="0"/>
    <s v="High income"/>
    <x v="17"/>
    <n v="-1.1299999999999999"/>
  </r>
  <r>
    <x v="33"/>
    <s v="HRV"/>
    <x v="0"/>
    <s v="High income"/>
    <x v="18"/>
    <n v="1.1299999999999999"/>
  </r>
  <r>
    <x v="33"/>
    <s v="HRV"/>
    <x v="0"/>
    <s v="High income"/>
    <x v="19"/>
    <n v="1.5"/>
  </r>
  <r>
    <x v="33"/>
    <s v="HRV"/>
    <x v="0"/>
    <s v="High income"/>
    <x v="20"/>
    <n v="0.77"/>
  </r>
  <r>
    <x v="33"/>
    <s v="HRV"/>
    <x v="0"/>
    <s v="High income"/>
    <x v="21"/>
    <n v="0.15"/>
  </r>
  <r>
    <x v="33"/>
    <s v="HRV"/>
    <x v="0"/>
    <s v="High income"/>
    <x v="22"/>
    <n v="2.5499999999999998"/>
  </r>
  <r>
    <x v="34"/>
    <s v="CYP"/>
    <x v="0"/>
    <s v="High income"/>
    <x v="0"/>
    <n v="1.63"/>
  </r>
  <r>
    <x v="34"/>
    <s v="CYP"/>
    <x v="0"/>
    <s v="High income"/>
    <x v="1"/>
    <n v="4.1399999999999997"/>
  </r>
  <r>
    <x v="34"/>
    <s v="CYP"/>
    <x v="0"/>
    <s v="High income"/>
    <x v="2"/>
    <n v="1.97"/>
  </r>
  <r>
    <x v="34"/>
    <s v="CYP"/>
    <x v="0"/>
    <s v="High income"/>
    <x v="3"/>
    <n v="2.8"/>
  </r>
  <r>
    <x v="34"/>
    <s v="CYP"/>
    <x v="0"/>
    <s v="High income"/>
    <x v="4"/>
    <n v="4.1399999999999997"/>
  </r>
  <r>
    <x v="34"/>
    <s v="CYP"/>
    <x v="0"/>
    <s v="High income"/>
    <x v="5"/>
    <n v="2.29"/>
  </r>
  <r>
    <x v="34"/>
    <s v="CYP"/>
    <x v="0"/>
    <s v="High income"/>
    <x v="6"/>
    <n v="2.56"/>
  </r>
  <r>
    <x v="34"/>
    <s v="CYP"/>
    <x v="0"/>
    <s v="High income"/>
    <x v="7"/>
    <n v="2.2999999999999998"/>
  </r>
  <r>
    <x v="34"/>
    <s v="CYP"/>
    <x v="0"/>
    <s v="High income"/>
    <x v="8"/>
    <n v="2.37"/>
  </r>
  <r>
    <x v="34"/>
    <s v="CYP"/>
    <x v="0"/>
    <s v="High income"/>
    <x v="9"/>
    <n v="4.67"/>
  </r>
  <r>
    <x v="34"/>
    <s v="CYP"/>
    <x v="0"/>
    <s v="High income"/>
    <x v="10"/>
    <n v="0.33"/>
  </r>
  <r>
    <x v="34"/>
    <s v="CYP"/>
    <x v="0"/>
    <s v="High income"/>
    <x v="11"/>
    <n v="2.4300000000000002"/>
  </r>
  <r>
    <x v="34"/>
    <s v="CYP"/>
    <x v="0"/>
    <s v="High income"/>
    <x v="12"/>
    <n v="3.29"/>
  </r>
  <r>
    <x v="34"/>
    <s v="CYP"/>
    <x v="0"/>
    <s v="High income"/>
    <x v="13"/>
    <n v="2.39"/>
  </r>
  <r>
    <x v="34"/>
    <s v="CYP"/>
    <x v="0"/>
    <s v="High income"/>
    <x v="14"/>
    <n v="-0.4"/>
  </r>
  <r>
    <x v="34"/>
    <s v="CYP"/>
    <x v="0"/>
    <s v="High income"/>
    <x v="15"/>
    <n v="-1.35"/>
  </r>
  <r>
    <x v="34"/>
    <s v="CYP"/>
    <x v="0"/>
    <s v="High income"/>
    <x v="16"/>
    <n v="-2.1"/>
  </r>
  <r>
    <x v="34"/>
    <s v="CYP"/>
    <x v="0"/>
    <s v="High income"/>
    <x v="17"/>
    <n v="-1.43"/>
  </r>
  <r>
    <x v="34"/>
    <s v="CYP"/>
    <x v="0"/>
    <s v="High income"/>
    <x v="18"/>
    <n v="0.53"/>
  </r>
  <r>
    <x v="34"/>
    <s v="CYP"/>
    <x v="0"/>
    <s v="High income"/>
    <x v="19"/>
    <n v="1.44"/>
  </r>
  <r>
    <x v="34"/>
    <s v="CYP"/>
    <x v="0"/>
    <s v="High income"/>
    <x v="20"/>
    <n v="0.25"/>
  </r>
  <r>
    <x v="34"/>
    <s v="CYP"/>
    <x v="0"/>
    <s v="High income"/>
    <x v="21"/>
    <n v="-0.64"/>
  </r>
  <r>
    <x v="34"/>
    <s v="CYP"/>
    <x v="0"/>
    <s v="High income"/>
    <x v="22"/>
    <n v="2.4500000000000002"/>
  </r>
  <r>
    <x v="35"/>
    <s v="CZE"/>
    <x v="0"/>
    <s v="High income"/>
    <x v="0"/>
    <n v="2.14"/>
  </r>
  <r>
    <x v="35"/>
    <s v="CZE"/>
    <x v="0"/>
    <s v="High income"/>
    <x v="1"/>
    <n v="3.78"/>
  </r>
  <r>
    <x v="35"/>
    <s v="CZE"/>
    <x v="0"/>
    <s v="High income"/>
    <x v="2"/>
    <n v="4.66"/>
  </r>
  <r>
    <x v="35"/>
    <s v="CZE"/>
    <x v="0"/>
    <s v="High income"/>
    <x v="3"/>
    <n v="1.9"/>
  </r>
  <r>
    <x v="35"/>
    <s v="CZE"/>
    <x v="0"/>
    <s v="High income"/>
    <x v="4"/>
    <n v="0.12"/>
  </r>
  <r>
    <x v="35"/>
    <s v="CZE"/>
    <x v="0"/>
    <s v="High income"/>
    <x v="5"/>
    <n v="2.76"/>
  </r>
  <r>
    <x v="35"/>
    <s v="CZE"/>
    <x v="0"/>
    <s v="High income"/>
    <x v="6"/>
    <n v="1.86"/>
  </r>
  <r>
    <x v="35"/>
    <s v="CZE"/>
    <x v="0"/>
    <s v="High income"/>
    <x v="7"/>
    <n v="2.5299999999999998"/>
  </r>
  <r>
    <x v="35"/>
    <s v="CZE"/>
    <x v="0"/>
    <s v="High income"/>
    <x v="8"/>
    <n v="2.85"/>
  </r>
  <r>
    <x v="35"/>
    <s v="CZE"/>
    <x v="0"/>
    <s v="High income"/>
    <x v="9"/>
    <n v="6.36"/>
  </r>
  <r>
    <x v="35"/>
    <s v="CZE"/>
    <x v="0"/>
    <s v="High income"/>
    <x v="10"/>
    <n v="1.02"/>
  </r>
  <r>
    <x v="35"/>
    <s v="CZE"/>
    <x v="0"/>
    <s v="High income"/>
    <x v="11"/>
    <n v="1.47"/>
  </r>
  <r>
    <x v="35"/>
    <s v="CZE"/>
    <x v="0"/>
    <s v="High income"/>
    <x v="12"/>
    <n v="1.92"/>
  </r>
  <r>
    <x v="35"/>
    <s v="CZE"/>
    <x v="0"/>
    <s v="High income"/>
    <x v="13"/>
    <n v="3.29"/>
  </r>
  <r>
    <x v="35"/>
    <s v="CZE"/>
    <x v="0"/>
    <s v="High income"/>
    <x v="14"/>
    <n v="1.44"/>
  </r>
  <r>
    <x v="35"/>
    <s v="CZE"/>
    <x v="0"/>
    <s v="High income"/>
    <x v="15"/>
    <n v="0.34"/>
  </r>
  <r>
    <x v="35"/>
    <s v="CZE"/>
    <x v="0"/>
    <s v="High income"/>
    <x v="16"/>
    <n v="0.31"/>
  </r>
  <r>
    <x v="35"/>
    <s v="CZE"/>
    <x v="0"/>
    <s v="High income"/>
    <x v="17"/>
    <n v="0.68"/>
  </r>
  <r>
    <x v="35"/>
    <s v="CZE"/>
    <x v="0"/>
    <s v="High income"/>
    <x v="18"/>
    <n v="2.4500000000000002"/>
  </r>
  <r>
    <x v="35"/>
    <s v="CZE"/>
    <x v="0"/>
    <s v="High income"/>
    <x v="19"/>
    <n v="2.15"/>
  </r>
  <r>
    <x v="35"/>
    <s v="CZE"/>
    <x v="0"/>
    <s v="High income"/>
    <x v="20"/>
    <n v="2.85"/>
  </r>
  <r>
    <x v="35"/>
    <s v="CZE"/>
    <x v="0"/>
    <s v="High income"/>
    <x v="21"/>
    <n v="3.16"/>
  </r>
  <r>
    <x v="35"/>
    <s v="CZE"/>
    <x v="0"/>
    <s v="High income"/>
    <x v="22"/>
    <n v="3.84"/>
  </r>
  <r>
    <x v="36"/>
    <s v="DNK"/>
    <x v="0"/>
    <s v="High income"/>
    <x v="0"/>
    <n v="2.5"/>
  </r>
  <r>
    <x v="36"/>
    <s v="DNK"/>
    <x v="0"/>
    <s v="High income"/>
    <x v="1"/>
    <n v="2.9"/>
  </r>
  <r>
    <x v="36"/>
    <s v="DNK"/>
    <x v="0"/>
    <s v="High income"/>
    <x v="2"/>
    <n v="2.34"/>
  </r>
  <r>
    <x v="36"/>
    <s v="DNK"/>
    <x v="0"/>
    <s v="High income"/>
    <x v="3"/>
    <n v="2.42"/>
  </r>
  <r>
    <x v="36"/>
    <s v="DNK"/>
    <x v="0"/>
    <s v="High income"/>
    <x v="4"/>
    <n v="2.08"/>
  </r>
  <r>
    <x v="36"/>
    <s v="DNK"/>
    <x v="0"/>
    <s v="High income"/>
    <x v="5"/>
    <n v="1.1499999999999999"/>
  </r>
  <r>
    <x v="36"/>
    <s v="DNK"/>
    <x v="0"/>
    <s v="High income"/>
    <x v="6"/>
    <n v="1.82"/>
  </r>
  <r>
    <x v="36"/>
    <s v="DNK"/>
    <x v="0"/>
    <s v="High income"/>
    <x v="7"/>
    <n v="1.92"/>
  </r>
  <r>
    <x v="36"/>
    <s v="DNK"/>
    <x v="0"/>
    <s v="High income"/>
    <x v="8"/>
    <n v="1.69"/>
  </r>
  <r>
    <x v="36"/>
    <s v="DNK"/>
    <x v="0"/>
    <s v="High income"/>
    <x v="9"/>
    <n v="3.42"/>
  </r>
  <r>
    <x v="36"/>
    <s v="DNK"/>
    <x v="0"/>
    <s v="High income"/>
    <x v="10"/>
    <n v="1.3"/>
  </r>
  <r>
    <x v="36"/>
    <s v="DNK"/>
    <x v="0"/>
    <s v="High income"/>
    <x v="11"/>
    <n v="2.31"/>
  </r>
  <r>
    <x v="36"/>
    <s v="DNK"/>
    <x v="0"/>
    <s v="High income"/>
    <x v="12"/>
    <n v="2.76"/>
  </r>
  <r>
    <x v="36"/>
    <s v="DNK"/>
    <x v="0"/>
    <s v="High income"/>
    <x v="13"/>
    <n v="2.4"/>
  </r>
  <r>
    <x v="36"/>
    <s v="DNK"/>
    <x v="0"/>
    <s v="High income"/>
    <x v="14"/>
    <n v="0.79"/>
  </r>
  <r>
    <x v="36"/>
    <s v="DNK"/>
    <x v="0"/>
    <s v="High income"/>
    <x v="15"/>
    <n v="0.56000000000000005"/>
  </r>
  <r>
    <x v="36"/>
    <s v="DNK"/>
    <x v="0"/>
    <s v="High income"/>
    <x v="16"/>
    <n v="0.45"/>
  </r>
  <r>
    <x v="36"/>
    <s v="DNK"/>
    <x v="0"/>
    <s v="High income"/>
    <x v="17"/>
    <n v="0.25"/>
  </r>
  <r>
    <x v="36"/>
    <s v="DNK"/>
    <x v="0"/>
    <s v="High income"/>
    <x v="18"/>
    <n v="1.1499999999999999"/>
  </r>
  <r>
    <x v="36"/>
    <s v="DNK"/>
    <x v="0"/>
    <s v="High income"/>
    <x v="19"/>
    <n v="0.81"/>
  </r>
  <r>
    <x v="36"/>
    <s v="DNK"/>
    <x v="0"/>
    <s v="High income"/>
    <x v="20"/>
    <n v="0.76"/>
  </r>
  <r>
    <x v="36"/>
    <s v="DNK"/>
    <x v="0"/>
    <s v="High income"/>
    <x v="21"/>
    <n v="0.42"/>
  </r>
  <r>
    <x v="36"/>
    <s v="DNK"/>
    <x v="0"/>
    <s v="High income"/>
    <x v="22"/>
    <n v="1.85"/>
  </r>
  <r>
    <x v="37"/>
    <s v="DMA"/>
    <x v="2"/>
    <s v="Upper middle income"/>
    <x v="0"/>
    <n v="1.18"/>
  </r>
  <r>
    <x v="37"/>
    <s v="DMA"/>
    <x v="2"/>
    <s v="Upper middle income"/>
    <x v="1"/>
    <n v="0.86"/>
  </r>
  <r>
    <x v="37"/>
    <s v="DMA"/>
    <x v="2"/>
    <s v="Upper middle income"/>
    <x v="2"/>
    <n v="1.3"/>
  </r>
  <r>
    <x v="37"/>
    <s v="DMA"/>
    <x v="2"/>
    <s v="Upper middle income"/>
    <x v="3"/>
    <n v="0.17"/>
  </r>
  <r>
    <x v="37"/>
    <s v="DMA"/>
    <x v="2"/>
    <s v="Upper middle income"/>
    <x v="4"/>
    <n v="1.45"/>
  </r>
  <r>
    <x v="37"/>
    <s v="DMA"/>
    <x v="2"/>
    <s v="Upper middle income"/>
    <x v="5"/>
    <n v="2.39"/>
  </r>
  <r>
    <x v="37"/>
    <s v="DMA"/>
    <x v="2"/>
    <s v="Upper middle income"/>
    <x v="6"/>
    <n v="1.68"/>
  </r>
  <r>
    <x v="37"/>
    <s v="DMA"/>
    <x v="2"/>
    <s v="Upper middle income"/>
    <x v="7"/>
    <n v="2.2000000000000002"/>
  </r>
  <r>
    <x v="37"/>
    <s v="DMA"/>
    <x v="2"/>
    <s v="Upper middle income"/>
    <x v="8"/>
    <n v="3.63"/>
  </r>
  <r>
    <x v="37"/>
    <s v="DMA"/>
    <x v="2"/>
    <s v="Upper middle income"/>
    <x v="9"/>
    <n v="6.36"/>
  </r>
  <r>
    <x v="37"/>
    <s v="DMA"/>
    <x v="2"/>
    <s v="Upper middle income"/>
    <x v="10"/>
    <n v="0.01"/>
  </r>
  <r>
    <x v="37"/>
    <s v="DMA"/>
    <x v="2"/>
    <s v="Upper middle income"/>
    <x v="11"/>
    <n v="3"/>
  </r>
  <r>
    <x v="37"/>
    <s v="DMA"/>
    <x v="2"/>
    <s v="Upper middle income"/>
    <x v="12"/>
    <n v="1.1299999999999999"/>
  </r>
  <r>
    <x v="37"/>
    <s v="DMA"/>
    <x v="2"/>
    <s v="Upper middle income"/>
    <x v="13"/>
    <n v="1.36"/>
  </r>
  <r>
    <x v="37"/>
    <s v="DMA"/>
    <x v="2"/>
    <s v="Upper middle income"/>
    <x v="14"/>
    <n v="-0.05"/>
  </r>
  <r>
    <x v="37"/>
    <s v="DMA"/>
    <x v="2"/>
    <s v="Upper middle income"/>
    <x v="15"/>
    <n v="0.8"/>
  </r>
  <r>
    <x v="37"/>
    <s v="DMA"/>
    <x v="2"/>
    <s v="Upper middle income"/>
    <x v="16"/>
    <n v="-0.84"/>
  </r>
  <r>
    <x v="37"/>
    <s v="DMA"/>
    <x v="2"/>
    <s v="Upper middle income"/>
    <x v="17"/>
    <n v="0.14000000000000001"/>
  </r>
  <r>
    <x v="37"/>
    <s v="DMA"/>
    <x v="2"/>
    <s v="Upper middle income"/>
    <x v="18"/>
    <n v="0.3"/>
  </r>
  <r>
    <x v="37"/>
    <s v="DMA"/>
    <x v="2"/>
    <s v="Upper middle income"/>
    <x v="19"/>
    <n v="0.99"/>
  </r>
  <r>
    <x v="37"/>
    <s v="DMA"/>
    <x v="2"/>
    <s v="Upper middle income"/>
    <x v="20"/>
    <n v="1.5"/>
  </r>
  <r>
    <x v="37"/>
    <s v="DMA"/>
    <x v="2"/>
    <s v="Upper middle income"/>
    <x v="21"/>
    <n v="-0.73"/>
  </r>
  <r>
    <x v="37"/>
    <s v="DMA"/>
    <x v="2"/>
    <s v="Upper middle income"/>
    <x v="22"/>
    <n v="0.52"/>
  </r>
  <r>
    <x v="38"/>
    <s v="DOM"/>
    <x v="2"/>
    <s v="Upper middle income"/>
    <x v="0"/>
    <n v="6.47"/>
  </r>
  <r>
    <x v="38"/>
    <s v="DOM"/>
    <x v="2"/>
    <s v="Upper middle income"/>
    <x v="1"/>
    <n v="7.72"/>
  </r>
  <r>
    <x v="38"/>
    <s v="DOM"/>
    <x v="2"/>
    <s v="Upper middle income"/>
    <x v="2"/>
    <n v="8.8800000000000008"/>
  </r>
  <r>
    <x v="38"/>
    <s v="DOM"/>
    <x v="2"/>
    <s v="Upper middle income"/>
    <x v="3"/>
    <n v="5.22"/>
  </r>
  <r>
    <x v="38"/>
    <s v="DOM"/>
    <x v="2"/>
    <s v="Upper middle income"/>
    <x v="4"/>
    <n v="27.45"/>
  </r>
  <r>
    <x v="38"/>
    <s v="DOM"/>
    <x v="2"/>
    <s v="Upper middle income"/>
    <x v="5"/>
    <n v="51.46"/>
  </r>
  <r>
    <x v="38"/>
    <s v="DOM"/>
    <x v="2"/>
    <s v="Upper middle income"/>
    <x v="6"/>
    <n v="4.1900000000000004"/>
  </r>
  <r>
    <x v="38"/>
    <s v="DOM"/>
    <x v="2"/>
    <s v="Upper middle income"/>
    <x v="7"/>
    <n v="7.57"/>
  </r>
  <r>
    <x v="38"/>
    <s v="DOM"/>
    <x v="2"/>
    <s v="Upper middle income"/>
    <x v="8"/>
    <n v="6.14"/>
  </r>
  <r>
    <x v="38"/>
    <s v="DOM"/>
    <x v="2"/>
    <s v="Upper middle income"/>
    <x v="9"/>
    <n v="10.64"/>
  </r>
  <r>
    <x v="38"/>
    <s v="DOM"/>
    <x v="2"/>
    <s v="Upper middle income"/>
    <x v="10"/>
    <n v="1.44"/>
  </r>
  <r>
    <x v="38"/>
    <s v="DOM"/>
    <x v="2"/>
    <s v="Upper middle income"/>
    <x v="11"/>
    <n v="6.33"/>
  </r>
  <r>
    <x v="38"/>
    <s v="DOM"/>
    <x v="2"/>
    <s v="Upper middle income"/>
    <x v="12"/>
    <n v="5.8"/>
  </r>
  <r>
    <x v="38"/>
    <s v="DOM"/>
    <x v="2"/>
    <s v="Upper middle income"/>
    <x v="13"/>
    <n v="3.69"/>
  </r>
  <r>
    <x v="38"/>
    <s v="DOM"/>
    <x v="2"/>
    <s v="Upper middle income"/>
    <x v="14"/>
    <n v="4.83"/>
  </r>
  <r>
    <x v="38"/>
    <s v="DOM"/>
    <x v="2"/>
    <s v="Upper middle income"/>
    <x v="15"/>
    <n v="3"/>
  </r>
  <r>
    <x v="38"/>
    <s v="DOM"/>
    <x v="2"/>
    <s v="Upper middle income"/>
    <x v="16"/>
    <n v="0.84"/>
  </r>
  <r>
    <x v="38"/>
    <s v="DOM"/>
    <x v="2"/>
    <s v="Upper middle income"/>
    <x v="17"/>
    <n v="1.61"/>
  </r>
  <r>
    <x v="38"/>
    <s v="DOM"/>
    <x v="2"/>
    <s v="Upper middle income"/>
    <x v="18"/>
    <n v="3.28"/>
  </r>
  <r>
    <x v="38"/>
    <s v="DOM"/>
    <x v="2"/>
    <s v="Upper middle income"/>
    <x v="19"/>
    <n v="3.56"/>
  </r>
  <r>
    <x v="38"/>
    <s v="DOM"/>
    <x v="2"/>
    <s v="Upper middle income"/>
    <x v="20"/>
    <n v="1.81"/>
  </r>
  <r>
    <x v="38"/>
    <s v="DOM"/>
    <x v="2"/>
    <s v="Upper middle income"/>
    <x v="21"/>
    <n v="3.78"/>
  </r>
  <r>
    <x v="38"/>
    <s v="DOM"/>
    <x v="2"/>
    <s v="Upper middle income"/>
    <x v="22"/>
    <n v="8.24"/>
  </r>
  <r>
    <x v="39"/>
    <s v="ECU"/>
    <x v="2"/>
    <s v="Upper middle income"/>
    <x v="0"/>
    <n v="52.24"/>
  </r>
  <r>
    <x v="39"/>
    <s v="ECU"/>
    <x v="2"/>
    <s v="Upper middle income"/>
    <x v="1"/>
    <n v="96.09"/>
  </r>
  <r>
    <x v="39"/>
    <s v="ECU"/>
    <x v="2"/>
    <s v="Upper middle income"/>
    <x v="2"/>
    <n v="37.68"/>
  </r>
  <r>
    <x v="39"/>
    <s v="ECU"/>
    <x v="2"/>
    <s v="Upper middle income"/>
    <x v="3"/>
    <n v="12.48"/>
  </r>
  <r>
    <x v="39"/>
    <s v="ECU"/>
    <x v="2"/>
    <s v="Upper middle income"/>
    <x v="4"/>
    <n v="7.93"/>
  </r>
  <r>
    <x v="39"/>
    <s v="ECU"/>
    <x v="2"/>
    <s v="Upper middle income"/>
    <x v="5"/>
    <n v="2.74"/>
  </r>
  <r>
    <x v="39"/>
    <s v="ECU"/>
    <x v="2"/>
    <s v="Upper middle income"/>
    <x v="6"/>
    <n v="2.41"/>
  </r>
  <r>
    <x v="39"/>
    <s v="ECU"/>
    <x v="2"/>
    <s v="Upper middle income"/>
    <x v="7"/>
    <n v="3.3"/>
  </r>
  <r>
    <x v="39"/>
    <s v="ECU"/>
    <x v="2"/>
    <s v="Upper middle income"/>
    <x v="8"/>
    <n v="2.2799999999999998"/>
  </r>
  <r>
    <x v="39"/>
    <s v="ECU"/>
    <x v="2"/>
    <s v="Upper middle income"/>
    <x v="9"/>
    <n v="8.4"/>
  </r>
  <r>
    <x v="39"/>
    <s v="ECU"/>
    <x v="2"/>
    <s v="Upper middle income"/>
    <x v="10"/>
    <n v="5.16"/>
  </r>
  <r>
    <x v="39"/>
    <s v="ECU"/>
    <x v="2"/>
    <s v="Upper middle income"/>
    <x v="11"/>
    <n v="3.55"/>
  </r>
  <r>
    <x v="39"/>
    <s v="ECU"/>
    <x v="2"/>
    <s v="Upper middle income"/>
    <x v="12"/>
    <n v="4.47"/>
  </r>
  <r>
    <x v="39"/>
    <s v="ECU"/>
    <x v="2"/>
    <s v="Upper middle income"/>
    <x v="13"/>
    <n v="5.0999999999999996"/>
  </r>
  <r>
    <x v="39"/>
    <s v="ECU"/>
    <x v="2"/>
    <s v="Upper middle income"/>
    <x v="14"/>
    <n v="2.72"/>
  </r>
  <r>
    <x v="39"/>
    <s v="ECU"/>
    <x v="2"/>
    <s v="Upper middle income"/>
    <x v="15"/>
    <n v="3.59"/>
  </r>
  <r>
    <x v="39"/>
    <s v="ECU"/>
    <x v="2"/>
    <s v="Upper middle income"/>
    <x v="16"/>
    <n v="3.97"/>
  </r>
  <r>
    <x v="39"/>
    <s v="ECU"/>
    <x v="2"/>
    <s v="Upper middle income"/>
    <x v="17"/>
    <n v="1.73"/>
  </r>
  <r>
    <x v="39"/>
    <s v="ECU"/>
    <x v="2"/>
    <s v="Upper middle income"/>
    <x v="18"/>
    <n v="0.42"/>
  </r>
  <r>
    <x v="39"/>
    <s v="ECU"/>
    <x v="2"/>
    <s v="Upper middle income"/>
    <x v="19"/>
    <n v="-0.22"/>
  </r>
  <r>
    <x v="39"/>
    <s v="ECU"/>
    <x v="2"/>
    <s v="Upper middle income"/>
    <x v="20"/>
    <n v="0.27"/>
  </r>
  <r>
    <x v="39"/>
    <s v="ECU"/>
    <x v="2"/>
    <s v="Upper middle income"/>
    <x v="21"/>
    <n v="-0.34"/>
  </r>
  <r>
    <x v="39"/>
    <s v="ECU"/>
    <x v="2"/>
    <s v="Upper middle income"/>
    <x v="22"/>
    <n v="0.13"/>
  </r>
  <r>
    <x v="40"/>
    <s v="EGY"/>
    <x v="1"/>
    <s v="Lower middle income"/>
    <x v="0"/>
    <n v="3.08"/>
  </r>
  <r>
    <x v="40"/>
    <s v="EGY"/>
    <x v="1"/>
    <s v="Lower middle income"/>
    <x v="1"/>
    <n v="2.68"/>
  </r>
  <r>
    <x v="40"/>
    <s v="EGY"/>
    <x v="1"/>
    <s v="Lower middle income"/>
    <x v="2"/>
    <n v="2.27"/>
  </r>
  <r>
    <x v="40"/>
    <s v="EGY"/>
    <x v="1"/>
    <s v="Lower middle income"/>
    <x v="3"/>
    <n v="2.74"/>
  </r>
  <r>
    <x v="40"/>
    <s v="EGY"/>
    <x v="1"/>
    <s v="Lower middle income"/>
    <x v="4"/>
    <n v="4.51"/>
  </r>
  <r>
    <x v="40"/>
    <s v="EGY"/>
    <x v="1"/>
    <s v="Lower middle income"/>
    <x v="5"/>
    <n v="11.27"/>
  </r>
  <r>
    <x v="40"/>
    <s v="EGY"/>
    <x v="1"/>
    <s v="Lower middle income"/>
    <x v="6"/>
    <n v="4.87"/>
  </r>
  <r>
    <x v="40"/>
    <s v="EGY"/>
    <x v="1"/>
    <s v="Lower middle income"/>
    <x v="7"/>
    <n v="7.64"/>
  </r>
  <r>
    <x v="40"/>
    <s v="EGY"/>
    <x v="1"/>
    <s v="Lower middle income"/>
    <x v="8"/>
    <n v="9.32"/>
  </r>
  <r>
    <x v="40"/>
    <s v="EGY"/>
    <x v="1"/>
    <s v="Lower middle income"/>
    <x v="9"/>
    <n v="18.32"/>
  </r>
  <r>
    <x v="40"/>
    <s v="EGY"/>
    <x v="1"/>
    <s v="Lower middle income"/>
    <x v="10"/>
    <n v="11.76"/>
  </r>
  <r>
    <x v="40"/>
    <s v="EGY"/>
    <x v="1"/>
    <s v="Lower middle income"/>
    <x v="11"/>
    <n v="11.27"/>
  </r>
  <r>
    <x v="40"/>
    <s v="EGY"/>
    <x v="1"/>
    <s v="Lower middle income"/>
    <x v="12"/>
    <n v="10.06"/>
  </r>
  <r>
    <x v="40"/>
    <s v="EGY"/>
    <x v="1"/>
    <s v="Lower middle income"/>
    <x v="13"/>
    <n v="7.11"/>
  </r>
  <r>
    <x v="40"/>
    <s v="EGY"/>
    <x v="1"/>
    <s v="Lower middle income"/>
    <x v="14"/>
    <n v="9.4700000000000006"/>
  </r>
  <r>
    <x v="40"/>
    <s v="EGY"/>
    <x v="1"/>
    <s v="Lower middle income"/>
    <x v="15"/>
    <n v="10.07"/>
  </r>
  <r>
    <x v="40"/>
    <s v="EGY"/>
    <x v="1"/>
    <s v="Lower middle income"/>
    <x v="16"/>
    <n v="10.37"/>
  </r>
  <r>
    <x v="40"/>
    <s v="EGY"/>
    <x v="1"/>
    <s v="Lower middle income"/>
    <x v="17"/>
    <n v="13.81"/>
  </r>
  <r>
    <x v="40"/>
    <s v="EGY"/>
    <x v="1"/>
    <s v="Lower middle income"/>
    <x v="18"/>
    <n v="29.51"/>
  </r>
  <r>
    <x v="40"/>
    <s v="EGY"/>
    <x v="1"/>
    <s v="Lower middle income"/>
    <x v="19"/>
    <n v="14.4"/>
  </r>
  <r>
    <x v="40"/>
    <s v="EGY"/>
    <x v="1"/>
    <s v="Lower middle income"/>
    <x v="20"/>
    <n v="9.15"/>
  </r>
  <r>
    <x v="40"/>
    <s v="EGY"/>
    <x v="1"/>
    <s v="Lower middle income"/>
    <x v="21"/>
    <n v="5.04"/>
  </r>
  <r>
    <x v="40"/>
    <s v="EGY"/>
    <x v="1"/>
    <s v="Lower middle income"/>
    <x v="22"/>
    <n v="5.55"/>
  </r>
  <r>
    <x v="41"/>
    <s v="SLV"/>
    <x v="2"/>
    <s v="Lower middle income"/>
    <x v="0"/>
    <n v="0.51"/>
  </r>
  <r>
    <x v="41"/>
    <s v="SLV"/>
    <x v="2"/>
    <s v="Lower middle income"/>
    <x v="1"/>
    <n v="2.27"/>
  </r>
  <r>
    <x v="41"/>
    <s v="SLV"/>
    <x v="2"/>
    <s v="Lower middle income"/>
    <x v="2"/>
    <n v="3.75"/>
  </r>
  <r>
    <x v="41"/>
    <s v="SLV"/>
    <x v="2"/>
    <s v="Lower middle income"/>
    <x v="3"/>
    <n v="1.87"/>
  </r>
  <r>
    <x v="41"/>
    <s v="SLV"/>
    <x v="2"/>
    <s v="Lower middle income"/>
    <x v="4"/>
    <n v="2.12"/>
  </r>
  <r>
    <x v="41"/>
    <s v="SLV"/>
    <x v="2"/>
    <s v="Lower middle income"/>
    <x v="5"/>
    <n v="4.45"/>
  </r>
  <r>
    <x v="41"/>
    <s v="SLV"/>
    <x v="2"/>
    <s v="Lower middle income"/>
    <x v="6"/>
    <n v="4.6900000000000004"/>
  </r>
  <r>
    <x v="41"/>
    <s v="SLV"/>
    <x v="2"/>
    <s v="Lower middle income"/>
    <x v="7"/>
    <n v="4.04"/>
  </r>
  <r>
    <x v="41"/>
    <s v="SLV"/>
    <x v="2"/>
    <s v="Lower middle income"/>
    <x v="8"/>
    <n v="4.58"/>
  </r>
  <r>
    <x v="41"/>
    <s v="SLV"/>
    <x v="2"/>
    <s v="Lower middle income"/>
    <x v="9"/>
    <n v="6.71"/>
  </r>
  <r>
    <x v="41"/>
    <s v="SLV"/>
    <x v="2"/>
    <s v="Lower middle income"/>
    <x v="10"/>
    <n v="1.06"/>
  </r>
  <r>
    <x v="41"/>
    <s v="SLV"/>
    <x v="2"/>
    <s v="Lower middle income"/>
    <x v="11"/>
    <n v="1.18"/>
  </r>
  <r>
    <x v="41"/>
    <s v="SLV"/>
    <x v="2"/>
    <s v="Lower middle income"/>
    <x v="12"/>
    <n v="5.13"/>
  </r>
  <r>
    <x v="41"/>
    <s v="SLV"/>
    <x v="2"/>
    <s v="Lower middle income"/>
    <x v="13"/>
    <n v="1.73"/>
  </r>
  <r>
    <x v="41"/>
    <s v="SLV"/>
    <x v="2"/>
    <s v="Lower middle income"/>
    <x v="14"/>
    <n v="0.76"/>
  </r>
  <r>
    <x v="41"/>
    <s v="SLV"/>
    <x v="2"/>
    <s v="Lower middle income"/>
    <x v="15"/>
    <n v="1.1399999999999999"/>
  </r>
  <r>
    <x v="41"/>
    <s v="SLV"/>
    <x v="2"/>
    <s v="Lower middle income"/>
    <x v="16"/>
    <n v="-0.73"/>
  </r>
  <r>
    <x v="41"/>
    <s v="SLV"/>
    <x v="2"/>
    <s v="Lower middle income"/>
    <x v="17"/>
    <n v="0.6"/>
  </r>
  <r>
    <x v="41"/>
    <s v="SLV"/>
    <x v="2"/>
    <s v="Lower middle income"/>
    <x v="18"/>
    <n v="1.01"/>
  </r>
  <r>
    <x v="41"/>
    <s v="SLV"/>
    <x v="2"/>
    <s v="Lower middle income"/>
    <x v="19"/>
    <n v="1.0900000000000001"/>
  </r>
  <r>
    <x v="41"/>
    <s v="SLV"/>
    <x v="2"/>
    <s v="Lower middle income"/>
    <x v="20"/>
    <n v="0.08"/>
  </r>
  <r>
    <x v="41"/>
    <s v="SLV"/>
    <x v="2"/>
    <s v="Lower middle income"/>
    <x v="21"/>
    <n v="-0.37"/>
  </r>
  <r>
    <x v="41"/>
    <s v="SLV"/>
    <x v="2"/>
    <s v="Lower middle income"/>
    <x v="22"/>
    <n v="3.47"/>
  </r>
  <r>
    <x v="42"/>
    <s v="EST"/>
    <x v="0"/>
    <s v="High income"/>
    <x v="0"/>
    <n v="3.3"/>
  </r>
  <r>
    <x v="42"/>
    <s v="EST"/>
    <x v="0"/>
    <s v="High income"/>
    <x v="1"/>
    <n v="4.0199999999999996"/>
  </r>
  <r>
    <x v="42"/>
    <s v="EST"/>
    <x v="0"/>
    <s v="High income"/>
    <x v="2"/>
    <n v="5.75"/>
  </r>
  <r>
    <x v="42"/>
    <s v="EST"/>
    <x v="0"/>
    <s v="High income"/>
    <x v="3"/>
    <n v="3.57"/>
  </r>
  <r>
    <x v="42"/>
    <s v="EST"/>
    <x v="0"/>
    <s v="High income"/>
    <x v="4"/>
    <n v="1.33"/>
  </r>
  <r>
    <x v="42"/>
    <s v="EST"/>
    <x v="0"/>
    <s v="High income"/>
    <x v="5"/>
    <n v="3.05"/>
  </r>
  <r>
    <x v="42"/>
    <s v="EST"/>
    <x v="0"/>
    <s v="High income"/>
    <x v="6"/>
    <n v="4.08"/>
  </r>
  <r>
    <x v="42"/>
    <s v="EST"/>
    <x v="0"/>
    <s v="High income"/>
    <x v="7"/>
    <n v="4.4400000000000004"/>
  </r>
  <r>
    <x v="42"/>
    <s v="EST"/>
    <x v="0"/>
    <s v="High income"/>
    <x v="8"/>
    <n v="6.6"/>
  </r>
  <r>
    <x v="42"/>
    <s v="EST"/>
    <x v="0"/>
    <s v="High income"/>
    <x v="9"/>
    <n v="10.36"/>
  </r>
  <r>
    <x v="42"/>
    <s v="EST"/>
    <x v="0"/>
    <s v="High income"/>
    <x v="10"/>
    <n v="-0.08"/>
  </r>
  <r>
    <x v="42"/>
    <s v="EST"/>
    <x v="0"/>
    <s v="High income"/>
    <x v="11"/>
    <n v="2.97"/>
  </r>
  <r>
    <x v="42"/>
    <s v="EST"/>
    <x v="0"/>
    <s v="High income"/>
    <x v="12"/>
    <n v="4.9800000000000004"/>
  </r>
  <r>
    <x v="42"/>
    <s v="EST"/>
    <x v="0"/>
    <s v="High income"/>
    <x v="13"/>
    <n v="3.93"/>
  </r>
  <r>
    <x v="42"/>
    <s v="EST"/>
    <x v="0"/>
    <s v="High income"/>
    <x v="14"/>
    <n v="2.78"/>
  </r>
  <r>
    <x v="42"/>
    <s v="EST"/>
    <x v="0"/>
    <s v="High income"/>
    <x v="15"/>
    <n v="-0.11"/>
  </r>
  <r>
    <x v="42"/>
    <s v="EST"/>
    <x v="0"/>
    <s v="High income"/>
    <x v="16"/>
    <n v="-0.49"/>
  </r>
  <r>
    <x v="42"/>
    <s v="EST"/>
    <x v="0"/>
    <s v="High income"/>
    <x v="17"/>
    <n v="0.15"/>
  </r>
  <r>
    <x v="42"/>
    <s v="EST"/>
    <x v="0"/>
    <s v="High income"/>
    <x v="18"/>
    <n v="3.42"/>
  </r>
  <r>
    <x v="42"/>
    <s v="EST"/>
    <x v="0"/>
    <s v="High income"/>
    <x v="19"/>
    <n v="3.44"/>
  </r>
  <r>
    <x v="42"/>
    <s v="EST"/>
    <x v="0"/>
    <s v="High income"/>
    <x v="20"/>
    <n v="2.2799999999999998"/>
  </r>
  <r>
    <x v="42"/>
    <s v="EST"/>
    <x v="0"/>
    <s v="High income"/>
    <x v="21"/>
    <n v="-0.44"/>
  </r>
  <r>
    <x v="42"/>
    <s v="EST"/>
    <x v="0"/>
    <s v="High income"/>
    <x v="22"/>
    <n v="4.6500000000000004"/>
  </r>
  <r>
    <x v="43"/>
    <s v="ETH"/>
    <x v="5"/>
    <s v="Low income"/>
    <x v="0"/>
    <n v="7.94"/>
  </r>
  <r>
    <x v="43"/>
    <s v="ETH"/>
    <x v="5"/>
    <s v="Low income"/>
    <x v="1"/>
    <n v="0.66"/>
  </r>
  <r>
    <x v="43"/>
    <s v="ETH"/>
    <x v="5"/>
    <s v="Low income"/>
    <x v="2"/>
    <n v="-8.24"/>
  </r>
  <r>
    <x v="43"/>
    <s v="ETH"/>
    <x v="5"/>
    <s v="Low income"/>
    <x v="3"/>
    <n v="0.68"/>
  </r>
  <r>
    <x v="43"/>
    <s v="ETH"/>
    <x v="5"/>
    <s v="Low income"/>
    <x v="4"/>
    <n v="13.67"/>
  </r>
  <r>
    <x v="43"/>
    <s v="ETH"/>
    <x v="5"/>
    <s v="Low income"/>
    <x v="5"/>
    <n v="3.33"/>
  </r>
  <r>
    <x v="43"/>
    <s v="ETH"/>
    <x v="5"/>
    <s v="Low income"/>
    <x v="6"/>
    <n v="9.9700000000000006"/>
  </r>
  <r>
    <x v="43"/>
    <s v="ETH"/>
    <x v="5"/>
    <s v="Low income"/>
    <x v="7"/>
    <n v="12.3"/>
  </r>
  <r>
    <x v="43"/>
    <s v="ETH"/>
    <x v="5"/>
    <s v="Low income"/>
    <x v="8"/>
    <n v="17.239999999999998"/>
  </r>
  <r>
    <x v="43"/>
    <s v="ETH"/>
    <x v="5"/>
    <s v="Low income"/>
    <x v="9"/>
    <n v="44.36"/>
  </r>
  <r>
    <x v="43"/>
    <s v="ETH"/>
    <x v="5"/>
    <s v="Low income"/>
    <x v="10"/>
    <n v="8.48"/>
  </r>
  <r>
    <x v="43"/>
    <s v="ETH"/>
    <x v="5"/>
    <s v="Low income"/>
    <x v="11"/>
    <n v="8.15"/>
  </r>
  <r>
    <x v="43"/>
    <s v="ETH"/>
    <x v="5"/>
    <s v="Low income"/>
    <x v="12"/>
    <n v="33.25"/>
  </r>
  <r>
    <x v="43"/>
    <s v="ETH"/>
    <x v="5"/>
    <s v="Low income"/>
    <x v="13"/>
    <n v="23.6"/>
  </r>
  <r>
    <x v="43"/>
    <s v="ETH"/>
    <x v="5"/>
    <s v="Low income"/>
    <x v="14"/>
    <n v="7.46"/>
  </r>
  <r>
    <x v="43"/>
    <s v="ETH"/>
    <x v="5"/>
    <s v="Low income"/>
    <x v="15"/>
    <n v="6.89"/>
  </r>
  <r>
    <x v="43"/>
    <s v="ETH"/>
    <x v="5"/>
    <s v="Low income"/>
    <x v="16"/>
    <n v="9.57"/>
  </r>
  <r>
    <x v="43"/>
    <s v="ETH"/>
    <x v="5"/>
    <s v="Low income"/>
    <x v="17"/>
    <n v="6.63"/>
  </r>
  <r>
    <x v="43"/>
    <s v="ETH"/>
    <x v="5"/>
    <s v="Low income"/>
    <x v="18"/>
    <n v="10.69"/>
  </r>
  <r>
    <x v="43"/>
    <s v="ETH"/>
    <x v="5"/>
    <s v="Low income"/>
    <x v="19"/>
    <n v="13.83"/>
  </r>
  <r>
    <x v="43"/>
    <s v="ETH"/>
    <x v="5"/>
    <s v="Low income"/>
    <x v="20"/>
    <n v="15.81"/>
  </r>
  <r>
    <x v="43"/>
    <s v="ETH"/>
    <x v="5"/>
    <s v="Low income"/>
    <x v="21"/>
    <n v="20.36"/>
  </r>
  <r>
    <x v="43"/>
    <s v="ETH"/>
    <x v="5"/>
    <s v="Low income"/>
    <x v="22"/>
    <n v="26.84"/>
  </r>
  <r>
    <x v="44"/>
    <s v="FJI"/>
    <x v="3"/>
    <s v="Upper middle income"/>
    <x v="0"/>
    <n v="1.97"/>
  </r>
  <r>
    <x v="44"/>
    <s v="FJI"/>
    <x v="3"/>
    <s v="Upper middle income"/>
    <x v="1"/>
    <n v="1.0900000000000001"/>
  </r>
  <r>
    <x v="44"/>
    <s v="FJI"/>
    <x v="3"/>
    <s v="Upper middle income"/>
    <x v="2"/>
    <n v="4.2699999999999996"/>
  </r>
  <r>
    <x v="44"/>
    <s v="FJI"/>
    <x v="3"/>
    <s v="Upper middle income"/>
    <x v="3"/>
    <n v="0.76"/>
  </r>
  <r>
    <x v="44"/>
    <s v="FJI"/>
    <x v="3"/>
    <s v="Upper middle income"/>
    <x v="4"/>
    <n v="4.17"/>
  </r>
  <r>
    <x v="44"/>
    <s v="FJI"/>
    <x v="3"/>
    <s v="Upper middle income"/>
    <x v="5"/>
    <n v="2.83"/>
  </r>
  <r>
    <x v="44"/>
    <s v="FJI"/>
    <x v="3"/>
    <s v="Upper middle income"/>
    <x v="6"/>
    <n v="2.37"/>
  </r>
  <r>
    <x v="44"/>
    <s v="FJI"/>
    <x v="3"/>
    <s v="Upper middle income"/>
    <x v="7"/>
    <n v="2.4900000000000002"/>
  </r>
  <r>
    <x v="44"/>
    <s v="FJI"/>
    <x v="3"/>
    <s v="Upper middle income"/>
    <x v="8"/>
    <n v="4.8"/>
  </r>
  <r>
    <x v="44"/>
    <s v="FJI"/>
    <x v="3"/>
    <s v="Upper middle income"/>
    <x v="9"/>
    <n v="7.73"/>
  </r>
  <r>
    <x v="44"/>
    <s v="FJI"/>
    <x v="3"/>
    <s v="Upper middle income"/>
    <x v="10"/>
    <n v="3.13"/>
  </r>
  <r>
    <x v="44"/>
    <s v="FJI"/>
    <x v="3"/>
    <s v="Upper middle income"/>
    <x v="11"/>
    <n v="3.69"/>
  </r>
  <r>
    <x v="44"/>
    <s v="FJI"/>
    <x v="3"/>
    <s v="Upper middle income"/>
    <x v="12"/>
    <n v="7.28"/>
  </r>
  <r>
    <x v="44"/>
    <s v="FJI"/>
    <x v="3"/>
    <s v="Upper middle income"/>
    <x v="13"/>
    <n v="3.42"/>
  </r>
  <r>
    <x v="44"/>
    <s v="FJI"/>
    <x v="3"/>
    <s v="Upper middle income"/>
    <x v="14"/>
    <n v="2.91"/>
  </r>
  <r>
    <x v="44"/>
    <s v="FJI"/>
    <x v="3"/>
    <s v="Upper middle income"/>
    <x v="15"/>
    <n v="0.52"/>
  </r>
  <r>
    <x v="44"/>
    <s v="FJI"/>
    <x v="3"/>
    <s v="Upper middle income"/>
    <x v="16"/>
    <n v="1.37"/>
  </r>
  <r>
    <x v="44"/>
    <s v="FJI"/>
    <x v="3"/>
    <s v="Upper middle income"/>
    <x v="17"/>
    <n v="3.86"/>
  </r>
  <r>
    <x v="44"/>
    <s v="FJI"/>
    <x v="3"/>
    <s v="Upper middle income"/>
    <x v="18"/>
    <n v="3.35"/>
  </r>
  <r>
    <x v="44"/>
    <s v="FJI"/>
    <x v="3"/>
    <s v="Upper middle income"/>
    <x v="19"/>
    <n v="4.08"/>
  </r>
  <r>
    <x v="44"/>
    <s v="FJI"/>
    <x v="3"/>
    <s v="Upper middle income"/>
    <x v="20"/>
    <n v="1.77"/>
  </r>
  <r>
    <x v="44"/>
    <s v="FJI"/>
    <x v="3"/>
    <s v="Upper middle income"/>
    <x v="21"/>
    <n v="-2.6"/>
  </r>
  <r>
    <x v="44"/>
    <s v="FJI"/>
    <x v="3"/>
    <s v="Upper middle income"/>
    <x v="22"/>
    <n v="0.16"/>
  </r>
  <r>
    <x v="45"/>
    <s v="FIN"/>
    <x v="0"/>
    <s v="High income"/>
    <x v="0"/>
    <n v="1.1599999999999999"/>
  </r>
  <r>
    <x v="45"/>
    <s v="FIN"/>
    <x v="0"/>
    <s v="High income"/>
    <x v="1"/>
    <n v="3.04"/>
  </r>
  <r>
    <x v="45"/>
    <s v="FIN"/>
    <x v="0"/>
    <s v="High income"/>
    <x v="2"/>
    <n v="2.58"/>
  </r>
  <r>
    <x v="45"/>
    <s v="FIN"/>
    <x v="0"/>
    <s v="High income"/>
    <x v="3"/>
    <n v="1.57"/>
  </r>
  <r>
    <x v="45"/>
    <s v="FIN"/>
    <x v="0"/>
    <s v="High income"/>
    <x v="4"/>
    <n v="0.88"/>
  </r>
  <r>
    <x v="45"/>
    <s v="FIN"/>
    <x v="0"/>
    <s v="High income"/>
    <x v="5"/>
    <n v="0.19"/>
  </r>
  <r>
    <x v="45"/>
    <s v="FIN"/>
    <x v="0"/>
    <s v="High income"/>
    <x v="6"/>
    <n v="0.62"/>
  </r>
  <r>
    <x v="45"/>
    <s v="FIN"/>
    <x v="0"/>
    <s v="High income"/>
    <x v="7"/>
    <n v="1.57"/>
  </r>
  <r>
    <x v="45"/>
    <s v="FIN"/>
    <x v="0"/>
    <s v="High income"/>
    <x v="8"/>
    <n v="2.5099999999999998"/>
  </r>
  <r>
    <x v="45"/>
    <s v="FIN"/>
    <x v="0"/>
    <s v="High income"/>
    <x v="9"/>
    <n v="4.07"/>
  </r>
  <r>
    <x v="45"/>
    <s v="FIN"/>
    <x v="0"/>
    <s v="High income"/>
    <x v="10"/>
    <n v="0"/>
  </r>
  <r>
    <x v="45"/>
    <s v="FIN"/>
    <x v="0"/>
    <s v="High income"/>
    <x v="11"/>
    <n v="1.18"/>
  </r>
  <r>
    <x v="45"/>
    <s v="FIN"/>
    <x v="0"/>
    <s v="High income"/>
    <x v="12"/>
    <n v="3.42"/>
  </r>
  <r>
    <x v="45"/>
    <s v="FIN"/>
    <x v="0"/>
    <s v="High income"/>
    <x v="13"/>
    <n v="2.81"/>
  </r>
  <r>
    <x v="45"/>
    <s v="FIN"/>
    <x v="0"/>
    <s v="High income"/>
    <x v="14"/>
    <n v="1.48"/>
  </r>
  <r>
    <x v="45"/>
    <s v="FIN"/>
    <x v="0"/>
    <s v="High income"/>
    <x v="15"/>
    <n v="1.04"/>
  </r>
  <r>
    <x v="45"/>
    <s v="FIN"/>
    <x v="0"/>
    <s v="High income"/>
    <x v="16"/>
    <n v="-0.21"/>
  </r>
  <r>
    <x v="45"/>
    <s v="FIN"/>
    <x v="0"/>
    <s v="High income"/>
    <x v="17"/>
    <n v="0.36"/>
  </r>
  <r>
    <x v="45"/>
    <s v="FIN"/>
    <x v="0"/>
    <s v="High income"/>
    <x v="18"/>
    <n v="0.75"/>
  </r>
  <r>
    <x v="45"/>
    <s v="FIN"/>
    <x v="0"/>
    <s v="High income"/>
    <x v="19"/>
    <n v="1.08"/>
  </r>
  <r>
    <x v="45"/>
    <s v="FIN"/>
    <x v="0"/>
    <s v="High income"/>
    <x v="20"/>
    <n v="1.02"/>
  </r>
  <r>
    <x v="45"/>
    <s v="FIN"/>
    <x v="0"/>
    <s v="High income"/>
    <x v="21"/>
    <n v="0.28999999999999998"/>
  </r>
  <r>
    <x v="45"/>
    <s v="FIN"/>
    <x v="0"/>
    <s v="High income"/>
    <x v="22"/>
    <n v="2.19"/>
  </r>
  <r>
    <x v="46"/>
    <s v="FRA"/>
    <x v="0"/>
    <s v="High income"/>
    <x v="0"/>
    <n v="0.54"/>
  </r>
  <r>
    <x v="46"/>
    <s v="FRA"/>
    <x v="0"/>
    <s v="High income"/>
    <x v="1"/>
    <n v="1.68"/>
  </r>
  <r>
    <x v="46"/>
    <s v="FRA"/>
    <x v="0"/>
    <s v="High income"/>
    <x v="2"/>
    <n v="1.63"/>
  </r>
  <r>
    <x v="46"/>
    <s v="FRA"/>
    <x v="0"/>
    <s v="High income"/>
    <x v="3"/>
    <n v="1.92"/>
  </r>
  <r>
    <x v="46"/>
    <s v="FRA"/>
    <x v="0"/>
    <s v="High income"/>
    <x v="4"/>
    <n v="2.1"/>
  </r>
  <r>
    <x v="46"/>
    <s v="FRA"/>
    <x v="0"/>
    <s v="High income"/>
    <x v="5"/>
    <n v="2.14"/>
  </r>
  <r>
    <x v="46"/>
    <s v="FRA"/>
    <x v="0"/>
    <s v="High income"/>
    <x v="6"/>
    <n v="1.75"/>
  </r>
  <r>
    <x v="46"/>
    <s v="FRA"/>
    <x v="0"/>
    <s v="High income"/>
    <x v="7"/>
    <n v="1.68"/>
  </r>
  <r>
    <x v="46"/>
    <s v="FRA"/>
    <x v="0"/>
    <s v="High income"/>
    <x v="8"/>
    <n v="1.49"/>
  </r>
  <r>
    <x v="46"/>
    <s v="FRA"/>
    <x v="0"/>
    <s v="High income"/>
    <x v="9"/>
    <n v="2.81"/>
  </r>
  <r>
    <x v="46"/>
    <s v="FRA"/>
    <x v="0"/>
    <s v="High income"/>
    <x v="10"/>
    <n v="0.09"/>
  </r>
  <r>
    <x v="46"/>
    <s v="FRA"/>
    <x v="0"/>
    <s v="High income"/>
    <x v="11"/>
    <n v="1.53"/>
  </r>
  <r>
    <x v="46"/>
    <s v="FRA"/>
    <x v="0"/>
    <s v="High income"/>
    <x v="12"/>
    <n v="2.11"/>
  </r>
  <r>
    <x v="46"/>
    <s v="FRA"/>
    <x v="0"/>
    <s v="High income"/>
    <x v="13"/>
    <n v="1.95"/>
  </r>
  <r>
    <x v="46"/>
    <s v="FRA"/>
    <x v="0"/>
    <s v="High income"/>
    <x v="14"/>
    <n v="0.86"/>
  </r>
  <r>
    <x v="46"/>
    <s v="FRA"/>
    <x v="0"/>
    <s v="High income"/>
    <x v="15"/>
    <n v="0.51"/>
  </r>
  <r>
    <x v="46"/>
    <s v="FRA"/>
    <x v="0"/>
    <s v="High income"/>
    <x v="16"/>
    <n v="0.04"/>
  </r>
  <r>
    <x v="46"/>
    <s v="FRA"/>
    <x v="0"/>
    <s v="High income"/>
    <x v="17"/>
    <n v="0.18"/>
  </r>
  <r>
    <x v="46"/>
    <s v="FRA"/>
    <x v="0"/>
    <s v="High income"/>
    <x v="18"/>
    <n v="1.03"/>
  </r>
  <r>
    <x v="46"/>
    <s v="FRA"/>
    <x v="0"/>
    <s v="High income"/>
    <x v="19"/>
    <n v="1.85"/>
  </r>
  <r>
    <x v="46"/>
    <s v="FRA"/>
    <x v="0"/>
    <s v="High income"/>
    <x v="20"/>
    <n v="1.1100000000000001"/>
  </r>
  <r>
    <x v="46"/>
    <s v="FRA"/>
    <x v="0"/>
    <s v="High income"/>
    <x v="21"/>
    <n v="0.48"/>
  </r>
  <r>
    <x v="46"/>
    <s v="FRA"/>
    <x v="0"/>
    <s v="High income"/>
    <x v="22"/>
    <n v="1.64"/>
  </r>
  <r>
    <x v="47"/>
    <s v="GMB"/>
    <x v="5"/>
    <s v="Low income"/>
    <x v="0"/>
    <n v="3.81"/>
  </r>
  <r>
    <x v="47"/>
    <s v="GMB"/>
    <x v="5"/>
    <s v="Low income"/>
    <x v="1"/>
    <n v="0.84"/>
  </r>
  <r>
    <x v="47"/>
    <s v="GMB"/>
    <x v="5"/>
    <s v="Low income"/>
    <x v="2"/>
    <n v="4.49"/>
  </r>
  <r>
    <x v="47"/>
    <s v="GMB"/>
    <x v="5"/>
    <s v="Low income"/>
    <x v="3"/>
    <n v="8.61"/>
  </r>
  <r>
    <x v="47"/>
    <s v="GMB"/>
    <x v="5"/>
    <s v="Low income"/>
    <x v="4"/>
    <n v="17.03"/>
  </r>
  <r>
    <x v="47"/>
    <s v="GMB"/>
    <x v="5"/>
    <s v="Low income"/>
    <x v="5"/>
    <n v="14.21"/>
  </r>
  <r>
    <x v="47"/>
    <s v="GMB"/>
    <x v="5"/>
    <s v="Low income"/>
    <x v="6"/>
    <n v="4.84"/>
  </r>
  <r>
    <x v="47"/>
    <s v="GMB"/>
    <x v="5"/>
    <s v="Low income"/>
    <x v="7"/>
    <n v="2.06"/>
  </r>
  <r>
    <x v="47"/>
    <s v="GMB"/>
    <x v="5"/>
    <s v="Low income"/>
    <x v="8"/>
    <n v="5.37"/>
  </r>
  <r>
    <x v="47"/>
    <s v="GMB"/>
    <x v="5"/>
    <s v="Low income"/>
    <x v="9"/>
    <n v="4.4400000000000004"/>
  </r>
  <r>
    <x v="47"/>
    <s v="GMB"/>
    <x v="5"/>
    <s v="Low income"/>
    <x v="10"/>
    <n v="4.5599999999999996"/>
  </r>
  <r>
    <x v="47"/>
    <s v="GMB"/>
    <x v="5"/>
    <s v="Low income"/>
    <x v="11"/>
    <n v="5.05"/>
  </r>
  <r>
    <x v="47"/>
    <s v="GMB"/>
    <x v="5"/>
    <s v="Low income"/>
    <x v="12"/>
    <n v="4.8"/>
  </r>
  <r>
    <x v="47"/>
    <s v="GMB"/>
    <x v="5"/>
    <s v="Low income"/>
    <x v="13"/>
    <n v="4.25"/>
  </r>
  <r>
    <x v="47"/>
    <s v="GMB"/>
    <x v="5"/>
    <s v="Low income"/>
    <x v="14"/>
    <n v="5.7"/>
  </r>
  <r>
    <x v="47"/>
    <s v="GMB"/>
    <x v="5"/>
    <s v="Low income"/>
    <x v="15"/>
    <n v="5.95"/>
  </r>
  <r>
    <x v="47"/>
    <s v="GMB"/>
    <x v="5"/>
    <s v="Low income"/>
    <x v="16"/>
    <n v="6.81"/>
  </r>
  <r>
    <x v="47"/>
    <s v="GMB"/>
    <x v="5"/>
    <s v="Low income"/>
    <x v="17"/>
    <n v="7.23"/>
  </r>
  <r>
    <x v="47"/>
    <s v="GMB"/>
    <x v="5"/>
    <s v="Low income"/>
    <x v="18"/>
    <n v="8.0299999999999994"/>
  </r>
  <r>
    <x v="47"/>
    <s v="GMB"/>
    <x v="5"/>
    <s v="Low income"/>
    <x v="19"/>
    <n v="6.52"/>
  </r>
  <r>
    <x v="47"/>
    <s v="GMB"/>
    <x v="5"/>
    <s v="Low income"/>
    <x v="20"/>
    <n v="7.12"/>
  </r>
  <r>
    <x v="47"/>
    <s v="GMB"/>
    <x v="5"/>
    <s v="Low income"/>
    <x v="21"/>
    <n v="5.93"/>
  </r>
  <r>
    <x v="47"/>
    <s v="GMB"/>
    <x v="5"/>
    <s v="Low income"/>
    <x v="22"/>
    <n v="7.37"/>
  </r>
  <r>
    <x v="48"/>
    <s v="GEO"/>
    <x v="0"/>
    <s v="Upper middle income"/>
    <x v="0"/>
    <n v="19.190000000000001"/>
  </r>
  <r>
    <x v="48"/>
    <s v="GEO"/>
    <x v="0"/>
    <s v="Upper middle income"/>
    <x v="1"/>
    <n v="4.0599999999999996"/>
  </r>
  <r>
    <x v="48"/>
    <s v="GEO"/>
    <x v="0"/>
    <s v="Upper middle income"/>
    <x v="2"/>
    <n v="4.6500000000000004"/>
  </r>
  <r>
    <x v="48"/>
    <s v="GEO"/>
    <x v="0"/>
    <s v="Upper middle income"/>
    <x v="3"/>
    <n v="5.59"/>
  </r>
  <r>
    <x v="48"/>
    <s v="GEO"/>
    <x v="0"/>
    <s v="Upper middle income"/>
    <x v="4"/>
    <n v="0.84"/>
  </r>
  <r>
    <x v="48"/>
    <s v="GEO"/>
    <x v="0"/>
    <s v="Upper middle income"/>
    <x v="5"/>
    <n v="5.66"/>
  </r>
  <r>
    <x v="48"/>
    <s v="GEO"/>
    <x v="0"/>
    <s v="Upper middle income"/>
    <x v="6"/>
    <n v="8.25"/>
  </r>
  <r>
    <x v="48"/>
    <s v="GEO"/>
    <x v="0"/>
    <s v="Upper middle income"/>
    <x v="7"/>
    <n v="9.16"/>
  </r>
  <r>
    <x v="48"/>
    <s v="GEO"/>
    <x v="0"/>
    <s v="Upper middle income"/>
    <x v="8"/>
    <n v="9.24"/>
  </r>
  <r>
    <x v="48"/>
    <s v="GEO"/>
    <x v="0"/>
    <s v="Upper middle income"/>
    <x v="9"/>
    <n v="10"/>
  </r>
  <r>
    <x v="48"/>
    <s v="GEO"/>
    <x v="0"/>
    <s v="Upper middle income"/>
    <x v="10"/>
    <n v="1.73"/>
  </r>
  <r>
    <x v="48"/>
    <s v="GEO"/>
    <x v="0"/>
    <s v="Upper middle income"/>
    <x v="11"/>
    <n v="7.11"/>
  </r>
  <r>
    <x v="48"/>
    <s v="GEO"/>
    <x v="0"/>
    <s v="Upper middle income"/>
    <x v="12"/>
    <n v="8.5399999999999991"/>
  </r>
  <r>
    <x v="48"/>
    <s v="GEO"/>
    <x v="0"/>
    <s v="Upper middle income"/>
    <x v="13"/>
    <n v="-0.94"/>
  </r>
  <r>
    <x v="48"/>
    <s v="GEO"/>
    <x v="0"/>
    <s v="Upper middle income"/>
    <x v="14"/>
    <n v="-0.51"/>
  </r>
  <r>
    <x v="48"/>
    <s v="GEO"/>
    <x v="0"/>
    <s v="Upper middle income"/>
    <x v="15"/>
    <n v="3.07"/>
  </r>
  <r>
    <x v="48"/>
    <s v="GEO"/>
    <x v="0"/>
    <s v="Upper middle income"/>
    <x v="16"/>
    <n v="4"/>
  </r>
  <r>
    <x v="48"/>
    <s v="GEO"/>
    <x v="0"/>
    <s v="Upper middle income"/>
    <x v="17"/>
    <n v="2.13"/>
  </r>
  <r>
    <x v="48"/>
    <s v="GEO"/>
    <x v="0"/>
    <s v="Upper middle income"/>
    <x v="18"/>
    <n v="6.04"/>
  </r>
  <r>
    <x v="48"/>
    <s v="GEO"/>
    <x v="0"/>
    <s v="Upper middle income"/>
    <x v="19"/>
    <n v="2.62"/>
  </r>
  <r>
    <x v="48"/>
    <s v="GEO"/>
    <x v="0"/>
    <s v="Upper middle income"/>
    <x v="20"/>
    <n v="4.8499999999999996"/>
  </r>
  <r>
    <x v="48"/>
    <s v="GEO"/>
    <x v="0"/>
    <s v="Upper middle income"/>
    <x v="21"/>
    <n v="5.2"/>
  </r>
  <r>
    <x v="48"/>
    <s v="GEO"/>
    <x v="0"/>
    <s v="Upper middle income"/>
    <x v="22"/>
    <n v="9.57"/>
  </r>
  <r>
    <x v="49"/>
    <s v="DEU"/>
    <x v="0"/>
    <s v="High income"/>
    <x v="0"/>
    <n v="0.59"/>
  </r>
  <r>
    <x v="49"/>
    <s v="DEU"/>
    <x v="0"/>
    <s v="High income"/>
    <x v="1"/>
    <n v="1.44"/>
  </r>
  <r>
    <x v="49"/>
    <s v="DEU"/>
    <x v="0"/>
    <s v="High income"/>
    <x v="2"/>
    <n v="1.98"/>
  </r>
  <r>
    <x v="49"/>
    <s v="DEU"/>
    <x v="0"/>
    <s v="High income"/>
    <x v="3"/>
    <n v="1.42"/>
  </r>
  <r>
    <x v="49"/>
    <s v="DEU"/>
    <x v="0"/>
    <s v="High income"/>
    <x v="4"/>
    <n v="1.03"/>
  </r>
  <r>
    <x v="49"/>
    <s v="DEU"/>
    <x v="0"/>
    <s v="High income"/>
    <x v="5"/>
    <n v="1.67"/>
  </r>
  <r>
    <x v="49"/>
    <s v="DEU"/>
    <x v="0"/>
    <s v="High income"/>
    <x v="6"/>
    <n v="1.55"/>
  </r>
  <r>
    <x v="49"/>
    <s v="DEU"/>
    <x v="0"/>
    <s v="High income"/>
    <x v="7"/>
    <n v="1.58"/>
  </r>
  <r>
    <x v="49"/>
    <s v="DEU"/>
    <x v="0"/>
    <s v="High income"/>
    <x v="8"/>
    <n v="2.2999999999999998"/>
  </r>
  <r>
    <x v="49"/>
    <s v="DEU"/>
    <x v="0"/>
    <s v="High income"/>
    <x v="9"/>
    <n v="2.63"/>
  </r>
  <r>
    <x v="49"/>
    <s v="DEU"/>
    <x v="0"/>
    <s v="High income"/>
    <x v="10"/>
    <n v="0.31"/>
  </r>
  <r>
    <x v="49"/>
    <s v="DEU"/>
    <x v="0"/>
    <s v="High income"/>
    <x v="11"/>
    <n v="1.1000000000000001"/>
  </r>
  <r>
    <x v="49"/>
    <s v="DEU"/>
    <x v="0"/>
    <s v="High income"/>
    <x v="12"/>
    <n v="2.08"/>
  </r>
  <r>
    <x v="49"/>
    <s v="DEU"/>
    <x v="0"/>
    <s v="High income"/>
    <x v="13"/>
    <n v="2.0099999999999998"/>
  </r>
  <r>
    <x v="49"/>
    <s v="DEU"/>
    <x v="0"/>
    <s v="High income"/>
    <x v="14"/>
    <n v="1.5"/>
  </r>
  <r>
    <x v="49"/>
    <s v="DEU"/>
    <x v="0"/>
    <s v="High income"/>
    <x v="15"/>
    <n v="0.91"/>
  </r>
  <r>
    <x v="49"/>
    <s v="DEU"/>
    <x v="0"/>
    <s v="High income"/>
    <x v="16"/>
    <n v="0.51"/>
  </r>
  <r>
    <x v="49"/>
    <s v="DEU"/>
    <x v="0"/>
    <s v="High income"/>
    <x v="17"/>
    <n v="0.49"/>
  </r>
  <r>
    <x v="49"/>
    <s v="DEU"/>
    <x v="0"/>
    <s v="High income"/>
    <x v="18"/>
    <n v="1.51"/>
  </r>
  <r>
    <x v="49"/>
    <s v="DEU"/>
    <x v="0"/>
    <s v="High income"/>
    <x v="19"/>
    <n v="1.73"/>
  </r>
  <r>
    <x v="49"/>
    <s v="DEU"/>
    <x v="0"/>
    <s v="High income"/>
    <x v="20"/>
    <n v="1.45"/>
  </r>
  <r>
    <x v="49"/>
    <s v="DEU"/>
    <x v="0"/>
    <s v="High income"/>
    <x v="21"/>
    <n v="0.51"/>
  </r>
  <r>
    <x v="49"/>
    <s v="DEU"/>
    <x v="0"/>
    <s v="High income"/>
    <x v="22"/>
    <n v="3.14"/>
  </r>
  <r>
    <x v="50"/>
    <s v="GHA"/>
    <x v="5"/>
    <s v="Lower middle income"/>
    <x v="0"/>
    <n v="4.87"/>
  </r>
  <r>
    <x v="50"/>
    <s v="GHA"/>
    <x v="5"/>
    <s v="Lower middle income"/>
    <x v="1"/>
    <n v="40.24"/>
  </r>
  <r>
    <x v="50"/>
    <s v="GHA"/>
    <x v="5"/>
    <s v="Lower middle income"/>
    <x v="2"/>
    <n v="41.51"/>
  </r>
  <r>
    <x v="50"/>
    <s v="GHA"/>
    <x v="5"/>
    <s v="Lower middle income"/>
    <x v="3"/>
    <n v="9.36"/>
  </r>
  <r>
    <x v="50"/>
    <s v="GHA"/>
    <x v="5"/>
    <s v="Lower middle income"/>
    <x v="4"/>
    <n v="29.77"/>
  </r>
  <r>
    <x v="50"/>
    <s v="GHA"/>
    <x v="5"/>
    <s v="Lower middle income"/>
    <x v="5"/>
    <n v="18.04"/>
  </r>
  <r>
    <x v="50"/>
    <s v="GHA"/>
    <x v="5"/>
    <s v="Lower middle income"/>
    <x v="6"/>
    <n v="15.44"/>
  </r>
  <r>
    <x v="50"/>
    <s v="GHA"/>
    <x v="5"/>
    <s v="Lower middle income"/>
    <x v="7"/>
    <n v="11.68"/>
  </r>
  <r>
    <x v="50"/>
    <s v="GHA"/>
    <x v="5"/>
    <s v="Lower middle income"/>
    <x v="8"/>
    <n v="10.73"/>
  </r>
  <r>
    <x v="50"/>
    <s v="GHA"/>
    <x v="5"/>
    <s v="Lower middle income"/>
    <x v="9"/>
    <n v="16.489999999999998"/>
  </r>
  <r>
    <x v="50"/>
    <s v="GHA"/>
    <x v="5"/>
    <s v="Lower middle income"/>
    <x v="10"/>
    <n v="19.25"/>
  </r>
  <r>
    <x v="50"/>
    <s v="GHA"/>
    <x v="5"/>
    <s v="Lower middle income"/>
    <x v="11"/>
    <n v="10.73"/>
  </r>
  <r>
    <x v="50"/>
    <s v="GHA"/>
    <x v="5"/>
    <s v="Lower middle income"/>
    <x v="12"/>
    <n v="8.73"/>
  </r>
  <r>
    <x v="50"/>
    <s v="GHA"/>
    <x v="5"/>
    <s v="Lower middle income"/>
    <x v="13"/>
    <n v="11.19"/>
  </r>
  <r>
    <x v="50"/>
    <s v="GHA"/>
    <x v="5"/>
    <s v="Lower middle income"/>
    <x v="14"/>
    <n v="11.67"/>
  </r>
  <r>
    <x v="50"/>
    <s v="GHA"/>
    <x v="5"/>
    <s v="Lower middle income"/>
    <x v="15"/>
    <n v="15.49"/>
  </r>
  <r>
    <x v="50"/>
    <s v="GHA"/>
    <x v="5"/>
    <s v="Lower middle income"/>
    <x v="16"/>
    <n v="17.149999999999999"/>
  </r>
  <r>
    <x v="50"/>
    <s v="GHA"/>
    <x v="5"/>
    <s v="Lower middle income"/>
    <x v="17"/>
    <n v="17.45"/>
  </r>
  <r>
    <x v="50"/>
    <s v="GHA"/>
    <x v="5"/>
    <s v="Lower middle income"/>
    <x v="18"/>
    <n v="12.37"/>
  </r>
  <r>
    <x v="50"/>
    <s v="GHA"/>
    <x v="5"/>
    <s v="Lower middle income"/>
    <x v="19"/>
    <n v="7.81"/>
  </r>
  <r>
    <x v="50"/>
    <s v="GHA"/>
    <x v="5"/>
    <s v="Lower middle income"/>
    <x v="20"/>
    <n v="7.14"/>
  </r>
  <r>
    <x v="50"/>
    <s v="GHA"/>
    <x v="5"/>
    <s v="Lower middle income"/>
    <x v="21"/>
    <n v="9.89"/>
  </r>
  <r>
    <x v="50"/>
    <s v="GHA"/>
    <x v="5"/>
    <s v="Lower middle income"/>
    <x v="22"/>
    <n v="9.9700000000000006"/>
  </r>
  <r>
    <x v="51"/>
    <s v="GRC"/>
    <x v="0"/>
    <s v="High income"/>
    <x v="0"/>
    <n v="2.64"/>
  </r>
  <r>
    <x v="51"/>
    <s v="GRC"/>
    <x v="0"/>
    <s v="High income"/>
    <x v="1"/>
    <n v="3.15"/>
  </r>
  <r>
    <x v="51"/>
    <s v="GRC"/>
    <x v="0"/>
    <s v="High income"/>
    <x v="2"/>
    <n v="3.37"/>
  </r>
  <r>
    <x v="51"/>
    <s v="GRC"/>
    <x v="0"/>
    <s v="High income"/>
    <x v="3"/>
    <n v="3.63"/>
  </r>
  <r>
    <x v="51"/>
    <s v="GRC"/>
    <x v="0"/>
    <s v="High income"/>
    <x v="4"/>
    <n v="3.53"/>
  </r>
  <r>
    <x v="51"/>
    <s v="GRC"/>
    <x v="0"/>
    <s v="High income"/>
    <x v="5"/>
    <n v="2.9"/>
  </r>
  <r>
    <x v="51"/>
    <s v="GRC"/>
    <x v="0"/>
    <s v="High income"/>
    <x v="6"/>
    <n v="3.55"/>
  </r>
  <r>
    <x v="51"/>
    <s v="GRC"/>
    <x v="0"/>
    <s v="High income"/>
    <x v="7"/>
    <n v="3.2"/>
  </r>
  <r>
    <x v="51"/>
    <s v="GRC"/>
    <x v="0"/>
    <s v="High income"/>
    <x v="8"/>
    <n v="2.9"/>
  </r>
  <r>
    <x v="51"/>
    <s v="GRC"/>
    <x v="0"/>
    <s v="High income"/>
    <x v="9"/>
    <n v="4.1500000000000004"/>
  </r>
  <r>
    <x v="51"/>
    <s v="GRC"/>
    <x v="0"/>
    <s v="High income"/>
    <x v="10"/>
    <n v="1.21"/>
  </r>
  <r>
    <x v="51"/>
    <s v="GRC"/>
    <x v="0"/>
    <s v="High income"/>
    <x v="11"/>
    <n v="4.71"/>
  </r>
  <r>
    <x v="51"/>
    <s v="GRC"/>
    <x v="0"/>
    <s v="High income"/>
    <x v="12"/>
    <n v="3.33"/>
  </r>
  <r>
    <x v="51"/>
    <s v="GRC"/>
    <x v="0"/>
    <s v="High income"/>
    <x v="13"/>
    <n v="1.5"/>
  </r>
  <r>
    <x v="51"/>
    <s v="GRC"/>
    <x v="0"/>
    <s v="High income"/>
    <x v="14"/>
    <n v="-0.92"/>
  </r>
  <r>
    <x v="51"/>
    <s v="GRC"/>
    <x v="0"/>
    <s v="High income"/>
    <x v="15"/>
    <n v="-1.31"/>
  </r>
  <r>
    <x v="51"/>
    <s v="GRC"/>
    <x v="0"/>
    <s v="High income"/>
    <x v="16"/>
    <n v="-1.74"/>
  </r>
  <r>
    <x v="51"/>
    <s v="GRC"/>
    <x v="0"/>
    <s v="High income"/>
    <x v="17"/>
    <n v="-0.83"/>
  </r>
  <r>
    <x v="51"/>
    <s v="GRC"/>
    <x v="0"/>
    <s v="High income"/>
    <x v="18"/>
    <n v="1.1200000000000001"/>
  </r>
  <r>
    <x v="51"/>
    <s v="GRC"/>
    <x v="0"/>
    <s v="High income"/>
    <x v="19"/>
    <n v="0.63"/>
  </r>
  <r>
    <x v="51"/>
    <s v="GRC"/>
    <x v="0"/>
    <s v="High income"/>
    <x v="20"/>
    <n v="0.25"/>
  </r>
  <r>
    <x v="51"/>
    <s v="GRC"/>
    <x v="0"/>
    <s v="High income"/>
    <x v="21"/>
    <n v="-1.25"/>
  </r>
  <r>
    <x v="51"/>
    <s v="GRC"/>
    <x v="0"/>
    <s v="High income"/>
    <x v="22"/>
    <n v="1.22"/>
  </r>
  <r>
    <x v="52"/>
    <s v="GRD"/>
    <x v="2"/>
    <s v="Upper middle income"/>
    <x v="0"/>
    <n v="0.57999999999999996"/>
  </r>
  <r>
    <x v="52"/>
    <s v="GRD"/>
    <x v="2"/>
    <s v="Upper middle income"/>
    <x v="1"/>
    <n v="2.1800000000000002"/>
  </r>
  <r>
    <x v="52"/>
    <s v="GRD"/>
    <x v="2"/>
    <s v="Upper middle income"/>
    <x v="2"/>
    <n v="3.14"/>
  </r>
  <r>
    <x v="52"/>
    <s v="GRD"/>
    <x v="2"/>
    <s v="Upper middle income"/>
    <x v="3"/>
    <n v="1.07"/>
  </r>
  <r>
    <x v="52"/>
    <s v="GRD"/>
    <x v="2"/>
    <s v="Upper middle income"/>
    <x v="4"/>
    <n v="2.15"/>
  </r>
  <r>
    <x v="52"/>
    <s v="GRD"/>
    <x v="2"/>
    <s v="Upper middle income"/>
    <x v="5"/>
    <n v="2.31"/>
  </r>
  <r>
    <x v="52"/>
    <s v="GRD"/>
    <x v="2"/>
    <s v="Upper middle income"/>
    <x v="6"/>
    <n v="3.48"/>
  </r>
  <r>
    <x v="52"/>
    <s v="GRD"/>
    <x v="2"/>
    <s v="Upper middle income"/>
    <x v="7"/>
    <n v="4.25"/>
  </r>
  <r>
    <x v="52"/>
    <s v="GRD"/>
    <x v="2"/>
    <s v="Upper middle income"/>
    <x v="8"/>
    <n v="3.86"/>
  </r>
  <r>
    <x v="52"/>
    <s v="GRD"/>
    <x v="2"/>
    <s v="Upper middle income"/>
    <x v="9"/>
    <n v="8.0299999999999994"/>
  </r>
  <r>
    <x v="52"/>
    <s v="GRD"/>
    <x v="2"/>
    <s v="Upper middle income"/>
    <x v="10"/>
    <n v="-0.31"/>
  </r>
  <r>
    <x v="52"/>
    <s v="GRD"/>
    <x v="2"/>
    <s v="Upper middle income"/>
    <x v="11"/>
    <n v="3.44"/>
  </r>
  <r>
    <x v="52"/>
    <s v="GRD"/>
    <x v="2"/>
    <s v="Upper middle income"/>
    <x v="12"/>
    <n v="3.03"/>
  </r>
  <r>
    <x v="52"/>
    <s v="GRD"/>
    <x v="2"/>
    <s v="Upper middle income"/>
    <x v="13"/>
    <n v="2.41"/>
  </r>
  <r>
    <x v="52"/>
    <s v="GRD"/>
    <x v="2"/>
    <s v="Upper middle income"/>
    <x v="14"/>
    <n v="-0.04"/>
  </r>
  <r>
    <x v="52"/>
    <s v="GRD"/>
    <x v="2"/>
    <s v="Upper middle income"/>
    <x v="15"/>
    <n v="-0.98"/>
  </r>
  <r>
    <x v="52"/>
    <s v="GRD"/>
    <x v="2"/>
    <s v="Upper middle income"/>
    <x v="16"/>
    <n v="-0.52"/>
  </r>
  <r>
    <x v="52"/>
    <s v="GRD"/>
    <x v="2"/>
    <s v="Upper middle income"/>
    <x v="17"/>
    <n v="1.65"/>
  </r>
  <r>
    <x v="52"/>
    <s v="GRD"/>
    <x v="2"/>
    <s v="Upper middle income"/>
    <x v="18"/>
    <n v="0.91"/>
  </r>
  <r>
    <x v="52"/>
    <s v="GRD"/>
    <x v="2"/>
    <s v="Upper middle income"/>
    <x v="19"/>
    <n v="0.8"/>
  </r>
  <r>
    <x v="52"/>
    <s v="GRD"/>
    <x v="2"/>
    <s v="Upper middle income"/>
    <x v="20"/>
    <n v="0.6"/>
  </r>
  <r>
    <x v="52"/>
    <s v="GRD"/>
    <x v="2"/>
    <s v="Upper middle income"/>
    <x v="21"/>
    <n v="-0.74"/>
  </r>
  <r>
    <x v="52"/>
    <s v="GRD"/>
    <x v="2"/>
    <s v="Upper middle income"/>
    <x v="22"/>
    <n v="1.22"/>
  </r>
  <r>
    <x v="53"/>
    <s v="GTM"/>
    <x v="2"/>
    <s v="Upper middle income"/>
    <x v="0"/>
    <n v="5.21"/>
  </r>
  <r>
    <x v="53"/>
    <s v="GTM"/>
    <x v="2"/>
    <s v="Upper middle income"/>
    <x v="1"/>
    <n v="5.98"/>
  </r>
  <r>
    <x v="53"/>
    <s v="GTM"/>
    <x v="2"/>
    <s v="Upper middle income"/>
    <x v="2"/>
    <n v="7.29"/>
  </r>
  <r>
    <x v="53"/>
    <s v="GTM"/>
    <x v="2"/>
    <s v="Upper middle income"/>
    <x v="3"/>
    <n v="8.1300000000000008"/>
  </r>
  <r>
    <x v="53"/>
    <s v="GTM"/>
    <x v="2"/>
    <s v="Upper middle income"/>
    <x v="4"/>
    <n v="5.6"/>
  </r>
  <r>
    <x v="53"/>
    <s v="GTM"/>
    <x v="2"/>
    <s v="Upper middle income"/>
    <x v="5"/>
    <n v="7.58"/>
  </r>
  <r>
    <x v="53"/>
    <s v="GTM"/>
    <x v="2"/>
    <s v="Upper middle income"/>
    <x v="6"/>
    <n v="9.11"/>
  </r>
  <r>
    <x v="53"/>
    <s v="GTM"/>
    <x v="2"/>
    <s v="Upper middle income"/>
    <x v="7"/>
    <n v="6.56"/>
  </r>
  <r>
    <x v="53"/>
    <s v="GTM"/>
    <x v="2"/>
    <s v="Upper middle income"/>
    <x v="8"/>
    <n v="6.82"/>
  </r>
  <r>
    <x v="53"/>
    <s v="GTM"/>
    <x v="2"/>
    <s v="Upper middle income"/>
    <x v="9"/>
    <n v="11.36"/>
  </r>
  <r>
    <x v="53"/>
    <s v="GTM"/>
    <x v="2"/>
    <s v="Upper middle income"/>
    <x v="10"/>
    <n v="1.86"/>
  </r>
  <r>
    <x v="53"/>
    <s v="GTM"/>
    <x v="2"/>
    <s v="Upper middle income"/>
    <x v="11"/>
    <n v="3.86"/>
  </r>
  <r>
    <x v="53"/>
    <s v="GTM"/>
    <x v="2"/>
    <s v="Upper middle income"/>
    <x v="12"/>
    <n v="6.21"/>
  </r>
  <r>
    <x v="53"/>
    <s v="GTM"/>
    <x v="2"/>
    <s v="Upper middle income"/>
    <x v="13"/>
    <n v="3.78"/>
  </r>
  <r>
    <x v="53"/>
    <s v="GTM"/>
    <x v="2"/>
    <s v="Upper middle income"/>
    <x v="14"/>
    <n v="4.34"/>
  </r>
  <r>
    <x v="53"/>
    <s v="GTM"/>
    <x v="2"/>
    <s v="Upper middle income"/>
    <x v="15"/>
    <n v="3.42"/>
  </r>
  <r>
    <x v="53"/>
    <s v="GTM"/>
    <x v="2"/>
    <s v="Upper middle income"/>
    <x v="16"/>
    <n v="2.39"/>
  </r>
  <r>
    <x v="53"/>
    <s v="GTM"/>
    <x v="2"/>
    <s v="Upper middle income"/>
    <x v="17"/>
    <n v="4.45"/>
  </r>
  <r>
    <x v="53"/>
    <s v="GTM"/>
    <x v="2"/>
    <s v="Upper middle income"/>
    <x v="18"/>
    <n v="4.42"/>
  </r>
  <r>
    <x v="53"/>
    <s v="GTM"/>
    <x v="2"/>
    <s v="Upper middle income"/>
    <x v="19"/>
    <n v="3.75"/>
  </r>
  <r>
    <x v="53"/>
    <s v="GTM"/>
    <x v="2"/>
    <s v="Upper middle income"/>
    <x v="20"/>
    <n v="3.7"/>
  </r>
  <r>
    <x v="53"/>
    <s v="GTM"/>
    <x v="2"/>
    <s v="Upper middle income"/>
    <x v="21"/>
    <n v="3.21"/>
  </r>
  <r>
    <x v="53"/>
    <s v="GTM"/>
    <x v="2"/>
    <s v="Upper middle income"/>
    <x v="22"/>
    <n v="4.26"/>
  </r>
  <r>
    <x v="54"/>
    <s v="GUY"/>
    <x v="2"/>
    <s v="Upper middle income"/>
    <x v="0"/>
    <n v="7.54"/>
  </r>
  <r>
    <x v="54"/>
    <s v="GUY"/>
    <x v="2"/>
    <s v="Upper middle income"/>
    <x v="1"/>
    <n v="6.15"/>
  </r>
  <r>
    <x v="54"/>
    <s v="GUY"/>
    <x v="2"/>
    <s v="Upper middle income"/>
    <x v="2"/>
    <n v="2.63"/>
  </r>
  <r>
    <x v="54"/>
    <s v="GUY"/>
    <x v="2"/>
    <s v="Upper middle income"/>
    <x v="3"/>
    <n v="5.34"/>
  </r>
  <r>
    <x v="54"/>
    <s v="GUY"/>
    <x v="2"/>
    <s v="Upper middle income"/>
    <x v="4"/>
    <n v="5.98"/>
  </r>
  <r>
    <x v="54"/>
    <s v="GUY"/>
    <x v="2"/>
    <s v="Upper middle income"/>
    <x v="5"/>
    <n v="4.67"/>
  </r>
  <r>
    <x v="54"/>
    <s v="GUY"/>
    <x v="2"/>
    <s v="Upper middle income"/>
    <x v="6"/>
    <n v="6.93"/>
  </r>
  <r>
    <x v="54"/>
    <s v="GUY"/>
    <x v="2"/>
    <s v="Upper middle income"/>
    <x v="7"/>
    <n v="6.68"/>
  </r>
  <r>
    <x v="54"/>
    <s v="GUY"/>
    <x v="2"/>
    <s v="Upper middle income"/>
    <x v="8"/>
    <n v="12.2"/>
  </r>
  <r>
    <x v="54"/>
    <s v="GUY"/>
    <x v="2"/>
    <s v="Upper middle income"/>
    <x v="9"/>
    <n v="8.1"/>
  </r>
  <r>
    <x v="54"/>
    <s v="GUY"/>
    <x v="2"/>
    <s v="Upper middle income"/>
    <x v="10"/>
    <n v="2.95"/>
  </r>
  <r>
    <x v="54"/>
    <s v="GUY"/>
    <x v="2"/>
    <s v="Upper middle income"/>
    <x v="11"/>
    <n v="3.73"/>
  </r>
  <r>
    <x v="54"/>
    <s v="GUY"/>
    <x v="2"/>
    <s v="Upper middle income"/>
    <x v="12"/>
    <n v="4.9800000000000004"/>
  </r>
  <r>
    <x v="54"/>
    <s v="GUY"/>
    <x v="2"/>
    <s v="Upper middle income"/>
    <x v="13"/>
    <n v="2.39"/>
  </r>
  <r>
    <x v="54"/>
    <s v="GUY"/>
    <x v="2"/>
    <s v="Upper middle income"/>
    <x v="14"/>
    <n v="1.9"/>
  </r>
  <r>
    <x v="54"/>
    <s v="GUY"/>
    <x v="2"/>
    <s v="Upper middle income"/>
    <x v="15"/>
    <n v="0.85"/>
  </r>
  <r>
    <x v="54"/>
    <s v="GUY"/>
    <x v="2"/>
    <s v="Upper middle income"/>
    <x v="16"/>
    <n v="-1"/>
  </r>
  <r>
    <x v="54"/>
    <s v="GUY"/>
    <x v="2"/>
    <s v="Upper middle income"/>
    <x v="17"/>
    <n v="0.84"/>
  </r>
  <r>
    <x v="54"/>
    <s v="GUY"/>
    <x v="2"/>
    <s v="Upper middle income"/>
    <x v="18"/>
    <n v="1.9"/>
  </r>
  <r>
    <x v="54"/>
    <s v="GUY"/>
    <x v="2"/>
    <s v="Upper middle income"/>
    <x v="19"/>
    <n v="1.28"/>
  </r>
  <r>
    <x v="54"/>
    <s v="GUY"/>
    <x v="2"/>
    <s v="Upper middle income"/>
    <x v="20"/>
    <n v="2.09"/>
  </r>
  <r>
    <x v="54"/>
    <s v="GUY"/>
    <x v="2"/>
    <s v="Upper middle income"/>
    <x v="21"/>
    <n v="0.99"/>
  </r>
  <r>
    <x v="54"/>
    <s v="GUY"/>
    <x v="2"/>
    <s v="Upper middle income"/>
    <x v="22"/>
    <n v="5.03"/>
  </r>
  <r>
    <x v="55"/>
    <s v="HTI"/>
    <x v="2"/>
    <s v="Lower middle income"/>
    <x v="0"/>
    <n v="3"/>
  </r>
  <r>
    <x v="55"/>
    <s v="HTI"/>
    <x v="2"/>
    <s v="Lower middle income"/>
    <x v="1"/>
    <n v="9.33"/>
  </r>
  <r>
    <x v="55"/>
    <s v="HTI"/>
    <x v="2"/>
    <s v="Lower middle income"/>
    <x v="2"/>
    <n v="13.32"/>
  </r>
  <r>
    <x v="55"/>
    <s v="HTI"/>
    <x v="2"/>
    <s v="Lower middle income"/>
    <x v="3"/>
    <n v="7.03"/>
  </r>
  <r>
    <x v="55"/>
    <s v="HTI"/>
    <x v="2"/>
    <s v="Lower middle income"/>
    <x v="4"/>
    <n v="28.7"/>
  </r>
  <r>
    <x v="55"/>
    <s v="HTI"/>
    <x v="2"/>
    <s v="Lower middle income"/>
    <x v="5"/>
    <n v="21.03"/>
  </r>
  <r>
    <x v="55"/>
    <s v="HTI"/>
    <x v="2"/>
    <s v="Lower middle income"/>
    <x v="6"/>
    <n v="13.97"/>
  </r>
  <r>
    <x v="55"/>
    <s v="HTI"/>
    <x v="2"/>
    <s v="Lower middle income"/>
    <x v="7"/>
    <n v="11.35"/>
  </r>
  <r>
    <x v="55"/>
    <s v="HTI"/>
    <x v="2"/>
    <s v="Lower middle income"/>
    <x v="8"/>
    <n v="6.56"/>
  </r>
  <r>
    <x v="55"/>
    <s v="HTI"/>
    <x v="2"/>
    <s v="Lower middle income"/>
    <x v="9"/>
    <n v="15.28"/>
  </r>
  <r>
    <x v="55"/>
    <s v="HTI"/>
    <x v="2"/>
    <s v="Lower middle income"/>
    <x v="10"/>
    <n v="0.39"/>
  </r>
  <r>
    <x v="55"/>
    <s v="HTI"/>
    <x v="2"/>
    <s v="Lower middle income"/>
    <x v="11"/>
    <n v="4.83"/>
  </r>
  <r>
    <x v="55"/>
    <s v="HTI"/>
    <x v="2"/>
    <s v="Lower middle income"/>
    <x v="12"/>
    <n v="6.33"/>
  </r>
  <r>
    <x v="55"/>
    <s v="HTI"/>
    <x v="2"/>
    <s v="Lower middle income"/>
    <x v="13"/>
    <n v="5.0199999999999996"/>
  </r>
  <r>
    <x v="55"/>
    <s v="HTI"/>
    <x v="2"/>
    <s v="Lower middle income"/>
    <x v="14"/>
    <n v="4.7699999999999996"/>
  </r>
  <r>
    <x v="55"/>
    <s v="HTI"/>
    <x v="2"/>
    <s v="Lower middle income"/>
    <x v="15"/>
    <n v="3.44"/>
  </r>
  <r>
    <x v="55"/>
    <s v="HTI"/>
    <x v="2"/>
    <s v="Lower middle income"/>
    <x v="16"/>
    <n v="6.73"/>
  </r>
  <r>
    <x v="55"/>
    <s v="HTI"/>
    <x v="2"/>
    <s v="Lower middle income"/>
    <x v="17"/>
    <n v="11.5"/>
  </r>
  <r>
    <x v="55"/>
    <s v="HTI"/>
    <x v="2"/>
    <s v="Lower middle income"/>
    <x v="18"/>
    <n v="10.68"/>
  </r>
  <r>
    <x v="55"/>
    <s v="HTI"/>
    <x v="2"/>
    <s v="Lower middle income"/>
    <x v="19"/>
    <n v="12.48"/>
  </r>
  <r>
    <x v="55"/>
    <s v="HTI"/>
    <x v="2"/>
    <s v="Lower middle income"/>
    <x v="20"/>
    <n v="18.7"/>
  </r>
  <r>
    <x v="55"/>
    <s v="HTI"/>
    <x v="2"/>
    <s v="Lower middle income"/>
    <x v="21"/>
    <n v="22.8"/>
  </r>
  <r>
    <x v="55"/>
    <s v="HTI"/>
    <x v="2"/>
    <s v="Lower middle income"/>
    <x v="22"/>
    <n v="16.84"/>
  </r>
  <r>
    <x v="56"/>
    <s v="HND"/>
    <x v="2"/>
    <s v="Lower middle income"/>
    <x v="0"/>
    <n v="11.66"/>
  </r>
  <r>
    <x v="56"/>
    <s v="HND"/>
    <x v="2"/>
    <s v="Lower middle income"/>
    <x v="1"/>
    <n v="11.05"/>
  </r>
  <r>
    <x v="56"/>
    <s v="HND"/>
    <x v="2"/>
    <s v="Lower middle income"/>
    <x v="2"/>
    <n v="9.67"/>
  </r>
  <r>
    <x v="56"/>
    <s v="HND"/>
    <x v="2"/>
    <s v="Lower middle income"/>
    <x v="3"/>
    <n v="7.69"/>
  </r>
  <r>
    <x v="56"/>
    <s v="HND"/>
    <x v="2"/>
    <s v="Lower middle income"/>
    <x v="4"/>
    <n v="7.67"/>
  </r>
  <r>
    <x v="56"/>
    <s v="HND"/>
    <x v="2"/>
    <s v="Lower middle income"/>
    <x v="5"/>
    <n v="8.11"/>
  </r>
  <r>
    <x v="56"/>
    <s v="HND"/>
    <x v="2"/>
    <s v="Lower middle income"/>
    <x v="6"/>
    <n v="8.81"/>
  </r>
  <r>
    <x v="56"/>
    <s v="HND"/>
    <x v="2"/>
    <s v="Lower middle income"/>
    <x v="7"/>
    <n v="5.58"/>
  </r>
  <r>
    <x v="56"/>
    <s v="HND"/>
    <x v="2"/>
    <s v="Lower middle income"/>
    <x v="8"/>
    <n v="6.94"/>
  </r>
  <r>
    <x v="56"/>
    <s v="HND"/>
    <x v="2"/>
    <s v="Lower middle income"/>
    <x v="9"/>
    <n v="11.4"/>
  </r>
  <r>
    <x v="56"/>
    <s v="HND"/>
    <x v="2"/>
    <s v="Lower middle income"/>
    <x v="10"/>
    <n v="5.5"/>
  </r>
  <r>
    <x v="56"/>
    <s v="HND"/>
    <x v="2"/>
    <s v="Lower middle income"/>
    <x v="11"/>
    <n v="4.7"/>
  </r>
  <r>
    <x v="56"/>
    <s v="HND"/>
    <x v="2"/>
    <s v="Lower middle income"/>
    <x v="12"/>
    <n v="6.76"/>
  </r>
  <r>
    <x v="56"/>
    <s v="HND"/>
    <x v="2"/>
    <s v="Lower middle income"/>
    <x v="13"/>
    <n v="5.2"/>
  </r>
  <r>
    <x v="56"/>
    <s v="HND"/>
    <x v="2"/>
    <s v="Lower middle income"/>
    <x v="14"/>
    <n v="5.16"/>
  </r>
  <r>
    <x v="56"/>
    <s v="HND"/>
    <x v="2"/>
    <s v="Lower middle income"/>
    <x v="15"/>
    <n v="6.13"/>
  </r>
  <r>
    <x v="56"/>
    <s v="HND"/>
    <x v="2"/>
    <s v="Lower middle income"/>
    <x v="16"/>
    <n v="3.16"/>
  </r>
  <r>
    <x v="56"/>
    <s v="HND"/>
    <x v="2"/>
    <s v="Lower middle income"/>
    <x v="17"/>
    <n v="2.72"/>
  </r>
  <r>
    <x v="56"/>
    <s v="HND"/>
    <x v="2"/>
    <s v="Lower middle income"/>
    <x v="18"/>
    <n v="3.93"/>
  </r>
  <r>
    <x v="56"/>
    <s v="HND"/>
    <x v="2"/>
    <s v="Lower middle income"/>
    <x v="19"/>
    <n v="4.3499999999999996"/>
  </r>
  <r>
    <x v="56"/>
    <s v="HND"/>
    <x v="2"/>
    <s v="Lower middle income"/>
    <x v="20"/>
    <n v="4.37"/>
  </r>
  <r>
    <x v="56"/>
    <s v="HND"/>
    <x v="2"/>
    <s v="Lower middle income"/>
    <x v="21"/>
    <n v="3.47"/>
  </r>
  <r>
    <x v="56"/>
    <s v="HND"/>
    <x v="2"/>
    <s v="Lower middle income"/>
    <x v="22"/>
    <n v="4.4800000000000004"/>
  </r>
  <r>
    <x v="57"/>
    <s v="HKG"/>
    <x v="3"/>
    <s v="High income"/>
    <x v="0"/>
    <n v="-4.01"/>
  </r>
  <r>
    <x v="57"/>
    <s v="HKG"/>
    <x v="3"/>
    <s v="High income"/>
    <x v="1"/>
    <n v="-3.69"/>
  </r>
  <r>
    <x v="57"/>
    <s v="HKG"/>
    <x v="3"/>
    <s v="High income"/>
    <x v="2"/>
    <n v="-1.66"/>
  </r>
  <r>
    <x v="57"/>
    <s v="HKG"/>
    <x v="3"/>
    <s v="High income"/>
    <x v="3"/>
    <n v="-2.98"/>
  </r>
  <r>
    <x v="57"/>
    <s v="HKG"/>
    <x v="3"/>
    <s v="High income"/>
    <x v="4"/>
    <n v="-2.67"/>
  </r>
  <r>
    <x v="57"/>
    <s v="HKG"/>
    <x v="3"/>
    <s v="High income"/>
    <x v="5"/>
    <n v="-0.27"/>
  </r>
  <r>
    <x v="57"/>
    <s v="HKG"/>
    <x v="3"/>
    <s v="High income"/>
    <x v="6"/>
    <n v="0.83"/>
  </r>
  <r>
    <x v="57"/>
    <s v="HKG"/>
    <x v="3"/>
    <s v="High income"/>
    <x v="7"/>
    <n v="2"/>
  </r>
  <r>
    <x v="57"/>
    <s v="HKG"/>
    <x v="3"/>
    <s v="High income"/>
    <x v="8"/>
    <n v="2.04"/>
  </r>
  <r>
    <x v="57"/>
    <s v="HKG"/>
    <x v="3"/>
    <s v="High income"/>
    <x v="9"/>
    <n v="4.3"/>
  </r>
  <r>
    <x v="57"/>
    <s v="HKG"/>
    <x v="3"/>
    <s v="High income"/>
    <x v="10"/>
    <n v="0.57999999999999996"/>
  </r>
  <r>
    <x v="57"/>
    <s v="HKG"/>
    <x v="3"/>
    <s v="High income"/>
    <x v="11"/>
    <n v="2.29"/>
  </r>
  <r>
    <x v="57"/>
    <s v="HKG"/>
    <x v="3"/>
    <s v="High income"/>
    <x v="12"/>
    <n v="5.31"/>
  </r>
  <r>
    <x v="57"/>
    <s v="HKG"/>
    <x v="3"/>
    <s v="High income"/>
    <x v="13"/>
    <n v="4.05"/>
  </r>
  <r>
    <x v="57"/>
    <s v="HKG"/>
    <x v="3"/>
    <s v="High income"/>
    <x v="14"/>
    <n v="4.34"/>
  </r>
  <r>
    <x v="57"/>
    <s v="HKG"/>
    <x v="3"/>
    <s v="High income"/>
    <x v="15"/>
    <n v="4.42"/>
  </r>
  <r>
    <x v="57"/>
    <s v="HKG"/>
    <x v="3"/>
    <s v="High income"/>
    <x v="16"/>
    <n v="2.99"/>
  </r>
  <r>
    <x v="57"/>
    <s v="HKG"/>
    <x v="3"/>
    <s v="High income"/>
    <x v="17"/>
    <n v="2.41"/>
  </r>
  <r>
    <x v="57"/>
    <s v="HKG"/>
    <x v="3"/>
    <s v="High income"/>
    <x v="18"/>
    <n v="1.49"/>
  </r>
  <r>
    <x v="57"/>
    <s v="HKG"/>
    <x v="3"/>
    <s v="High income"/>
    <x v="19"/>
    <n v="2.41"/>
  </r>
  <r>
    <x v="57"/>
    <s v="HKG"/>
    <x v="3"/>
    <s v="High income"/>
    <x v="20"/>
    <n v="2.88"/>
  </r>
  <r>
    <x v="57"/>
    <s v="HKG"/>
    <x v="3"/>
    <s v="High income"/>
    <x v="21"/>
    <n v="0.25"/>
  </r>
  <r>
    <x v="57"/>
    <s v="HKG"/>
    <x v="3"/>
    <s v="High income"/>
    <x v="22"/>
    <n v="1.57"/>
  </r>
  <r>
    <x v="58"/>
    <s v="HUN"/>
    <x v="0"/>
    <s v="High income"/>
    <x v="0"/>
    <n v="10"/>
  </r>
  <r>
    <x v="58"/>
    <s v="HUN"/>
    <x v="0"/>
    <s v="High income"/>
    <x v="1"/>
    <n v="9.8000000000000007"/>
  </r>
  <r>
    <x v="58"/>
    <s v="HUN"/>
    <x v="0"/>
    <s v="High income"/>
    <x v="2"/>
    <n v="9.1199999999999992"/>
  </r>
  <r>
    <x v="58"/>
    <s v="HUN"/>
    <x v="0"/>
    <s v="High income"/>
    <x v="3"/>
    <n v="5.27"/>
  </r>
  <r>
    <x v="58"/>
    <s v="HUN"/>
    <x v="0"/>
    <s v="High income"/>
    <x v="4"/>
    <n v="4.66"/>
  </r>
  <r>
    <x v="58"/>
    <s v="HUN"/>
    <x v="0"/>
    <s v="High income"/>
    <x v="5"/>
    <n v="6.74"/>
  </r>
  <r>
    <x v="58"/>
    <s v="HUN"/>
    <x v="0"/>
    <s v="High income"/>
    <x v="6"/>
    <n v="3.56"/>
  </r>
  <r>
    <x v="58"/>
    <s v="HUN"/>
    <x v="0"/>
    <s v="High income"/>
    <x v="7"/>
    <n v="3.93"/>
  </r>
  <r>
    <x v="58"/>
    <s v="HUN"/>
    <x v="0"/>
    <s v="High income"/>
    <x v="8"/>
    <n v="7.96"/>
  </r>
  <r>
    <x v="58"/>
    <s v="HUN"/>
    <x v="0"/>
    <s v="High income"/>
    <x v="9"/>
    <n v="6.04"/>
  </r>
  <r>
    <x v="58"/>
    <s v="HUN"/>
    <x v="0"/>
    <s v="High income"/>
    <x v="10"/>
    <n v="4.21"/>
  </r>
  <r>
    <x v="58"/>
    <s v="HUN"/>
    <x v="0"/>
    <s v="High income"/>
    <x v="11"/>
    <n v="4.8600000000000003"/>
  </r>
  <r>
    <x v="58"/>
    <s v="HUN"/>
    <x v="0"/>
    <s v="High income"/>
    <x v="12"/>
    <n v="3.93"/>
  </r>
  <r>
    <x v="58"/>
    <s v="HUN"/>
    <x v="0"/>
    <s v="High income"/>
    <x v="13"/>
    <n v="5.65"/>
  </r>
  <r>
    <x v="58"/>
    <s v="HUN"/>
    <x v="0"/>
    <s v="High income"/>
    <x v="14"/>
    <n v="1.73"/>
  </r>
  <r>
    <x v="58"/>
    <s v="HUN"/>
    <x v="0"/>
    <s v="High income"/>
    <x v="15"/>
    <n v="-0.23"/>
  </r>
  <r>
    <x v="58"/>
    <s v="HUN"/>
    <x v="0"/>
    <s v="High income"/>
    <x v="16"/>
    <n v="-0.06"/>
  </r>
  <r>
    <x v="58"/>
    <s v="HUN"/>
    <x v="0"/>
    <s v="High income"/>
    <x v="17"/>
    <n v="0.39"/>
  </r>
  <r>
    <x v="58"/>
    <s v="HUN"/>
    <x v="0"/>
    <s v="High income"/>
    <x v="18"/>
    <n v="2.35"/>
  </r>
  <r>
    <x v="58"/>
    <s v="HUN"/>
    <x v="0"/>
    <s v="High income"/>
    <x v="19"/>
    <n v="2.85"/>
  </r>
  <r>
    <x v="58"/>
    <s v="HUN"/>
    <x v="0"/>
    <s v="High income"/>
    <x v="20"/>
    <n v="3.34"/>
  </r>
  <r>
    <x v="58"/>
    <s v="HUN"/>
    <x v="0"/>
    <s v="High income"/>
    <x v="21"/>
    <n v="3.33"/>
  </r>
  <r>
    <x v="58"/>
    <s v="HUN"/>
    <x v="0"/>
    <s v="High income"/>
    <x v="22"/>
    <n v="5.1100000000000003"/>
  </r>
  <r>
    <x v="59"/>
    <s v="ISL"/>
    <x v="0"/>
    <s v="High income"/>
    <x v="0"/>
    <n v="3.23"/>
  </r>
  <r>
    <x v="59"/>
    <s v="ISL"/>
    <x v="0"/>
    <s v="High income"/>
    <x v="1"/>
    <n v="5.14"/>
  </r>
  <r>
    <x v="59"/>
    <s v="ISL"/>
    <x v="0"/>
    <s v="High income"/>
    <x v="2"/>
    <n v="6.41"/>
  </r>
  <r>
    <x v="59"/>
    <s v="ISL"/>
    <x v="0"/>
    <s v="High income"/>
    <x v="3"/>
    <n v="5.2"/>
  </r>
  <r>
    <x v="59"/>
    <s v="ISL"/>
    <x v="0"/>
    <s v="High income"/>
    <x v="4"/>
    <n v="2.06"/>
  </r>
  <r>
    <x v="59"/>
    <s v="ISL"/>
    <x v="0"/>
    <s v="High income"/>
    <x v="5"/>
    <n v="3.16"/>
  </r>
  <r>
    <x v="59"/>
    <s v="ISL"/>
    <x v="0"/>
    <s v="High income"/>
    <x v="6"/>
    <n v="3.99"/>
  </r>
  <r>
    <x v="59"/>
    <s v="ISL"/>
    <x v="0"/>
    <s v="High income"/>
    <x v="7"/>
    <n v="6.69"/>
  </r>
  <r>
    <x v="59"/>
    <s v="ISL"/>
    <x v="0"/>
    <s v="High income"/>
    <x v="8"/>
    <n v="5.05"/>
  </r>
  <r>
    <x v="59"/>
    <s v="ISL"/>
    <x v="0"/>
    <s v="High income"/>
    <x v="9"/>
    <n v="12.69"/>
  </r>
  <r>
    <x v="59"/>
    <s v="ISL"/>
    <x v="0"/>
    <s v="High income"/>
    <x v="10"/>
    <n v="12"/>
  </r>
  <r>
    <x v="59"/>
    <s v="ISL"/>
    <x v="0"/>
    <s v="High income"/>
    <x v="11"/>
    <n v="5.4"/>
  </r>
  <r>
    <x v="59"/>
    <s v="ISL"/>
    <x v="0"/>
    <s v="High income"/>
    <x v="12"/>
    <n v="4"/>
  </r>
  <r>
    <x v="59"/>
    <s v="ISL"/>
    <x v="0"/>
    <s v="High income"/>
    <x v="13"/>
    <n v="5.19"/>
  </r>
  <r>
    <x v="59"/>
    <s v="ISL"/>
    <x v="0"/>
    <s v="High income"/>
    <x v="14"/>
    <n v="3.87"/>
  </r>
  <r>
    <x v="59"/>
    <s v="ISL"/>
    <x v="0"/>
    <s v="High income"/>
    <x v="15"/>
    <n v="2.04"/>
  </r>
  <r>
    <x v="59"/>
    <s v="ISL"/>
    <x v="0"/>
    <s v="High income"/>
    <x v="16"/>
    <n v="1.63"/>
  </r>
  <r>
    <x v="59"/>
    <s v="ISL"/>
    <x v="0"/>
    <s v="High income"/>
    <x v="17"/>
    <n v="1.7"/>
  </r>
  <r>
    <x v="59"/>
    <s v="ISL"/>
    <x v="0"/>
    <s v="High income"/>
    <x v="18"/>
    <n v="1.76"/>
  </r>
  <r>
    <x v="59"/>
    <s v="ISL"/>
    <x v="0"/>
    <s v="High income"/>
    <x v="19"/>
    <n v="2.68"/>
  </r>
  <r>
    <x v="59"/>
    <s v="ISL"/>
    <x v="0"/>
    <s v="High income"/>
    <x v="20"/>
    <n v="3.01"/>
  </r>
  <r>
    <x v="59"/>
    <s v="ISL"/>
    <x v="0"/>
    <s v="High income"/>
    <x v="21"/>
    <n v="2.85"/>
  </r>
  <r>
    <x v="59"/>
    <s v="ISL"/>
    <x v="0"/>
    <s v="High income"/>
    <x v="22"/>
    <n v="4.4400000000000004"/>
  </r>
  <r>
    <x v="60"/>
    <s v="IND"/>
    <x v="4"/>
    <s v="Lower middle income"/>
    <x v="0"/>
    <n v="4.67"/>
  </r>
  <r>
    <x v="60"/>
    <s v="IND"/>
    <x v="4"/>
    <s v="Lower middle income"/>
    <x v="1"/>
    <n v="4.01"/>
  </r>
  <r>
    <x v="60"/>
    <s v="IND"/>
    <x v="4"/>
    <s v="Lower middle income"/>
    <x v="2"/>
    <n v="3.78"/>
  </r>
  <r>
    <x v="60"/>
    <s v="IND"/>
    <x v="4"/>
    <s v="Lower middle income"/>
    <x v="3"/>
    <n v="4.3"/>
  </r>
  <r>
    <x v="60"/>
    <s v="IND"/>
    <x v="4"/>
    <s v="Lower middle income"/>
    <x v="4"/>
    <n v="3.81"/>
  </r>
  <r>
    <x v="60"/>
    <s v="IND"/>
    <x v="4"/>
    <s v="Lower middle income"/>
    <x v="5"/>
    <n v="3.77"/>
  </r>
  <r>
    <x v="60"/>
    <s v="IND"/>
    <x v="4"/>
    <s v="Lower middle income"/>
    <x v="6"/>
    <n v="4.25"/>
  </r>
  <r>
    <x v="60"/>
    <s v="IND"/>
    <x v="4"/>
    <s v="Lower middle income"/>
    <x v="7"/>
    <n v="5.8"/>
  </r>
  <r>
    <x v="60"/>
    <s v="IND"/>
    <x v="4"/>
    <s v="Lower middle income"/>
    <x v="8"/>
    <n v="6.37"/>
  </r>
  <r>
    <x v="60"/>
    <s v="IND"/>
    <x v="4"/>
    <s v="Lower middle income"/>
    <x v="9"/>
    <n v="8.35"/>
  </r>
  <r>
    <x v="60"/>
    <s v="IND"/>
    <x v="4"/>
    <s v="Lower middle income"/>
    <x v="10"/>
    <n v="10.88"/>
  </r>
  <r>
    <x v="60"/>
    <s v="IND"/>
    <x v="4"/>
    <s v="Lower middle income"/>
    <x v="11"/>
    <n v="11.99"/>
  </r>
  <r>
    <x v="60"/>
    <s v="IND"/>
    <x v="4"/>
    <s v="Lower middle income"/>
    <x v="12"/>
    <n v="8.91"/>
  </r>
  <r>
    <x v="60"/>
    <s v="IND"/>
    <x v="4"/>
    <s v="Lower middle income"/>
    <x v="13"/>
    <n v="9.48"/>
  </r>
  <r>
    <x v="60"/>
    <s v="IND"/>
    <x v="4"/>
    <s v="Lower middle income"/>
    <x v="14"/>
    <n v="10.02"/>
  </r>
  <r>
    <x v="60"/>
    <s v="IND"/>
    <x v="4"/>
    <s v="Lower middle income"/>
    <x v="15"/>
    <n v="6.67"/>
  </r>
  <r>
    <x v="60"/>
    <s v="IND"/>
    <x v="4"/>
    <s v="Lower middle income"/>
    <x v="16"/>
    <n v="4.91"/>
  </r>
  <r>
    <x v="60"/>
    <s v="IND"/>
    <x v="4"/>
    <s v="Lower middle income"/>
    <x v="17"/>
    <n v="4.95"/>
  </r>
  <r>
    <x v="60"/>
    <s v="IND"/>
    <x v="4"/>
    <s v="Lower middle income"/>
    <x v="18"/>
    <n v="3.33"/>
  </r>
  <r>
    <x v="60"/>
    <s v="IND"/>
    <x v="4"/>
    <s v="Lower middle income"/>
    <x v="19"/>
    <n v="3.94"/>
  </r>
  <r>
    <x v="60"/>
    <s v="IND"/>
    <x v="4"/>
    <s v="Lower middle income"/>
    <x v="20"/>
    <n v="3.73"/>
  </r>
  <r>
    <x v="60"/>
    <s v="IND"/>
    <x v="4"/>
    <s v="Lower middle income"/>
    <x v="21"/>
    <n v="6.62"/>
  </r>
  <r>
    <x v="60"/>
    <s v="IND"/>
    <x v="4"/>
    <s v="Lower middle income"/>
    <x v="22"/>
    <n v="5.13"/>
  </r>
  <r>
    <x v="61"/>
    <s v="IDN"/>
    <x v="3"/>
    <s v="Lower middle income"/>
    <x v="0"/>
    <n v="20.48"/>
  </r>
  <r>
    <x v="61"/>
    <s v="IDN"/>
    <x v="3"/>
    <s v="Lower middle income"/>
    <x v="1"/>
    <n v="3.69"/>
  </r>
  <r>
    <x v="61"/>
    <s v="IDN"/>
    <x v="3"/>
    <s v="Lower middle income"/>
    <x v="2"/>
    <n v="11.5"/>
  </r>
  <r>
    <x v="61"/>
    <s v="IDN"/>
    <x v="3"/>
    <s v="Lower middle income"/>
    <x v="3"/>
    <n v="11.9"/>
  </r>
  <r>
    <x v="61"/>
    <s v="IDN"/>
    <x v="3"/>
    <s v="Lower middle income"/>
    <x v="4"/>
    <n v="6.76"/>
  </r>
  <r>
    <x v="61"/>
    <s v="IDN"/>
    <x v="3"/>
    <s v="Lower middle income"/>
    <x v="5"/>
    <n v="6.06"/>
  </r>
  <r>
    <x v="61"/>
    <s v="IDN"/>
    <x v="3"/>
    <s v="Lower middle income"/>
    <x v="6"/>
    <n v="10.45"/>
  </r>
  <r>
    <x v="61"/>
    <s v="IDN"/>
    <x v="3"/>
    <s v="Lower middle income"/>
    <x v="7"/>
    <n v="13.11"/>
  </r>
  <r>
    <x v="61"/>
    <s v="IDN"/>
    <x v="3"/>
    <s v="Lower middle income"/>
    <x v="8"/>
    <n v="6.41"/>
  </r>
  <r>
    <x v="61"/>
    <s v="IDN"/>
    <x v="3"/>
    <s v="Lower middle income"/>
    <x v="9"/>
    <n v="10.23"/>
  </r>
  <r>
    <x v="61"/>
    <s v="IDN"/>
    <x v="3"/>
    <s v="Lower middle income"/>
    <x v="10"/>
    <n v="4.3899999999999997"/>
  </r>
  <r>
    <x v="61"/>
    <s v="IDN"/>
    <x v="3"/>
    <s v="Lower middle income"/>
    <x v="11"/>
    <n v="5.13"/>
  </r>
  <r>
    <x v="61"/>
    <s v="IDN"/>
    <x v="3"/>
    <s v="Lower middle income"/>
    <x v="12"/>
    <n v="5.36"/>
  </r>
  <r>
    <x v="61"/>
    <s v="IDN"/>
    <x v="3"/>
    <s v="Lower middle income"/>
    <x v="13"/>
    <n v="4.28"/>
  </r>
  <r>
    <x v="61"/>
    <s v="IDN"/>
    <x v="3"/>
    <s v="Lower middle income"/>
    <x v="14"/>
    <n v="6.41"/>
  </r>
  <r>
    <x v="61"/>
    <s v="IDN"/>
    <x v="3"/>
    <s v="Lower middle income"/>
    <x v="15"/>
    <n v="6.39"/>
  </r>
  <r>
    <x v="61"/>
    <s v="IDN"/>
    <x v="3"/>
    <s v="Lower middle income"/>
    <x v="16"/>
    <n v="6.36"/>
  </r>
  <r>
    <x v="61"/>
    <s v="IDN"/>
    <x v="3"/>
    <s v="Lower middle income"/>
    <x v="17"/>
    <n v="3.53"/>
  </r>
  <r>
    <x v="61"/>
    <s v="IDN"/>
    <x v="3"/>
    <s v="Lower middle income"/>
    <x v="18"/>
    <n v="3.81"/>
  </r>
  <r>
    <x v="61"/>
    <s v="IDN"/>
    <x v="3"/>
    <s v="Lower middle income"/>
    <x v="19"/>
    <n v="3.2"/>
  </r>
  <r>
    <x v="61"/>
    <s v="IDN"/>
    <x v="3"/>
    <s v="Lower middle income"/>
    <x v="20"/>
    <n v="3.03"/>
  </r>
  <r>
    <x v="61"/>
    <s v="IDN"/>
    <x v="3"/>
    <s v="Lower middle income"/>
    <x v="21"/>
    <n v="1.92"/>
  </r>
  <r>
    <x v="61"/>
    <s v="IDN"/>
    <x v="3"/>
    <s v="Lower middle income"/>
    <x v="22"/>
    <n v="1.56"/>
  </r>
  <r>
    <x v="62"/>
    <s v="IRQ"/>
    <x v="1"/>
    <s v="Upper middle income"/>
    <x v="0"/>
    <n v="12.58"/>
  </r>
  <r>
    <x v="62"/>
    <s v="IRQ"/>
    <x v="1"/>
    <s v="Upper middle income"/>
    <x v="1"/>
    <n v="4.9800000000000004"/>
  </r>
  <r>
    <x v="62"/>
    <s v="IRQ"/>
    <x v="1"/>
    <s v="Upper middle income"/>
    <x v="2"/>
    <n v="16.37"/>
  </r>
  <r>
    <x v="62"/>
    <s v="IRQ"/>
    <x v="1"/>
    <s v="Upper middle income"/>
    <x v="3"/>
    <n v="19.32"/>
  </r>
  <r>
    <x v="62"/>
    <s v="IRQ"/>
    <x v="1"/>
    <s v="Upper middle income"/>
    <x v="4"/>
    <n v="33.619999999999997"/>
  </r>
  <r>
    <x v="62"/>
    <s v="IRQ"/>
    <x v="1"/>
    <s v="Upper middle income"/>
    <x v="5"/>
    <n v="26.96"/>
  </r>
  <r>
    <x v="62"/>
    <s v="IRQ"/>
    <x v="1"/>
    <s v="Upper middle income"/>
    <x v="6"/>
    <n v="36.96"/>
  </r>
  <r>
    <x v="62"/>
    <s v="IRQ"/>
    <x v="1"/>
    <s v="Upper middle income"/>
    <x v="7"/>
    <n v="53.23"/>
  </r>
  <r>
    <x v="62"/>
    <s v="IRQ"/>
    <x v="1"/>
    <s v="Upper middle income"/>
    <x v="8"/>
    <n v="-10.07"/>
  </r>
  <r>
    <x v="62"/>
    <s v="IRQ"/>
    <x v="1"/>
    <s v="Upper middle income"/>
    <x v="9"/>
    <n v="12.66"/>
  </r>
  <r>
    <x v="62"/>
    <s v="IRQ"/>
    <x v="1"/>
    <s v="Upper middle income"/>
    <x v="10"/>
    <n v="6.87"/>
  </r>
  <r>
    <x v="62"/>
    <s v="IRQ"/>
    <x v="1"/>
    <s v="Upper middle income"/>
    <x v="11"/>
    <n v="2.88"/>
  </r>
  <r>
    <x v="62"/>
    <s v="IRQ"/>
    <x v="1"/>
    <s v="Upper middle income"/>
    <x v="12"/>
    <n v="5.8"/>
  </r>
  <r>
    <x v="62"/>
    <s v="IRQ"/>
    <x v="1"/>
    <s v="Upper middle income"/>
    <x v="13"/>
    <n v="6.09"/>
  </r>
  <r>
    <x v="62"/>
    <s v="IRQ"/>
    <x v="1"/>
    <s v="Upper middle income"/>
    <x v="14"/>
    <n v="1.88"/>
  </r>
  <r>
    <x v="62"/>
    <s v="IRQ"/>
    <x v="1"/>
    <s v="Upper middle income"/>
    <x v="15"/>
    <n v="2.2400000000000002"/>
  </r>
  <r>
    <x v="62"/>
    <s v="IRQ"/>
    <x v="1"/>
    <s v="Upper middle income"/>
    <x v="16"/>
    <n v="1.39"/>
  </r>
  <r>
    <x v="62"/>
    <s v="IRQ"/>
    <x v="1"/>
    <s v="Upper middle income"/>
    <x v="17"/>
    <n v="0.56000000000000005"/>
  </r>
  <r>
    <x v="62"/>
    <s v="IRQ"/>
    <x v="1"/>
    <s v="Upper middle income"/>
    <x v="18"/>
    <n v="0.18"/>
  </r>
  <r>
    <x v="62"/>
    <s v="IRQ"/>
    <x v="1"/>
    <s v="Upper middle income"/>
    <x v="19"/>
    <n v="0.37"/>
  </r>
  <r>
    <x v="62"/>
    <s v="IRQ"/>
    <x v="1"/>
    <s v="Upper middle income"/>
    <x v="20"/>
    <n v="-0.2"/>
  </r>
  <r>
    <x v="62"/>
    <s v="IRQ"/>
    <x v="1"/>
    <s v="Upper middle income"/>
    <x v="21"/>
    <n v="0.56999999999999995"/>
  </r>
  <r>
    <x v="62"/>
    <s v="IRQ"/>
    <x v="1"/>
    <s v="Upper middle income"/>
    <x v="22"/>
    <n v="6.04"/>
  </r>
  <r>
    <x v="63"/>
    <s v="IRL"/>
    <x v="0"/>
    <s v="High income"/>
    <x v="0"/>
    <n v="1.63"/>
  </r>
  <r>
    <x v="63"/>
    <s v="IRL"/>
    <x v="0"/>
    <s v="High income"/>
    <x v="1"/>
    <n v="5.59"/>
  </r>
  <r>
    <x v="63"/>
    <s v="IRL"/>
    <x v="0"/>
    <s v="High income"/>
    <x v="2"/>
    <n v="4.87"/>
  </r>
  <r>
    <x v="63"/>
    <s v="IRL"/>
    <x v="0"/>
    <s v="High income"/>
    <x v="3"/>
    <n v="4.6100000000000003"/>
  </r>
  <r>
    <x v="63"/>
    <s v="IRL"/>
    <x v="0"/>
    <s v="High income"/>
    <x v="4"/>
    <n v="3.49"/>
  </r>
  <r>
    <x v="63"/>
    <s v="IRL"/>
    <x v="0"/>
    <s v="High income"/>
    <x v="5"/>
    <n v="2.2000000000000002"/>
  </r>
  <r>
    <x v="63"/>
    <s v="IRL"/>
    <x v="0"/>
    <s v="High income"/>
    <x v="6"/>
    <n v="2.4300000000000002"/>
  </r>
  <r>
    <x v="63"/>
    <s v="IRL"/>
    <x v="0"/>
    <s v="High income"/>
    <x v="7"/>
    <n v="3.93"/>
  </r>
  <r>
    <x v="63"/>
    <s v="IRL"/>
    <x v="0"/>
    <s v="High income"/>
    <x v="8"/>
    <n v="4.9000000000000004"/>
  </r>
  <r>
    <x v="63"/>
    <s v="IRL"/>
    <x v="0"/>
    <s v="High income"/>
    <x v="9"/>
    <n v="4.0599999999999996"/>
  </r>
  <r>
    <x v="63"/>
    <s v="IRL"/>
    <x v="0"/>
    <s v="High income"/>
    <x v="10"/>
    <n v="-4.4800000000000004"/>
  </r>
  <r>
    <x v="63"/>
    <s v="IRL"/>
    <x v="0"/>
    <s v="High income"/>
    <x v="11"/>
    <n v="-0.92"/>
  </r>
  <r>
    <x v="63"/>
    <s v="IRL"/>
    <x v="0"/>
    <s v="High income"/>
    <x v="12"/>
    <n v="2.56"/>
  </r>
  <r>
    <x v="63"/>
    <s v="IRL"/>
    <x v="0"/>
    <s v="High income"/>
    <x v="13"/>
    <n v="1.7"/>
  </r>
  <r>
    <x v="63"/>
    <s v="IRL"/>
    <x v="0"/>
    <s v="High income"/>
    <x v="14"/>
    <n v="0.51"/>
  </r>
  <r>
    <x v="63"/>
    <s v="IRL"/>
    <x v="0"/>
    <s v="High income"/>
    <x v="15"/>
    <n v="0.18"/>
  </r>
  <r>
    <x v="63"/>
    <s v="IRL"/>
    <x v="0"/>
    <s v="High income"/>
    <x v="16"/>
    <n v="-0.28999999999999998"/>
  </r>
  <r>
    <x v="63"/>
    <s v="IRL"/>
    <x v="0"/>
    <s v="High income"/>
    <x v="17"/>
    <n v="0.01"/>
  </r>
  <r>
    <x v="63"/>
    <s v="IRL"/>
    <x v="0"/>
    <s v="High income"/>
    <x v="18"/>
    <n v="0.34"/>
  </r>
  <r>
    <x v="63"/>
    <s v="IRL"/>
    <x v="0"/>
    <s v="High income"/>
    <x v="19"/>
    <n v="0.49"/>
  </r>
  <r>
    <x v="63"/>
    <s v="IRL"/>
    <x v="0"/>
    <s v="High income"/>
    <x v="20"/>
    <n v="0.94"/>
  </r>
  <r>
    <x v="63"/>
    <s v="IRL"/>
    <x v="0"/>
    <s v="High income"/>
    <x v="21"/>
    <n v="-0.33"/>
  </r>
  <r>
    <x v="63"/>
    <s v="IRL"/>
    <x v="0"/>
    <s v="High income"/>
    <x v="22"/>
    <n v="2.36"/>
  </r>
  <r>
    <x v="64"/>
    <s v="ISR"/>
    <x v="1"/>
    <s v="High income"/>
    <x v="0"/>
    <n v="5.18"/>
  </r>
  <r>
    <x v="64"/>
    <s v="ISR"/>
    <x v="1"/>
    <s v="High income"/>
    <x v="1"/>
    <n v="1.05"/>
  </r>
  <r>
    <x v="64"/>
    <s v="ISR"/>
    <x v="1"/>
    <s v="High income"/>
    <x v="2"/>
    <n v="1.1499999999999999"/>
  </r>
  <r>
    <x v="64"/>
    <s v="ISR"/>
    <x v="1"/>
    <s v="High income"/>
    <x v="3"/>
    <n v="5.76"/>
  </r>
  <r>
    <x v="64"/>
    <s v="ISR"/>
    <x v="1"/>
    <s v="High income"/>
    <x v="4"/>
    <n v="0.73"/>
  </r>
  <r>
    <x v="64"/>
    <s v="ISR"/>
    <x v="1"/>
    <s v="High income"/>
    <x v="5"/>
    <n v="-0.41"/>
  </r>
  <r>
    <x v="64"/>
    <s v="ISR"/>
    <x v="1"/>
    <s v="High income"/>
    <x v="6"/>
    <n v="1.31"/>
  </r>
  <r>
    <x v="64"/>
    <s v="ISR"/>
    <x v="1"/>
    <s v="High income"/>
    <x v="7"/>
    <n v="2.06"/>
  </r>
  <r>
    <x v="64"/>
    <s v="ISR"/>
    <x v="1"/>
    <s v="High income"/>
    <x v="8"/>
    <n v="0.46"/>
  </r>
  <r>
    <x v="64"/>
    <s v="ISR"/>
    <x v="1"/>
    <s v="High income"/>
    <x v="9"/>
    <n v="4.5599999999999996"/>
  </r>
  <r>
    <x v="64"/>
    <s v="ISR"/>
    <x v="1"/>
    <s v="High income"/>
    <x v="10"/>
    <n v="3.34"/>
  </r>
  <r>
    <x v="64"/>
    <s v="ISR"/>
    <x v="1"/>
    <s v="High income"/>
    <x v="11"/>
    <n v="2.72"/>
  </r>
  <r>
    <x v="64"/>
    <s v="ISR"/>
    <x v="1"/>
    <s v="High income"/>
    <x v="12"/>
    <n v="3.48"/>
  </r>
  <r>
    <x v="64"/>
    <s v="ISR"/>
    <x v="1"/>
    <s v="High income"/>
    <x v="13"/>
    <n v="1.69"/>
  </r>
  <r>
    <x v="64"/>
    <s v="ISR"/>
    <x v="1"/>
    <s v="High income"/>
    <x v="14"/>
    <n v="1.58"/>
  </r>
  <r>
    <x v="64"/>
    <s v="ISR"/>
    <x v="1"/>
    <s v="High income"/>
    <x v="15"/>
    <n v="0.49"/>
  </r>
  <r>
    <x v="64"/>
    <s v="ISR"/>
    <x v="1"/>
    <s v="High income"/>
    <x v="16"/>
    <n v="-0.63"/>
  </r>
  <r>
    <x v="64"/>
    <s v="ISR"/>
    <x v="1"/>
    <s v="High income"/>
    <x v="17"/>
    <n v="-0.55000000000000004"/>
  </r>
  <r>
    <x v="64"/>
    <s v="ISR"/>
    <x v="1"/>
    <s v="High income"/>
    <x v="18"/>
    <n v="0.24"/>
  </r>
  <r>
    <x v="64"/>
    <s v="ISR"/>
    <x v="1"/>
    <s v="High income"/>
    <x v="19"/>
    <n v="0.82"/>
  </r>
  <r>
    <x v="64"/>
    <s v="ISR"/>
    <x v="1"/>
    <s v="High income"/>
    <x v="20"/>
    <n v="0.84"/>
  </r>
  <r>
    <x v="64"/>
    <s v="ISR"/>
    <x v="1"/>
    <s v="High income"/>
    <x v="21"/>
    <n v="-0.59"/>
  </r>
  <r>
    <x v="64"/>
    <s v="ISR"/>
    <x v="1"/>
    <s v="High income"/>
    <x v="22"/>
    <n v="1.49"/>
  </r>
  <r>
    <x v="65"/>
    <s v="ITA"/>
    <x v="0"/>
    <s v="High income"/>
    <x v="0"/>
    <n v="1.66"/>
  </r>
  <r>
    <x v="65"/>
    <s v="ITA"/>
    <x v="0"/>
    <s v="High income"/>
    <x v="1"/>
    <n v="2.54"/>
  </r>
  <r>
    <x v="65"/>
    <s v="ITA"/>
    <x v="0"/>
    <s v="High income"/>
    <x v="2"/>
    <n v="2.79"/>
  </r>
  <r>
    <x v="65"/>
    <s v="ITA"/>
    <x v="0"/>
    <s v="High income"/>
    <x v="3"/>
    <n v="2.4700000000000002"/>
  </r>
  <r>
    <x v="65"/>
    <s v="ITA"/>
    <x v="0"/>
    <s v="High income"/>
    <x v="4"/>
    <n v="2.67"/>
  </r>
  <r>
    <x v="65"/>
    <s v="ITA"/>
    <x v="0"/>
    <s v="High income"/>
    <x v="5"/>
    <n v="2.21"/>
  </r>
  <r>
    <x v="65"/>
    <s v="ITA"/>
    <x v="0"/>
    <s v="High income"/>
    <x v="6"/>
    <n v="1.99"/>
  </r>
  <r>
    <x v="65"/>
    <s v="ITA"/>
    <x v="0"/>
    <s v="High income"/>
    <x v="7"/>
    <n v="2.09"/>
  </r>
  <r>
    <x v="65"/>
    <s v="ITA"/>
    <x v="0"/>
    <s v="High income"/>
    <x v="8"/>
    <n v="1.83"/>
  </r>
  <r>
    <x v="65"/>
    <s v="ITA"/>
    <x v="0"/>
    <s v="High income"/>
    <x v="9"/>
    <n v="3.35"/>
  </r>
  <r>
    <x v="65"/>
    <s v="ITA"/>
    <x v="0"/>
    <s v="High income"/>
    <x v="10"/>
    <n v="0.77"/>
  </r>
  <r>
    <x v="65"/>
    <s v="ITA"/>
    <x v="0"/>
    <s v="High income"/>
    <x v="11"/>
    <n v="1.53"/>
  </r>
  <r>
    <x v="65"/>
    <s v="ITA"/>
    <x v="0"/>
    <s v="High income"/>
    <x v="12"/>
    <n v="2.78"/>
  </r>
  <r>
    <x v="65"/>
    <s v="ITA"/>
    <x v="0"/>
    <s v="High income"/>
    <x v="13"/>
    <n v="3.04"/>
  </r>
  <r>
    <x v="65"/>
    <s v="ITA"/>
    <x v="0"/>
    <s v="High income"/>
    <x v="14"/>
    <n v="1.22"/>
  </r>
  <r>
    <x v="65"/>
    <s v="ITA"/>
    <x v="0"/>
    <s v="High income"/>
    <x v="15"/>
    <n v="0.24"/>
  </r>
  <r>
    <x v="65"/>
    <s v="ITA"/>
    <x v="0"/>
    <s v="High income"/>
    <x v="16"/>
    <n v="0.04"/>
  </r>
  <r>
    <x v="65"/>
    <s v="ITA"/>
    <x v="0"/>
    <s v="High income"/>
    <x v="17"/>
    <n v="-0.09"/>
  </r>
  <r>
    <x v="65"/>
    <s v="ITA"/>
    <x v="0"/>
    <s v="High income"/>
    <x v="18"/>
    <n v="1.23"/>
  </r>
  <r>
    <x v="65"/>
    <s v="ITA"/>
    <x v="0"/>
    <s v="High income"/>
    <x v="19"/>
    <n v="1.1399999999999999"/>
  </r>
  <r>
    <x v="65"/>
    <s v="ITA"/>
    <x v="0"/>
    <s v="High income"/>
    <x v="20"/>
    <n v="0.61"/>
  </r>
  <r>
    <x v="65"/>
    <s v="ITA"/>
    <x v="0"/>
    <s v="High income"/>
    <x v="21"/>
    <n v="-0.14000000000000001"/>
  </r>
  <r>
    <x v="65"/>
    <s v="ITA"/>
    <x v="0"/>
    <s v="High income"/>
    <x v="22"/>
    <n v="1.87"/>
  </r>
  <r>
    <x v="66"/>
    <s v="JAM"/>
    <x v="2"/>
    <s v="Upper middle income"/>
    <x v="0"/>
    <n v="5.95"/>
  </r>
  <r>
    <x v="66"/>
    <s v="JAM"/>
    <x v="2"/>
    <s v="Upper middle income"/>
    <x v="1"/>
    <n v="8.17"/>
  </r>
  <r>
    <x v="66"/>
    <s v="JAM"/>
    <x v="2"/>
    <s v="Upper middle income"/>
    <x v="2"/>
    <n v="6.8"/>
  </r>
  <r>
    <x v="66"/>
    <s v="JAM"/>
    <x v="2"/>
    <s v="Upper middle income"/>
    <x v="3"/>
    <n v="7.08"/>
  </r>
  <r>
    <x v="66"/>
    <s v="JAM"/>
    <x v="2"/>
    <s v="Upper middle income"/>
    <x v="4"/>
    <n v="10.09"/>
  </r>
  <r>
    <x v="66"/>
    <s v="JAM"/>
    <x v="2"/>
    <s v="Upper middle income"/>
    <x v="5"/>
    <n v="13.55"/>
  </r>
  <r>
    <x v="66"/>
    <s v="JAM"/>
    <x v="2"/>
    <s v="Upper middle income"/>
    <x v="6"/>
    <n v="15.05"/>
  </r>
  <r>
    <x v="66"/>
    <s v="JAM"/>
    <x v="2"/>
    <s v="Upper middle income"/>
    <x v="7"/>
    <n v="8.56"/>
  </r>
  <r>
    <x v="66"/>
    <s v="JAM"/>
    <x v="2"/>
    <s v="Upper middle income"/>
    <x v="8"/>
    <n v="9.24"/>
  </r>
  <r>
    <x v="66"/>
    <s v="JAM"/>
    <x v="2"/>
    <s v="Upper middle income"/>
    <x v="9"/>
    <n v="22.02"/>
  </r>
  <r>
    <x v="66"/>
    <s v="JAM"/>
    <x v="2"/>
    <s v="Upper middle income"/>
    <x v="10"/>
    <n v="9.59"/>
  </r>
  <r>
    <x v="66"/>
    <s v="JAM"/>
    <x v="2"/>
    <s v="Upper middle income"/>
    <x v="11"/>
    <n v="12.61"/>
  </r>
  <r>
    <x v="66"/>
    <s v="JAM"/>
    <x v="2"/>
    <s v="Upper middle income"/>
    <x v="12"/>
    <n v="7.56"/>
  </r>
  <r>
    <x v="66"/>
    <s v="JAM"/>
    <x v="2"/>
    <s v="Upper middle income"/>
    <x v="13"/>
    <n v="6.87"/>
  </r>
  <r>
    <x v="66"/>
    <s v="JAM"/>
    <x v="2"/>
    <s v="Upper middle income"/>
    <x v="14"/>
    <n v="9.34"/>
  </r>
  <r>
    <x v="66"/>
    <s v="JAM"/>
    <x v="2"/>
    <s v="Upper middle income"/>
    <x v="15"/>
    <n v="8.27"/>
  </r>
  <r>
    <x v="66"/>
    <s v="JAM"/>
    <x v="2"/>
    <s v="Upper middle income"/>
    <x v="16"/>
    <n v="3.69"/>
  </r>
  <r>
    <x v="66"/>
    <s v="JAM"/>
    <x v="2"/>
    <s v="Upper middle income"/>
    <x v="17"/>
    <n v="2.35"/>
  </r>
  <r>
    <x v="66"/>
    <s v="JAM"/>
    <x v="2"/>
    <s v="Upper middle income"/>
    <x v="18"/>
    <n v="4.38"/>
  </r>
  <r>
    <x v="66"/>
    <s v="JAM"/>
    <x v="2"/>
    <s v="Upper middle income"/>
    <x v="19"/>
    <n v="3.74"/>
  </r>
  <r>
    <x v="66"/>
    <s v="JAM"/>
    <x v="2"/>
    <s v="Upper middle income"/>
    <x v="20"/>
    <n v="3.91"/>
  </r>
  <r>
    <x v="66"/>
    <s v="JAM"/>
    <x v="2"/>
    <s v="Upper middle income"/>
    <x v="21"/>
    <n v="5.23"/>
  </r>
  <r>
    <x v="66"/>
    <s v="JAM"/>
    <x v="2"/>
    <s v="Upper middle income"/>
    <x v="22"/>
    <n v="5.86"/>
  </r>
  <r>
    <x v="67"/>
    <s v="JPN"/>
    <x v="3"/>
    <s v="High income"/>
    <x v="0"/>
    <n v="-0.34"/>
  </r>
  <r>
    <x v="67"/>
    <s v="JPN"/>
    <x v="3"/>
    <s v="High income"/>
    <x v="1"/>
    <n v="-0.68"/>
  </r>
  <r>
    <x v="67"/>
    <s v="JPN"/>
    <x v="3"/>
    <s v="High income"/>
    <x v="2"/>
    <n v="-0.74"/>
  </r>
  <r>
    <x v="67"/>
    <s v="JPN"/>
    <x v="3"/>
    <s v="High income"/>
    <x v="3"/>
    <n v="-0.92"/>
  </r>
  <r>
    <x v="67"/>
    <s v="JPN"/>
    <x v="3"/>
    <s v="High income"/>
    <x v="4"/>
    <n v="-0.26"/>
  </r>
  <r>
    <x v="67"/>
    <s v="JPN"/>
    <x v="3"/>
    <s v="High income"/>
    <x v="5"/>
    <n v="-0.01"/>
  </r>
  <r>
    <x v="67"/>
    <s v="JPN"/>
    <x v="3"/>
    <s v="High income"/>
    <x v="6"/>
    <n v="-0.28000000000000003"/>
  </r>
  <r>
    <x v="67"/>
    <s v="JPN"/>
    <x v="3"/>
    <s v="High income"/>
    <x v="7"/>
    <n v="0.25"/>
  </r>
  <r>
    <x v="67"/>
    <s v="JPN"/>
    <x v="3"/>
    <s v="High income"/>
    <x v="8"/>
    <n v="0.06"/>
  </r>
  <r>
    <x v="67"/>
    <s v="JPN"/>
    <x v="3"/>
    <s v="High income"/>
    <x v="9"/>
    <n v="1.38"/>
  </r>
  <r>
    <x v="67"/>
    <s v="JPN"/>
    <x v="3"/>
    <s v="High income"/>
    <x v="10"/>
    <n v="-1.35"/>
  </r>
  <r>
    <x v="67"/>
    <s v="JPN"/>
    <x v="3"/>
    <s v="High income"/>
    <x v="11"/>
    <n v="-0.73"/>
  </r>
  <r>
    <x v="67"/>
    <s v="JPN"/>
    <x v="3"/>
    <s v="High income"/>
    <x v="12"/>
    <n v="-0.27"/>
  </r>
  <r>
    <x v="67"/>
    <s v="JPN"/>
    <x v="3"/>
    <s v="High income"/>
    <x v="13"/>
    <n v="-0.04"/>
  </r>
  <r>
    <x v="67"/>
    <s v="JPN"/>
    <x v="3"/>
    <s v="High income"/>
    <x v="14"/>
    <n v="0.34"/>
  </r>
  <r>
    <x v="67"/>
    <s v="JPN"/>
    <x v="3"/>
    <s v="High income"/>
    <x v="15"/>
    <n v="2.76"/>
  </r>
  <r>
    <x v="67"/>
    <s v="JPN"/>
    <x v="3"/>
    <s v="High income"/>
    <x v="16"/>
    <n v="0.8"/>
  </r>
  <r>
    <x v="67"/>
    <s v="JPN"/>
    <x v="3"/>
    <s v="High income"/>
    <x v="17"/>
    <n v="-0.13"/>
  </r>
  <r>
    <x v="67"/>
    <s v="JPN"/>
    <x v="3"/>
    <s v="High income"/>
    <x v="18"/>
    <n v="0.48"/>
  </r>
  <r>
    <x v="67"/>
    <s v="JPN"/>
    <x v="3"/>
    <s v="High income"/>
    <x v="19"/>
    <n v="0.99"/>
  </r>
  <r>
    <x v="67"/>
    <s v="JPN"/>
    <x v="3"/>
    <s v="High income"/>
    <x v="20"/>
    <n v="0.47"/>
  </r>
  <r>
    <x v="67"/>
    <s v="JPN"/>
    <x v="3"/>
    <s v="High income"/>
    <x v="21"/>
    <n v="-0.02"/>
  </r>
  <r>
    <x v="67"/>
    <s v="JPN"/>
    <x v="3"/>
    <s v="High income"/>
    <x v="22"/>
    <n v="-0.23"/>
  </r>
  <r>
    <x v="68"/>
    <s v="JOR"/>
    <x v="1"/>
    <s v="Upper middle income"/>
    <x v="0"/>
    <n v="0.61"/>
  </r>
  <r>
    <x v="68"/>
    <s v="JOR"/>
    <x v="1"/>
    <s v="Upper middle income"/>
    <x v="1"/>
    <n v="0.67"/>
  </r>
  <r>
    <x v="68"/>
    <s v="JOR"/>
    <x v="1"/>
    <s v="Upper middle income"/>
    <x v="2"/>
    <n v="1.77"/>
  </r>
  <r>
    <x v="68"/>
    <s v="JOR"/>
    <x v="1"/>
    <s v="Upper middle income"/>
    <x v="3"/>
    <n v="1.83"/>
  </r>
  <r>
    <x v="68"/>
    <s v="JOR"/>
    <x v="1"/>
    <s v="Upper middle income"/>
    <x v="4"/>
    <n v="1.63"/>
  </r>
  <r>
    <x v="68"/>
    <s v="JOR"/>
    <x v="1"/>
    <s v="Upper middle income"/>
    <x v="5"/>
    <n v="3.36"/>
  </r>
  <r>
    <x v="68"/>
    <s v="JOR"/>
    <x v="1"/>
    <s v="Upper middle income"/>
    <x v="6"/>
    <n v="3.49"/>
  </r>
  <r>
    <x v="68"/>
    <s v="JOR"/>
    <x v="1"/>
    <s v="Upper middle income"/>
    <x v="7"/>
    <n v="6.25"/>
  </r>
  <r>
    <x v="68"/>
    <s v="JOR"/>
    <x v="1"/>
    <s v="Upper middle income"/>
    <x v="8"/>
    <n v="4.74"/>
  </r>
  <r>
    <x v="68"/>
    <s v="JOR"/>
    <x v="1"/>
    <s v="Upper middle income"/>
    <x v="9"/>
    <n v="13.97"/>
  </r>
  <r>
    <x v="68"/>
    <s v="JOR"/>
    <x v="1"/>
    <s v="Upper middle income"/>
    <x v="10"/>
    <n v="-0.74"/>
  </r>
  <r>
    <x v="68"/>
    <s v="JOR"/>
    <x v="1"/>
    <s v="Upper middle income"/>
    <x v="11"/>
    <n v="4.8499999999999996"/>
  </r>
  <r>
    <x v="68"/>
    <s v="JOR"/>
    <x v="1"/>
    <s v="Upper middle income"/>
    <x v="12"/>
    <n v="4.16"/>
  </r>
  <r>
    <x v="68"/>
    <s v="JOR"/>
    <x v="1"/>
    <s v="Upper middle income"/>
    <x v="13"/>
    <n v="4.5199999999999996"/>
  </r>
  <r>
    <x v="68"/>
    <s v="JOR"/>
    <x v="1"/>
    <s v="Upper middle income"/>
    <x v="14"/>
    <n v="4.82"/>
  </r>
  <r>
    <x v="68"/>
    <s v="JOR"/>
    <x v="1"/>
    <s v="Upper middle income"/>
    <x v="15"/>
    <n v="2.9"/>
  </r>
  <r>
    <x v="68"/>
    <s v="JOR"/>
    <x v="1"/>
    <s v="Upper middle income"/>
    <x v="16"/>
    <n v="-0.88"/>
  </r>
  <r>
    <x v="68"/>
    <s v="JOR"/>
    <x v="1"/>
    <s v="Upper middle income"/>
    <x v="17"/>
    <n v="-0.78"/>
  </r>
  <r>
    <x v="68"/>
    <s v="JOR"/>
    <x v="1"/>
    <s v="Upper middle income"/>
    <x v="18"/>
    <n v="3.32"/>
  </r>
  <r>
    <x v="68"/>
    <s v="JOR"/>
    <x v="1"/>
    <s v="Upper middle income"/>
    <x v="19"/>
    <n v="4.46"/>
  </r>
  <r>
    <x v="68"/>
    <s v="JOR"/>
    <x v="1"/>
    <s v="Upper middle income"/>
    <x v="20"/>
    <n v="0.76"/>
  </r>
  <r>
    <x v="68"/>
    <s v="JOR"/>
    <x v="1"/>
    <s v="Upper middle income"/>
    <x v="21"/>
    <n v="0.33"/>
  </r>
  <r>
    <x v="68"/>
    <s v="JOR"/>
    <x v="1"/>
    <s v="Upper middle income"/>
    <x v="22"/>
    <n v="1.35"/>
  </r>
  <r>
    <x v="69"/>
    <s v="KEN"/>
    <x v="5"/>
    <s v="Lower middle income"/>
    <x v="0"/>
    <n v="5.74"/>
  </r>
  <r>
    <x v="69"/>
    <s v="KEN"/>
    <x v="5"/>
    <s v="Lower middle income"/>
    <x v="1"/>
    <n v="9.98"/>
  </r>
  <r>
    <x v="69"/>
    <s v="KEN"/>
    <x v="5"/>
    <s v="Lower middle income"/>
    <x v="2"/>
    <n v="5.74"/>
  </r>
  <r>
    <x v="69"/>
    <s v="KEN"/>
    <x v="5"/>
    <s v="Lower middle income"/>
    <x v="3"/>
    <n v="1.96"/>
  </r>
  <r>
    <x v="69"/>
    <s v="KEN"/>
    <x v="5"/>
    <s v="Lower middle income"/>
    <x v="4"/>
    <n v="9.82"/>
  </r>
  <r>
    <x v="69"/>
    <s v="KEN"/>
    <x v="5"/>
    <s v="Lower middle income"/>
    <x v="5"/>
    <n v="11.62"/>
  </r>
  <r>
    <x v="69"/>
    <s v="KEN"/>
    <x v="5"/>
    <s v="Lower middle income"/>
    <x v="6"/>
    <n v="10.31"/>
  </r>
  <r>
    <x v="69"/>
    <s v="KEN"/>
    <x v="5"/>
    <s v="Lower middle income"/>
    <x v="7"/>
    <n v="14.45"/>
  </r>
  <r>
    <x v="69"/>
    <s v="KEN"/>
    <x v="5"/>
    <s v="Lower middle income"/>
    <x v="8"/>
    <n v="9.76"/>
  </r>
  <r>
    <x v="69"/>
    <s v="KEN"/>
    <x v="5"/>
    <s v="Lower middle income"/>
    <x v="9"/>
    <n v="26.24"/>
  </r>
  <r>
    <x v="69"/>
    <s v="KEN"/>
    <x v="5"/>
    <s v="Lower middle income"/>
    <x v="10"/>
    <n v="9.23"/>
  </r>
  <r>
    <x v="69"/>
    <s v="KEN"/>
    <x v="5"/>
    <s v="Lower middle income"/>
    <x v="11"/>
    <n v="3.96"/>
  </r>
  <r>
    <x v="69"/>
    <s v="KEN"/>
    <x v="5"/>
    <s v="Lower middle income"/>
    <x v="12"/>
    <n v="14.02"/>
  </r>
  <r>
    <x v="69"/>
    <s v="KEN"/>
    <x v="5"/>
    <s v="Lower middle income"/>
    <x v="13"/>
    <n v="9.3800000000000008"/>
  </r>
  <r>
    <x v="69"/>
    <s v="KEN"/>
    <x v="5"/>
    <s v="Lower middle income"/>
    <x v="14"/>
    <n v="5.72"/>
  </r>
  <r>
    <x v="69"/>
    <s v="KEN"/>
    <x v="5"/>
    <s v="Lower middle income"/>
    <x v="15"/>
    <n v="6.88"/>
  </r>
  <r>
    <x v="69"/>
    <s v="KEN"/>
    <x v="5"/>
    <s v="Lower middle income"/>
    <x v="16"/>
    <n v="6.58"/>
  </r>
  <r>
    <x v="69"/>
    <s v="KEN"/>
    <x v="5"/>
    <s v="Lower middle income"/>
    <x v="17"/>
    <n v="6.3"/>
  </r>
  <r>
    <x v="69"/>
    <s v="KEN"/>
    <x v="5"/>
    <s v="Lower middle income"/>
    <x v="18"/>
    <n v="8.01"/>
  </r>
  <r>
    <x v="69"/>
    <s v="KEN"/>
    <x v="5"/>
    <s v="Lower middle income"/>
    <x v="19"/>
    <n v="4.6900000000000004"/>
  </r>
  <r>
    <x v="69"/>
    <s v="KEN"/>
    <x v="5"/>
    <s v="Lower middle income"/>
    <x v="20"/>
    <n v="5.24"/>
  </r>
  <r>
    <x v="69"/>
    <s v="KEN"/>
    <x v="5"/>
    <s v="Lower middle income"/>
    <x v="21"/>
    <n v="5.4"/>
  </r>
  <r>
    <x v="69"/>
    <s v="KEN"/>
    <x v="5"/>
    <s v="Lower middle income"/>
    <x v="22"/>
    <n v="6.11"/>
  </r>
  <r>
    <x v="70"/>
    <s v="KOR"/>
    <x v="3"/>
    <s v="High income"/>
    <x v="0"/>
    <n v="0.81"/>
  </r>
  <r>
    <x v="70"/>
    <s v="KOR"/>
    <x v="3"/>
    <s v="High income"/>
    <x v="1"/>
    <n v="2.2599999999999998"/>
  </r>
  <r>
    <x v="70"/>
    <s v="KOR"/>
    <x v="3"/>
    <s v="High income"/>
    <x v="2"/>
    <n v="4.07"/>
  </r>
  <r>
    <x v="70"/>
    <s v="KOR"/>
    <x v="3"/>
    <s v="High income"/>
    <x v="3"/>
    <n v="2.76"/>
  </r>
  <r>
    <x v="70"/>
    <s v="KOR"/>
    <x v="3"/>
    <s v="High income"/>
    <x v="4"/>
    <n v="3.51"/>
  </r>
  <r>
    <x v="70"/>
    <s v="KOR"/>
    <x v="3"/>
    <s v="High income"/>
    <x v="5"/>
    <n v="3.59"/>
  </r>
  <r>
    <x v="70"/>
    <s v="KOR"/>
    <x v="3"/>
    <s v="High income"/>
    <x v="6"/>
    <n v="2.75"/>
  </r>
  <r>
    <x v="70"/>
    <s v="KOR"/>
    <x v="3"/>
    <s v="High income"/>
    <x v="7"/>
    <n v="2.2400000000000002"/>
  </r>
  <r>
    <x v="70"/>
    <s v="KOR"/>
    <x v="3"/>
    <s v="High income"/>
    <x v="8"/>
    <n v="2.5299999999999998"/>
  </r>
  <r>
    <x v="70"/>
    <s v="KOR"/>
    <x v="3"/>
    <s v="High income"/>
    <x v="9"/>
    <n v="4.67"/>
  </r>
  <r>
    <x v="70"/>
    <s v="KOR"/>
    <x v="3"/>
    <s v="High income"/>
    <x v="10"/>
    <n v="2.76"/>
  </r>
  <r>
    <x v="70"/>
    <s v="KOR"/>
    <x v="3"/>
    <s v="High income"/>
    <x v="11"/>
    <n v="2.94"/>
  </r>
  <r>
    <x v="70"/>
    <s v="KOR"/>
    <x v="3"/>
    <s v="High income"/>
    <x v="12"/>
    <n v="4.03"/>
  </r>
  <r>
    <x v="70"/>
    <s v="KOR"/>
    <x v="3"/>
    <s v="High income"/>
    <x v="13"/>
    <n v="2.19"/>
  </r>
  <r>
    <x v="70"/>
    <s v="KOR"/>
    <x v="3"/>
    <s v="High income"/>
    <x v="14"/>
    <n v="1.3"/>
  </r>
  <r>
    <x v="70"/>
    <s v="KOR"/>
    <x v="3"/>
    <s v="High income"/>
    <x v="15"/>
    <n v="1.27"/>
  </r>
  <r>
    <x v="70"/>
    <s v="KOR"/>
    <x v="3"/>
    <s v="High income"/>
    <x v="16"/>
    <n v="0.71"/>
  </r>
  <r>
    <x v="70"/>
    <s v="KOR"/>
    <x v="3"/>
    <s v="High income"/>
    <x v="17"/>
    <n v="0.97"/>
  </r>
  <r>
    <x v="70"/>
    <s v="KOR"/>
    <x v="3"/>
    <s v="High income"/>
    <x v="18"/>
    <n v="1.94"/>
  </r>
  <r>
    <x v="70"/>
    <s v="KOR"/>
    <x v="3"/>
    <s v="High income"/>
    <x v="19"/>
    <n v="1.48"/>
  </r>
  <r>
    <x v="70"/>
    <s v="KOR"/>
    <x v="3"/>
    <s v="High income"/>
    <x v="20"/>
    <n v="0.38"/>
  </r>
  <r>
    <x v="70"/>
    <s v="KOR"/>
    <x v="3"/>
    <s v="High income"/>
    <x v="21"/>
    <n v="0.54"/>
  </r>
  <r>
    <x v="70"/>
    <s v="KOR"/>
    <x v="3"/>
    <s v="High income"/>
    <x v="22"/>
    <n v="2.5"/>
  </r>
  <r>
    <x v="71"/>
    <s v="KWT"/>
    <x v="1"/>
    <s v="High income"/>
    <x v="0"/>
    <n v="2.99"/>
  </r>
  <r>
    <x v="71"/>
    <s v="KWT"/>
    <x v="1"/>
    <s v="High income"/>
    <x v="1"/>
    <n v="1.81"/>
  </r>
  <r>
    <x v="71"/>
    <s v="KWT"/>
    <x v="1"/>
    <s v="High income"/>
    <x v="2"/>
    <n v="1.3"/>
  </r>
  <r>
    <x v="71"/>
    <s v="KWT"/>
    <x v="1"/>
    <s v="High income"/>
    <x v="3"/>
    <n v="0.89"/>
  </r>
  <r>
    <x v="71"/>
    <s v="KWT"/>
    <x v="1"/>
    <s v="High income"/>
    <x v="4"/>
    <n v="0.96"/>
  </r>
  <r>
    <x v="71"/>
    <s v="KWT"/>
    <x v="1"/>
    <s v="High income"/>
    <x v="5"/>
    <n v="1.25"/>
  </r>
  <r>
    <x v="71"/>
    <s v="KWT"/>
    <x v="1"/>
    <s v="High income"/>
    <x v="6"/>
    <n v="4.1399999999999997"/>
  </r>
  <r>
    <x v="71"/>
    <s v="KWT"/>
    <x v="1"/>
    <s v="High income"/>
    <x v="7"/>
    <n v="3.06"/>
  </r>
  <r>
    <x v="71"/>
    <s v="KWT"/>
    <x v="1"/>
    <s v="High income"/>
    <x v="8"/>
    <n v="5.48"/>
  </r>
  <r>
    <x v="71"/>
    <s v="KWT"/>
    <x v="1"/>
    <s v="High income"/>
    <x v="9"/>
    <n v="10.58"/>
  </r>
  <r>
    <x v="71"/>
    <s v="KWT"/>
    <x v="1"/>
    <s v="High income"/>
    <x v="10"/>
    <n v="4.6100000000000003"/>
  </r>
  <r>
    <x v="71"/>
    <s v="KWT"/>
    <x v="1"/>
    <s v="High income"/>
    <x v="11"/>
    <n v="4.5"/>
  </r>
  <r>
    <x v="71"/>
    <s v="KWT"/>
    <x v="1"/>
    <s v="High income"/>
    <x v="12"/>
    <n v="4.84"/>
  </r>
  <r>
    <x v="71"/>
    <s v="KWT"/>
    <x v="1"/>
    <s v="High income"/>
    <x v="13"/>
    <n v="3.26"/>
  </r>
  <r>
    <x v="71"/>
    <s v="KWT"/>
    <x v="1"/>
    <s v="High income"/>
    <x v="14"/>
    <n v="2.68"/>
  </r>
  <r>
    <x v="71"/>
    <s v="KWT"/>
    <x v="1"/>
    <s v="High income"/>
    <x v="15"/>
    <n v="2.91"/>
  </r>
  <r>
    <x v="71"/>
    <s v="KWT"/>
    <x v="1"/>
    <s v="High income"/>
    <x v="16"/>
    <n v="3.27"/>
  </r>
  <r>
    <x v="71"/>
    <s v="KWT"/>
    <x v="1"/>
    <s v="High income"/>
    <x v="17"/>
    <n v="3.2"/>
  </r>
  <r>
    <x v="71"/>
    <s v="KWT"/>
    <x v="1"/>
    <s v="High income"/>
    <x v="18"/>
    <n v="2.17"/>
  </r>
  <r>
    <x v="71"/>
    <s v="KWT"/>
    <x v="1"/>
    <s v="High income"/>
    <x v="19"/>
    <n v="0.54"/>
  </r>
  <r>
    <x v="71"/>
    <s v="KWT"/>
    <x v="1"/>
    <s v="High income"/>
    <x v="20"/>
    <n v="1.0900000000000001"/>
  </r>
  <r>
    <x v="71"/>
    <s v="KWT"/>
    <x v="1"/>
    <s v="High income"/>
    <x v="21"/>
    <n v="2.1"/>
  </r>
  <r>
    <x v="71"/>
    <s v="KWT"/>
    <x v="1"/>
    <s v="High income"/>
    <x v="22"/>
    <n v="3.42"/>
  </r>
  <r>
    <x v="72"/>
    <s v="KGZ"/>
    <x v="0"/>
    <s v="Lower middle income"/>
    <x v="0"/>
    <n v="37.03"/>
  </r>
  <r>
    <x v="72"/>
    <s v="KGZ"/>
    <x v="0"/>
    <s v="Lower middle income"/>
    <x v="1"/>
    <n v="18.7"/>
  </r>
  <r>
    <x v="72"/>
    <s v="KGZ"/>
    <x v="0"/>
    <s v="Lower middle income"/>
    <x v="2"/>
    <n v="6.92"/>
  </r>
  <r>
    <x v="72"/>
    <s v="KGZ"/>
    <x v="0"/>
    <s v="Lower middle income"/>
    <x v="3"/>
    <n v="2.13"/>
  </r>
  <r>
    <x v="72"/>
    <s v="KGZ"/>
    <x v="0"/>
    <s v="Lower middle income"/>
    <x v="4"/>
    <n v="2.97"/>
  </r>
  <r>
    <x v="72"/>
    <s v="KGZ"/>
    <x v="0"/>
    <s v="Lower middle income"/>
    <x v="5"/>
    <n v="4.1100000000000003"/>
  </r>
  <r>
    <x v="72"/>
    <s v="KGZ"/>
    <x v="0"/>
    <s v="Lower middle income"/>
    <x v="6"/>
    <n v="4.34"/>
  </r>
  <r>
    <x v="72"/>
    <s v="KGZ"/>
    <x v="0"/>
    <s v="Lower middle income"/>
    <x v="7"/>
    <n v="5.55"/>
  </r>
  <r>
    <x v="72"/>
    <s v="KGZ"/>
    <x v="0"/>
    <s v="Lower middle income"/>
    <x v="8"/>
    <n v="10.23"/>
  </r>
  <r>
    <x v="72"/>
    <s v="KGZ"/>
    <x v="0"/>
    <s v="Lower middle income"/>
    <x v="9"/>
    <n v="24.52"/>
  </r>
  <r>
    <x v="72"/>
    <s v="KGZ"/>
    <x v="0"/>
    <s v="Lower middle income"/>
    <x v="10"/>
    <n v="6.84"/>
  </r>
  <r>
    <x v="72"/>
    <s v="KGZ"/>
    <x v="0"/>
    <s v="Lower middle income"/>
    <x v="11"/>
    <n v="7.97"/>
  </r>
  <r>
    <x v="72"/>
    <s v="KGZ"/>
    <x v="0"/>
    <s v="Lower middle income"/>
    <x v="12"/>
    <n v="16.64"/>
  </r>
  <r>
    <x v="72"/>
    <s v="KGZ"/>
    <x v="0"/>
    <s v="Lower middle income"/>
    <x v="13"/>
    <n v="2.77"/>
  </r>
  <r>
    <x v="72"/>
    <s v="KGZ"/>
    <x v="0"/>
    <s v="Lower middle income"/>
    <x v="14"/>
    <n v="6.61"/>
  </r>
  <r>
    <x v="72"/>
    <s v="KGZ"/>
    <x v="0"/>
    <s v="Lower middle income"/>
    <x v="15"/>
    <n v="7.53"/>
  </r>
  <r>
    <x v="72"/>
    <s v="KGZ"/>
    <x v="0"/>
    <s v="Lower middle income"/>
    <x v="16"/>
    <n v="6.5"/>
  </r>
  <r>
    <x v="72"/>
    <s v="KGZ"/>
    <x v="0"/>
    <s v="Lower middle income"/>
    <x v="17"/>
    <n v="0.39"/>
  </r>
  <r>
    <x v="72"/>
    <s v="KGZ"/>
    <x v="0"/>
    <s v="Lower middle income"/>
    <x v="18"/>
    <n v="3.18"/>
  </r>
  <r>
    <x v="72"/>
    <s v="KGZ"/>
    <x v="0"/>
    <s v="Lower middle income"/>
    <x v="19"/>
    <n v="1.54"/>
  </r>
  <r>
    <x v="72"/>
    <s v="KGZ"/>
    <x v="0"/>
    <s v="Lower middle income"/>
    <x v="20"/>
    <n v="1.1299999999999999"/>
  </r>
  <r>
    <x v="72"/>
    <s v="KGZ"/>
    <x v="0"/>
    <s v="Lower middle income"/>
    <x v="21"/>
    <n v="6.33"/>
  </r>
  <r>
    <x v="72"/>
    <s v="KGZ"/>
    <x v="0"/>
    <s v="Lower middle income"/>
    <x v="22"/>
    <n v="11.91"/>
  </r>
  <r>
    <x v="73"/>
    <s v="LAO"/>
    <x v="3"/>
    <s v="Lower middle income"/>
    <x v="0"/>
    <n v="125.27"/>
  </r>
  <r>
    <x v="73"/>
    <s v="LAO"/>
    <x v="3"/>
    <s v="Lower middle income"/>
    <x v="1"/>
    <n v="25.08"/>
  </r>
  <r>
    <x v="73"/>
    <s v="LAO"/>
    <x v="3"/>
    <s v="Lower middle income"/>
    <x v="2"/>
    <n v="7.81"/>
  </r>
  <r>
    <x v="73"/>
    <s v="LAO"/>
    <x v="3"/>
    <s v="Lower middle income"/>
    <x v="3"/>
    <n v="10.63"/>
  </r>
  <r>
    <x v="73"/>
    <s v="LAO"/>
    <x v="3"/>
    <s v="Lower middle income"/>
    <x v="4"/>
    <n v="15.49"/>
  </r>
  <r>
    <x v="73"/>
    <s v="LAO"/>
    <x v="3"/>
    <s v="Lower middle income"/>
    <x v="5"/>
    <n v="10.46"/>
  </r>
  <r>
    <x v="73"/>
    <s v="LAO"/>
    <x v="3"/>
    <s v="Lower middle income"/>
    <x v="6"/>
    <n v="7.17"/>
  </r>
  <r>
    <x v="73"/>
    <s v="LAO"/>
    <x v="3"/>
    <s v="Lower middle income"/>
    <x v="7"/>
    <n v="6.55"/>
  </r>
  <r>
    <x v="73"/>
    <s v="LAO"/>
    <x v="3"/>
    <s v="Lower middle income"/>
    <x v="8"/>
    <n v="4.66"/>
  </r>
  <r>
    <x v="73"/>
    <s v="LAO"/>
    <x v="3"/>
    <s v="Lower middle income"/>
    <x v="9"/>
    <n v="7.63"/>
  </r>
  <r>
    <x v="73"/>
    <s v="LAO"/>
    <x v="3"/>
    <s v="Lower middle income"/>
    <x v="10"/>
    <n v="0.14000000000000001"/>
  </r>
  <r>
    <x v="73"/>
    <s v="LAO"/>
    <x v="3"/>
    <s v="Lower middle income"/>
    <x v="11"/>
    <n v="5.98"/>
  </r>
  <r>
    <x v="73"/>
    <s v="LAO"/>
    <x v="3"/>
    <s v="Lower middle income"/>
    <x v="12"/>
    <n v="7.57"/>
  </r>
  <r>
    <x v="73"/>
    <s v="LAO"/>
    <x v="3"/>
    <s v="Lower middle income"/>
    <x v="13"/>
    <n v="4.26"/>
  </r>
  <r>
    <x v="73"/>
    <s v="LAO"/>
    <x v="3"/>
    <s v="Lower middle income"/>
    <x v="14"/>
    <n v="6.37"/>
  </r>
  <r>
    <x v="73"/>
    <s v="LAO"/>
    <x v="3"/>
    <s v="Lower middle income"/>
    <x v="15"/>
    <n v="4.13"/>
  </r>
  <r>
    <x v="73"/>
    <s v="LAO"/>
    <x v="3"/>
    <s v="Lower middle income"/>
    <x v="16"/>
    <n v="1.28"/>
  </r>
  <r>
    <x v="73"/>
    <s v="LAO"/>
    <x v="3"/>
    <s v="Lower middle income"/>
    <x v="17"/>
    <n v="1.6"/>
  </r>
  <r>
    <x v="73"/>
    <s v="LAO"/>
    <x v="3"/>
    <s v="Lower middle income"/>
    <x v="18"/>
    <n v="0.83"/>
  </r>
  <r>
    <x v="73"/>
    <s v="LAO"/>
    <x v="3"/>
    <s v="Lower middle income"/>
    <x v="19"/>
    <n v="2.04"/>
  </r>
  <r>
    <x v="73"/>
    <s v="LAO"/>
    <x v="3"/>
    <s v="Lower middle income"/>
    <x v="20"/>
    <n v="3.32"/>
  </r>
  <r>
    <x v="73"/>
    <s v="LAO"/>
    <x v="3"/>
    <s v="Lower middle income"/>
    <x v="21"/>
    <n v="5.0999999999999996"/>
  </r>
  <r>
    <x v="73"/>
    <s v="LAO"/>
    <x v="3"/>
    <s v="Lower middle income"/>
    <x v="22"/>
    <n v="3.76"/>
  </r>
  <r>
    <x v="74"/>
    <s v="LVA"/>
    <x v="0"/>
    <s v="High income"/>
    <x v="0"/>
    <n v="2.36"/>
  </r>
  <r>
    <x v="74"/>
    <s v="LVA"/>
    <x v="0"/>
    <s v="High income"/>
    <x v="1"/>
    <n v="2.65"/>
  </r>
  <r>
    <x v="74"/>
    <s v="LVA"/>
    <x v="0"/>
    <s v="High income"/>
    <x v="2"/>
    <n v="2.4900000000000002"/>
  </r>
  <r>
    <x v="74"/>
    <s v="LVA"/>
    <x v="0"/>
    <s v="High income"/>
    <x v="3"/>
    <n v="1.94"/>
  </r>
  <r>
    <x v="74"/>
    <s v="LVA"/>
    <x v="0"/>
    <s v="High income"/>
    <x v="4"/>
    <n v="2.94"/>
  </r>
  <r>
    <x v="74"/>
    <s v="LVA"/>
    <x v="0"/>
    <s v="High income"/>
    <x v="5"/>
    <n v="6.19"/>
  </r>
  <r>
    <x v="74"/>
    <s v="LVA"/>
    <x v="0"/>
    <s v="High income"/>
    <x v="6"/>
    <n v="6.75"/>
  </r>
  <r>
    <x v="74"/>
    <s v="LVA"/>
    <x v="0"/>
    <s v="High income"/>
    <x v="7"/>
    <n v="6.54"/>
  </r>
  <r>
    <x v="74"/>
    <s v="LVA"/>
    <x v="0"/>
    <s v="High income"/>
    <x v="8"/>
    <n v="10.09"/>
  </r>
  <r>
    <x v="74"/>
    <s v="LVA"/>
    <x v="0"/>
    <s v="High income"/>
    <x v="9"/>
    <n v="15.4"/>
  </r>
  <r>
    <x v="74"/>
    <s v="LVA"/>
    <x v="0"/>
    <s v="High income"/>
    <x v="10"/>
    <n v="3.53"/>
  </r>
  <r>
    <x v="74"/>
    <s v="LVA"/>
    <x v="0"/>
    <s v="High income"/>
    <x v="11"/>
    <n v="-1.08"/>
  </r>
  <r>
    <x v="74"/>
    <s v="LVA"/>
    <x v="0"/>
    <s v="High income"/>
    <x v="12"/>
    <n v="4.37"/>
  </r>
  <r>
    <x v="74"/>
    <s v="LVA"/>
    <x v="0"/>
    <s v="High income"/>
    <x v="13"/>
    <n v="2.2599999999999998"/>
  </r>
  <r>
    <x v="74"/>
    <s v="LVA"/>
    <x v="0"/>
    <s v="High income"/>
    <x v="14"/>
    <n v="-0.03"/>
  </r>
  <r>
    <x v="74"/>
    <s v="LVA"/>
    <x v="0"/>
    <s v="High income"/>
    <x v="15"/>
    <n v="0.62"/>
  </r>
  <r>
    <x v="74"/>
    <s v="LVA"/>
    <x v="0"/>
    <s v="High income"/>
    <x v="16"/>
    <n v="0.17"/>
  </r>
  <r>
    <x v="74"/>
    <s v="LVA"/>
    <x v="0"/>
    <s v="High income"/>
    <x v="17"/>
    <n v="0.14000000000000001"/>
  </r>
  <r>
    <x v="74"/>
    <s v="LVA"/>
    <x v="0"/>
    <s v="High income"/>
    <x v="18"/>
    <n v="2.93"/>
  </r>
  <r>
    <x v="74"/>
    <s v="LVA"/>
    <x v="0"/>
    <s v="High income"/>
    <x v="19"/>
    <n v="2.5299999999999998"/>
  </r>
  <r>
    <x v="74"/>
    <s v="LVA"/>
    <x v="0"/>
    <s v="High income"/>
    <x v="20"/>
    <n v="2.81"/>
  </r>
  <r>
    <x v="74"/>
    <s v="LVA"/>
    <x v="0"/>
    <s v="High income"/>
    <x v="21"/>
    <n v="0.22"/>
  </r>
  <r>
    <x v="74"/>
    <s v="LVA"/>
    <x v="0"/>
    <s v="High income"/>
    <x v="22"/>
    <n v="3.28"/>
  </r>
  <r>
    <x v="75"/>
    <s v="LTU"/>
    <x v="0"/>
    <s v="High income"/>
    <x v="0"/>
    <n v="0.73"/>
  </r>
  <r>
    <x v="75"/>
    <s v="LTU"/>
    <x v="0"/>
    <s v="High income"/>
    <x v="1"/>
    <n v="0.98"/>
  </r>
  <r>
    <x v="75"/>
    <s v="LTU"/>
    <x v="0"/>
    <s v="High income"/>
    <x v="2"/>
    <n v="1.37"/>
  </r>
  <r>
    <x v="75"/>
    <s v="LTU"/>
    <x v="0"/>
    <s v="High income"/>
    <x v="3"/>
    <n v="0.28000000000000003"/>
  </r>
  <r>
    <x v="75"/>
    <s v="LTU"/>
    <x v="0"/>
    <s v="High income"/>
    <x v="4"/>
    <n v="-1.1299999999999999"/>
  </r>
  <r>
    <x v="75"/>
    <s v="LTU"/>
    <x v="0"/>
    <s v="High income"/>
    <x v="5"/>
    <n v="1.1599999999999999"/>
  </r>
  <r>
    <x v="75"/>
    <s v="LTU"/>
    <x v="0"/>
    <s v="High income"/>
    <x v="6"/>
    <n v="2.66"/>
  </r>
  <r>
    <x v="75"/>
    <s v="LTU"/>
    <x v="0"/>
    <s v="High income"/>
    <x v="7"/>
    <n v="3.74"/>
  </r>
  <r>
    <x v="75"/>
    <s v="LTU"/>
    <x v="0"/>
    <s v="High income"/>
    <x v="8"/>
    <n v="5.74"/>
  </r>
  <r>
    <x v="75"/>
    <s v="LTU"/>
    <x v="0"/>
    <s v="High income"/>
    <x v="9"/>
    <n v="10.93"/>
  </r>
  <r>
    <x v="75"/>
    <s v="LTU"/>
    <x v="0"/>
    <s v="High income"/>
    <x v="10"/>
    <n v="4.45"/>
  </r>
  <r>
    <x v="75"/>
    <s v="LTU"/>
    <x v="0"/>
    <s v="High income"/>
    <x v="11"/>
    <n v="1.32"/>
  </r>
  <r>
    <x v="75"/>
    <s v="LTU"/>
    <x v="0"/>
    <s v="High income"/>
    <x v="12"/>
    <n v="4.13"/>
  </r>
  <r>
    <x v="75"/>
    <s v="LTU"/>
    <x v="0"/>
    <s v="High income"/>
    <x v="13"/>
    <n v="3.09"/>
  </r>
  <r>
    <x v="75"/>
    <s v="LTU"/>
    <x v="0"/>
    <s v="High income"/>
    <x v="14"/>
    <n v="1.05"/>
  </r>
  <r>
    <x v="75"/>
    <s v="LTU"/>
    <x v="0"/>
    <s v="High income"/>
    <x v="15"/>
    <n v="0.1"/>
  </r>
  <r>
    <x v="75"/>
    <s v="LTU"/>
    <x v="0"/>
    <s v="High income"/>
    <x v="16"/>
    <n v="-0.88"/>
  </r>
  <r>
    <x v="75"/>
    <s v="LTU"/>
    <x v="0"/>
    <s v="High income"/>
    <x v="17"/>
    <n v="0.91"/>
  </r>
  <r>
    <x v="75"/>
    <s v="LTU"/>
    <x v="0"/>
    <s v="High income"/>
    <x v="18"/>
    <n v="3.72"/>
  </r>
  <r>
    <x v="75"/>
    <s v="LTU"/>
    <x v="0"/>
    <s v="High income"/>
    <x v="19"/>
    <n v="2.7"/>
  </r>
  <r>
    <x v="75"/>
    <s v="LTU"/>
    <x v="0"/>
    <s v="High income"/>
    <x v="20"/>
    <n v="2.33"/>
  </r>
  <r>
    <x v="75"/>
    <s v="LTU"/>
    <x v="0"/>
    <s v="High income"/>
    <x v="21"/>
    <n v="1.2"/>
  </r>
  <r>
    <x v="75"/>
    <s v="LTU"/>
    <x v="0"/>
    <s v="High income"/>
    <x v="22"/>
    <n v="4.68"/>
  </r>
  <r>
    <x v="76"/>
    <s v="LUX"/>
    <x v="0"/>
    <s v="High income"/>
    <x v="0"/>
    <n v="1.03"/>
  </r>
  <r>
    <x v="76"/>
    <s v="LUX"/>
    <x v="0"/>
    <s v="High income"/>
    <x v="1"/>
    <n v="3.15"/>
  </r>
  <r>
    <x v="76"/>
    <s v="LUX"/>
    <x v="0"/>
    <s v="High income"/>
    <x v="2"/>
    <n v="2.66"/>
  </r>
  <r>
    <x v="76"/>
    <s v="LUX"/>
    <x v="0"/>
    <s v="High income"/>
    <x v="3"/>
    <n v="2.0699999999999998"/>
  </r>
  <r>
    <x v="76"/>
    <s v="LUX"/>
    <x v="0"/>
    <s v="High income"/>
    <x v="4"/>
    <n v="2.0499999999999998"/>
  </r>
  <r>
    <x v="76"/>
    <s v="LUX"/>
    <x v="0"/>
    <s v="High income"/>
    <x v="5"/>
    <n v="2.23"/>
  </r>
  <r>
    <x v="76"/>
    <s v="LUX"/>
    <x v="0"/>
    <s v="High income"/>
    <x v="6"/>
    <n v="2.4900000000000002"/>
  </r>
  <r>
    <x v="76"/>
    <s v="LUX"/>
    <x v="0"/>
    <s v="High income"/>
    <x v="7"/>
    <n v="2.67"/>
  </r>
  <r>
    <x v="76"/>
    <s v="LUX"/>
    <x v="0"/>
    <s v="High income"/>
    <x v="8"/>
    <n v="2.31"/>
  </r>
  <r>
    <x v="76"/>
    <s v="LUX"/>
    <x v="0"/>
    <s v="High income"/>
    <x v="9"/>
    <n v="3.4"/>
  </r>
  <r>
    <x v="76"/>
    <s v="LUX"/>
    <x v="0"/>
    <s v="High income"/>
    <x v="10"/>
    <n v="0.37"/>
  </r>
  <r>
    <x v="76"/>
    <s v="LUX"/>
    <x v="0"/>
    <s v="High income"/>
    <x v="11"/>
    <n v="2.27"/>
  </r>
  <r>
    <x v="76"/>
    <s v="LUX"/>
    <x v="0"/>
    <s v="High income"/>
    <x v="12"/>
    <n v="3.41"/>
  </r>
  <r>
    <x v="76"/>
    <s v="LUX"/>
    <x v="0"/>
    <s v="High income"/>
    <x v="13"/>
    <n v="2.66"/>
  </r>
  <r>
    <x v="76"/>
    <s v="LUX"/>
    <x v="0"/>
    <s v="High income"/>
    <x v="14"/>
    <n v="1.73"/>
  </r>
  <r>
    <x v="76"/>
    <s v="LUX"/>
    <x v="0"/>
    <s v="High income"/>
    <x v="15"/>
    <n v="0.63"/>
  </r>
  <r>
    <x v="76"/>
    <s v="LUX"/>
    <x v="0"/>
    <s v="High income"/>
    <x v="16"/>
    <n v="0.47"/>
  </r>
  <r>
    <x v="76"/>
    <s v="LUX"/>
    <x v="0"/>
    <s v="High income"/>
    <x v="17"/>
    <n v="0.28999999999999998"/>
  </r>
  <r>
    <x v="76"/>
    <s v="LUX"/>
    <x v="0"/>
    <s v="High income"/>
    <x v="18"/>
    <n v="1.73"/>
  </r>
  <r>
    <x v="76"/>
    <s v="LUX"/>
    <x v="0"/>
    <s v="High income"/>
    <x v="19"/>
    <n v="1.53"/>
  </r>
  <r>
    <x v="76"/>
    <s v="LUX"/>
    <x v="0"/>
    <s v="High income"/>
    <x v="20"/>
    <n v="1.74"/>
  </r>
  <r>
    <x v="76"/>
    <s v="LUX"/>
    <x v="0"/>
    <s v="High income"/>
    <x v="21"/>
    <n v="0.82"/>
  </r>
  <r>
    <x v="76"/>
    <s v="LUX"/>
    <x v="0"/>
    <s v="High income"/>
    <x v="22"/>
    <n v="2.5299999999999998"/>
  </r>
  <r>
    <x v="77"/>
    <s v="MYS"/>
    <x v="3"/>
    <s v="Upper middle income"/>
    <x v="0"/>
    <n v="2.74"/>
  </r>
  <r>
    <x v="77"/>
    <s v="MYS"/>
    <x v="3"/>
    <s v="Upper middle income"/>
    <x v="1"/>
    <n v="1.53"/>
  </r>
  <r>
    <x v="77"/>
    <s v="MYS"/>
    <x v="3"/>
    <s v="Upper middle income"/>
    <x v="2"/>
    <n v="1.42"/>
  </r>
  <r>
    <x v="77"/>
    <s v="MYS"/>
    <x v="3"/>
    <s v="Upper middle income"/>
    <x v="3"/>
    <n v="1.81"/>
  </r>
  <r>
    <x v="77"/>
    <s v="MYS"/>
    <x v="3"/>
    <s v="Upper middle income"/>
    <x v="4"/>
    <n v="1.0900000000000001"/>
  </r>
  <r>
    <x v="77"/>
    <s v="MYS"/>
    <x v="3"/>
    <s v="Upper middle income"/>
    <x v="5"/>
    <n v="1.42"/>
  </r>
  <r>
    <x v="77"/>
    <s v="MYS"/>
    <x v="3"/>
    <s v="Upper middle income"/>
    <x v="6"/>
    <n v="2.98"/>
  </r>
  <r>
    <x v="77"/>
    <s v="MYS"/>
    <x v="3"/>
    <s v="Upper middle income"/>
    <x v="7"/>
    <n v="3.61"/>
  </r>
  <r>
    <x v="77"/>
    <s v="MYS"/>
    <x v="3"/>
    <s v="Upper middle income"/>
    <x v="8"/>
    <n v="2.0299999999999998"/>
  </r>
  <r>
    <x v="77"/>
    <s v="MYS"/>
    <x v="3"/>
    <s v="Upper middle income"/>
    <x v="9"/>
    <n v="5.44"/>
  </r>
  <r>
    <x v="77"/>
    <s v="MYS"/>
    <x v="3"/>
    <s v="Upper middle income"/>
    <x v="10"/>
    <n v="0.57999999999999996"/>
  </r>
  <r>
    <x v="77"/>
    <s v="MYS"/>
    <x v="3"/>
    <s v="Upper middle income"/>
    <x v="11"/>
    <n v="1.62"/>
  </r>
  <r>
    <x v="77"/>
    <s v="MYS"/>
    <x v="3"/>
    <s v="Upper middle income"/>
    <x v="12"/>
    <n v="3.17"/>
  </r>
  <r>
    <x v="77"/>
    <s v="MYS"/>
    <x v="3"/>
    <s v="Upper middle income"/>
    <x v="13"/>
    <n v="1.66"/>
  </r>
  <r>
    <x v="77"/>
    <s v="MYS"/>
    <x v="3"/>
    <s v="Upper middle income"/>
    <x v="14"/>
    <n v="2.11"/>
  </r>
  <r>
    <x v="77"/>
    <s v="MYS"/>
    <x v="3"/>
    <s v="Upper middle income"/>
    <x v="15"/>
    <n v="3.14"/>
  </r>
  <r>
    <x v="77"/>
    <s v="MYS"/>
    <x v="3"/>
    <s v="Upper middle income"/>
    <x v="16"/>
    <n v="2.1"/>
  </r>
  <r>
    <x v="77"/>
    <s v="MYS"/>
    <x v="3"/>
    <s v="Upper middle income"/>
    <x v="17"/>
    <n v="2.09"/>
  </r>
  <r>
    <x v="77"/>
    <s v="MYS"/>
    <x v="3"/>
    <s v="Upper middle income"/>
    <x v="18"/>
    <n v="3.87"/>
  </r>
  <r>
    <x v="77"/>
    <s v="MYS"/>
    <x v="3"/>
    <s v="Upper middle income"/>
    <x v="19"/>
    <n v="0.88"/>
  </r>
  <r>
    <x v="77"/>
    <s v="MYS"/>
    <x v="3"/>
    <s v="Upper middle income"/>
    <x v="20"/>
    <n v="0.66"/>
  </r>
  <r>
    <x v="77"/>
    <s v="MYS"/>
    <x v="3"/>
    <s v="Upper middle income"/>
    <x v="21"/>
    <n v="-1.1399999999999999"/>
  </r>
  <r>
    <x v="77"/>
    <s v="MYS"/>
    <x v="3"/>
    <s v="Upper middle income"/>
    <x v="22"/>
    <n v="2.48"/>
  </r>
  <r>
    <x v="78"/>
    <s v="MDV"/>
    <x v="4"/>
    <s v="Upper middle income"/>
    <x v="0"/>
    <n v="2.95"/>
  </r>
  <r>
    <x v="78"/>
    <s v="MDV"/>
    <x v="4"/>
    <s v="Upper middle income"/>
    <x v="1"/>
    <n v="-1.17"/>
  </r>
  <r>
    <x v="78"/>
    <s v="MDV"/>
    <x v="4"/>
    <s v="Upper middle income"/>
    <x v="2"/>
    <n v="0.67"/>
  </r>
  <r>
    <x v="78"/>
    <s v="MDV"/>
    <x v="4"/>
    <s v="Upper middle income"/>
    <x v="3"/>
    <n v="4.18"/>
  </r>
  <r>
    <x v="78"/>
    <s v="MDV"/>
    <x v="4"/>
    <s v="Upper middle income"/>
    <x v="4"/>
    <n v="-1.26"/>
  </r>
  <r>
    <x v="78"/>
    <s v="MDV"/>
    <x v="4"/>
    <s v="Upper middle income"/>
    <x v="5"/>
    <n v="-1.69"/>
  </r>
  <r>
    <x v="78"/>
    <s v="MDV"/>
    <x v="4"/>
    <s v="Upper middle income"/>
    <x v="6"/>
    <n v="1.3"/>
  </r>
  <r>
    <x v="78"/>
    <s v="MDV"/>
    <x v="4"/>
    <s v="Upper middle income"/>
    <x v="7"/>
    <n v="2.74"/>
  </r>
  <r>
    <x v="78"/>
    <s v="MDV"/>
    <x v="4"/>
    <s v="Upper middle income"/>
    <x v="8"/>
    <n v="6.79"/>
  </r>
  <r>
    <x v="78"/>
    <s v="MDV"/>
    <x v="4"/>
    <s v="Upper middle income"/>
    <x v="9"/>
    <n v="12.04"/>
  </r>
  <r>
    <x v="78"/>
    <s v="MDV"/>
    <x v="4"/>
    <s v="Upper middle income"/>
    <x v="10"/>
    <n v="4.53"/>
  </r>
  <r>
    <x v="78"/>
    <s v="MDV"/>
    <x v="4"/>
    <s v="Upper middle income"/>
    <x v="11"/>
    <n v="6.15"/>
  </r>
  <r>
    <x v="78"/>
    <s v="MDV"/>
    <x v="4"/>
    <s v="Upper middle income"/>
    <x v="12"/>
    <n v="11.27"/>
  </r>
  <r>
    <x v="78"/>
    <s v="MDV"/>
    <x v="4"/>
    <s v="Upper middle income"/>
    <x v="13"/>
    <n v="10.88"/>
  </r>
  <r>
    <x v="78"/>
    <s v="MDV"/>
    <x v="4"/>
    <s v="Upper middle income"/>
    <x v="14"/>
    <n v="3.81"/>
  </r>
  <r>
    <x v="78"/>
    <s v="MDV"/>
    <x v="4"/>
    <s v="Upper middle income"/>
    <x v="15"/>
    <n v="2.12"/>
  </r>
  <r>
    <x v="78"/>
    <s v="MDV"/>
    <x v="4"/>
    <s v="Upper middle income"/>
    <x v="16"/>
    <n v="0.95"/>
  </r>
  <r>
    <x v="78"/>
    <s v="MDV"/>
    <x v="4"/>
    <s v="Upper middle income"/>
    <x v="17"/>
    <n v="0.5"/>
  </r>
  <r>
    <x v="78"/>
    <s v="MDV"/>
    <x v="4"/>
    <s v="Upper middle income"/>
    <x v="18"/>
    <n v="2.82"/>
  </r>
  <r>
    <x v="78"/>
    <s v="MDV"/>
    <x v="4"/>
    <s v="Upper middle income"/>
    <x v="19"/>
    <n v="-0.13"/>
  </r>
  <r>
    <x v="78"/>
    <s v="MDV"/>
    <x v="4"/>
    <s v="Upper middle income"/>
    <x v="20"/>
    <n v="0.22"/>
  </r>
  <r>
    <x v="78"/>
    <s v="MDV"/>
    <x v="4"/>
    <s v="Upper middle income"/>
    <x v="21"/>
    <n v="-1.37"/>
  </r>
  <r>
    <x v="78"/>
    <s v="MDV"/>
    <x v="4"/>
    <s v="Upper middle income"/>
    <x v="22"/>
    <n v="0.54"/>
  </r>
  <r>
    <x v="79"/>
    <s v="MLI"/>
    <x v="5"/>
    <s v="Low income"/>
    <x v="0"/>
    <n v="-1.2"/>
  </r>
  <r>
    <x v="79"/>
    <s v="MLI"/>
    <x v="5"/>
    <s v="Low income"/>
    <x v="1"/>
    <n v="-0.68"/>
  </r>
  <r>
    <x v="79"/>
    <s v="MLI"/>
    <x v="5"/>
    <s v="Low income"/>
    <x v="2"/>
    <n v="5.19"/>
  </r>
  <r>
    <x v="79"/>
    <s v="MLI"/>
    <x v="5"/>
    <s v="Low income"/>
    <x v="3"/>
    <n v="5.03"/>
  </r>
  <r>
    <x v="79"/>
    <s v="MLI"/>
    <x v="5"/>
    <s v="Low income"/>
    <x v="4"/>
    <n v="-1.35"/>
  </r>
  <r>
    <x v="79"/>
    <s v="MLI"/>
    <x v="5"/>
    <s v="Low income"/>
    <x v="5"/>
    <n v="-3.1"/>
  </r>
  <r>
    <x v="79"/>
    <s v="MLI"/>
    <x v="5"/>
    <s v="Low income"/>
    <x v="6"/>
    <n v="6.4"/>
  </r>
  <r>
    <x v="79"/>
    <s v="MLI"/>
    <x v="5"/>
    <s v="Low income"/>
    <x v="7"/>
    <n v="1.54"/>
  </r>
  <r>
    <x v="79"/>
    <s v="MLI"/>
    <x v="5"/>
    <s v="Low income"/>
    <x v="8"/>
    <n v="1.41"/>
  </r>
  <r>
    <x v="79"/>
    <s v="MLI"/>
    <x v="5"/>
    <s v="Low income"/>
    <x v="9"/>
    <n v="9.17"/>
  </r>
  <r>
    <x v="79"/>
    <s v="MLI"/>
    <x v="5"/>
    <s v="Low income"/>
    <x v="10"/>
    <n v="2.46"/>
  </r>
  <r>
    <x v="79"/>
    <s v="MLI"/>
    <x v="5"/>
    <s v="Low income"/>
    <x v="11"/>
    <n v="1.1100000000000001"/>
  </r>
  <r>
    <x v="79"/>
    <s v="MLI"/>
    <x v="5"/>
    <s v="Low income"/>
    <x v="12"/>
    <n v="2.96"/>
  </r>
  <r>
    <x v="79"/>
    <s v="MLI"/>
    <x v="5"/>
    <s v="Low income"/>
    <x v="13"/>
    <n v="5.32"/>
  </r>
  <r>
    <x v="79"/>
    <s v="MLI"/>
    <x v="5"/>
    <s v="Low income"/>
    <x v="14"/>
    <n v="-0.61"/>
  </r>
  <r>
    <x v="79"/>
    <s v="MLI"/>
    <x v="5"/>
    <s v="Low income"/>
    <x v="15"/>
    <n v="0.88"/>
  </r>
  <r>
    <x v="79"/>
    <s v="MLI"/>
    <x v="5"/>
    <s v="Low income"/>
    <x v="16"/>
    <n v="1.45"/>
  </r>
  <r>
    <x v="79"/>
    <s v="MLI"/>
    <x v="5"/>
    <s v="Low income"/>
    <x v="17"/>
    <n v="-1.8"/>
  </r>
  <r>
    <x v="79"/>
    <s v="MLI"/>
    <x v="5"/>
    <s v="Low income"/>
    <x v="18"/>
    <n v="1.76"/>
  </r>
  <r>
    <x v="79"/>
    <s v="MLI"/>
    <x v="5"/>
    <s v="Low income"/>
    <x v="19"/>
    <n v="0.3"/>
  </r>
  <r>
    <x v="79"/>
    <s v="MLI"/>
    <x v="5"/>
    <s v="Low income"/>
    <x v="20"/>
    <n v="-1.66"/>
  </r>
  <r>
    <x v="79"/>
    <s v="MLI"/>
    <x v="5"/>
    <s v="Low income"/>
    <x v="21"/>
    <n v="0.44"/>
  </r>
  <r>
    <x v="79"/>
    <s v="MLI"/>
    <x v="5"/>
    <s v="Low income"/>
    <x v="22"/>
    <n v="3.93"/>
  </r>
  <r>
    <x v="80"/>
    <s v="MLT"/>
    <x v="1"/>
    <s v="High income"/>
    <x v="0"/>
    <n v="2.13"/>
  </r>
  <r>
    <x v="80"/>
    <s v="MLT"/>
    <x v="1"/>
    <s v="High income"/>
    <x v="1"/>
    <n v="2.37"/>
  </r>
  <r>
    <x v="80"/>
    <s v="MLT"/>
    <x v="1"/>
    <s v="High income"/>
    <x v="2"/>
    <n v="2.93"/>
  </r>
  <r>
    <x v="80"/>
    <s v="MLT"/>
    <x v="1"/>
    <s v="High income"/>
    <x v="3"/>
    <n v="2.19"/>
  </r>
  <r>
    <x v="80"/>
    <s v="MLT"/>
    <x v="1"/>
    <s v="High income"/>
    <x v="4"/>
    <n v="1.3"/>
  </r>
  <r>
    <x v="80"/>
    <s v="MLT"/>
    <x v="1"/>
    <s v="High income"/>
    <x v="5"/>
    <n v="2.79"/>
  </r>
  <r>
    <x v="80"/>
    <s v="MLT"/>
    <x v="1"/>
    <s v="High income"/>
    <x v="6"/>
    <n v="3.01"/>
  </r>
  <r>
    <x v="80"/>
    <s v="MLT"/>
    <x v="1"/>
    <s v="High income"/>
    <x v="7"/>
    <n v="2.77"/>
  </r>
  <r>
    <x v="80"/>
    <s v="MLT"/>
    <x v="1"/>
    <s v="High income"/>
    <x v="8"/>
    <n v="1.25"/>
  </r>
  <r>
    <x v="80"/>
    <s v="MLT"/>
    <x v="1"/>
    <s v="High income"/>
    <x v="9"/>
    <n v="4.26"/>
  </r>
  <r>
    <x v="80"/>
    <s v="MLT"/>
    <x v="1"/>
    <s v="High income"/>
    <x v="10"/>
    <n v="2.08"/>
  </r>
  <r>
    <x v="80"/>
    <s v="MLT"/>
    <x v="1"/>
    <s v="High income"/>
    <x v="11"/>
    <n v="1.52"/>
  </r>
  <r>
    <x v="80"/>
    <s v="MLT"/>
    <x v="1"/>
    <s v="High income"/>
    <x v="12"/>
    <n v="2.96"/>
  </r>
  <r>
    <x v="80"/>
    <s v="MLT"/>
    <x v="1"/>
    <s v="High income"/>
    <x v="13"/>
    <n v="2.38"/>
  </r>
  <r>
    <x v="80"/>
    <s v="MLT"/>
    <x v="1"/>
    <s v="High income"/>
    <x v="14"/>
    <n v="1.18"/>
  </r>
  <r>
    <x v="80"/>
    <s v="MLT"/>
    <x v="1"/>
    <s v="High income"/>
    <x v="15"/>
    <n v="0.31"/>
  </r>
  <r>
    <x v="80"/>
    <s v="MLT"/>
    <x v="1"/>
    <s v="High income"/>
    <x v="16"/>
    <n v="1.1000000000000001"/>
  </r>
  <r>
    <x v="80"/>
    <s v="MLT"/>
    <x v="1"/>
    <s v="High income"/>
    <x v="17"/>
    <n v="0.64"/>
  </r>
  <r>
    <x v="80"/>
    <s v="MLT"/>
    <x v="1"/>
    <s v="High income"/>
    <x v="18"/>
    <n v="1.36"/>
  </r>
  <r>
    <x v="80"/>
    <s v="MLT"/>
    <x v="1"/>
    <s v="High income"/>
    <x v="19"/>
    <n v="1.1599999999999999"/>
  </r>
  <r>
    <x v="80"/>
    <s v="MLT"/>
    <x v="1"/>
    <s v="High income"/>
    <x v="20"/>
    <n v="1.64"/>
  </r>
  <r>
    <x v="80"/>
    <s v="MLT"/>
    <x v="1"/>
    <s v="High income"/>
    <x v="21"/>
    <n v="0.64"/>
  </r>
  <r>
    <x v="80"/>
    <s v="MLT"/>
    <x v="1"/>
    <s v="High income"/>
    <x v="22"/>
    <n v="1.5"/>
  </r>
  <r>
    <x v="81"/>
    <s v="MUS"/>
    <x v="5"/>
    <s v="Upper middle income"/>
    <x v="0"/>
    <n v="6.91"/>
  </r>
  <r>
    <x v="81"/>
    <s v="MUS"/>
    <x v="5"/>
    <s v="Upper middle income"/>
    <x v="1"/>
    <n v="4.2"/>
  </r>
  <r>
    <x v="81"/>
    <s v="MUS"/>
    <x v="5"/>
    <s v="Upper middle income"/>
    <x v="2"/>
    <n v="5.39"/>
  </r>
  <r>
    <x v="81"/>
    <s v="MUS"/>
    <x v="5"/>
    <s v="Upper middle income"/>
    <x v="3"/>
    <n v="6.42"/>
  </r>
  <r>
    <x v="81"/>
    <s v="MUS"/>
    <x v="5"/>
    <s v="Upper middle income"/>
    <x v="4"/>
    <n v="3.92"/>
  </r>
  <r>
    <x v="81"/>
    <s v="MUS"/>
    <x v="5"/>
    <s v="Upper middle income"/>
    <x v="5"/>
    <n v="4.71"/>
  </r>
  <r>
    <x v="81"/>
    <s v="MUS"/>
    <x v="5"/>
    <s v="Upper middle income"/>
    <x v="6"/>
    <n v="4.9400000000000004"/>
  </r>
  <r>
    <x v="81"/>
    <s v="MUS"/>
    <x v="5"/>
    <s v="Upper middle income"/>
    <x v="7"/>
    <n v="8.91"/>
  </r>
  <r>
    <x v="81"/>
    <s v="MUS"/>
    <x v="5"/>
    <s v="Upper middle income"/>
    <x v="8"/>
    <n v="8.83"/>
  </r>
  <r>
    <x v="81"/>
    <s v="MUS"/>
    <x v="5"/>
    <s v="Upper middle income"/>
    <x v="9"/>
    <n v="9.73"/>
  </r>
  <r>
    <x v="81"/>
    <s v="MUS"/>
    <x v="5"/>
    <s v="Upper middle income"/>
    <x v="10"/>
    <n v="2.52"/>
  </r>
  <r>
    <x v="81"/>
    <s v="MUS"/>
    <x v="5"/>
    <s v="Upper middle income"/>
    <x v="11"/>
    <n v="2.93"/>
  </r>
  <r>
    <x v="81"/>
    <s v="MUS"/>
    <x v="5"/>
    <s v="Upper middle income"/>
    <x v="12"/>
    <n v="6.52"/>
  </r>
  <r>
    <x v="81"/>
    <s v="MUS"/>
    <x v="5"/>
    <s v="Upper middle income"/>
    <x v="13"/>
    <n v="3.85"/>
  </r>
  <r>
    <x v="81"/>
    <s v="MUS"/>
    <x v="5"/>
    <s v="Upper middle income"/>
    <x v="14"/>
    <n v="3.54"/>
  </r>
  <r>
    <x v="81"/>
    <s v="MUS"/>
    <x v="5"/>
    <s v="Upper middle income"/>
    <x v="15"/>
    <n v="3.22"/>
  </r>
  <r>
    <x v="81"/>
    <s v="MUS"/>
    <x v="5"/>
    <s v="Upper middle income"/>
    <x v="16"/>
    <n v="1.29"/>
  </r>
  <r>
    <x v="81"/>
    <s v="MUS"/>
    <x v="5"/>
    <s v="Upper middle income"/>
    <x v="17"/>
    <n v="0.98"/>
  </r>
  <r>
    <x v="81"/>
    <s v="MUS"/>
    <x v="5"/>
    <s v="Upper middle income"/>
    <x v="18"/>
    <n v="3.67"/>
  </r>
  <r>
    <x v="81"/>
    <s v="MUS"/>
    <x v="5"/>
    <s v="Upper middle income"/>
    <x v="19"/>
    <n v="3.22"/>
  </r>
  <r>
    <x v="81"/>
    <s v="MUS"/>
    <x v="5"/>
    <s v="Upper middle income"/>
    <x v="20"/>
    <n v="0.41"/>
  </r>
  <r>
    <x v="81"/>
    <s v="MUS"/>
    <x v="5"/>
    <s v="Upper middle income"/>
    <x v="21"/>
    <n v="2.58"/>
  </r>
  <r>
    <x v="81"/>
    <s v="MUS"/>
    <x v="5"/>
    <s v="Upper middle income"/>
    <x v="22"/>
    <n v="4.03"/>
  </r>
  <r>
    <x v="82"/>
    <s v="MEX"/>
    <x v="2"/>
    <s v="Upper middle income"/>
    <x v="0"/>
    <n v="16.59"/>
  </r>
  <r>
    <x v="82"/>
    <s v="MEX"/>
    <x v="2"/>
    <s v="Upper middle income"/>
    <x v="1"/>
    <n v="9.49"/>
  </r>
  <r>
    <x v="82"/>
    <s v="MEX"/>
    <x v="2"/>
    <s v="Upper middle income"/>
    <x v="2"/>
    <n v="6.37"/>
  </r>
  <r>
    <x v="82"/>
    <s v="MEX"/>
    <x v="2"/>
    <s v="Upper middle income"/>
    <x v="3"/>
    <n v="5.03"/>
  </r>
  <r>
    <x v="82"/>
    <s v="MEX"/>
    <x v="2"/>
    <s v="Upper middle income"/>
    <x v="4"/>
    <n v="4.55"/>
  </r>
  <r>
    <x v="82"/>
    <s v="MEX"/>
    <x v="2"/>
    <s v="Upper middle income"/>
    <x v="5"/>
    <n v="4.6900000000000004"/>
  </r>
  <r>
    <x v="82"/>
    <s v="MEX"/>
    <x v="2"/>
    <s v="Upper middle income"/>
    <x v="6"/>
    <n v="3.99"/>
  </r>
  <r>
    <x v="82"/>
    <s v="MEX"/>
    <x v="2"/>
    <s v="Upper middle income"/>
    <x v="7"/>
    <n v="3.63"/>
  </r>
  <r>
    <x v="82"/>
    <s v="MEX"/>
    <x v="2"/>
    <s v="Upper middle income"/>
    <x v="8"/>
    <n v="3.97"/>
  </r>
  <r>
    <x v="82"/>
    <s v="MEX"/>
    <x v="2"/>
    <s v="Upper middle income"/>
    <x v="9"/>
    <n v="5.12"/>
  </r>
  <r>
    <x v="82"/>
    <s v="MEX"/>
    <x v="2"/>
    <s v="Upper middle income"/>
    <x v="10"/>
    <n v="5.3"/>
  </r>
  <r>
    <x v="82"/>
    <s v="MEX"/>
    <x v="2"/>
    <s v="Upper middle income"/>
    <x v="11"/>
    <n v="4.16"/>
  </r>
  <r>
    <x v="82"/>
    <s v="MEX"/>
    <x v="2"/>
    <s v="Upper middle income"/>
    <x v="12"/>
    <n v="3.41"/>
  </r>
  <r>
    <x v="82"/>
    <s v="MEX"/>
    <x v="2"/>
    <s v="Upper middle income"/>
    <x v="13"/>
    <n v="4.1100000000000003"/>
  </r>
  <r>
    <x v="82"/>
    <s v="MEX"/>
    <x v="2"/>
    <s v="Upper middle income"/>
    <x v="14"/>
    <n v="3.81"/>
  </r>
  <r>
    <x v="82"/>
    <s v="MEX"/>
    <x v="2"/>
    <s v="Upper middle income"/>
    <x v="15"/>
    <n v="4.0199999999999996"/>
  </r>
  <r>
    <x v="82"/>
    <s v="MEX"/>
    <x v="2"/>
    <s v="Upper middle income"/>
    <x v="16"/>
    <n v="2.72"/>
  </r>
  <r>
    <x v="82"/>
    <s v="MEX"/>
    <x v="2"/>
    <s v="Upper middle income"/>
    <x v="17"/>
    <n v="2.82"/>
  </r>
  <r>
    <x v="82"/>
    <s v="MEX"/>
    <x v="2"/>
    <s v="Upper middle income"/>
    <x v="18"/>
    <n v="6.04"/>
  </r>
  <r>
    <x v="82"/>
    <s v="MEX"/>
    <x v="2"/>
    <s v="Upper middle income"/>
    <x v="19"/>
    <n v="4.9000000000000004"/>
  </r>
  <r>
    <x v="82"/>
    <s v="MEX"/>
    <x v="2"/>
    <s v="Upper middle income"/>
    <x v="20"/>
    <n v="3.64"/>
  </r>
  <r>
    <x v="82"/>
    <s v="MEX"/>
    <x v="2"/>
    <s v="Upper middle income"/>
    <x v="21"/>
    <n v="3.4"/>
  </r>
  <r>
    <x v="82"/>
    <s v="MEX"/>
    <x v="2"/>
    <s v="Upper middle income"/>
    <x v="22"/>
    <n v="5.69"/>
  </r>
  <r>
    <x v="83"/>
    <s v="MDA"/>
    <x v="0"/>
    <s v="Upper middle income"/>
    <x v="0"/>
    <n v="39.26"/>
  </r>
  <r>
    <x v="83"/>
    <s v="MDA"/>
    <x v="0"/>
    <s v="Upper middle income"/>
    <x v="1"/>
    <n v="31.3"/>
  </r>
  <r>
    <x v="83"/>
    <s v="MDA"/>
    <x v="0"/>
    <s v="Upper middle income"/>
    <x v="2"/>
    <n v="9.76"/>
  </r>
  <r>
    <x v="83"/>
    <s v="MDA"/>
    <x v="0"/>
    <s v="Upper middle income"/>
    <x v="3"/>
    <n v="5.3"/>
  </r>
  <r>
    <x v="83"/>
    <s v="MDA"/>
    <x v="0"/>
    <s v="Upper middle income"/>
    <x v="4"/>
    <n v="11.75"/>
  </r>
  <r>
    <x v="83"/>
    <s v="MDA"/>
    <x v="0"/>
    <s v="Upper middle income"/>
    <x v="5"/>
    <n v="12.52"/>
  </r>
  <r>
    <x v="83"/>
    <s v="MDA"/>
    <x v="0"/>
    <s v="Upper middle income"/>
    <x v="6"/>
    <n v="11.96"/>
  </r>
  <r>
    <x v="83"/>
    <s v="MDA"/>
    <x v="0"/>
    <s v="Upper middle income"/>
    <x v="7"/>
    <n v="12.78"/>
  </r>
  <r>
    <x v="83"/>
    <s v="MDA"/>
    <x v="0"/>
    <s v="Upper middle income"/>
    <x v="8"/>
    <n v="12.37"/>
  </r>
  <r>
    <x v="83"/>
    <s v="MDA"/>
    <x v="0"/>
    <s v="Upper middle income"/>
    <x v="9"/>
    <n v="12.78"/>
  </r>
  <r>
    <x v="83"/>
    <s v="MDA"/>
    <x v="0"/>
    <s v="Upper middle income"/>
    <x v="10"/>
    <n v="-0.06"/>
  </r>
  <r>
    <x v="83"/>
    <s v="MDA"/>
    <x v="0"/>
    <s v="Upper middle income"/>
    <x v="11"/>
    <n v="7.48"/>
  </r>
  <r>
    <x v="83"/>
    <s v="MDA"/>
    <x v="0"/>
    <s v="Upper middle income"/>
    <x v="12"/>
    <n v="7.69"/>
  </r>
  <r>
    <x v="83"/>
    <s v="MDA"/>
    <x v="0"/>
    <s v="Upper middle income"/>
    <x v="13"/>
    <n v="4.55"/>
  </r>
  <r>
    <x v="83"/>
    <s v="MDA"/>
    <x v="0"/>
    <s v="Upper middle income"/>
    <x v="14"/>
    <n v="4.5999999999999996"/>
  </r>
  <r>
    <x v="83"/>
    <s v="MDA"/>
    <x v="0"/>
    <s v="Upper middle income"/>
    <x v="15"/>
    <n v="5.09"/>
  </r>
  <r>
    <x v="83"/>
    <s v="MDA"/>
    <x v="0"/>
    <s v="Upper middle income"/>
    <x v="16"/>
    <n v="9.68"/>
  </r>
  <r>
    <x v="83"/>
    <s v="MDA"/>
    <x v="0"/>
    <s v="Upper middle income"/>
    <x v="17"/>
    <n v="6.36"/>
  </r>
  <r>
    <x v="83"/>
    <s v="MDA"/>
    <x v="0"/>
    <s v="Upper middle income"/>
    <x v="18"/>
    <n v="6.57"/>
  </r>
  <r>
    <x v="83"/>
    <s v="MDA"/>
    <x v="0"/>
    <s v="Upper middle income"/>
    <x v="19"/>
    <n v="3.05"/>
  </r>
  <r>
    <x v="83"/>
    <s v="MDA"/>
    <x v="0"/>
    <s v="Upper middle income"/>
    <x v="20"/>
    <n v="4.84"/>
  </r>
  <r>
    <x v="83"/>
    <s v="MDA"/>
    <x v="0"/>
    <s v="Upper middle income"/>
    <x v="21"/>
    <n v="3.77"/>
  </r>
  <r>
    <x v="83"/>
    <s v="MDA"/>
    <x v="0"/>
    <s v="Upper middle income"/>
    <x v="22"/>
    <n v="5.1100000000000003"/>
  </r>
  <r>
    <x v="84"/>
    <s v="MNG"/>
    <x v="3"/>
    <s v="Lower middle income"/>
    <x v="0"/>
    <n v="7.56"/>
  </r>
  <r>
    <x v="84"/>
    <s v="MNG"/>
    <x v="3"/>
    <s v="Lower middle income"/>
    <x v="1"/>
    <n v="11.6"/>
  </r>
  <r>
    <x v="84"/>
    <s v="MNG"/>
    <x v="3"/>
    <s v="Lower middle income"/>
    <x v="2"/>
    <n v="6.28"/>
  </r>
  <r>
    <x v="84"/>
    <s v="MNG"/>
    <x v="3"/>
    <s v="Lower middle income"/>
    <x v="3"/>
    <n v="0.92"/>
  </r>
  <r>
    <x v="84"/>
    <s v="MNG"/>
    <x v="3"/>
    <s v="Lower middle income"/>
    <x v="4"/>
    <n v="5.13"/>
  </r>
  <r>
    <x v="84"/>
    <s v="MNG"/>
    <x v="3"/>
    <s v="Lower middle income"/>
    <x v="5"/>
    <n v="8.24"/>
  </r>
  <r>
    <x v="84"/>
    <s v="MNG"/>
    <x v="3"/>
    <s v="Lower middle income"/>
    <x v="6"/>
    <n v="12.72"/>
  </r>
  <r>
    <x v="84"/>
    <s v="MNG"/>
    <x v="3"/>
    <s v="Lower middle income"/>
    <x v="7"/>
    <n v="5.0999999999999996"/>
  </r>
  <r>
    <x v="84"/>
    <s v="MNG"/>
    <x v="3"/>
    <s v="Lower middle income"/>
    <x v="8"/>
    <n v="9.6300000000000008"/>
  </r>
  <r>
    <x v="84"/>
    <s v="MNG"/>
    <x v="3"/>
    <s v="Lower middle income"/>
    <x v="9"/>
    <n v="27.96"/>
  </r>
  <r>
    <x v="84"/>
    <s v="MNG"/>
    <x v="3"/>
    <s v="Lower middle income"/>
    <x v="10"/>
    <n v="7.62"/>
  </r>
  <r>
    <x v="84"/>
    <s v="MNG"/>
    <x v="3"/>
    <s v="Lower middle income"/>
    <x v="11"/>
    <n v="10.050000000000001"/>
  </r>
  <r>
    <x v="84"/>
    <s v="MNG"/>
    <x v="3"/>
    <s v="Lower middle income"/>
    <x v="12"/>
    <n v="8.41"/>
  </r>
  <r>
    <x v="84"/>
    <s v="MNG"/>
    <x v="3"/>
    <s v="Lower middle income"/>
    <x v="13"/>
    <n v="14.33"/>
  </r>
  <r>
    <x v="84"/>
    <s v="MNG"/>
    <x v="3"/>
    <s v="Lower middle income"/>
    <x v="14"/>
    <n v="10.49"/>
  </r>
  <r>
    <x v="84"/>
    <s v="MNG"/>
    <x v="3"/>
    <s v="Lower middle income"/>
    <x v="15"/>
    <n v="12.25"/>
  </r>
  <r>
    <x v="84"/>
    <s v="MNG"/>
    <x v="3"/>
    <s v="Lower middle income"/>
    <x v="16"/>
    <n v="5.73"/>
  </r>
  <r>
    <x v="84"/>
    <s v="MNG"/>
    <x v="3"/>
    <s v="Lower middle income"/>
    <x v="17"/>
    <n v="0.74"/>
  </r>
  <r>
    <x v="84"/>
    <s v="MNG"/>
    <x v="3"/>
    <s v="Lower middle income"/>
    <x v="18"/>
    <n v="4.3099999999999996"/>
  </r>
  <r>
    <x v="84"/>
    <s v="MNG"/>
    <x v="3"/>
    <s v="Lower middle income"/>
    <x v="19"/>
    <n v="6.81"/>
  </r>
  <r>
    <x v="84"/>
    <s v="MNG"/>
    <x v="3"/>
    <s v="Lower middle income"/>
    <x v="20"/>
    <n v="7.3"/>
  </r>
  <r>
    <x v="84"/>
    <s v="MNG"/>
    <x v="3"/>
    <s v="Lower middle income"/>
    <x v="21"/>
    <n v="3.69"/>
  </r>
  <r>
    <x v="84"/>
    <s v="MNG"/>
    <x v="3"/>
    <s v="Lower middle income"/>
    <x v="22"/>
    <n v="7.1"/>
  </r>
  <r>
    <x v="85"/>
    <s v="MAR"/>
    <x v="1"/>
    <s v="Lower middle income"/>
    <x v="0"/>
    <n v="0.68"/>
  </r>
  <r>
    <x v="85"/>
    <s v="MAR"/>
    <x v="1"/>
    <s v="Lower middle income"/>
    <x v="1"/>
    <n v="1.89"/>
  </r>
  <r>
    <x v="85"/>
    <s v="MAR"/>
    <x v="1"/>
    <s v="Lower middle income"/>
    <x v="2"/>
    <n v="0.62"/>
  </r>
  <r>
    <x v="85"/>
    <s v="MAR"/>
    <x v="1"/>
    <s v="Lower middle income"/>
    <x v="3"/>
    <n v="2.8"/>
  </r>
  <r>
    <x v="85"/>
    <s v="MAR"/>
    <x v="1"/>
    <s v="Lower middle income"/>
    <x v="4"/>
    <n v="1.17"/>
  </r>
  <r>
    <x v="85"/>
    <s v="MAR"/>
    <x v="1"/>
    <s v="Lower middle income"/>
    <x v="5"/>
    <n v="1.49"/>
  </r>
  <r>
    <x v="85"/>
    <s v="MAR"/>
    <x v="1"/>
    <s v="Lower middle income"/>
    <x v="6"/>
    <n v="0.98"/>
  </r>
  <r>
    <x v="85"/>
    <s v="MAR"/>
    <x v="1"/>
    <s v="Lower middle income"/>
    <x v="7"/>
    <n v="3.28"/>
  </r>
  <r>
    <x v="85"/>
    <s v="MAR"/>
    <x v="1"/>
    <s v="Lower middle income"/>
    <x v="8"/>
    <n v="2.04"/>
  </r>
  <r>
    <x v="85"/>
    <s v="MAR"/>
    <x v="1"/>
    <s v="Lower middle income"/>
    <x v="9"/>
    <n v="3.71"/>
  </r>
  <r>
    <x v="85"/>
    <s v="MAR"/>
    <x v="1"/>
    <s v="Lower middle income"/>
    <x v="10"/>
    <n v="0.97"/>
  </r>
  <r>
    <x v="85"/>
    <s v="MAR"/>
    <x v="1"/>
    <s v="Lower middle income"/>
    <x v="11"/>
    <n v="0.99"/>
  </r>
  <r>
    <x v="85"/>
    <s v="MAR"/>
    <x v="1"/>
    <s v="Lower middle income"/>
    <x v="12"/>
    <n v="0.91"/>
  </r>
  <r>
    <x v="85"/>
    <s v="MAR"/>
    <x v="1"/>
    <s v="Lower middle income"/>
    <x v="13"/>
    <n v="1.29"/>
  </r>
  <r>
    <x v="85"/>
    <s v="MAR"/>
    <x v="1"/>
    <s v="Lower middle income"/>
    <x v="14"/>
    <n v="1.88"/>
  </r>
  <r>
    <x v="85"/>
    <s v="MAR"/>
    <x v="1"/>
    <s v="Lower middle income"/>
    <x v="15"/>
    <n v="0.44"/>
  </r>
  <r>
    <x v="85"/>
    <s v="MAR"/>
    <x v="1"/>
    <s v="Lower middle income"/>
    <x v="16"/>
    <n v="1.56"/>
  </r>
  <r>
    <x v="85"/>
    <s v="MAR"/>
    <x v="1"/>
    <s v="Lower middle income"/>
    <x v="17"/>
    <n v="1.64"/>
  </r>
  <r>
    <x v="85"/>
    <s v="MAR"/>
    <x v="1"/>
    <s v="Lower middle income"/>
    <x v="18"/>
    <n v="0.75"/>
  </r>
  <r>
    <x v="85"/>
    <s v="MAR"/>
    <x v="1"/>
    <s v="Lower middle income"/>
    <x v="19"/>
    <n v="1.8"/>
  </r>
  <r>
    <x v="85"/>
    <s v="MAR"/>
    <x v="1"/>
    <s v="Lower middle income"/>
    <x v="20"/>
    <n v="0.3"/>
  </r>
  <r>
    <x v="85"/>
    <s v="MAR"/>
    <x v="1"/>
    <s v="Lower middle income"/>
    <x v="21"/>
    <n v="0.71"/>
  </r>
  <r>
    <x v="85"/>
    <s v="MAR"/>
    <x v="1"/>
    <s v="Lower middle income"/>
    <x v="22"/>
    <n v="1.4"/>
  </r>
  <r>
    <x v="86"/>
    <s v="NPL"/>
    <x v="4"/>
    <s v="Lower middle income"/>
    <x v="0"/>
    <n v="7.45"/>
  </r>
  <r>
    <x v="86"/>
    <s v="NPL"/>
    <x v="4"/>
    <s v="Lower middle income"/>
    <x v="1"/>
    <n v="2.48"/>
  </r>
  <r>
    <x v="86"/>
    <s v="NPL"/>
    <x v="4"/>
    <s v="Lower middle income"/>
    <x v="2"/>
    <n v="2.69"/>
  </r>
  <r>
    <x v="86"/>
    <s v="NPL"/>
    <x v="4"/>
    <s v="Lower middle income"/>
    <x v="3"/>
    <n v="3.03"/>
  </r>
  <r>
    <x v="86"/>
    <s v="NPL"/>
    <x v="4"/>
    <s v="Lower middle income"/>
    <x v="4"/>
    <n v="5.71"/>
  </r>
  <r>
    <x v="86"/>
    <s v="NPL"/>
    <x v="4"/>
    <s v="Lower middle income"/>
    <x v="5"/>
    <n v="2.84"/>
  </r>
  <r>
    <x v="86"/>
    <s v="NPL"/>
    <x v="4"/>
    <s v="Lower middle income"/>
    <x v="6"/>
    <n v="6.84"/>
  </r>
  <r>
    <x v="86"/>
    <s v="NPL"/>
    <x v="4"/>
    <s v="Lower middle income"/>
    <x v="7"/>
    <n v="6.92"/>
  </r>
  <r>
    <x v="86"/>
    <s v="NPL"/>
    <x v="4"/>
    <s v="Lower middle income"/>
    <x v="8"/>
    <n v="2.27"/>
  </r>
  <r>
    <x v="86"/>
    <s v="NPL"/>
    <x v="4"/>
    <s v="Lower middle income"/>
    <x v="9"/>
    <n v="9.91"/>
  </r>
  <r>
    <x v="86"/>
    <s v="NPL"/>
    <x v="4"/>
    <s v="Lower middle income"/>
    <x v="10"/>
    <n v="11.09"/>
  </r>
  <r>
    <x v="86"/>
    <s v="NPL"/>
    <x v="4"/>
    <s v="Lower middle income"/>
    <x v="11"/>
    <n v="9.33"/>
  </r>
  <r>
    <x v="86"/>
    <s v="NPL"/>
    <x v="4"/>
    <s v="Lower middle income"/>
    <x v="12"/>
    <n v="9.23"/>
  </r>
  <r>
    <x v="86"/>
    <s v="NPL"/>
    <x v="4"/>
    <s v="Lower middle income"/>
    <x v="13"/>
    <n v="9.4600000000000009"/>
  </r>
  <r>
    <x v="86"/>
    <s v="NPL"/>
    <x v="4"/>
    <s v="Lower middle income"/>
    <x v="14"/>
    <n v="9.0399999999999991"/>
  </r>
  <r>
    <x v="86"/>
    <s v="NPL"/>
    <x v="4"/>
    <s v="Lower middle income"/>
    <x v="15"/>
    <n v="8.36"/>
  </r>
  <r>
    <x v="86"/>
    <s v="NPL"/>
    <x v="4"/>
    <s v="Lower middle income"/>
    <x v="16"/>
    <n v="7.87"/>
  </r>
  <r>
    <x v="86"/>
    <s v="NPL"/>
    <x v="4"/>
    <s v="Lower middle income"/>
    <x v="17"/>
    <n v="8.7899999999999991"/>
  </r>
  <r>
    <x v="86"/>
    <s v="NPL"/>
    <x v="4"/>
    <s v="Lower middle income"/>
    <x v="18"/>
    <n v="3.63"/>
  </r>
  <r>
    <x v="86"/>
    <s v="NPL"/>
    <x v="4"/>
    <s v="Lower middle income"/>
    <x v="19"/>
    <n v="4.0599999999999996"/>
  </r>
  <r>
    <x v="86"/>
    <s v="NPL"/>
    <x v="4"/>
    <s v="Lower middle income"/>
    <x v="20"/>
    <n v="5.57"/>
  </r>
  <r>
    <x v="86"/>
    <s v="NPL"/>
    <x v="4"/>
    <s v="Lower middle income"/>
    <x v="21"/>
    <n v="5.05"/>
  </r>
  <r>
    <x v="86"/>
    <s v="NPL"/>
    <x v="4"/>
    <s v="Lower middle income"/>
    <x v="22"/>
    <n v="4.09"/>
  </r>
  <r>
    <x v="87"/>
    <s v="NLD"/>
    <x v="0"/>
    <s v="High income"/>
    <x v="0"/>
    <n v="2.16"/>
  </r>
  <r>
    <x v="87"/>
    <s v="NLD"/>
    <x v="0"/>
    <s v="High income"/>
    <x v="1"/>
    <n v="2.36"/>
  </r>
  <r>
    <x v="87"/>
    <s v="NLD"/>
    <x v="0"/>
    <s v="High income"/>
    <x v="2"/>
    <n v="4.16"/>
  </r>
  <r>
    <x v="87"/>
    <s v="NLD"/>
    <x v="0"/>
    <s v="High income"/>
    <x v="3"/>
    <n v="3.29"/>
  </r>
  <r>
    <x v="87"/>
    <s v="NLD"/>
    <x v="0"/>
    <s v="High income"/>
    <x v="4"/>
    <n v="2.09"/>
  </r>
  <r>
    <x v="87"/>
    <s v="NLD"/>
    <x v="0"/>
    <s v="High income"/>
    <x v="5"/>
    <n v="1.26"/>
  </r>
  <r>
    <x v="87"/>
    <s v="NLD"/>
    <x v="0"/>
    <s v="High income"/>
    <x v="6"/>
    <n v="1.69"/>
  </r>
  <r>
    <x v="87"/>
    <s v="NLD"/>
    <x v="0"/>
    <s v="High income"/>
    <x v="7"/>
    <n v="1.1000000000000001"/>
  </r>
  <r>
    <x v="87"/>
    <s v="NLD"/>
    <x v="0"/>
    <s v="High income"/>
    <x v="8"/>
    <n v="1.61"/>
  </r>
  <r>
    <x v="87"/>
    <s v="NLD"/>
    <x v="0"/>
    <s v="High income"/>
    <x v="9"/>
    <n v="2.4900000000000002"/>
  </r>
  <r>
    <x v="87"/>
    <s v="NLD"/>
    <x v="0"/>
    <s v="High income"/>
    <x v="10"/>
    <n v="1.19"/>
  </r>
  <r>
    <x v="87"/>
    <s v="NLD"/>
    <x v="0"/>
    <s v="High income"/>
    <x v="11"/>
    <n v="1.28"/>
  </r>
  <r>
    <x v="87"/>
    <s v="NLD"/>
    <x v="0"/>
    <s v="High income"/>
    <x v="12"/>
    <n v="2.34"/>
  </r>
  <r>
    <x v="87"/>
    <s v="NLD"/>
    <x v="0"/>
    <s v="High income"/>
    <x v="13"/>
    <n v="2.46"/>
  </r>
  <r>
    <x v="87"/>
    <s v="NLD"/>
    <x v="0"/>
    <s v="High income"/>
    <x v="14"/>
    <n v="2.5099999999999998"/>
  </r>
  <r>
    <x v="87"/>
    <s v="NLD"/>
    <x v="0"/>
    <s v="High income"/>
    <x v="15"/>
    <n v="0.98"/>
  </r>
  <r>
    <x v="87"/>
    <s v="NLD"/>
    <x v="0"/>
    <s v="High income"/>
    <x v="16"/>
    <n v="0.6"/>
  </r>
  <r>
    <x v="87"/>
    <s v="NLD"/>
    <x v="0"/>
    <s v="High income"/>
    <x v="17"/>
    <n v="0.32"/>
  </r>
  <r>
    <x v="87"/>
    <s v="NLD"/>
    <x v="0"/>
    <s v="High income"/>
    <x v="18"/>
    <n v="1.38"/>
  </r>
  <r>
    <x v="87"/>
    <s v="NLD"/>
    <x v="0"/>
    <s v="High income"/>
    <x v="19"/>
    <n v="1.7"/>
  </r>
  <r>
    <x v="87"/>
    <s v="NLD"/>
    <x v="0"/>
    <s v="High income"/>
    <x v="20"/>
    <n v="2.63"/>
  </r>
  <r>
    <x v="87"/>
    <s v="NLD"/>
    <x v="0"/>
    <s v="High income"/>
    <x v="21"/>
    <n v="1.27"/>
  </r>
  <r>
    <x v="87"/>
    <s v="NLD"/>
    <x v="0"/>
    <s v="High income"/>
    <x v="22"/>
    <n v="2.68"/>
  </r>
  <r>
    <x v="88"/>
    <s v="NZL"/>
    <x v="3"/>
    <s v="High income"/>
    <x v="0"/>
    <n v="-0.11"/>
  </r>
  <r>
    <x v="88"/>
    <s v="NZL"/>
    <x v="3"/>
    <s v="High income"/>
    <x v="1"/>
    <n v="2.62"/>
  </r>
  <r>
    <x v="88"/>
    <s v="NZL"/>
    <x v="3"/>
    <s v="High income"/>
    <x v="2"/>
    <n v="2.63"/>
  </r>
  <r>
    <x v="88"/>
    <s v="NZL"/>
    <x v="3"/>
    <s v="High income"/>
    <x v="3"/>
    <n v="2.68"/>
  </r>
  <r>
    <x v="88"/>
    <s v="NZL"/>
    <x v="3"/>
    <s v="High income"/>
    <x v="4"/>
    <n v="1.75"/>
  </r>
  <r>
    <x v="88"/>
    <s v="NZL"/>
    <x v="3"/>
    <s v="High income"/>
    <x v="5"/>
    <n v="2.29"/>
  </r>
  <r>
    <x v="88"/>
    <s v="NZL"/>
    <x v="3"/>
    <s v="High income"/>
    <x v="6"/>
    <n v="3.04"/>
  </r>
  <r>
    <x v="88"/>
    <s v="NZL"/>
    <x v="3"/>
    <s v="High income"/>
    <x v="7"/>
    <n v="3.37"/>
  </r>
  <r>
    <x v="88"/>
    <s v="NZL"/>
    <x v="3"/>
    <s v="High income"/>
    <x v="8"/>
    <n v="2.38"/>
  </r>
  <r>
    <x v="88"/>
    <s v="NZL"/>
    <x v="3"/>
    <s v="High income"/>
    <x v="9"/>
    <n v="3.96"/>
  </r>
  <r>
    <x v="88"/>
    <s v="NZL"/>
    <x v="3"/>
    <s v="High income"/>
    <x v="10"/>
    <n v="2.12"/>
  </r>
  <r>
    <x v="88"/>
    <s v="NZL"/>
    <x v="3"/>
    <s v="High income"/>
    <x v="11"/>
    <n v="2.2999999999999998"/>
  </r>
  <r>
    <x v="88"/>
    <s v="NZL"/>
    <x v="3"/>
    <s v="High income"/>
    <x v="12"/>
    <n v="4.03"/>
  </r>
  <r>
    <x v="88"/>
    <s v="NZL"/>
    <x v="3"/>
    <s v="High income"/>
    <x v="13"/>
    <n v="1.06"/>
  </r>
  <r>
    <x v="88"/>
    <s v="NZL"/>
    <x v="3"/>
    <s v="High income"/>
    <x v="14"/>
    <n v="1.1299999999999999"/>
  </r>
  <r>
    <x v="88"/>
    <s v="NZL"/>
    <x v="3"/>
    <s v="High income"/>
    <x v="15"/>
    <n v="1.23"/>
  </r>
  <r>
    <x v="88"/>
    <s v="NZL"/>
    <x v="3"/>
    <s v="High income"/>
    <x v="16"/>
    <n v="0.28999999999999998"/>
  </r>
  <r>
    <x v="88"/>
    <s v="NZL"/>
    <x v="3"/>
    <s v="High income"/>
    <x v="17"/>
    <n v="0.65"/>
  </r>
  <r>
    <x v="88"/>
    <s v="NZL"/>
    <x v="3"/>
    <s v="High income"/>
    <x v="18"/>
    <n v="1.85"/>
  </r>
  <r>
    <x v="88"/>
    <s v="NZL"/>
    <x v="3"/>
    <s v="High income"/>
    <x v="19"/>
    <n v="1.6"/>
  </r>
  <r>
    <x v="88"/>
    <s v="NZL"/>
    <x v="3"/>
    <s v="High income"/>
    <x v="20"/>
    <n v="1.62"/>
  </r>
  <r>
    <x v="88"/>
    <s v="NZL"/>
    <x v="3"/>
    <s v="High income"/>
    <x v="21"/>
    <n v="1.71"/>
  </r>
  <r>
    <x v="88"/>
    <s v="NZL"/>
    <x v="3"/>
    <s v="High income"/>
    <x v="22"/>
    <n v="3.94"/>
  </r>
  <r>
    <x v="89"/>
    <s v="NER"/>
    <x v="5"/>
    <s v="Low income"/>
    <x v="0"/>
    <n v="-2.2999999999999998"/>
  </r>
  <r>
    <x v="89"/>
    <s v="NER"/>
    <x v="5"/>
    <s v="Low income"/>
    <x v="1"/>
    <n v="2.9"/>
  </r>
  <r>
    <x v="89"/>
    <s v="NER"/>
    <x v="5"/>
    <s v="Low income"/>
    <x v="2"/>
    <n v="4.01"/>
  </r>
  <r>
    <x v="89"/>
    <s v="NER"/>
    <x v="5"/>
    <s v="Low income"/>
    <x v="3"/>
    <n v="2.63"/>
  </r>
  <r>
    <x v="89"/>
    <s v="NER"/>
    <x v="5"/>
    <s v="Low income"/>
    <x v="4"/>
    <n v="-1.61"/>
  </r>
  <r>
    <x v="89"/>
    <s v="NER"/>
    <x v="5"/>
    <s v="Low income"/>
    <x v="5"/>
    <n v="0.26"/>
  </r>
  <r>
    <x v="89"/>
    <s v="NER"/>
    <x v="5"/>
    <s v="Low income"/>
    <x v="6"/>
    <n v="7.8"/>
  </r>
  <r>
    <x v="89"/>
    <s v="NER"/>
    <x v="5"/>
    <s v="Low income"/>
    <x v="7"/>
    <n v="0.04"/>
  </r>
  <r>
    <x v="89"/>
    <s v="NER"/>
    <x v="5"/>
    <s v="Low income"/>
    <x v="8"/>
    <n v="0.05"/>
  </r>
  <r>
    <x v="89"/>
    <s v="NER"/>
    <x v="5"/>
    <s v="Low income"/>
    <x v="9"/>
    <n v="11.31"/>
  </r>
  <r>
    <x v="89"/>
    <s v="NER"/>
    <x v="5"/>
    <s v="Low income"/>
    <x v="10"/>
    <n v="0.57999999999999996"/>
  </r>
  <r>
    <x v="89"/>
    <s v="NER"/>
    <x v="5"/>
    <s v="Low income"/>
    <x v="11"/>
    <n v="0.8"/>
  </r>
  <r>
    <x v="89"/>
    <s v="NER"/>
    <x v="5"/>
    <s v="Low income"/>
    <x v="12"/>
    <n v="2.94"/>
  </r>
  <r>
    <x v="89"/>
    <s v="NER"/>
    <x v="5"/>
    <s v="Low income"/>
    <x v="13"/>
    <n v="0.46"/>
  </r>
  <r>
    <x v="89"/>
    <s v="NER"/>
    <x v="5"/>
    <s v="Low income"/>
    <x v="14"/>
    <n v="2.2999999999999998"/>
  </r>
  <r>
    <x v="89"/>
    <s v="NER"/>
    <x v="5"/>
    <s v="Low income"/>
    <x v="15"/>
    <n v="-0.93"/>
  </r>
  <r>
    <x v="89"/>
    <s v="NER"/>
    <x v="5"/>
    <s v="Low income"/>
    <x v="16"/>
    <n v="-0.57999999999999996"/>
  </r>
  <r>
    <x v="89"/>
    <s v="NER"/>
    <x v="5"/>
    <s v="Low income"/>
    <x v="17"/>
    <n v="1.65"/>
  </r>
  <r>
    <x v="89"/>
    <s v="NER"/>
    <x v="5"/>
    <s v="Low income"/>
    <x v="18"/>
    <n v="2.8"/>
  </r>
  <r>
    <x v="89"/>
    <s v="NER"/>
    <x v="5"/>
    <s v="Low income"/>
    <x v="19"/>
    <n v="2.97"/>
  </r>
  <r>
    <x v="89"/>
    <s v="NER"/>
    <x v="5"/>
    <s v="Low income"/>
    <x v="20"/>
    <n v="-2.4900000000000002"/>
  </r>
  <r>
    <x v="89"/>
    <s v="NER"/>
    <x v="5"/>
    <s v="Low income"/>
    <x v="21"/>
    <n v="2.9"/>
  </r>
  <r>
    <x v="89"/>
    <s v="NER"/>
    <x v="5"/>
    <s v="Low income"/>
    <x v="22"/>
    <n v="3.84"/>
  </r>
  <r>
    <x v="90"/>
    <s v="NGA"/>
    <x v="5"/>
    <s v="Lower middle income"/>
    <x v="0"/>
    <n v="6.62"/>
  </r>
  <r>
    <x v="90"/>
    <s v="NGA"/>
    <x v="5"/>
    <s v="Lower middle income"/>
    <x v="1"/>
    <n v="6.93"/>
  </r>
  <r>
    <x v="90"/>
    <s v="NGA"/>
    <x v="5"/>
    <s v="Lower middle income"/>
    <x v="2"/>
    <n v="18.87"/>
  </r>
  <r>
    <x v="90"/>
    <s v="NGA"/>
    <x v="5"/>
    <s v="Lower middle income"/>
    <x v="3"/>
    <n v="12.88"/>
  </r>
  <r>
    <x v="90"/>
    <s v="NGA"/>
    <x v="5"/>
    <s v="Lower middle income"/>
    <x v="4"/>
    <n v="14.03"/>
  </r>
  <r>
    <x v="90"/>
    <s v="NGA"/>
    <x v="5"/>
    <s v="Lower middle income"/>
    <x v="5"/>
    <n v="15"/>
  </r>
  <r>
    <x v="90"/>
    <s v="NGA"/>
    <x v="5"/>
    <s v="Lower middle income"/>
    <x v="6"/>
    <n v="17.86"/>
  </r>
  <r>
    <x v="90"/>
    <s v="NGA"/>
    <x v="5"/>
    <s v="Lower middle income"/>
    <x v="7"/>
    <n v="8.23"/>
  </r>
  <r>
    <x v="90"/>
    <s v="NGA"/>
    <x v="5"/>
    <s v="Lower middle income"/>
    <x v="8"/>
    <n v="5.39"/>
  </r>
  <r>
    <x v="90"/>
    <s v="NGA"/>
    <x v="5"/>
    <s v="Lower middle income"/>
    <x v="9"/>
    <n v="11.58"/>
  </r>
  <r>
    <x v="90"/>
    <s v="NGA"/>
    <x v="5"/>
    <s v="Lower middle income"/>
    <x v="10"/>
    <n v="12.55"/>
  </r>
  <r>
    <x v="90"/>
    <s v="NGA"/>
    <x v="5"/>
    <s v="Lower middle income"/>
    <x v="11"/>
    <n v="13.72"/>
  </r>
  <r>
    <x v="90"/>
    <s v="NGA"/>
    <x v="5"/>
    <s v="Lower middle income"/>
    <x v="12"/>
    <n v="10.84"/>
  </r>
  <r>
    <x v="90"/>
    <s v="NGA"/>
    <x v="5"/>
    <s v="Lower middle income"/>
    <x v="13"/>
    <n v="12.22"/>
  </r>
  <r>
    <x v="90"/>
    <s v="NGA"/>
    <x v="5"/>
    <s v="Lower middle income"/>
    <x v="14"/>
    <n v="8.48"/>
  </r>
  <r>
    <x v="90"/>
    <s v="NGA"/>
    <x v="5"/>
    <s v="Lower middle income"/>
    <x v="15"/>
    <n v="8.06"/>
  </r>
  <r>
    <x v="90"/>
    <s v="NGA"/>
    <x v="5"/>
    <s v="Lower middle income"/>
    <x v="16"/>
    <n v="9.01"/>
  </r>
  <r>
    <x v="90"/>
    <s v="NGA"/>
    <x v="5"/>
    <s v="Lower middle income"/>
    <x v="17"/>
    <n v="15.68"/>
  </r>
  <r>
    <x v="90"/>
    <s v="NGA"/>
    <x v="5"/>
    <s v="Lower middle income"/>
    <x v="18"/>
    <n v="16.52"/>
  </r>
  <r>
    <x v="90"/>
    <s v="NGA"/>
    <x v="5"/>
    <s v="Lower middle income"/>
    <x v="19"/>
    <n v="12.09"/>
  </r>
  <r>
    <x v="90"/>
    <s v="NGA"/>
    <x v="5"/>
    <s v="Lower middle income"/>
    <x v="20"/>
    <n v="11.4"/>
  </r>
  <r>
    <x v="90"/>
    <s v="NGA"/>
    <x v="5"/>
    <s v="Lower middle income"/>
    <x v="21"/>
    <n v="13.25"/>
  </r>
  <r>
    <x v="90"/>
    <s v="NGA"/>
    <x v="5"/>
    <s v="Lower middle income"/>
    <x v="22"/>
    <n v="16.95"/>
  </r>
  <r>
    <x v="91"/>
    <s v="MKD"/>
    <x v="0"/>
    <s v="Upper middle income"/>
    <x v="0"/>
    <n v="-1.28"/>
  </r>
  <r>
    <x v="91"/>
    <s v="MKD"/>
    <x v="0"/>
    <s v="Upper middle income"/>
    <x v="1"/>
    <n v="6.61"/>
  </r>
  <r>
    <x v="91"/>
    <s v="MKD"/>
    <x v="0"/>
    <s v="Upper middle income"/>
    <x v="2"/>
    <n v="5.2"/>
  </r>
  <r>
    <x v="91"/>
    <s v="MKD"/>
    <x v="0"/>
    <s v="Upper middle income"/>
    <x v="3"/>
    <n v="2.31"/>
  </r>
  <r>
    <x v="91"/>
    <s v="MKD"/>
    <x v="0"/>
    <s v="Upper middle income"/>
    <x v="4"/>
    <n v="0.86"/>
  </r>
  <r>
    <x v="91"/>
    <s v="MKD"/>
    <x v="0"/>
    <s v="Upper middle income"/>
    <x v="5"/>
    <n v="-0.45"/>
  </r>
  <r>
    <x v="91"/>
    <s v="MKD"/>
    <x v="0"/>
    <s v="Upper middle income"/>
    <x v="6"/>
    <n v="0.53"/>
  </r>
  <r>
    <x v="91"/>
    <s v="MKD"/>
    <x v="0"/>
    <s v="Upper middle income"/>
    <x v="7"/>
    <n v="3.21"/>
  </r>
  <r>
    <x v="91"/>
    <s v="MKD"/>
    <x v="0"/>
    <s v="Upper middle income"/>
    <x v="8"/>
    <n v="2.25"/>
  </r>
  <r>
    <x v="91"/>
    <s v="MKD"/>
    <x v="0"/>
    <s v="Upper middle income"/>
    <x v="9"/>
    <n v="8.33"/>
  </r>
  <r>
    <x v="91"/>
    <s v="MKD"/>
    <x v="0"/>
    <s v="Upper middle income"/>
    <x v="10"/>
    <n v="-0.74"/>
  </r>
  <r>
    <x v="91"/>
    <s v="MKD"/>
    <x v="0"/>
    <s v="Upper middle income"/>
    <x v="11"/>
    <n v="1.51"/>
  </r>
  <r>
    <x v="91"/>
    <s v="MKD"/>
    <x v="0"/>
    <s v="Upper middle income"/>
    <x v="12"/>
    <n v="3.9"/>
  </r>
  <r>
    <x v="91"/>
    <s v="MKD"/>
    <x v="0"/>
    <s v="Upper middle income"/>
    <x v="13"/>
    <n v="3.32"/>
  </r>
  <r>
    <x v="91"/>
    <s v="MKD"/>
    <x v="0"/>
    <s v="Upper middle income"/>
    <x v="14"/>
    <n v="2.79"/>
  </r>
  <r>
    <x v="91"/>
    <s v="MKD"/>
    <x v="0"/>
    <s v="Upper middle income"/>
    <x v="15"/>
    <n v="-0.28000000000000003"/>
  </r>
  <r>
    <x v="91"/>
    <s v="MKD"/>
    <x v="0"/>
    <s v="Upper middle income"/>
    <x v="16"/>
    <n v="-0.3"/>
  </r>
  <r>
    <x v="91"/>
    <s v="MKD"/>
    <x v="0"/>
    <s v="Upper middle income"/>
    <x v="17"/>
    <n v="-0.24"/>
  </r>
  <r>
    <x v="91"/>
    <s v="MKD"/>
    <x v="0"/>
    <s v="Upper middle income"/>
    <x v="18"/>
    <n v="1.35"/>
  </r>
  <r>
    <x v="91"/>
    <s v="MKD"/>
    <x v="0"/>
    <s v="Upper middle income"/>
    <x v="19"/>
    <n v="1.46"/>
  </r>
  <r>
    <x v="91"/>
    <s v="MKD"/>
    <x v="0"/>
    <s v="Upper middle income"/>
    <x v="20"/>
    <n v="0.77"/>
  </r>
  <r>
    <x v="91"/>
    <s v="MKD"/>
    <x v="0"/>
    <s v="Upper middle income"/>
    <x v="21"/>
    <n v="1.2"/>
  </r>
  <r>
    <x v="91"/>
    <s v="MKD"/>
    <x v="0"/>
    <s v="Upper middle income"/>
    <x v="22"/>
    <n v="3.23"/>
  </r>
  <r>
    <x v="92"/>
    <s v="NOR"/>
    <x v="0"/>
    <s v="High income"/>
    <x v="0"/>
    <n v="2.37"/>
  </r>
  <r>
    <x v="92"/>
    <s v="NOR"/>
    <x v="0"/>
    <s v="High income"/>
    <x v="1"/>
    <n v="3.09"/>
  </r>
  <r>
    <x v="92"/>
    <s v="NOR"/>
    <x v="0"/>
    <s v="High income"/>
    <x v="2"/>
    <n v="3"/>
  </r>
  <r>
    <x v="92"/>
    <s v="NOR"/>
    <x v="0"/>
    <s v="High income"/>
    <x v="3"/>
    <n v="1.29"/>
  </r>
  <r>
    <x v="92"/>
    <s v="NOR"/>
    <x v="0"/>
    <s v="High income"/>
    <x v="4"/>
    <n v="2.4900000000000002"/>
  </r>
  <r>
    <x v="92"/>
    <s v="NOR"/>
    <x v="0"/>
    <s v="High income"/>
    <x v="5"/>
    <n v="0.45"/>
  </r>
  <r>
    <x v="92"/>
    <s v="NOR"/>
    <x v="0"/>
    <s v="High income"/>
    <x v="6"/>
    <n v="1.53"/>
  </r>
  <r>
    <x v="92"/>
    <s v="NOR"/>
    <x v="0"/>
    <s v="High income"/>
    <x v="7"/>
    <n v="2.33"/>
  </r>
  <r>
    <x v="92"/>
    <s v="NOR"/>
    <x v="0"/>
    <s v="High income"/>
    <x v="8"/>
    <n v="0.71"/>
  </r>
  <r>
    <x v="92"/>
    <s v="NOR"/>
    <x v="0"/>
    <s v="High income"/>
    <x v="9"/>
    <n v="3.75"/>
  </r>
  <r>
    <x v="92"/>
    <s v="NOR"/>
    <x v="0"/>
    <s v="High income"/>
    <x v="10"/>
    <n v="2.2000000000000002"/>
  </r>
  <r>
    <x v="92"/>
    <s v="NOR"/>
    <x v="0"/>
    <s v="High income"/>
    <x v="11"/>
    <n v="2.42"/>
  </r>
  <r>
    <x v="92"/>
    <s v="NOR"/>
    <x v="0"/>
    <s v="High income"/>
    <x v="12"/>
    <n v="1.28"/>
  </r>
  <r>
    <x v="92"/>
    <s v="NOR"/>
    <x v="0"/>
    <s v="High income"/>
    <x v="13"/>
    <n v="0.7"/>
  </r>
  <r>
    <x v="92"/>
    <s v="NOR"/>
    <x v="0"/>
    <s v="High income"/>
    <x v="14"/>
    <n v="2.12"/>
  </r>
  <r>
    <x v="92"/>
    <s v="NOR"/>
    <x v="0"/>
    <s v="High income"/>
    <x v="15"/>
    <n v="2.04"/>
  </r>
  <r>
    <x v="92"/>
    <s v="NOR"/>
    <x v="0"/>
    <s v="High income"/>
    <x v="16"/>
    <n v="2.17"/>
  </r>
  <r>
    <x v="92"/>
    <s v="NOR"/>
    <x v="0"/>
    <s v="High income"/>
    <x v="17"/>
    <n v="3.55"/>
  </r>
  <r>
    <x v="92"/>
    <s v="NOR"/>
    <x v="0"/>
    <s v="High income"/>
    <x v="18"/>
    <n v="1.88"/>
  </r>
  <r>
    <x v="92"/>
    <s v="NOR"/>
    <x v="0"/>
    <s v="High income"/>
    <x v="19"/>
    <n v="2.76"/>
  </r>
  <r>
    <x v="92"/>
    <s v="NOR"/>
    <x v="0"/>
    <s v="High income"/>
    <x v="20"/>
    <n v="2.17"/>
  </r>
  <r>
    <x v="92"/>
    <s v="NOR"/>
    <x v="0"/>
    <s v="High income"/>
    <x v="21"/>
    <n v="1.29"/>
  </r>
  <r>
    <x v="92"/>
    <s v="NOR"/>
    <x v="0"/>
    <s v="High income"/>
    <x v="22"/>
    <n v="3.48"/>
  </r>
  <r>
    <x v="93"/>
    <s v="PAK"/>
    <x v="4"/>
    <s v="Lower middle income"/>
    <x v="0"/>
    <n v="4.1399999999999997"/>
  </r>
  <r>
    <x v="93"/>
    <s v="PAK"/>
    <x v="4"/>
    <s v="Lower middle income"/>
    <x v="1"/>
    <n v="4.37"/>
  </r>
  <r>
    <x v="93"/>
    <s v="PAK"/>
    <x v="4"/>
    <s v="Lower middle income"/>
    <x v="2"/>
    <n v="3.15"/>
  </r>
  <r>
    <x v="93"/>
    <s v="PAK"/>
    <x v="4"/>
    <s v="Lower middle income"/>
    <x v="3"/>
    <n v="3.29"/>
  </r>
  <r>
    <x v="93"/>
    <s v="PAK"/>
    <x v="4"/>
    <s v="Lower middle income"/>
    <x v="4"/>
    <n v="2.91"/>
  </r>
  <r>
    <x v="93"/>
    <s v="PAK"/>
    <x v="4"/>
    <s v="Lower middle income"/>
    <x v="5"/>
    <n v="7.44"/>
  </r>
  <r>
    <x v="93"/>
    <s v="PAK"/>
    <x v="4"/>
    <s v="Lower middle income"/>
    <x v="6"/>
    <n v="9.06"/>
  </r>
  <r>
    <x v="93"/>
    <s v="PAK"/>
    <x v="4"/>
    <s v="Lower middle income"/>
    <x v="7"/>
    <n v="7.92"/>
  </r>
  <r>
    <x v="93"/>
    <s v="PAK"/>
    <x v="4"/>
    <s v="Lower middle income"/>
    <x v="8"/>
    <n v="7.6"/>
  </r>
  <r>
    <x v="93"/>
    <s v="PAK"/>
    <x v="4"/>
    <s v="Lower middle income"/>
    <x v="9"/>
    <n v="20.29"/>
  </r>
  <r>
    <x v="93"/>
    <s v="PAK"/>
    <x v="4"/>
    <s v="Lower middle income"/>
    <x v="10"/>
    <n v="13.65"/>
  </r>
  <r>
    <x v="93"/>
    <s v="PAK"/>
    <x v="4"/>
    <s v="Lower middle income"/>
    <x v="11"/>
    <n v="12.94"/>
  </r>
  <r>
    <x v="93"/>
    <s v="PAK"/>
    <x v="4"/>
    <s v="Lower middle income"/>
    <x v="12"/>
    <n v="11.92"/>
  </r>
  <r>
    <x v="93"/>
    <s v="PAK"/>
    <x v="4"/>
    <s v="Lower middle income"/>
    <x v="13"/>
    <n v="9.68"/>
  </r>
  <r>
    <x v="93"/>
    <s v="PAK"/>
    <x v="4"/>
    <s v="Lower middle income"/>
    <x v="14"/>
    <n v="7.69"/>
  </r>
  <r>
    <x v="93"/>
    <s v="PAK"/>
    <x v="4"/>
    <s v="Lower middle income"/>
    <x v="15"/>
    <n v="7.19"/>
  </r>
  <r>
    <x v="93"/>
    <s v="PAK"/>
    <x v="4"/>
    <s v="Lower middle income"/>
    <x v="16"/>
    <n v="2.5299999999999998"/>
  </r>
  <r>
    <x v="93"/>
    <s v="PAK"/>
    <x v="4"/>
    <s v="Lower middle income"/>
    <x v="17"/>
    <n v="3.77"/>
  </r>
  <r>
    <x v="93"/>
    <s v="PAK"/>
    <x v="4"/>
    <s v="Lower middle income"/>
    <x v="18"/>
    <n v="4.09"/>
  </r>
  <r>
    <x v="93"/>
    <s v="PAK"/>
    <x v="4"/>
    <s v="Lower middle income"/>
    <x v="19"/>
    <n v="5.08"/>
  </r>
  <r>
    <x v="93"/>
    <s v="PAK"/>
    <x v="4"/>
    <s v="Lower middle income"/>
    <x v="20"/>
    <n v="10.58"/>
  </r>
  <r>
    <x v="93"/>
    <s v="PAK"/>
    <x v="4"/>
    <s v="Lower middle income"/>
    <x v="21"/>
    <n v="9.74"/>
  </r>
  <r>
    <x v="93"/>
    <s v="PAK"/>
    <x v="4"/>
    <s v="Lower middle income"/>
    <x v="22"/>
    <n v="9.5"/>
  </r>
  <r>
    <x v="94"/>
    <s v="PAN"/>
    <x v="2"/>
    <s v="High income"/>
    <x v="0"/>
    <n v="1.25"/>
  </r>
  <r>
    <x v="94"/>
    <s v="PAN"/>
    <x v="2"/>
    <s v="High income"/>
    <x v="1"/>
    <n v="1.5"/>
  </r>
  <r>
    <x v="94"/>
    <s v="PAN"/>
    <x v="2"/>
    <s v="High income"/>
    <x v="2"/>
    <n v="0.31"/>
  </r>
  <r>
    <x v="94"/>
    <s v="PAN"/>
    <x v="2"/>
    <s v="High income"/>
    <x v="3"/>
    <n v="1.01"/>
  </r>
  <r>
    <x v="94"/>
    <s v="PAN"/>
    <x v="2"/>
    <s v="High income"/>
    <x v="4"/>
    <n v="0.39"/>
  </r>
  <r>
    <x v="94"/>
    <s v="PAN"/>
    <x v="2"/>
    <s v="High income"/>
    <x v="5"/>
    <n v="0.47"/>
  </r>
  <r>
    <x v="94"/>
    <s v="PAN"/>
    <x v="2"/>
    <s v="High income"/>
    <x v="6"/>
    <n v="2.86"/>
  </r>
  <r>
    <x v="94"/>
    <s v="PAN"/>
    <x v="2"/>
    <s v="High income"/>
    <x v="7"/>
    <n v="2.46"/>
  </r>
  <r>
    <x v="94"/>
    <s v="PAN"/>
    <x v="2"/>
    <s v="High income"/>
    <x v="8"/>
    <n v="4.17"/>
  </r>
  <r>
    <x v="94"/>
    <s v="PAN"/>
    <x v="2"/>
    <s v="High income"/>
    <x v="9"/>
    <n v="8.76"/>
  </r>
  <r>
    <x v="94"/>
    <s v="PAN"/>
    <x v="2"/>
    <s v="High income"/>
    <x v="10"/>
    <n v="2.41"/>
  </r>
  <r>
    <x v="94"/>
    <s v="PAN"/>
    <x v="2"/>
    <s v="High income"/>
    <x v="11"/>
    <n v="3.49"/>
  </r>
  <r>
    <x v="94"/>
    <s v="PAN"/>
    <x v="2"/>
    <s v="High income"/>
    <x v="12"/>
    <n v="5.88"/>
  </r>
  <r>
    <x v="94"/>
    <s v="PAN"/>
    <x v="2"/>
    <s v="High income"/>
    <x v="13"/>
    <n v="5.7"/>
  </r>
  <r>
    <x v="94"/>
    <s v="PAN"/>
    <x v="2"/>
    <s v="High income"/>
    <x v="14"/>
    <n v="4.03"/>
  </r>
  <r>
    <x v="94"/>
    <s v="PAN"/>
    <x v="2"/>
    <s v="High income"/>
    <x v="15"/>
    <n v="2.63"/>
  </r>
  <r>
    <x v="94"/>
    <s v="PAN"/>
    <x v="2"/>
    <s v="High income"/>
    <x v="16"/>
    <n v="0.14000000000000001"/>
  </r>
  <r>
    <x v="94"/>
    <s v="PAN"/>
    <x v="2"/>
    <s v="High income"/>
    <x v="17"/>
    <n v="0.74"/>
  </r>
  <r>
    <x v="94"/>
    <s v="PAN"/>
    <x v="2"/>
    <s v="High income"/>
    <x v="18"/>
    <n v="0.88"/>
  </r>
  <r>
    <x v="94"/>
    <s v="PAN"/>
    <x v="2"/>
    <s v="High income"/>
    <x v="19"/>
    <n v="0.76"/>
  </r>
  <r>
    <x v="94"/>
    <s v="PAN"/>
    <x v="2"/>
    <s v="High income"/>
    <x v="20"/>
    <n v="-0.36"/>
  </r>
  <r>
    <x v="94"/>
    <s v="PAN"/>
    <x v="2"/>
    <s v="High income"/>
    <x v="21"/>
    <n v="-1.55"/>
  </r>
  <r>
    <x v="94"/>
    <s v="PAN"/>
    <x v="2"/>
    <s v="High income"/>
    <x v="22"/>
    <n v="1.63"/>
  </r>
  <r>
    <x v="95"/>
    <s v="PNG"/>
    <x v="3"/>
    <s v="Lower middle income"/>
    <x v="0"/>
    <n v="14.93"/>
  </r>
  <r>
    <x v="95"/>
    <s v="PNG"/>
    <x v="3"/>
    <s v="Lower middle income"/>
    <x v="1"/>
    <n v="15.6"/>
  </r>
  <r>
    <x v="95"/>
    <s v="PNG"/>
    <x v="3"/>
    <s v="Lower middle income"/>
    <x v="2"/>
    <n v="9.3000000000000007"/>
  </r>
  <r>
    <x v="95"/>
    <s v="PNG"/>
    <x v="3"/>
    <s v="Lower middle income"/>
    <x v="3"/>
    <n v="11.8"/>
  </r>
  <r>
    <x v="95"/>
    <s v="PNG"/>
    <x v="3"/>
    <s v="Lower middle income"/>
    <x v="4"/>
    <n v="14.71"/>
  </r>
  <r>
    <x v="95"/>
    <s v="PNG"/>
    <x v="3"/>
    <s v="Lower middle income"/>
    <x v="5"/>
    <n v="2.16"/>
  </r>
  <r>
    <x v="95"/>
    <s v="PNG"/>
    <x v="3"/>
    <s v="Lower middle income"/>
    <x v="6"/>
    <n v="1.78"/>
  </r>
  <r>
    <x v="95"/>
    <s v="PNG"/>
    <x v="3"/>
    <s v="Lower middle income"/>
    <x v="7"/>
    <n v="2.37"/>
  </r>
  <r>
    <x v="95"/>
    <s v="PNG"/>
    <x v="3"/>
    <s v="Lower middle income"/>
    <x v="8"/>
    <n v="0.91"/>
  </r>
  <r>
    <x v="95"/>
    <s v="PNG"/>
    <x v="3"/>
    <s v="Lower middle income"/>
    <x v="9"/>
    <n v="10.76"/>
  </r>
  <r>
    <x v="95"/>
    <s v="PNG"/>
    <x v="3"/>
    <s v="Lower middle income"/>
    <x v="10"/>
    <n v="6.92"/>
  </r>
  <r>
    <x v="95"/>
    <s v="PNG"/>
    <x v="3"/>
    <s v="Lower middle income"/>
    <x v="11"/>
    <n v="6.01"/>
  </r>
  <r>
    <x v="95"/>
    <s v="PNG"/>
    <x v="3"/>
    <s v="Lower middle income"/>
    <x v="12"/>
    <n v="4.4400000000000004"/>
  </r>
  <r>
    <x v="95"/>
    <s v="PNG"/>
    <x v="3"/>
    <s v="Lower middle income"/>
    <x v="13"/>
    <n v="4.54"/>
  </r>
  <r>
    <x v="95"/>
    <s v="PNG"/>
    <x v="3"/>
    <s v="Lower middle income"/>
    <x v="14"/>
    <n v="4.96"/>
  </r>
  <r>
    <x v="95"/>
    <s v="PNG"/>
    <x v="3"/>
    <s v="Lower middle income"/>
    <x v="15"/>
    <n v="5.22"/>
  </r>
  <r>
    <x v="95"/>
    <s v="PNG"/>
    <x v="3"/>
    <s v="Lower middle income"/>
    <x v="16"/>
    <n v="6"/>
  </r>
  <r>
    <x v="95"/>
    <s v="PNG"/>
    <x v="3"/>
    <s v="Lower middle income"/>
    <x v="17"/>
    <n v="6.67"/>
  </r>
  <r>
    <x v="95"/>
    <s v="PNG"/>
    <x v="3"/>
    <s v="Lower middle income"/>
    <x v="18"/>
    <n v="5.42"/>
  </r>
  <r>
    <x v="95"/>
    <s v="PNG"/>
    <x v="3"/>
    <s v="Lower middle income"/>
    <x v="19"/>
    <n v="4.37"/>
  </r>
  <r>
    <x v="95"/>
    <s v="PNG"/>
    <x v="3"/>
    <s v="Lower middle income"/>
    <x v="20"/>
    <n v="3.93"/>
  </r>
  <r>
    <x v="95"/>
    <s v="PNG"/>
    <x v="3"/>
    <s v="Lower middle income"/>
    <x v="21"/>
    <n v="4.87"/>
  </r>
  <r>
    <x v="95"/>
    <s v="PNG"/>
    <x v="3"/>
    <s v="Lower middle income"/>
    <x v="22"/>
    <n v="4.4800000000000004"/>
  </r>
  <r>
    <x v="96"/>
    <s v="PRY"/>
    <x v="2"/>
    <s v="Upper middle income"/>
    <x v="0"/>
    <n v="6.75"/>
  </r>
  <r>
    <x v="96"/>
    <s v="PRY"/>
    <x v="2"/>
    <s v="Upper middle income"/>
    <x v="1"/>
    <n v="8.98"/>
  </r>
  <r>
    <x v="96"/>
    <s v="PRY"/>
    <x v="2"/>
    <s v="Upper middle income"/>
    <x v="2"/>
    <n v="7.27"/>
  </r>
  <r>
    <x v="96"/>
    <s v="PRY"/>
    <x v="2"/>
    <s v="Upper middle income"/>
    <x v="3"/>
    <n v="10.51"/>
  </r>
  <r>
    <x v="96"/>
    <s v="PRY"/>
    <x v="2"/>
    <s v="Upper middle income"/>
    <x v="4"/>
    <n v="14.24"/>
  </r>
  <r>
    <x v="96"/>
    <s v="PRY"/>
    <x v="2"/>
    <s v="Upper middle income"/>
    <x v="5"/>
    <n v="4.32"/>
  </r>
  <r>
    <x v="96"/>
    <s v="PRY"/>
    <x v="2"/>
    <s v="Upper middle income"/>
    <x v="6"/>
    <n v="6.81"/>
  </r>
  <r>
    <x v="96"/>
    <s v="PRY"/>
    <x v="2"/>
    <s v="Upper middle income"/>
    <x v="7"/>
    <n v="9.59"/>
  </r>
  <r>
    <x v="96"/>
    <s v="PRY"/>
    <x v="2"/>
    <s v="Upper middle income"/>
    <x v="8"/>
    <n v="8.1300000000000008"/>
  </r>
  <r>
    <x v="96"/>
    <s v="PRY"/>
    <x v="2"/>
    <s v="Upper middle income"/>
    <x v="9"/>
    <n v="10.15"/>
  </r>
  <r>
    <x v="96"/>
    <s v="PRY"/>
    <x v="2"/>
    <s v="Upper middle income"/>
    <x v="10"/>
    <n v="2.59"/>
  </r>
  <r>
    <x v="96"/>
    <s v="PRY"/>
    <x v="2"/>
    <s v="Upper middle income"/>
    <x v="11"/>
    <n v="4.6500000000000004"/>
  </r>
  <r>
    <x v="96"/>
    <s v="PRY"/>
    <x v="2"/>
    <s v="Upper middle income"/>
    <x v="12"/>
    <n v="8.25"/>
  </r>
  <r>
    <x v="96"/>
    <s v="PRY"/>
    <x v="2"/>
    <s v="Upper middle income"/>
    <x v="13"/>
    <n v="3.68"/>
  </r>
  <r>
    <x v="96"/>
    <s v="PRY"/>
    <x v="2"/>
    <s v="Upper middle income"/>
    <x v="14"/>
    <n v="2.68"/>
  </r>
  <r>
    <x v="96"/>
    <s v="PRY"/>
    <x v="2"/>
    <s v="Upper middle income"/>
    <x v="15"/>
    <n v="5.03"/>
  </r>
  <r>
    <x v="96"/>
    <s v="PRY"/>
    <x v="2"/>
    <s v="Upper middle income"/>
    <x v="16"/>
    <n v="3.13"/>
  </r>
  <r>
    <x v="96"/>
    <s v="PRY"/>
    <x v="2"/>
    <s v="Upper middle income"/>
    <x v="17"/>
    <n v="4.09"/>
  </r>
  <r>
    <x v="96"/>
    <s v="PRY"/>
    <x v="2"/>
    <s v="Upper middle income"/>
    <x v="18"/>
    <n v="3.6"/>
  </r>
  <r>
    <x v="96"/>
    <s v="PRY"/>
    <x v="2"/>
    <s v="Upper middle income"/>
    <x v="19"/>
    <n v="3.98"/>
  </r>
  <r>
    <x v="96"/>
    <s v="PRY"/>
    <x v="2"/>
    <s v="Upper middle income"/>
    <x v="20"/>
    <n v="2.76"/>
  </r>
  <r>
    <x v="96"/>
    <s v="PRY"/>
    <x v="2"/>
    <s v="Upper middle income"/>
    <x v="21"/>
    <n v="1.77"/>
  </r>
  <r>
    <x v="96"/>
    <s v="PRY"/>
    <x v="2"/>
    <s v="Upper middle income"/>
    <x v="22"/>
    <n v="4.79"/>
  </r>
  <r>
    <x v="97"/>
    <s v="PER"/>
    <x v="2"/>
    <s v="Upper middle income"/>
    <x v="0"/>
    <n v="3.47"/>
  </r>
  <r>
    <x v="97"/>
    <s v="PER"/>
    <x v="2"/>
    <s v="Upper middle income"/>
    <x v="1"/>
    <n v="3.76"/>
  </r>
  <r>
    <x v="97"/>
    <s v="PER"/>
    <x v="2"/>
    <s v="Upper middle income"/>
    <x v="2"/>
    <n v="1.98"/>
  </r>
  <r>
    <x v="97"/>
    <s v="PER"/>
    <x v="2"/>
    <s v="Upper middle income"/>
    <x v="3"/>
    <n v="0.19"/>
  </r>
  <r>
    <x v="97"/>
    <s v="PER"/>
    <x v="2"/>
    <s v="Upper middle income"/>
    <x v="4"/>
    <n v="2.2599999999999998"/>
  </r>
  <r>
    <x v="97"/>
    <s v="PER"/>
    <x v="2"/>
    <s v="Upper middle income"/>
    <x v="5"/>
    <n v="3.66"/>
  </r>
  <r>
    <x v="97"/>
    <s v="PER"/>
    <x v="2"/>
    <s v="Upper middle income"/>
    <x v="6"/>
    <n v="1.62"/>
  </r>
  <r>
    <x v="97"/>
    <s v="PER"/>
    <x v="2"/>
    <s v="Upper middle income"/>
    <x v="7"/>
    <n v="2"/>
  </r>
  <r>
    <x v="97"/>
    <s v="PER"/>
    <x v="2"/>
    <s v="Upper middle income"/>
    <x v="8"/>
    <n v="1.78"/>
  </r>
  <r>
    <x v="97"/>
    <s v="PER"/>
    <x v="2"/>
    <s v="Upper middle income"/>
    <x v="9"/>
    <n v="5.79"/>
  </r>
  <r>
    <x v="97"/>
    <s v="PER"/>
    <x v="2"/>
    <s v="Upper middle income"/>
    <x v="10"/>
    <n v="2.94"/>
  </r>
  <r>
    <x v="97"/>
    <s v="PER"/>
    <x v="2"/>
    <s v="Upper middle income"/>
    <x v="11"/>
    <n v="1.53"/>
  </r>
  <r>
    <x v="97"/>
    <s v="PER"/>
    <x v="2"/>
    <s v="Upper middle income"/>
    <x v="12"/>
    <n v="3.37"/>
  </r>
  <r>
    <x v="97"/>
    <s v="PER"/>
    <x v="2"/>
    <s v="Upper middle income"/>
    <x v="13"/>
    <n v="3.61"/>
  </r>
  <r>
    <x v="97"/>
    <s v="PER"/>
    <x v="2"/>
    <s v="Upper middle income"/>
    <x v="14"/>
    <n v="2.77"/>
  </r>
  <r>
    <x v="97"/>
    <s v="PER"/>
    <x v="2"/>
    <s v="Upper middle income"/>
    <x v="15"/>
    <n v="3.41"/>
  </r>
  <r>
    <x v="97"/>
    <s v="PER"/>
    <x v="2"/>
    <s v="Upper middle income"/>
    <x v="16"/>
    <n v="3.4"/>
  </r>
  <r>
    <x v="97"/>
    <s v="PER"/>
    <x v="2"/>
    <s v="Upper middle income"/>
    <x v="17"/>
    <n v="3.56"/>
  </r>
  <r>
    <x v="97"/>
    <s v="PER"/>
    <x v="2"/>
    <s v="Upper middle income"/>
    <x v="18"/>
    <n v="2.99"/>
  </r>
  <r>
    <x v="97"/>
    <s v="PER"/>
    <x v="2"/>
    <s v="Upper middle income"/>
    <x v="19"/>
    <n v="1.51"/>
  </r>
  <r>
    <x v="97"/>
    <s v="PER"/>
    <x v="2"/>
    <s v="Upper middle income"/>
    <x v="20"/>
    <n v="2.25"/>
  </r>
  <r>
    <x v="97"/>
    <s v="PER"/>
    <x v="2"/>
    <s v="Upper middle income"/>
    <x v="21"/>
    <n v="2"/>
  </r>
  <r>
    <x v="97"/>
    <s v="PER"/>
    <x v="2"/>
    <s v="Upper middle income"/>
    <x v="22"/>
    <n v="4.2699999999999996"/>
  </r>
  <r>
    <x v="98"/>
    <s v="PHL"/>
    <x v="3"/>
    <s v="Lower middle income"/>
    <x v="0"/>
    <n v="5.94"/>
  </r>
  <r>
    <x v="98"/>
    <s v="PHL"/>
    <x v="3"/>
    <s v="Lower middle income"/>
    <x v="1"/>
    <n v="3.98"/>
  </r>
  <r>
    <x v="98"/>
    <s v="PHL"/>
    <x v="3"/>
    <s v="Lower middle income"/>
    <x v="2"/>
    <n v="5.35"/>
  </r>
  <r>
    <x v="98"/>
    <s v="PHL"/>
    <x v="3"/>
    <s v="Lower middle income"/>
    <x v="3"/>
    <n v="2.72"/>
  </r>
  <r>
    <x v="98"/>
    <s v="PHL"/>
    <x v="3"/>
    <s v="Lower middle income"/>
    <x v="4"/>
    <n v="2.29"/>
  </r>
  <r>
    <x v="98"/>
    <s v="PHL"/>
    <x v="3"/>
    <s v="Lower middle income"/>
    <x v="5"/>
    <n v="4.83"/>
  </r>
  <r>
    <x v="98"/>
    <s v="PHL"/>
    <x v="3"/>
    <s v="Lower middle income"/>
    <x v="6"/>
    <n v="6.52"/>
  </r>
  <r>
    <x v="98"/>
    <s v="PHL"/>
    <x v="3"/>
    <s v="Lower middle income"/>
    <x v="7"/>
    <n v="5.49"/>
  </r>
  <r>
    <x v="98"/>
    <s v="PHL"/>
    <x v="3"/>
    <s v="Lower middle income"/>
    <x v="8"/>
    <n v="2.9"/>
  </r>
  <r>
    <x v="98"/>
    <s v="PHL"/>
    <x v="3"/>
    <s v="Lower middle income"/>
    <x v="9"/>
    <n v="8.26"/>
  </r>
  <r>
    <x v="98"/>
    <s v="PHL"/>
    <x v="3"/>
    <s v="Lower middle income"/>
    <x v="10"/>
    <n v="4.22"/>
  </r>
  <r>
    <x v="98"/>
    <s v="PHL"/>
    <x v="3"/>
    <s v="Lower middle income"/>
    <x v="11"/>
    <n v="3.79"/>
  </r>
  <r>
    <x v="98"/>
    <s v="PHL"/>
    <x v="3"/>
    <s v="Lower middle income"/>
    <x v="12"/>
    <n v="4.72"/>
  </r>
  <r>
    <x v="98"/>
    <s v="PHL"/>
    <x v="3"/>
    <s v="Lower middle income"/>
    <x v="13"/>
    <n v="3.03"/>
  </r>
  <r>
    <x v="98"/>
    <s v="PHL"/>
    <x v="3"/>
    <s v="Lower middle income"/>
    <x v="14"/>
    <n v="2.58"/>
  </r>
  <r>
    <x v="98"/>
    <s v="PHL"/>
    <x v="3"/>
    <s v="Lower middle income"/>
    <x v="15"/>
    <n v="3.6"/>
  </r>
  <r>
    <x v="98"/>
    <s v="PHL"/>
    <x v="3"/>
    <s v="Lower middle income"/>
    <x v="16"/>
    <n v="0.67"/>
  </r>
  <r>
    <x v="98"/>
    <s v="PHL"/>
    <x v="3"/>
    <s v="Lower middle income"/>
    <x v="17"/>
    <n v="1.25"/>
  </r>
  <r>
    <x v="98"/>
    <s v="PHL"/>
    <x v="3"/>
    <s v="Lower middle income"/>
    <x v="18"/>
    <n v="2.85"/>
  </r>
  <r>
    <x v="98"/>
    <s v="PHL"/>
    <x v="3"/>
    <s v="Lower middle income"/>
    <x v="19"/>
    <n v="5.31"/>
  </r>
  <r>
    <x v="98"/>
    <s v="PHL"/>
    <x v="3"/>
    <s v="Lower middle income"/>
    <x v="20"/>
    <n v="2.39"/>
  </r>
  <r>
    <x v="98"/>
    <s v="PHL"/>
    <x v="3"/>
    <s v="Lower middle income"/>
    <x v="21"/>
    <n v="2.39"/>
  </r>
  <r>
    <x v="98"/>
    <s v="PHL"/>
    <x v="3"/>
    <s v="Lower middle income"/>
    <x v="22"/>
    <n v="3.93"/>
  </r>
  <r>
    <x v="99"/>
    <s v="POL"/>
    <x v="0"/>
    <s v="High income"/>
    <x v="0"/>
    <n v="7.15"/>
  </r>
  <r>
    <x v="99"/>
    <s v="POL"/>
    <x v="0"/>
    <s v="High income"/>
    <x v="1"/>
    <n v="9.9"/>
  </r>
  <r>
    <x v="99"/>
    <s v="POL"/>
    <x v="0"/>
    <s v="High income"/>
    <x v="2"/>
    <n v="5.41"/>
  </r>
  <r>
    <x v="99"/>
    <s v="POL"/>
    <x v="0"/>
    <s v="High income"/>
    <x v="3"/>
    <n v="1.91"/>
  </r>
  <r>
    <x v="99"/>
    <s v="POL"/>
    <x v="0"/>
    <s v="High income"/>
    <x v="4"/>
    <n v="0.68"/>
  </r>
  <r>
    <x v="99"/>
    <s v="POL"/>
    <x v="0"/>
    <s v="High income"/>
    <x v="5"/>
    <n v="3.38"/>
  </r>
  <r>
    <x v="99"/>
    <s v="POL"/>
    <x v="0"/>
    <s v="High income"/>
    <x v="6"/>
    <n v="2.1800000000000002"/>
  </r>
  <r>
    <x v="99"/>
    <s v="POL"/>
    <x v="0"/>
    <s v="High income"/>
    <x v="7"/>
    <n v="1.28"/>
  </r>
  <r>
    <x v="99"/>
    <s v="POL"/>
    <x v="0"/>
    <s v="High income"/>
    <x v="8"/>
    <n v="2.46"/>
  </r>
  <r>
    <x v="99"/>
    <s v="POL"/>
    <x v="0"/>
    <s v="High income"/>
    <x v="9"/>
    <n v="4.16"/>
  </r>
  <r>
    <x v="99"/>
    <s v="POL"/>
    <x v="0"/>
    <s v="High income"/>
    <x v="10"/>
    <n v="3.8"/>
  </r>
  <r>
    <x v="99"/>
    <s v="POL"/>
    <x v="0"/>
    <s v="High income"/>
    <x v="11"/>
    <n v="2.58"/>
  </r>
  <r>
    <x v="99"/>
    <s v="POL"/>
    <x v="0"/>
    <s v="High income"/>
    <x v="12"/>
    <n v="4.24"/>
  </r>
  <r>
    <x v="99"/>
    <s v="POL"/>
    <x v="0"/>
    <s v="High income"/>
    <x v="13"/>
    <n v="3.56"/>
  </r>
  <r>
    <x v="99"/>
    <s v="POL"/>
    <x v="0"/>
    <s v="High income"/>
    <x v="14"/>
    <n v="0.99"/>
  </r>
  <r>
    <x v="99"/>
    <s v="POL"/>
    <x v="0"/>
    <s v="High income"/>
    <x v="15"/>
    <n v="0.05"/>
  </r>
  <r>
    <x v="99"/>
    <s v="POL"/>
    <x v="0"/>
    <s v="High income"/>
    <x v="16"/>
    <n v="-0.87"/>
  </r>
  <r>
    <x v="99"/>
    <s v="POL"/>
    <x v="0"/>
    <s v="High income"/>
    <x v="17"/>
    <n v="-0.66"/>
  </r>
  <r>
    <x v="99"/>
    <s v="POL"/>
    <x v="0"/>
    <s v="High income"/>
    <x v="18"/>
    <n v="2.08"/>
  </r>
  <r>
    <x v="99"/>
    <s v="POL"/>
    <x v="0"/>
    <s v="High income"/>
    <x v="19"/>
    <n v="1.81"/>
  </r>
  <r>
    <x v="99"/>
    <s v="POL"/>
    <x v="0"/>
    <s v="High income"/>
    <x v="20"/>
    <n v="2.23"/>
  </r>
  <r>
    <x v="99"/>
    <s v="POL"/>
    <x v="0"/>
    <s v="High income"/>
    <x v="21"/>
    <n v="3.37"/>
  </r>
  <r>
    <x v="99"/>
    <s v="POL"/>
    <x v="0"/>
    <s v="High income"/>
    <x v="22"/>
    <n v="5.0599999999999996"/>
  </r>
  <r>
    <x v="100"/>
    <s v="PRT"/>
    <x v="0"/>
    <s v="High income"/>
    <x v="0"/>
    <n v="2.34"/>
  </r>
  <r>
    <x v="100"/>
    <s v="PRT"/>
    <x v="0"/>
    <s v="High income"/>
    <x v="1"/>
    <n v="2.85"/>
  </r>
  <r>
    <x v="100"/>
    <s v="PRT"/>
    <x v="0"/>
    <s v="High income"/>
    <x v="2"/>
    <n v="4.37"/>
  </r>
  <r>
    <x v="100"/>
    <s v="PRT"/>
    <x v="0"/>
    <s v="High income"/>
    <x v="3"/>
    <n v="3.6"/>
  </r>
  <r>
    <x v="100"/>
    <s v="PRT"/>
    <x v="0"/>
    <s v="High income"/>
    <x v="4"/>
    <n v="3.22"/>
  </r>
  <r>
    <x v="100"/>
    <s v="PRT"/>
    <x v="0"/>
    <s v="High income"/>
    <x v="5"/>
    <n v="2.37"/>
  </r>
  <r>
    <x v="100"/>
    <s v="PRT"/>
    <x v="0"/>
    <s v="High income"/>
    <x v="6"/>
    <n v="2.2799999999999998"/>
  </r>
  <r>
    <x v="100"/>
    <s v="PRT"/>
    <x v="0"/>
    <s v="High income"/>
    <x v="7"/>
    <n v="3.11"/>
  </r>
  <r>
    <x v="100"/>
    <s v="PRT"/>
    <x v="0"/>
    <s v="High income"/>
    <x v="8"/>
    <n v="2.4500000000000002"/>
  </r>
  <r>
    <x v="100"/>
    <s v="PRT"/>
    <x v="0"/>
    <s v="High income"/>
    <x v="9"/>
    <n v="2.59"/>
  </r>
  <r>
    <x v="100"/>
    <s v="PRT"/>
    <x v="0"/>
    <s v="High income"/>
    <x v="10"/>
    <n v="-0.84"/>
  </r>
  <r>
    <x v="100"/>
    <s v="PRT"/>
    <x v="0"/>
    <s v="High income"/>
    <x v="11"/>
    <n v="1.4"/>
  </r>
  <r>
    <x v="100"/>
    <s v="PRT"/>
    <x v="0"/>
    <s v="High income"/>
    <x v="12"/>
    <n v="3.65"/>
  </r>
  <r>
    <x v="100"/>
    <s v="PRT"/>
    <x v="0"/>
    <s v="High income"/>
    <x v="13"/>
    <n v="2.77"/>
  </r>
  <r>
    <x v="100"/>
    <s v="PRT"/>
    <x v="0"/>
    <s v="High income"/>
    <x v="14"/>
    <n v="0.27"/>
  </r>
  <r>
    <x v="100"/>
    <s v="PRT"/>
    <x v="0"/>
    <s v="High income"/>
    <x v="15"/>
    <n v="-0.28000000000000003"/>
  </r>
  <r>
    <x v="100"/>
    <s v="PRT"/>
    <x v="0"/>
    <s v="High income"/>
    <x v="16"/>
    <n v="0.49"/>
  </r>
  <r>
    <x v="100"/>
    <s v="PRT"/>
    <x v="0"/>
    <s v="High income"/>
    <x v="17"/>
    <n v="0.61"/>
  </r>
  <r>
    <x v="100"/>
    <s v="PRT"/>
    <x v="0"/>
    <s v="High income"/>
    <x v="18"/>
    <n v="1.37"/>
  </r>
  <r>
    <x v="100"/>
    <s v="PRT"/>
    <x v="0"/>
    <s v="High income"/>
    <x v="19"/>
    <n v="0.99"/>
  </r>
  <r>
    <x v="100"/>
    <s v="PRT"/>
    <x v="0"/>
    <s v="High income"/>
    <x v="20"/>
    <n v="0.34"/>
  </r>
  <r>
    <x v="100"/>
    <s v="PRT"/>
    <x v="0"/>
    <s v="High income"/>
    <x v="21"/>
    <n v="-0.01"/>
  </r>
  <r>
    <x v="100"/>
    <s v="PRT"/>
    <x v="0"/>
    <s v="High income"/>
    <x v="22"/>
    <n v="1.27"/>
  </r>
  <r>
    <x v="101"/>
    <s v="QAT"/>
    <x v="1"/>
    <s v="High income"/>
    <x v="0"/>
    <n v="2.1800000000000002"/>
  </r>
  <r>
    <x v="101"/>
    <s v="QAT"/>
    <x v="1"/>
    <s v="High income"/>
    <x v="1"/>
    <n v="1.65"/>
  </r>
  <r>
    <x v="101"/>
    <s v="QAT"/>
    <x v="1"/>
    <s v="High income"/>
    <x v="2"/>
    <n v="1.47"/>
  </r>
  <r>
    <x v="101"/>
    <s v="QAT"/>
    <x v="1"/>
    <s v="High income"/>
    <x v="3"/>
    <n v="0.24"/>
  </r>
  <r>
    <x v="101"/>
    <s v="QAT"/>
    <x v="1"/>
    <s v="High income"/>
    <x v="4"/>
    <n v="2.2599999999999998"/>
  </r>
  <r>
    <x v="101"/>
    <s v="QAT"/>
    <x v="1"/>
    <s v="High income"/>
    <x v="5"/>
    <n v="6.8"/>
  </r>
  <r>
    <x v="101"/>
    <s v="QAT"/>
    <x v="1"/>
    <s v="High income"/>
    <x v="6"/>
    <n v="8.81"/>
  </r>
  <r>
    <x v="101"/>
    <s v="QAT"/>
    <x v="1"/>
    <s v="High income"/>
    <x v="7"/>
    <n v="11.84"/>
  </r>
  <r>
    <x v="101"/>
    <s v="QAT"/>
    <x v="1"/>
    <s v="High income"/>
    <x v="8"/>
    <n v="13.76"/>
  </r>
  <r>
    <x v="101"/>
    <s v="QAT"/>
    <x v="1"/>
    <s v="High income"/>
    <x v="9"/>
    <n v="15.05"/>
  </r>
  <r>
    <x v="101"/>
    <s v="QAT"/>
    <x v="1"/>
    <s v="High income"/>
    <x v="10"/>
    <n v="-4.8600000000000003"/>
  </r>
  <r>
    <x v="101"/>
    <s v="QAT"/>
    <x v="1"/>
    <s v="High income"/>
    <x v="11"/>
    <n v="-2.4300000000000002"/>
  </r>
  <r>
    <x v="101"/>
    <s v="QAT"/>
    <x v="1"/>
    <s v="High income"/>
    <x v="12"/>
    <n v="1.1399999999999999"/>
  </r>
  <r>
    <x v="101"/>
    <s v="QAT"/>
    <x v="1"/>
    <s v="High income"/>
    <x v="13"/>
    <n v="2.3199999999999998"/>
  </r>
  <r>
    <x v="101"/>
    <s v="QAT"/>
    <x v="1"/>
    <s v="High income"/>
    <x v="14"/>
    <n v="3.22"/>
  </r>
  <r>
    <x v="101"/>
    <s v="QAT"/>
    <x v="1"/>
    <s v="High income"/>
    <x v="15"/>
    <n v="3.35"/>
  </r>
  <r>
    <x v="101"/>
    <s v="QAT"/>
    <x v="1"/>
    <s v="High income"/>
    <x v="16"/>
    <n v="1.81"/>
  </r>
  <r>
    <x v="101"/>
    <s v="QAT"/>
    <x v="1"/>
    <s v="High income"/>
    <x v="17"/>
    <n v="2.68"/>
  </r>
  <r>
    <x v="101"/>
    <s v="QAT"/>
    <x v="1"/>
    <s v="High income"/>
    <x v="18"/>
    <n v="0.39"/>
  </r>
  <r>
    <x v="101"/>
    <s v="QAT"/>
    <x v="1"/>
    <s v="High income"/>
    <x v="19"/>
    <n v="0.26"/>
  </r>
  <r>
    <x v="101"/>
    <s v="QAT"/>
    <x v="1"/>
    <s v="High income"/>
    <x v="20"/>
    <n v="-0.67"/>
  </r>
  <r>
    <x v="101"/>
    <s v="QAT"/>
    <x v="1"/>
    <s v="High income"/>
    <x v="21"/>
    <n v="-2.54"/>
  </r>
  <r>
    <x v="101"/>
    <s v="QAT"/>
    <x v="1"/>
    <s v="High income"/>
    <x v="22"/>
    <n v="2.2999999999999998"/>
  </r>
  <r>
    <x v="102"/>
    <s v="ROU"/>
    <x v="0"/>
    <s v="High income"/>
    <x v="0"/>
    <n v="45.8"/>
  </r>
  <r>
    <x v="102"/>
    <s v="ROU"/>
    <x v="0"/>
    <s v="High income"/>
    <x v="1"/>
    <n v="45.67"/>
  </r>
  <r>
    <x v="102"/>
    <s v="ROU"/>
    <x v="0"/>
    <s v="High income"/>
    <x v="2"/>
    <n v="34.479999999999997"/>
  </r>
  <r>
    <x v="102"/>
    <s v="ROU"/>
    <x v="0"/>
    <s v="High income"/>
    <x v="3"/>
    <n v="22.54"/>
  </r>
  <r>
    <x v="102"/>
    <s v="ROU"/>
    <x v="0"/>
    <s v="High income"/>
    <x v="4"/>
    <n v="15.27"/>
  </r>
  <r>
    <x v="102"/>
    <s v="ROU"/>
    <x v="0"/>
    <s v="High income"/>
    <x v="5"/>
    <n v="11.87"/>
  </r>
  <r>
    <x v="102"/>
    <s v="ROU"/>
    <x v="0"/>
    <s v="High income"/>
    <x v="6"/>
    <n v="9.01"/>
  </r>
  <r>
    <x v="102"/>
    <s v="ROU"/>
    <x v="0"/>
    <s v="High income"/>
    <x v="7"/>
    <n v="6.56"/>
  </r>
  <r>
    <x v="102"/>
    <s v="ROU"/>
    <x v="0"/>
    <s v="High income"/>
    <x v="8"/>
    <n v="4.84"/>
  </r>
  <r>
    <x v="102"/>
    <s v="ROU"/>
    <x v="0"/>
    <s v="High income"/>
    <x v="9"/>
    <n v="7.85"/>
  </r>
  <r>
    <x v="102"/>
    <s v="ROU"/>
    <x v="0"/>
    <s v="High income"/>
    <x v="10"/>
    <n v="5.59"/>
  </r>
  <r>
    <x v="102"/>
    <s v="ROU"/>
    <x v="0"/>
    <s v="High income"/>
    <x v="11"/>
    <n v="6.09"/>
  </r>
  <r>
    <x v="102"/>
    <s v="ROU"/>
    <x v="0"/>
    <s v="High income"/>
    <x v="12"/>
    <n v="5.79"/>
  </r>
  <r>
    <x v="102"/>
    <s v="ROU"/>
    <x v="0"/>
    <s v="High income"/>
    <x v="13"/>
    <n v="3.33"/>
  </r>
  <r>
    <x v="102"/>
    <s v="ROU"/>
    <x v="0"/>
    <s v="High income"/>
    <x v="14"/>
    <n v="3.98"/>
  </r>
  <r>
    <x v="102"/>
    <s v="ROU"/>
    <x v="0"/>
    <s v="High income"/>
    <x v="15"/>
    <n v="1.07"/>
  </r>
  <r>
    <x v="102"/>
    <s v="ROU"/>
    <x v="0"/>
    <s v="High income"/>
    <x v="16"/>
    <n v="-0.59"/>
  </r>
  <r>
    <x v="102"/>
    <s v="ROU"/>
    <x v="0"/>
    <s v="High income"/>
    <x v="17"/>
    <n v="-1.54"/>
  </r>
  <r>
    <x v="102"/>
    <s v="ROU"/>
    <x v="0"/>
    <s v="High income"/>
    <x v="18"/>
    <n v="1.34"/>
  </r>
  <r>
    <x v="102"/>
    <s v="ROU"/>
    <x v="0"/>
    <s v="High income"/>
    <x v="19"/>
    <n v="4.63"/>
  </r>
  <r>
    <x v="102"/>
    <s v="ROU"/>
    <x v="0"/>
    <s v="High income"/>
    <x v="20"/>
    <n v="3.83"/>
  </r>
  <r>
    <x v="102"/>
    <s v="ROU"/>
    <x v="0"/>
    <s v="High income"/>
    <x v="21"/>
    <n v="2.63"/>
  </r>
  <r>
    <x v="102"/>
    <s v="ROU"/>
    <x v="0"/>
    <s v="High income"/>
    <x v="22"/>
    <n v="5.05"/>
  </r>
  <r>
    <x v="103"/>
    <s v="RUS"/>
    <x v="0"/>
    <s v="Upper middle income"/>
    <x v="0"/>
    <n v="85.75"/>
  </r>
  <r>
    <x v="103"/>
    <s v="RUS"/>
    <x v="0"/>
    <s v="Upper middle income"/>
    <x v="1"/>
    <n v="20.8"/>
  </r>
  <r>
    <x v="103"/>
    <s v="RUS"/>
    <x v="0"/>
    <s v="Upper middle income"/>
    <x v="2"/>
    <n v="21.48"/>
  </r>
  <r>
    <x v="103"/>
    <s v="RUS"/>
    <x v="0"/>
    <s v="Upper middle income"/>
    <x v="3"/>
    <n v="15.79"/>
  </r>
  <r>
    <x v="103"/>
    <s v="RUS"/>
    <x v="0"/>
    <s v="Upper middle income"/>
    <x v="4"/>
    <n v="13.66"/>
  </r>
  <r>
    <x v="103"/>
    <s v="RUS"/>
    <x v="0"/>
    <s v="Upper middle income"/>
    <x v="5"/>
    <n v="10.89"/>
  </r>
  <r>
    <x v="103"/>
    <s v="RUS"/>
    <x v="0"/>
    <s v="Upper middle income"/>
    <x v="6"/>
    <n v="12.69"/>
  </r>
  <r>
    <x v="103"/>
    <s v="RUS"/>
    <x v="0"/>
    <s v="Upper middle income"/>
    <x v="7"/>
    <n v="9.67"/>
  </r>
  <r>
    <x v="103"/>
    <s v="RUS"/>
    <x v="0"/>
    <s v="Upper middle income"/>
    <x v="8"/>
    <n v="9.01"/>
  </r>
  <r>
    <x v="103"/>
    <s v="RUS"/>
    <x v="0"/>
    <s v="Upper middle income"/>
    <x v="9"/>
    <n v="14.11"/>
  </r>
  <r>
    <x v="103"/>
    <s v="RUS"/>
    <x v="0"/>
    <s v="Upper middle income"/>
    <x v="10"/>
    <n v="11.65"/>
  </r>
  <r>
    <x v="103"/>
    <s v="RUS"/>
    <x v="0"/>
    <s v="Upper middle income"/>
    <x v="11"/>
    <n v="6.85"/>
  </r>
  <r>
    <x v="103"/>
    <s v="RUS"/>
    <x v="0"/>
    <s v="Upper middle income"/>
    <x v="12"/>
    <n v="8.44"/>
  </r>
  <r>
    <x v="103"/>
    <s v="RUS"/>
    <x v="0"/>
    <s v="Upper middle income"/>
    <x v="13"/>
    <n v="5.07"/>
  </r>
  <r>
    <x v="103"/>
    <s v="RUS"/>
    <x v="0"/>
    <s v="Upper middle income"/>
    <x v="14"/>
    <n v="6.75"/>
  </r>
  <r>
    <x v="103"/>
    <s v="RUS"/>
    <x v="0"/>
    <s v="Upper middle income"/>
    <x v="15"/>
    <n v="7.82"/>
  </r>
  <r>
    <x v="103"/>
    <s v="RUS"/>
    <x v="0"/>
    <s v="Upper middle income"/>
    <x v="16"/>
    <n v="15.53"/>
  </r>
  <r>
    <x v="103"/>
    <s v="RUS"/>
    <x v="0"/>
    <s v="Upper middle income"/>
    <x v="17"/>
    <n v="7.04"/>
  </r>
  <r>
    <x v="103"/>
    <s v="RUS"/>
    <x v="0"/>
    <s v="Upper middle income"/>
    <x v="18"/>
    <n v="3.68"/>
  </r>
  <r>
    <x v="103"/>
    <s v="RUS"/>
    <x v="0"/>
    <s v="Upper middle income"/>
    <x v="19"/>
    <n v="2.88"/>
  </r>
  <r>
    <x v="103"/>
    <s v="RUS"/>
    <x v="0"/>
    <s v="Upper middle income"/>
    <x v="20"/>
    <n v="4.47"/>
  </r>
  <r>
    <x v="103"/>
    <s v="RUS"/>
    <x v="0"/>
    <s v="Upper middle income"/>
    <x v="21"/>
    <n v="3.38"/>
  </r>
  <r>
    <x v="103"/>
    <s v="RUS"/>
    <x v="0"/>
    <s v="Upper middle income"/>
    <x v="22"/>
    <n v="6.69"/>
  </r>
  <r>
    <x v="104"/>
    <s v="RWA"/>
    <x v="5"/>
    <s v="Low income"/>
    <x v="0"/>
    <n v="-2.41"/>
  </r>
  <r>
    <x v="104"/>
    <s v="RWA"/>
    <x v="5"/>
    <s v="Low income"/>
    <x v="1"/>
    <n v="3.9"/>
  </r>
  <r>
    <x v="104"/>
    <s v="RWA"/>
    <x v="5"/>
    <s v="Low income"/>
    <x v="2"/>
    <n v="3.34"/>
  </r>
  <r>
    <x v="104"/>
    <s v="RWA"/>
    <x v="5"/>
    <s v="Low income"/>
    <x v="3"/>
    <n v="1.99"/>
  </r>
  <r>
    <x v="104"/>
    <s v="RWA"/>
    <x v="5"/>
    <s v="Low income"/>
    <x v="4"/>
    <n v="7.45"/>
  </r>
  <r>
    <x v="104"/>
    <s v="RWA"/>
    <x v="5"/>
    <s v="Low income"/>
    <x v="5"/>
    <n v="12.25"/>
  </r>
  <r>
    <x v="104"/>
    <s v="RWA"/>
    <x v="5"/>
    <s v="Low income"/>
    <x v="6"/>
    <n v="9.01"/>
  </r>
  <r>
    <x v="104"/>
    <s v="RWA"/>
    <x v="5"/>
    <s v="Low income"/>
    <x v="7"/>
    <n v="8.8800000000000008"/>
  </r>
  <r>
    <x v="104"/>
    <s v="RWA"/>
    <x v="5"/>
    <s v="Low income"/>
    <x v="8"/>
    <n v="9.08"/>
  </r>
  <r>
    <x v="104"/>
    <s v="RWA"/>
    <x v="5"/>
    <s v="Low income"/>
    <x v="9"/>
    <n v="15.44"/>
  </r>
  <r>
    <x v="104"/>
    <s v="RWA"/>
    <x v="5"/>
    <s v="Low income"/>
    <x v="10"/>
    <n v="12.94"/>
  </r>
  <r>
    <x v="104"/>
    <s v="RWA"/>
    <x v="5"/>
    <s v="Low income"/>
    <x v="11"/>
    <n v="-0.25"/>
  </r>
  <r>
    <x v="104"/>
    <s v="RWA"/>
    <x v="5"/>
    <s v="Low income"/>
    <x v="12"/>
    <n v="3.08"/>
  </r>
  <r>
    <x v="104"/>
    <s v="RWA"/>
    <x v="5"/>
    <s v="Low income"/>
    <x v="13"/>
    <n v="10.27"/>
  </r>
  <r>
    <x v="104"/>
    <s v="RWA"/>
    <x v="5"/>
    <s v="Low income"/>
    <x v="14"/>
    <n v="5.92"/>
  </r>
  <r>
    <x v="104"/>
    <s v="RWA"/>
    <x v="5"/>
    <s v="Low income"/>
    <x v="15"/>
    <n v="2.35"/>
  </r>
  <r>
    <x v="104"/>
    <s v="RWA"/>
    <x v="5"/>
    <s v="Low income"/>
    <x v="16"/>
    <n v="2.5299999999999998"/>
  </r>
  <r>
    <x v="104"/>
    <s v="RWA"/>
    <x v="5"/>
    <s v="Low income"/>
    <x v="17"/>
    <n v="7.17"/>
  </r>
  <r>
    <x v="104"/>
    <s v="RWA"/>
    <x v="5"/>
    <s v="Low income"/>
    <x v="18"/>
    <n v="8.2799999999999994"/>
  </r>
  <r>
    <x v="104"/>
    <s v="RWA"/>
    <x v="5"/>
    <s v="Low income"/>
    <x v="19"/>
    <n v="-0.31"/>
  </r>
  <r>
    <x v="104"/>
    <s v="RWA"/>
    <x v="5"/>
    <s v="Low income"/>
    <x v="20"/>
    <n v="3.35"/>
  </r>
  <r>
    <x v="104"/>
    <s v="RWA"/>
    <x v="5"/>
    <s v="Low income"/>
    <x v="21"/>
    <n v="9.85"/>
  </r>
  <r>
    <x v="104"/>
    <s v="RWA"/>
    <x v="5"/>
    <s v="Low income"/>
    <x v="22"/>
    <n v="-0.39"/>
  </r>
  <r>
    <x v="105"/>
    <s v="WSM"/>
    <x v="3"/>
    <s v="Lower middle income"/>
    <x v="0"/>
    <n v="0.27"/>
  </r>
  <r>
    <x v="105"/>
    <s v="WSM"/>
    <x v="3"/>
    <s v="Lower middle income"/>
    <x v="1"/>
    <n v="0.97"/>
  </r>
  <r>
    <x v="105"/>
    <s v="WSM"/>
    <x v="3"/>
    <s v="Lower middle income"/>
    <x v="2"/>
    <n v="3.84"/>
  </r>
  <r>
    <x v="105"/>
    <s v="WSM"/>
    <x v="3"/>
    <s v="Lower middle income"/>
    <x v="3"/>
    <n v="8.0500000000000007"/>
  </r>
  <r>
    <x v="105"/>
    <s v="WSM"/>
    <x v="3"/>
    <s v="Lower middle income"/>
    <x v="4"/>
    <n v="0.12"/>
  </r>
  <r>
    <x v="105"/>
    <s v="WSM"/>
    <x v="3"/>
    <s v="Lower middle income"/>
    <x v="5"/>
    <n v="16.309999999999999"/>
  </r>
  <r>
    <x v="105"/>
    <s v="WSM"/>
    <x v="3"/>
    <s v="Lower middle income"/>
    <x v="6"/>
    <n v="1.86"/>
  </r>
  <r>
    <x v="105"/>
    <s v="WSM"/>
    <x v="3"/>
    <s v="Lower middle income"/>
    <x v="7"/>
    <n v="3.7"/>
  </r>
  <r>
    <x v="105"/>
    <s v="WSM"/>
    <x v="3"/>
    <s v="Lower middle income"/>
    <x v="8"/>
    <n v="5.58"/>
  </r>
  <r>
    <x v="105"/>
    <s v="WSM"/>
    <x v="3"/>
    <s v="Lower middle income"/>
    <x v="9"/>
    <n v="11.57"/>
  </r>
  <r>
    <x v="105"/>
    <s v="WSM"/>
    <x v="3"/>
    <s v="Lower middle income"/>
    <x v="10"/>
    <n v="6.32"/>
  </r>
  <r>
    <x v="105"/>
    <s v="WSM"/>
    <x v="3"/>
    <s v="Lower middle income"/>
    <x v="11"/>
    <n v="0.78"/>
  </r>
  <r>
    <x v="105"/>
    <s v="WSM"/>
    <x v="3"/>
    <s v="Lower middle income"/>
    <x v="12"/>
    <n v="5.24"/>
  </r>
  <r>
    <x v="105"/>
    <s v="WSM"/>
    <x v="3"/>
    <s v="Lower middle income"/>
    <x v="13"/>
    <n v="2.0499999999999998"/>
  </r>
  <r>
    <x v="105"/>
    <s v="WSM"/>
    <x v="3"/>
    <s v="Lower middle income"/>
    <x v="14"/>
    <n v="0.61"/>
  </r>
  <r>
    <x v="105"/>
    <s v="WSM"/>
    <x v="3"/>
    <s v="Lower middle income"/>
    <x v="15"/>
    <n v="-0.41"/>
  </r>
  <r>
    <x v="105"/>
    <s v="WSM"/>
    <x v="3"/>
    <s v="Lower middle income"/>
    <x v="16"/>
    <n v="0.72"/>
  </r>
  <r>
    <x v="105"/>
    <s v="WSM"/>
    <x v="3"/>
    <s v="Lower middle income"/>
    <x v="17"/>
    <n v="1.3"/>
  </r>
  <r>
    <x v="105"/>
    <s v="WSM"/>
    <x v="3"/>
    <s v="Lower middle income"/>
    <x v="18"/>
    <n v="1.75"/>
  </r>
  <r>
    <x v="105"/>
    <s v="WSM"/>
    <x v="3"/>
    <s v="Lower middle income"/>
    <x v="19"/>
    <n v="4.2"/>
  </r>
  <r>
    <x v="105"/>
    <s v="WSM"/>
    <x v="3"/>
    <s v="Lower middle income"/>
    <x v="20"/>
    <n v="0.98"/>
  </r>
  <r>
    <x v="105"/>
    <s v="WSM"/>
    <x v="3"/>
    <s v="Lower middle income"/>
    <x v="21"/>
    <n v="-1.57"/>
  </r>
  <r>
    <x v="105"/>
    <s v="WSM"/>
    <x v="3"/>
    <s v="Lower middle income"/>
    <x v="22"/>
    <n v="3.13"/>
  </r>
  <r>
    <x v="106"/>
    <s v="SAU"/>
    <x v="1"/>
    <s v="High income"/>
    <x v="0"/>
    <n v="-1.33"/>
  </r>
  <r>
    <x v="106"/>
    <s v="SAU"/>
    <x v="1"/>
    <s v="High income"/>
    <x v="1"/>
    <n v="-1.1200000000000001"/>
  </r>
  <r>
    <x v="106"/>
    <s v="SAU"/>
    <x v="1"/>
    <s v="High income"/>
    <x v="2"/>
    <n v="-1.1200000000000001"/>
  </r>
  <r>
    <x v="106"/>
    <s v="SAU"/>
    <x v="1"/>
    <s v="High income"/>
    <x v="3"/>
    <n v="0.25"/>
  </r>
  <r>
    <x v="106"/>
    <s v="SAU"/>
    <x v="1"/>
    <s v="High income"/>
    <x v="4"/>
    <n v="0.61"/>
  </r>
  <r>
    <x v="106"/>
    <s v="SAU"/>
    <x v="1"/>
    <s v="High income"/>
    <x v="5"/>
    <n v="0.52"/>
  </r>
  <r>
    <x v="106"/>
    <s v="SAU"/>
    <x v="1"/>
    <s v="High income"/>
    <x v="6"/>
    <n v="0.48"/>
  </r>
  <r>
    <x v="106"/>
    <s v="SAU"/>
    <x v="1"/>
    <s v="High income"/>
    <x v="7"/>
    <n v="2.21"/>
  </r>
  <r>
    <x v="106"/>
    <s v="SAU"/>
    <x v="1"/>
    <s v="High income"/>
    <x v="8"/>
    <n v="4.17"/>
  </r>
  <r>
    <x v="106"/>
    <s v="SAU"/>
    <x v="1"/>
    <s v="High income"/>
    <x v="9"/>
    <n v="9.8699999999999992"/>
  </r>
  <r>
    <x v="106"/>
    <s v="SAU"/>
    <x v="1"/>
    <s v="High income"/>
    <x v="10"/>
    <n v="5.0599999999999996"/>
  </r>
  <r>
    <x v="106"/>
    <s v="SAU"/>
    <x v="1"/>
    <s v="High income"/>
    <x v="11"/>
    <n v="5.34"/>
  </r>
  <r>
    <x v="106"/>
    <s v="SAU"/>
    <x v="1"/>
    <s v="High income"/>
    <x v="12"/>
    <n v="5.83"/>
  </r>
  <r>
    <x v="106"/>
    <s v="SAU"/>
    <x v="1"/>
    <s v="High income"/>
    <x v="13"/>
    <n v="2.87"/>
  </r>
  <r>
    <x v="106"/>
    <s v="SAU"/>
    <x v="1"/>
    <s v="High income"/>
    <x v="14"/>
    <n v="3.53"/>
  </r>
  <r>
    <x v="106"/>
    <s v="SAU"/>
    <x v="1"/>
    <s v="High income"/>
    <x v="15"/>
    <n v="2.2400000000000002"/>
  </r>
  <r>
    <x v="106"/>
    <s v="SAU"/>
    <x v="1"/>
    <s v="High income"/>
    <x v="16"/>
    <n v="1.21"/>
  </r>
  <r>
    <x v="106"/>
    <s v="SAU"/>
    <x v="1"/>
    <s v="High income"/>
    <x v="17"/>
    <n v="2.0699999999999998"/>
  </r>
  <r>
    <x v="106"/>
    <s v="SAU"/>
    <x v="1"/>
    <s v="High income"/>
    <x v="18"/>
    <n v="-0.84"/>
  </r>
  <r>
    <x v="106"/>
    <s v="SAU"/>
    <x v="1"/>
    <s v="High income"/>
    <x v="19"/>
    <n v="2.46"/>
  </r>
  <r>
    <x v="106"/>
    <s v="SAU"/>
    <x v="1"/>
    <s v="High income"/>
    <x v="20"/>
    <n v="-2.09"/>
  </r>
  <r>
    <x v="106"/>
    <s v="SAU"/>
    <x v="1"/>
    <s v="High income"/>
    <x v="21"/>
    <n v="3.45"/>
  </r>
  <r>
    <x v="106"/>
    <s v="SAU"/>
    <x v="1"/>
    <s v="High income"/>
    <x v="22"/>
    <n v="3.06"/>
  </r>
  <r>
    <x v="107"/>
    <s v="SRB"/>
    <x v="0"/>
    <s v="Upper middle income"/>
    <x v="0"/>
    <n v="42.45"/>
  </r>
  <r>
    <x v="107"/>
    <s v="SRB"/>
    <x v="0"/>
    <s v="Upper middle income"/>
    <x v="1"/>
    <n v="71.12"/>
  </r>
  <r>
    <x v="107"/>
    <s v="SRB"/>
    <x v="0"/>
    <s v="Upper middle income"/>
    <x v="2"/>
    <n v="95.01"/>
  </r>
  <r>
    <x v="107"/>
    <s v="SRB"/>
    <x v="0"/>
    <s v="Upper middle income"/>
    <x v="3"/>
    <n v="19.489999999999998"/>
  </r>
  <r>
    <x v="107"/>
    <s v="SRB"/>
    <x v="0"/>
    <s v="Upper middle income"/>
    <x v="4"/>
    <n v="9.8800000000000008"/>
  </r>
  <r>
    <x v="107"/>
    <s v="SRB"/>
    <x v="0"/>
    <s v="Upper middle income"/>
    <x v="5"/>
    <n v="11.03"/>
  </r>
  <r>
    <x v="107"/>
    <s v="SRB"/>
    <x v="0"/>
    <s v="Upper middle income"/>
    <x v="6"/>
    <n v="16.12"/>
  </r>
  <r>
    <x v="107"/>
    <s v="SRB"/>
    <x v="0"/>
    <s v="Upper middle income"/>
    <x v="7"/>
    <n v="11.72"/>
  </r>
  <r>
    <x v="107"/>
    <s v="SRB"/>
    <x v="0"/>
    <s v="Upper middle income"/>
    <x v="8"/>
    <n v="6.39"/>
  </r>
  <r>
    <x v="107"/>
    <s v="SRB"/>
    <x v="0"/>
    <s v="Upper middle income"/>
    <x v="9"/>
    <n v="12.41"/>
  </r>
  <r>
    <x v="107"/>
    <s v="SRB"/>
    <x v="0"/>
    <s v="Upper middle income"/>
    <x v="10"/>
    <n v="8.1199999999999992"/>
  </r>
  <r>
    <x v="107"/>
    <s v="SRB"/>
    <x v="0"/>
    <s v="Upper middle income"/>
    <x v="11"/>
    <n v="6.14"/>
  </r>
  <r>
    <x v="107"/>
    <s v="SRB"/>
    <x v="0"/>
    <s v="Upper middle income"/>
    <x v="12"/>
    <n v="11.14"/>
  </r>
  <r>
    <x v="107"/>
    <s v="SRB"/>
    <x v="0"/>
    <s v="Upper middle income"/>
    <x v="13"/>
    <n v="7.33"/>
  </r>
  <r>
    <x v="107"/>
    <s v="SRB"/>
    <x v="0"/>
    <s v="Upper middle income"/>
    <x v="14"/>
    <n v="7.69"/>
  </r>
  <r>
    <x v="107"/>
    <s v="SRB"/>
    <x v="0"/>
    <s v="Upper middle income"/>
    <x v="15"/>
    <n v="2.08"/>
  </r>
  <r>
    <x v="107"/>
    <s v="SRB"/>
    <x v="0"/>
    <s v="Upper middle income"/>
    <x v="16"/>
    <n v="1.39"/>
  </r>
  <r>
    <x v="107"/>
    <s v="SRB"/>
    <x v="0"/>
    <s v="Upper middle income"/>
    <x v="17"/>
    <n v="1.1200000000000001"/>
  </r>
  <r>
    <x v="107"/>
    <s v="SRB"/>
    <x v="0"/>
    <s v="Upper middle income"/>
    <x v="18"/>
    <n v="3.13"/>
  </r>
  <r>
    <x v="107"/>
    <s v="SRB"/>
    <x v="0"/>
    <s v="Upper middle income"/>
    <x v="19"/>
    <n v="1.96"/>
  </r>
  <r>
    <x v="107"/>
    <s v="SRB"/>
    <x v="0"/>
    <s v="Upper middle income"/>
    <x v="20"/>
    <n v="1.85"/>
  </r>
  <r>
    <x v="107"/>
    <s v="SRB"/>
    <x v="0"/>
    <s v="Upper middle income"/>
    <x v="21"/>
    <n v="1.58"/>
  </r>
  <r>
    <x v="107"/>
    <s v="SRB"/>
    <x v="0"/>
    <s v="Upper middle income"/>
    <x v="22"/>
    <n v="4.09"/>
  </r>
  <r>
    <x v="108"/>
    <s v="SGP"/>
    <x v="3"/>
    <s v="High income"/>
    <x v="0"/>
    <n v="0.02"/>
  </r>
  <r>
    <x v="108"/>
    <s v="SGP"/>
    <x v="3"/>
    <s v="High income"/>
    <x v="1"/>
    <n v="1.36"/>
  </r>
  <r>
    <x v="108"/>
    <s v="SGP"/>
    <x v="3"/>
    <s v="High income"/>
    <x v="2"/>
    <n v="1"/>
  </r>
  <r>
    <x v="108"/>
    <s v="SGP"/>
    <x v="3"/>
    <s v="High income"/>
    <x v="3"/>
    <n v="-0.39"/>
  </r>
  <r>
    <x v="108"/>
    <s v="SGP"/>
    <x v="3"/>
    <s v="High income"/>
    <x v="4"/>
    <n v="0.51"/>
  </r>
  <r>
    <x v="108"/>
    <s v="SGP"/>
    <x v="3"/>
    <s v="High income"/>
    <x v="5"/>
    <n v="1.66"/>
  </r>
  <r>
    <x v="108"/>
    <s v="SGP"/>
    <x v="3"/>
    <s v="High income"/>
    <x v="6"/>
    <n v="0.43"/>
  </r>
  <r>
    <x v="108"/>
    <s v="SGP"/>
    <x v="3"/>
    <s v="High income"/>
    <x v="7"/>
    <n v="0.96"/>
  </r>
  <r>
    <x v="108"/>
    <s v="SGP"/>
    <x v="3"/>
    <s v="High income"/>
    <x v="8"/>
    <n v="2.1"/>
  </r>
  <r>
    <x v="108"/>
    <s v="SGP"/>
    <x v="3"/>
    <s v="High income"/>
    <x v="9"/>
    <n v="6.63"/>
  </r>
  <r>
    <x v="108"/>
    <s v="SGP"/>
    <x v="3"/>
    <s v="High income"/>
    <x v="10"/>
    <n v="0.6"/>
  </r>
  <r>
    <x v="108"/>
    <s v="SGP"/>
    <x v="3"/>
    <s v="High income"/>
    <x v="11"/>
    <n v="2.82"/>
  </r>
  <r>
    <x v="108"/>
    <s v="SGP"/>
    <x v="3"/>
    <s v="High income"/>
    <x v="12"/>
    <n v="5.25"/>
  </r>
  <r>
    <x v="108"/>
    <s v="SGP"/>
    <x v="3"/>
    <s v="High income"/>
    <x v="13"/>
    <n v="4.58"/>
  </r>
  <r>
    <x v="108"/>
    <s v="SGP"/>
    <x v="3"/>
    <s v="High income"/>
    <x v="14"/>
    <n v="2.36"/>
  </r>
  <r>
    <x v="108"/>
    <s v="SGP"/>
    <x v="3"/>
    <s v="High income"/>
    <x v="15"/>
    <n v="1.03"/>
  </r>
  <r>
    <x v="108"/>
    <s v="SGP"/>
    <x v="3"/>
    <s v="High income"/>
    <x v="16"/>
    <n v="-0.52"/>
  </r>
  <r>
    <x v="108"/>
    <s v="SGP"/>
    <x v="3"/>
    <s v="High income"/>
    <x v="17"/>
    <n v="-0.53"/>
  </r>
  <r>
    <x v="108"/>
    <s v="SGP"/>
    <x v="3"/>
    <s v="High income"/>
    <x v="18"/>
    <n v="0.57999999999999996"/>
  </r>
  <r>
    <x v="108"/>
    <s v="SGP"/>
    <x v="3"/>
    <s v="High income"/>
    <x v="19"/>
    <n v="0.44"/>
  </r>
  <r>
    <x v="108"/>
    <s v="SGP"/>
    <x v="3"/>
    <s v="High income"/>
    <x v="20"/>
    <n v="0.56999999999999995"/>
  </r>
  <r>
    <x v="108"/>
    <s v="SGP"/>
    <x v="3"/>
    <s v="High income"/>
    <x v="21"/>
    <n v="-0.18"/>
  </r>
  <r>
    <x v="108"/>
    <s v="SGP"/>
    <x v="3"/>
    <s v="High income"/>
    <x v="22"/>
    <n v="2.2999999999999998"/>
  </r>
  <r>
    <x v="109"/>
    <s v="SVK"/>
    <x v="0"/>
    <s v="High income"/>
    <x v="0"/>
    <n v="10.57"/>
  </r>
  <r>
    <x v="109"/>
    <s v="SVK"/>
    <x v="0"/>
    <s v="High income"/>
    <x v="1"/>
    <n v="12.04"/>
  </r>
  <r>
    <x v="109"/>
    <s v="SVK"/>
    <x v="0"/>
    <s v="High income"/>
    <x v="2"/>
    <n v="7.33"/>
  </r>
  <r>
    <x v="109"/>
    <s v="SVK"/>
    <x v="0"/>
    <s v="High income"/>
    <x v="3"/>
    <n v="3.13"/>
  </r>
  <r>
    <x v="109"/>
    <s v="SVK"/>
    <x v="0"/>
    <s v="High income"/>
    <x v="4"/>
    <n v="8.5500000000000007"/>
  </r>
  <r>
    <x v="109"/>
    <s v="SVK"/>
    <x v="0"/>
    <s v="High income"/>
    <x v="5"/>
    <n v="7.55"/>
  </r>
  <r>
    <x v="109"/>
    <s v="SVK"/>
    <x v="0"/>
    <s v="High income"/>
    <x v="6"/>
    <n v="2.71"/>
  </r>
  <r>
    <x v="109"/>
    <s v="SVK"/>
    <x v="0"/>
    <s v="High income"/>
    <x v="7"/>
    <n v="4.4800000000000004"/>
  </r>
  <r>
    <x v="109"/>
    <s v="SVK"/>
    <x v="0"/>
    <s v="High income"/>
    <x v="8"/>
    <n v="2.76"/>
  </r>
  <r>
    <x v="109"/>
    <s v="SVK"/>
    <x v="0"/>
    <s v="High income"/>
    <x v="9"/>
    <n v="4.5999999999999996"/>
  </r>
  <r>
    <x v="109"/>
    <s v="SVK"/>
    <x v="0"/>
    <s v="High income"/>
    <x v="10"/>
    <n v="1.62"/>
  </r>
  <r>
    <x v="109"/>
    <s v="SVK"/>
    <x v="0"/>
    <s v="High income"/>
    <x v="11"/>
    <n v="0.96"/>
  </r>
  <r>
    <x v="109"/>
    <s v="SVK"/>
    <x v="0"/>
    <s v="High income"/>
    <x v="12"/>
    <n v="3.92"/>
  </r>
  <r>
    <x v="109"/>
    <s v="SVK"/>
    <x v="0"/>
    <s v="High income"/>
    <x v="13"/>
    <n v="3.61"/>
  </r>
  <r>
    <x v="109"/>
    <s v="SVK"/>
    <x v="0"/>
    <s v="High income"/>
    <x v="14"/>
    <n v="1.4"/>
  </r>
  <r>
    <x v="109"/>
    <s v="SVK"/>
    <x v="0"/>
    <s v="High income"/>
    <x v="15"/>
    <n v="-0.08"/>
  </r>
  <r>
    <x v="109"/>
    <s v="SVK"/>
    <x v="0"/>
    <s v="High income"/>
    <x v="16"/>
    <n v="-0.33"/>
  </r>
  <r>
    <x v="109"/>
    <s v="SVK"/>
    <x v="0"/>
    <s v="High income"/>
    <x v="17"/>
    <n v="-0.52"/>
  </r>
  <r>
    <x v="109"/>
    <s v="SVK"/>
    <x v="0"/>
    <s v="High income"/>
    <x v="18"/>
    <n v="1.31"/>
  </r>
  <r>
    <x v="109"/>
    <s v="SVK"/>
    <x v="0"/>
    <s v="High income"/>
    <x v="19"/>
    <n v="2.5099999999999998"/>
  </r>
  <r>
    <x v="109"/>
    <s v="SVK"/>
    <x v="0"/>
    <s v="High income"/>
    <x v="20"/>
    <n v="2.66"/>
  </r>
  <r>
    <x v="109"/>
    <s v="SVK"/>
    <x v="0"/>
    <s v="High income"/>
    <x v="21"/>
    <n v="1.94"/>
  </r>
  <r>
    <x v="109"/>
    <s v="SVK"/>
    <x v="0"/>
    <s v="High income"/>
    <x v="22"/>
    <n v="3.15"/>
  </r>
  <r>
    <x v="110"/>
    <s v="SVN"/>
    <x v="0"/>
    <s v="High income"/>
    <x v="0"/>
    <n v="6.16"/>
  </r>
  <r>
    <x v="110"/>
    <s v="SVN"/>
    <x v="0"/>
    <s v="High income"/>
    <x v="1"/>
    <n v="8.91"/>
  </r>
  <r>
    <x v="110"/>
    <s v="SVN"/>
    <x v="0"/>
    <s v="High income"/>
    <x v="2"/>
    <n v="8.3800000000000008"/>
  </r>
  <r>
    <x v="110"/>
    <s v="SVN"/>
    <x v="0"/>
    <s v="High income"/>
    <x v="3"/>
    <n v="7.48"/>
  </r>
  <r>
    <x v="110"/>
    <s v="SVN"/>
    <x v="0"/>
    <s v="High income"/>
    <x v="4"/>
    <n v="5.54"/>
  </r>
  <r>
    <x v="110"/>
    <s v="SVN"/>
    <x v="0"/>
    <s v="High income"/>
    <x v="5"/>
    <n v="3.59"/>
  </r>
  <r>
    <x v="110"/>
    <s v="SVN"/>
    <x v="0"/>
    <s v="High income"/>
    <x v="6"/>
    <n v="2.4500000000000002"/>
  </r>
  <r>
    <x v="110"/>
    <s v="SVN"/>
    <x v="0"/>
    <s v="High income"/>
    <x v="7"/>
    <n v="2.46"/>
  </r>
  <r>
    <x v="110"/>
    <s v="SVN"/>
    <x v="0"/>
    <s v="High income"/>
    <x v="8"/>
    <n v="3.66"/>
  </r>
  <r>
    <x v="110"/>
    <s v="SVN"/>
    <x v="0"/>
    <s v="High income"/>
    <x v="9"/>
    <n v="5.65"/>
  </r>
  <r>
    <x v="110"/>
    <s v="SVN"/>
    <x v="0"/>
    <s v="High income"/>
    <x v="10"/>
    <n v="0.84"/>
  </r>
  <r>
    <x v="110"/>
    <s v="SVN"/>
    <x v="0"/>
    <s v="High income"/>
    <x v="11"/>
    <n v="1.8"/>
  </r>
  <r>
    <x v="110"/>
    <s v="SVN"/>
    <x v="0"/>
    <s v="High income"/>
    <x v="12"/>
    <n v="1.8"/>
  </r>
  <r>
    <x v="110"/>
    <s v="SVN"/>
    <x v="0"/>
    <s v="High income"/>
    <x v="13"/>
    <n v="2.6"/>
  </r>
  <r>
    <x v="110"/>
    <s v="SVN"/>
    <x v="0"/>
    <s v="High income"/>
    <x v="14"/>
    <n v="1.77"/>
  </r>
  <r>
    <x v="110"/>
    <s v="SVN"/>
    <x v="0"/>
    <s v="High income"/>
    <x v="15"/>
    <n v="0.2"/>
  </r>
  <r>
    <x v="110"/>
    <s v="SVN"/>
    <x v="0"/>
    <s v="High income"/>
    <x v="16"/>
    <n v="-0.53"/>
  </r>
  <r>
    <x v="110"/>
    <s v="SVN"/>
    <x v="0"/>
    <s v="High income"/>
    <x v="17"/>
    <n v="-0.05"/>
  </r>
  <r>
    <x v="110"/>
    <s v="SVN"/>
    <x v="0"/>
    <s v="High income"/>
    <x v="18"/>
    <n v="1.43"/>
  </r>
  <r>
    <x v="110"/>
    <s v="SVN"/>
    <x v="0"/>
    <s v="High income"/>
    <x v="19"/>
    <n v="1.74"/>
  </r>
  <r>
    <x v="110"/>
    <s v="SVN"/>
    <x v="0"/>
    <s v="High income"/>
    <x v="20"/>
    <n v="1.63"/>
  </r>
  <r>
    <x v="110"/>
    <s v="SVN"/>
    <x v="0"/>
    <s v="High income"/>
    <x v="21"/>
    <n v="-0.05"/>
  </r>
  <r>
    <x v="110"/>
    <s v="SVN"/>
    <x v="0"/>
    <s v="High income"/>
    <x v="22"/>
    <n v="1.92"/>
  </r>
  <r>
    <x v="111"/>
    <s v="SLB"/>
    <x v="3"/>
    <s v="Lower middle income"/>
    <x v="0"/>
    <n v="8.02"/>
  </r>
  <r>
    <x v="111"/>
    <s v="SLB"/>
    <x v="3"/>
    <s v="Lower middle income"/>
    <x v="1"/>
    <n v="7.89"/>
  </r>
  <r>
    <x v="111"/>
    <s v="SLB"/>
    <x v="3"/>
    <s v="Lower middle income"/>
    <x v="2"/>
    <n v="6.93"/>
  </r>
  <r>
    <x v="111"/>
    <s v="SLB"/>
    <x v="3"/>
    <s v="Lower middle income"/>
    <x v="3"/>
    <n v="10.93"/>
  </r>
  <r>
    <x v="111"/>
    <s v="SLB"/>
    <x v="3"/>
    <s v="Lower middle income"/>
    <x v="4"/>
    <n v="8.27"/>
  </r>
  <r>
    <x v="111"/>
    <s v="SLB"/>
    <x v="3"/>
    <s v="Lower middle income"/>
    <x v="5"/>
    <n v="6.99"/>
  </r>
  <r>
    <x v="111"/>
    <s v="SLB"/>
    <x v="3"/>
    <s v="Lower middle income"/>
    <x v="6"/>
    <n v="7.33"/>
  </r>
  <r>
    <x v="111"/>
    <s v="SLB"/>
    <x v="3"/>
    <s v="Lower middle income"/>
    <x v="7"/>
    <n v="11.22"/>
  </r>
  <r>
    <x v="111"/>
    <s v="SLB"/>
    <x v="3"/>
    <s v="Lower middle income"/>
    <x v="8"/>
    <n v="7.67"/>
  </r>
  <r>
    <x v="111"/>
    <s v="SLB"/>
    <x v="3"/>
    <s v="Lower middle income"/>
    <x v="9"/>
    <n v="17.32"/>
  </r>
  <r>
    <x v="111"/>
    <s v="SLB"/>
    <x v="3"/>
    <s v="Lower middle income"/>
    <x v="10"/>
    <n v="7.09"/>
  </r>
  <r>
    <x v="111"/>
    <s v="SLB"/>
    <x v="3"/>
    <s v="Lower middle income"/>
    <x v="11"/>
    <n v="1.05"/>
  </r>
  <r>
    <x v="111"/>
    <s v="SLB"/>
    <x v="3"/>
    <s v="Lower middle income"/>
    <x v="12"/>
    <n v="7.34"/>
  </r>
  <r>
    <x v="111"/>
    <s v="SLB"/>
    <x v="3"/>
    <s v="Lower middle income"/>
    <x v="13"/>
    <n v="5.91"/>
  </r>
  <r>
    <x v="111"/>
    <s v="SLB"/>
    <x v="3"/>
    <s v="Lower middle income"/>
    <x v="14"/>
    <n v="5.39"/>
  </r>
  <r>
    <x v="111"/>
    <s v="SLB"/>
    <x v="3"/>
    <s v="Lower middle income"/>
    <x v="15"/>
    <n v="5.17"/>
  </r>
  <r>
    <x v="111"/>
    <s v="SLB"/>
    <x v="3"/>
    <s v="Lower middle income"/>
    <x v="16"/>
    <n v="-0.56999999999999995"/>
  </r>
  <r>
    <x v="111"/>
    <s v="SLB"/>
    <x v="3"/>
    <s v="Lower middle income"/>
    <x v="17"/>
    <n v="0.51"/>
  </r>
  <r>
    <x v="111"/>
    <s v="SLB"/>
    <x v="3"/>
    <s v="Lower middle income"/>
    <x v="18"/>
    <n v="0.49"/>
  </r>
  <r>
    <x v="111"/>
    <s v="SLB"/>
    <x v="3"/>
    <s v="Lower middle income"/>
    <x v="19"/>
    <n v="3.46"/>
  </r>
  <r>
    <x v="111"/>
    <s v="SLB"/>
    <x v="3"/>
    <s v="Lower middle income"/>
    <x v="20"/>
    <n v="1.63"/>
  </r>
  <r>
    <x v="111"/>
    <s v="SLB"/>
    <x v="3"/>
    <s v="Lower middle income"/>
    <x v="21"/>
    <n v="2.96"/>
  </r>
  <r>
    <x v="111"/>
    <s v="SLB"/>
    <x v="3"/>
    <s v="Lower middle income"/>
    <x v="22"/>
    <n v="-0.12"/>
  </r>
  <r>
    <x v="112"/>
    <s v="ZAF"/>
    <x v="5"/>
    <s v="Upper middle income"/>
    <x v="0"/>
    <n v="5.18"/>
  </r>
  <r>
    <x v="112"/>
    <s v="ZAF"/>
    <x v="5"/>
    <s v="Upper middle income"/>
    <x v="1"/>
    <n v="5.34"/>
  </r>
  <r>
    <x v="112"/>
    <s v="ZAF"/>
    <x v="5"/>
    <s v="Upper middle income"/>
    <x v="2"/>
    <n v="5.7"/>
  </r>
  <r>
    <x v="112"/>
    <s v="ZAF"/>
    <x v="5"/>
    <s v="Upper middle income"/>
    <x v="3"/>
    <n v="9.49"/>
  </r>
  <r>
    <x v="112"/>
    <s v="ZAF"/>
    <x v="5"/>
    <s v="Upper middle income"/>
    <x v="4"/>
    <n v="5.68"/>
  </r>
  <r>
    <x v="112"/>
    <s v="ZAF"/>
    <x v="5"/>
    <s v="Upper middle income"/>
    <x v="5"/>
    <n v="-0.69"/>
  </r>
  <r>
    <x v="112"/>
    <s v="ZAF"/>
    <x v="5"/>
    <s v="Upper middle income"/>
    <x v="6"/>
    <n v="2.06"/>
  </r>
  <r>
    <x v="112"/>
    <s v="ZAF"/>
    <x v="5"/>
    <s v="Upper middle income"/>
    <x v="7"/>
    <n v="3.24"/>
  </r>
  <r>
    <x v="112"/>
    <s v="ZAF"/>
    <x v="5"/>
    <s v="Upper middle income"/>
    <x v="8"/>
    <n v="6.18"/>
  </r>
  <r>
    <x v="112"/>
    <s v="ZAF"/>
    <x v="5"/>
    <s v="Upper middle income"/>
    <x v="9"/>
    <n v="10.07"/>
  </r>
  <r>
    <x v="112"/>
    <s v="ZAF"/>
    <x v="5"/>
    <s v="Upper middle income"/>
    <x v="10"/>
    <n v="7.22"/>
  </r>
  <r>
    <x v="112"/>
    <s v="ZAF"/>
    <x v="5"/>
    <s v="Upper middle income"/>
    <x v="11"/>
    <n v="4.09"/>
  </r>
  <r>
    <x v="112"/>
    <s v="ZAF"/>
    <x v="5"/>
    <s v="Upper middle income"/>
    <x v="12"/>
    <n v="5"/>
  </r>
  <r>
    <x v="112"/>
    <s v="ZAF"/>
    <x v="5"/>
    <s v="Upper middle income"/>
    <x v="13"/>
    <n v="5.72"/>
  </r>
  <r>
    <x v="112"/>
    <s v="ZAF"/>
    <x v="5"/>
    <s v="Upper middle income"/>
    <x v="14"/>
    <n v="5.78"/>
  </r>
  <r>
    <x v="112"/>
    <s v="ZAF"/>
    <x v="5"/>
    <s v="Upper middle income"/>
    <x v="15"/>
    <n v="6.13"/>
  </r>
  <r>
    <x v="112"/>
    <s v="ZAF"/>
    <x v="5"/>
    <s v="Upper middle income"/>
    <x v="16"/>
    <n v="4.54"/>
  </r>
  <r>
    <x v="112"/>
    <s v="ZAF"/>
    <x v="5"/>
    <s v="Upper middle income"/>
    <x v="17"/>
    <n v="6.57"/>
  </r>
  <r>
    <x v="112"/>
    <s v="ZAF"/>
    <x v="5"/>
    <s v="Upper middle income"/>
    <x v="18"/>
    <n v="5.18"/>
  </r>
  <r>
    <x v="112"/>
    <s v="ZAF"/>
    <x v="5"/>
    <s v="Upper middle income"/>
    <x v="19"/>
    <n v="4.5199999999999996"/>
  </r>
  <r>
    <x v="112"/>
    <s v="ZAF"/>
    <x v="5"/>
    <s v="Upper middle income"/>
    <x v="20"/>
    <n v="4.12"/>
  </r>
  <r>
    <x v="112"/>
    <s v="ZAF"/>
    <x v="5"/>
    <s v="Upper middle income"/>
    <x v="21"/>
    <n v="3.21"/>
  </r>
  <r>
    <x v="112"/>
    <s v="ZAF"/>
    <x v="5"/>
    <s v="Upper middle income"/>
    <x v="22"/>
    <n v="4.6100000000000003"/>
  </r>
  <r>
    <x v="113"/>
    <s v="ESP"/>
    <x v="0"/>
    <s v="High income"/>
    <x v="0"/>
    <n v="2.31"/>
  </r>
  <r>
    <x v="113"/>
    <s v="ESP"/>
    <x v="0"/>
    <s v="High income"/>
    <x v="1"/>
    <n v="3.43"/>
  </r>
  <r>
    <x v="113"/>
    <s v="ESP"/>
    <x v="0"/>
    <s v="High income"/>
    <x v="2"/>
    <n v="3.59"/>
  </r>
  <r>
    <x v="113"/>
    <s v="ESP"/>
    <x v="0"/>
    <s v="High income"/>
    <x v="3"/>
    <n v="3.07"/>
  </r>
  <r>
    <x v="113"/>
    <s v="ESP"/>
    <x v="0"/>
    <s v="High income"/>
    <x v="4"/>
    <n v="3.04"/>
  </r>
  <r>
    <x v="113"/>
    <s v="ESP"/>
    <x v="0"/>
    <s v="High income"/>
    <x v="5"/>
    <n v="3.04"/>
  </r>
  <r>
    <x v="113"/>
    <s v="ESP"/>
    <x v="0"/>
    <s v="High income"/>
    <x v="6"/>
    <n v="3.37"/>
  </r>
  <r>
    <x v="113"/>
    <s v="ESP"/>
    <x v="0"/>
    <s v="High income"/>
    <x v="7"/>
    <n v="3.52"/>
  </r>
  <r>
    <x v="113"/>
    <s v="ESP"/>
    <x v="0"/>
    <s v="High income"/>
    <x v="8"/>
    <n v="2.79"/>
  </r>
  <r>
    <x v="113"/>
    <s v="ESP"/>
    <x v="0"/>
    <s v="High income"/>
    <x v="9"/>
    <n v="4.08"/>
  </r>
  <r>
    <x v="113"/>
    <s v="ESP"/>
    <x v="0"/>
    <s v="High income"/>
    <x v="10"/>
    <n v="-0.28999999999999998"/>
  </r>
  <r>
    <x v="113"/>
    <s v="ESP"/>
    <x v="0"/>
    <s v="High income"/>
    <x v="11"/>
    <n v="1.8"/>
  </r>
  <r>
    <x v="113"/>
    <s v="ESP"/>
    <x v="0"/>
    <s v="High income"/>
    <x v="12"/>
    <n v="3.2"/>
  </r>
  <r>
    <x v="113"/>
    <s v="ESP"/>
    <x v="0"/>
    <s v="High income"/>
    <x v="13"/>
    <n v="2.4500000000000002"/>
  </r>
  <r>
    <x v="113"/>
    <s v="ESP"/>
    <x v="0"/>
    <s v="High income"/>
    <x v="14"/>
    <n v="1.41"/>
  </r>
  <r>
    <x v="113"/>
    <s v="ESP"/>
    <x v="0"/>
    <s v="High income"/>
    <x v="15"/>
    <n v="-0.15"/>
  </r>
  <r>
    <x v="113"/>
    <s v="ESP"/>
    <x v="0"/>
    <s v="High income"/>
    <x v="16"/>
    <n v="-0.5"/>
  </r>
  <r>
    <x v="113"/>
    <s v="ESP"/>
    <x v="0"/>
    <s v="High income"/>
    <x v="17"/>
    <n v="-0.2"/>
  </r>
  <r>
    <x v="113"/>
    <s v="ESP"/>
    <x v="0"/>
    <s v="High income"/>
    <x v="18"/>
    <n v="1.96"/>
  </r>
  <r>
    <x v="113"/>
    <s v="ESP"/>
    <x v="0"/>
    <s v="High income"/>
    <x v="19"/>
    <n v="1.67"/>
  </r>
  <r>
    <x v="113"/>
    <s v="ESP"/>
    <x v="0"/>
    <s v="High income"/>
    <x v="20"/>
    <n v="0.7"/>
  </r>
  <r>
    <x v="113"/>
    <s v="ESP"/>
    <x v="0"/>
    <s v="High income"/>
    <x v="21"/>
    <n v="-0.32"/>
  </r>
  <r>
    <x v="113"/>
    <s v="ESP"/>
    <x v="0"/>
    <s v="High income"/>
    <x v="22"/>
    <n v="3.09"/>
  </r>
  <r>
    <x v="114"/>
    <s v="LKA"/>
    <x v="4"/>
    <s v="Lower middle income"/>
    <x v="0"/>
    <n v="4.6900000000000004"/>
  </r>
  <r>
    <x v="114"/>
    <s v="LKA"/>
    <x v="4"/>
    <s v="Lower middle income"/>
    <x v="1"/>
    <n v="6.18"/>
  </r>
  <r>
    <x v="114"/>
    <s v="LKA"/>
    <x v="4"/>
    <s v="Lower middle income"/>
    <x v="2"/>
    <n v="14.16"/>
  </r>
  <r>
    <x v="114"/>
    <s v="LKA"/>
    <x v="4"/>
    <s v="Lower middle income"/>
    <x v="3"/>
    <n v="9.5500000000000007"/>
  </r>
  <r>
    <x v="114"/>
    <s v="LKA"/>
    <x v="4"/>
    <s v="Lower middle income"/>
    <x v="4"/>
    <n v="6.31"/>
  </r>
  <r>
    <x v="114"/>
    <s v="LKA"/>
    <x v="4"/>
    <s v="Lower middle income"/>
    <x v="5"/>
    <n v="7.58"/>
  </r>
  <r>
    <x v="114"/>
    <s v="LKA"/>
    <x v="4"/>
    <s v="Lower middle income"/>
    <x v="6"/>
    <n v="11.64"/>
  </r>
  <r>
    <x v="114"/>
    <s v="LKA"/>
    <x v="4"/>
    <s v="Lower middle income"/>
    <x v="7"/>
    <n v="10.02"/>
  </r>
  <r>
    <x v="114"/>
    <s v="LKA"/>
    <x v="4"/>
    <s v="Lower middle income"/>
    <x v="8"/>
    <n v="15.84"/>
  </r>
  <r>
    <x v="114"/>
    <s v="LKA"/>
    <x v="4"/>
    <s v="Lower middle income"/>
    <x v="9"/>
    <n v="22.56"/>
  </r>
  <r>
    <x v="114"/>
    <s v="LKA"/>
    <x v="4"/>
    <s v="Lower middle income"/>
    <x v="10"/>
    <n v="3.46"/>
  </r>
  <r>
    <x v="114"/>
    <s v="LKA"/>
    <x v="4"/>
    <s v="Lower middle income"/>
    <x v="11"/>
    <n v="6.22"/>
  </r>
  <r>
    <x v="114"/>
    <s v="LKA"/>
    <x v="4"/>
    <s v="Lower middle income"/>
    <x v="12"/>
    <n v="6.72"/>
  </r>
  <r>
    <x v="114"/>
    <s v="LKA"/>
    <x v="4"/>
    <s v="Lower middle income"/>
    <x v="13"/>
    <n v="7.54"/>
  </r>
  <r>
    <x v="114"/>
    <s v="LKA"/>
    <x v="4"/>
    <s v="Lower middle income"/>
    <x v="14"/>
    <n v="6.91"/>
  </r>
  <r>
    <x v="114"/>
    <s v="LKA"/>
    <x v="4"/>
    <s v="Lower middle income"/>
    <x v="15"/>
    <n v="3.18"/>
  </r>
  <r>
    <x v="114"/>
    <s v="LKA"/>
    <x v="4"/>
    <s v="Lower middle income"/>
    <x v="16"/>
    <n v="3.77"/>
  </r>
  <r>
    <x v="114"/>
    <s v="LKA"/>
    <x v="4"/>
    <s v="Lower middle income"/>
    <x v="17"/>
    <n v="3.96"/>
  </r>
  <r>
    <x v="114"/>
    <s v="LKA"/>
    <x v="4"/>
    <s v="Lower middle income"/>
    <x v="18"/>
    <n v="7.7"/>
  </r>
  <r>
    <x v="114"/>
    <s v="LKA"/>
    <x v="4"/>
    <s v="Lower middle income"/>
    <x v="19"/>
    <n v="2.14"/>
  </r>
  <r>
    <x v="114"/>
    <s v="LKA"/>
    <x v="4"/>
    <s v="Lower middle income"/>
    <x v="20"/>
    <n v="3.53"/>
  </r>
  <r>
    <x v="114"/>
    <s v="LKA"/>
    <x v="4"/>
    <s v="Lower middle income"/>
    <x v="21"/>
    <n v="6.15"/>
  </r>
  <r>
    <x v="114"/>
    <s v="LKA"/>
    <x v="4"/>
    <s v="Lower middle income"/>
    <x v="22"/>
    <n v="7.01"/>
  </r>
  <r>
    <x v="115"/>
    <s v="KNA"/>
    <x v="2"/>
    <s v="High income"/>
    <x v="0"/>
    <n v="3.36"/>
  </r>
  <r>
    <x v="115"/>
    <s v="KNA"/>
    <x v="2"/>
    <s v="High income"/>
    <x v="1"/>
    <n v="2.15"/>
  </r>
  <r>
    <x v="115"/>
    <s v="KNA"/>
    <x v="2"/>
    <s v="High income"/>
    <x v="2"/>
    <n v="2.2999999999999998"/>
  </r>
  <r>
    <x v="115"/>
    <s v="KNA"/>
    <x v="2"/>
    <s v="High income"/>
    <x v="3"/>
    <n v="2.04"/>
  </r>
  <r>
    <x v="115"/>
    <s v="KNA"/>
    <x v="2"/>
    <s v="High income"/>
    <x v="4"/>
    <n v="2.2400000000000002"/>
  </r>
  <r>
    <x v="115"/>
    <s v="KNA"/>
    <x v="2"/>
    <s v="High income"/>
    <x v="5"/>
    <n v="2.31"/>
  </r>
  <r>
    <x v="115"/>
    <s v="KNA"/>
    <x v="2"/>
    <s v="High income"/>
    <x v="6"/>
    <n v="3.38"/>
  </r>
  <r>
    <x v="115"/>
    <s v="KNA"/>
    <x v="2"/>
    <s v="High income"/>
    <x v="7"/>
    <n v="8.49"/>
  </r>
  <r>
    <x v="115"/>
    <s v="KNA"/>
    <x v="2"/>
    <s v="High income"/>
    <x v="8"/>
    <n v="4.4800000000000004"/>
  </r>
  <r>
    <x v="115"/>
    <s v="KNA"/>
    <x v="2"/>
    <s v="High income"/>
    <x v="9"/>
    <n v="5.3"/>
  </r>
  <r>
    <x v="115"/>
    <s v="KNA"/>
    <x v="2"/>
    <s v="High income"/>
    <x v="10"/>
    <n v="2.06"/>
  </r>
  <r>
    <x v="115"/>
    <s v="KNA"/>
    <x v="2"/>
    <s v="High income"/>
    <x v="11"/>
    <n v="0.85"/>
  </r>
  <r>
    <x v="115"/>
    <s v="KNA"/>
    <x v="2"/>
    <s v="High income"/>
    <x v="12"/>
    <n v="5.84"/>
  </r>
  <r>
    <x v="115"/>
    <s v="KNA"/>
    <x v="2"/>
    <s v="High income"/>
    <x v="13"/>
    <n v="0.82"/>
  </r>
  <r>
    <x v="115"/>
    <s v="KNA"/>
    <x v="2"/>
    <s v="High income"/>
    <x v="14"/>
    <n v="1.1100000000000001"/>
  </r>
  <r>
    <x v="115"/>
    <s v="KNA"/>
    <x v="2"/>
    <s v="High income"/>
    <x v="15"/>
    <n v="0.25"/>
  </r>
  <r>
    <x v="115"/>
    <s v="KNA"/>
    <x v="2"/>
    <s v="High income"/>
    <x v="16"/>
    <n v="-2.2999999999999998"/>
  </r>
  <r>
    <x v="115"/>
    <s v="KNA"/>
    <x v="2"/>
    <s v="High income"/>
    <x v="17"/>
    <n v="-0.69"/>
  </r>
  <r>
    <x v="115"/>
    <s v="KNA"/>
    <x v="2"/>
    <s v="High income"/>
    <x v="18"/>
    <n v="0.69"/>
  </r>
  <r>
    <x v="115"/>
    <s v="KNA"/>
    <x v="2"/>
    <s v="High income"/>
    <x v="19"/>
    <n v="-1.04"/>
  </r>
  <r>
    <x v="115"/>
    <s v="KNA"/>
    <x v="2"/>
    <s v="High income"/>
    <x v="20"/>
    <n v="-0.33"/>
  </r>
  <r>
    <x v="115"/>
    <s v="KNA"/>
    <x v="2"/>
    <s v="High income"/>
    <x v="21"/>
    <n v="-1.17"/>
  </r>
  <r>
    <x v="115"/>
    <s v="KNA"/>
    <x v="2"/>
    <s v="High income"/>
    <x v="22"/>
    <n v="1.2"/>
  </r>
  <r>
    <x v="116"/>
    <s v="LCA"/>
    <x v="2"/>
    <s v="Upper middle income"/>
    <x v="0"/>
    <n v="3.5"/>
  </r>
  <r>
    <x v="116"/>
    <s v="LCA"/>
    <x v="2"/>
    <s v="Upper middle income"/>
    <x v="1"/>
    <n v="3.71"/>
  </r>
  <r>
    <x v="116"/>
    <s v="LCA"/>
    <x v="2"/>
    <s v="Upper middle income"/>
    <x v="2"/>
    <n v="5.31"/>
  </r>
  <r>
    <x v="116"/>
    <s v="LCA"/>
    <x v="2"/>
    <s v="Upper middle income"/>
    <x v="3"/>
    <n v="-0.26"/>
  </r>
  <r>
    <x v="116"/>
    <s v="LCA"/>
    <x v="2"/>
    <s v="Upper middle income"/>
    <x v="4"/>
    <n v="1.03"/>
  </r>
  <r>
    <x v="116"/>
    <s v="LCA"/>
    <x v="2"/>
    <s v="Upper middle income"/>
    <x v="5"/>
    <n v="1.46"/>
  </r>
  <r>
    <x v="116"/>
    <s v="LCA"/>
    <x v="2"/>
    <s v="Upper middle income"/>
    <x v="6"/>
    <n v="3.9"/>
  </r>
  <r>
    <x v="116"/>
    <s v="LCA"/>
    <x v="2"/>
    <s v="Upper middle income"/>
    <x v="7"/>
    <n v="2.4"/>
  </r>
  <r>
    <x v="116"/>
    <s v="LCA"/>
    <x v="2"/>
    <s v="Upper middle income"/>
    <x v="8"/>
    <n v="2.82"/>
  </r>
  <r>
    <x v="116"/>
    <s v="LCA"/>
    <x v="2"/>
    <s v="Upper middle income"/>
    <x v="9"/>
    <n v="5.55"/>
  </r>
  <r>
    <x v="116"/>
    <s v="LCA"/>
    <x v="2"/>
    <s v="Upper middle income"/>
    <x v="10"/>
    <n v="-0.16"/>
  </r>
  <r>
    <x v="116"/>
    <s v="LCA"/>
    <x v="2"/>
    <s v="Upper middle income"/>
    <x v="11"/>
    <n v="3.25"/>
  </r>
  <r>
    <x v="116"/>
    <s v="LCA"/>
    <x v="2"/>
    <s v="Upper middle income"/>
    <x v="12"/>
    <n v="2.77"/>
  </r>
  <r>
    <x v="116"/>
    <s v="LCA"/>
    <x v="2"/>
    <s v="Upper middle income"/>
    <x v="13"/>
    <n v="4.18"/>
  </r>
  <r>
    <x v="116"/>
    <s v="LCA"/>
    <x v="2"/>
    <s v="Upper middle income"/>
    <x v="14"/>
    <n v="1.47"/>
  </r>
  <r>
    <x v="116"/>
    <s v="LCA"/>
    <x v="2"/>
    <s v="Upper middle income"/>
    <x v="15"/>
    <n v="3.52"/>
  </r>
  <r>
    <x v="116"/>
    <s v="LCA"/>
    <x v="2"/>
    <s v="Upper middle income"/>
    <x v="16"/>
    <n v="-0.98"/>
  </r>
  <r>
    <x v="116"/>
    <s v="LCA"/>
    <x v="2"/>
    <s v="Upper middle income"/>
    <x v="17"/>
    <n v="-3.08"/>
  </r>
  <r>
    <x v="116"/>
    <s v="LCA"/>
    <x v="2"/>
    <s v="Upper middle income"/>
    <x v="18"/>
    <n v="0.1"/>
  </r>
  <r>
    <x v="116"/>
    <s v="LCA"/>
    <x v="2"/>
    <s v="Upper middle income"/>
    <x v="19"/>
    <n v="1.94"/>
  </r>
  <r>
    <x v="116"/>
    <s v="LCA"/>
    <x v="2"/>
    <s v="Upper middle income"/>
    <x v="20"/>
    <n v="0.54"/>
  </r>
  <r>
    <x v="116"/>
    <s v="LCA"/>
    <x v="2"/>
    <s v="Upper middle income"/>
    <x v="21"/>
    <n v="-1.76"/>
  </r>
  <r>
    <x v="116"/>
    <s v="LCA"/>
    <x v="2"/>
    <s v="Upper middle income"/>
    <x v="22"/>
    <n v="2.41"/>
  </r>
  <r>
    <x v="117"/>
    <s v="VCT"/>
    <x v="2"/>
    <s v="Upper middle income"/>
    <x v="0"/>
    <n v="1.01"/>
  </r>
  <r>
    <x v="117"/>
    <s v="VCT"/>
    <x v="2"/>
    <s v="Upper middle income"/>
    <x v="1"/>
    <n v="0.17"/>
  </r>
  <r>
    <x v="117"/>
    <s v="VCT"/>
    <x v="2"/>
    <s v="Upper middle income"/>
    <x v="2"/>
    <n v="0.9"/>
  </r>
  <r>
    <x v="117"/>
    <s v="VCT"/>
    <x v="2"/>
    <s v="Upper middle income"/>
    <x v="3"/>
    <n v="1.86"/>
  </r>
  <r>
    <x v="117"/>
    <s v="VCT"/>
    <x v="2"/>
    <s v="Upper middle income"/>
    <x v="4"/>
    <n v="0.21"/>
  </r>
  <r>
    <x v="117"/>
    <s v="VCT"/>
    <x v="2"/>
    <s v="Upper middle income"/>
    <x v="5"/>
    <n v="2.96"/>
  </r>
  <r>
    <x v="117"/>
    <s v="VCT"/>
    <x v="2"/>
    <s v="Upper middle income"/>
    <x v="6"/>
    <n v="3.73"/>
  </r>
  <r>
    <x v="117"/>
    <s v="VCT"/>
    <x v="2"/>
    <s v="Upper middle income"/>
    <x v="7"/>
    <n v="2.74"/>
  </r>
  <r>
    <x v="117"/>
    <s v="VCT"/>
    <x v="2"/>
    <s v="Upper middle income"/>
    <x v="8"/>
    <n v="7.24"/>
  </r>
  <r>
    <x v="117"/>
    <s v="VCT"/>
    <x v="2"/>
    <s v="Upper middle income"/>
    <x v="9"/>
    <n v="10.07"/>
  </r>
  <r>
    <x v="117"/>
    <s v="VCT"/>
    <x v="2"/>
    <s v="Upper middle income"/>
    <x v="10"/>
    <n v="0.42"/>
  </r>
  <r>
    <x v="117"/>
    <s v="VCT"/>
    <x v="2"/>
    <s v="Upper middle income"/>
    <x v="11"/>
    <n v="0.75"/>
  </r>
  <r>
    <x v="117"/>
    <s v="VCT"/>
    <x v="2"/>
    <s v="Upper middle income"/>
    <x v="12"/>
    <n v="3.19"/>
  </r>
  <r>
    <x v="117"/>
    <s v="VCT"/>
    <x v="2"/>
    <s v="Upper middle income"/>
    <x v="13"/>
    <n v="2.6"/>
  </r>
  <r>
    <x v="117"/>
    <s v="VCT"/>
    <x v="2"/>
    <s v="Upper middle income"/>
    <x v="14"/>
    <n v="0.81"/>
  </r>
  <r>
    <x v="117"/>
    <s v="VCT"/>
    <x v="2"/>
    <s v="Upper middle income"/>
    <x v="15"/>
    <n v="0.19"/>
  </r>
  <r>
    <x v="117"/>
    <s v="VCT"/>
    <x v="2"/>
    <s v="Upper middle income"/>
    <x v="16"/>
    <n v="-1.73"/>
  </r>
  <r>
    <x v="117"/>
    <s v="VCT"/>
    <x v="2"/>
    <s v="Upper middle income"/>
    <x v="17"/>
    <n v="-0.15"/>
  </r>
  <r>
    <x v="117"/>
    <s v="VCT"/>
    <x v="2"/>
    <s v="Upper middle income"/>
    <x v="18"/>
    <n v="2.15"/>
  </r>
  <r>
    <x v="117"/>
    <s v="VCT"/>
    <x v="2"/>
    <s v="Upper middle income"/>
    <x v="19"/>
    <n v="2.3199999999999998"/>
  </r>
  <r>
    <x v="117"/>
    <s v="VCT"/>
    <x v="2"/>
    <s v="Upper middle income"/>
    <x v="20"/>
    <n v="0.91"/>
  </r>
  <r>
    <x v="117"/>
    <s v="VCT"/>
    <x v="2"/>
    <s v="Upper middle income"/>
    <x v="21"/>
    <n v="-0.63"/>
  </r>
  <r>
    <x v="117"/>
    <s v="VCT"/>
    <x v="2"/>
    <s v="Upper middle income"/>
    <x v="22"/>
    <n v="1.57"/>
  </r>
  <r>
    <x v="118"/>
    <s v="SDN"/>
    <x v="5"/>
    <s v="Low income"/>
    <x v="0"/>
    <n v="17.170000000000002"/>
  </r>
  <r>
    <x v="118"/>
    <s v="SDN"/>
    <x v="5"/>
    <s v="Low income"/>
    <x v="1"/>
    <n v="7.12"/>
  </r>
  <r>
    <x v="118"/>
    <s v="SDN"/>
    <x v="5"/>
    <s v="Low income"/>
    <x v="2"/>
    <n v="1.94"/>
  </r>
  <r>
    <x v="118"/>
    <s v="SDN"/>
    <x v="5"/>
    <s v="Low income"/>
    <x v="3"/>
    <n v="22.22"/>
  </r>
  <r>
    <x v="118"/>
    <s v="SDN"/>
    <x v="5"/>
    <s v="Low income"/>
    <x v="4"/>
    <n v="6.49"/>
  </r>
  <r>
    <x v="118"/>
    <s v="SDN"/>
    <x v="5"/>
    <s v="Low income"/>
    <x v="5"/>
    <n v="9.66"/>
  </r>
  <r>
    <x v="118"/>
    <s v="SDN"/>
    <x v="5"/>
    <s v="Low income"/>
    <x v="6"/>
    <n v="8.51"/>
  </r>
  <r>
    <x v="118"/>
    <s v="SDN"/>
    <x v="5"/>
    <s v="Low income"/>
    <x v="7"/>
    <n v="7.2"/>
  </r>
  <r>
    <x v="118"/>
    <s v="SDN"/>
    <x v="5"/>
    <s v="Low income"/>
    <x v="8"/>
    <n v="14.75"/>
  </r>
  <r>
    <x v="118"/>
    <s v="SDN"/>
    <x v="5"/>
    <s v="Low income"/>
    <x v="9"/>
    <n v="14.3"/>
  </r>
  <r>
    <x v="118"/>
    <s v="SDN"/>
    <x v="5"/>
    <s v="Low income"/>
    <x v="10"/>
    <n v="11.26"/>
  </r>
  <r>
    <x v="118"/>
    <s v="SDN"/>
    <x v="5"/>
    <s v="Low income"/>
    <x v="11"/>
    <n v="12.98"/>
  </r>
  <r>
    <x v="118"/>
    <s v="SDN"/>
    <x v="5"/>
    <s v="Low income"/>
    <x v="12"/>
    <n v="18.100000000000001"/>
  </r>
  <r>
    <x v="118"/>
    <s v="SDN"/>
    <x v="5"/>
    <s v="Low income"/>
    <x v="13"/>
    <n v="35.56"/>
  </r>
  <r>
    <x v="118"/>
    <s v="SDN"/>
    <x v="5"/>
    <s v="Low income"/>
    <x v="14"/>
    <n v="36.520000000000003"/>
  </r>
  <r>
    <x v="118"/>
    <s v="SDN"/>
    <x v="5"/>
    <s v="Low income"/>
    <x v="15"/>
    <n v="36.909999999999997"/>
  </r>
  <r>
    <x v="118"/>
    <s v="SDN"/>
    <x v="5"/>
    <s v="Low income"/>
    <x v="16"/>
    <n v="16.91"/>
  </r>
  <r>
    <x v="118"/>
    <s v="SDN"/>
    <x v="5"/>
    <s v="Low income"/>
    <x v="17"/>
    <n v="17.75"/>
  </r>
  <r>
    <x v="118"/>
    <s v="SDN"/>
    <x v="5"/>
    <s v="Low income"/>
    <x v="18"/>
    <n v="32.35"/>
  </r>
  <r>
    <x v="118"/>
    <s v="SDN"/>
    <x v="5"/>
    <s v="Low income"/>
    <x v="19"/>
    <n v="63.29"/>
  </r>
  <r>
    <x v="118"/>
    <s v="SDN"/>
    <x v="5"/>
    <s v="Low income"/>
    <x v="20"/>
    <n v="50.99"/>
  </r>
  <r>
    <x v="118"/>
    <s v="SDN"/>
    <x v="5"/>
    <s v="Low income"/>
    <x v="21"/>
    <n v="150.32"/>
  </r>
  <r>
    <x v="118"/>
    <s v="SDN"/>
    <x v="5"/>
    <s v="Low income"/>
    <x v="22"/>
    <n v="382.82"/>
  </r>
  <r>
    <x v="119"/>
    <s v="SWE"/>
    <x v="0"/>
    <s v="High income"/>
    <x v="0"/>
    <n v="0.46"/>
  </r>
  <r>
    <x v="119"/>
    <s v="SWE"/>
    <x v="0"/>
    <s v="High income"/>
    <x v="1"/>
    <n v="0.9"/>
  </r>
  <r>
    <x v="119"/>
    <s v="SWE"/>
    <x v="0"/>
    <s v="High income"/>
    <x v="2"/>
    <n v="2.41"/>
  </r>
  <r>
    <x v="119"/>
    <s v="SWE"/>
    <x v="0"/>
    <s v="High income"/>
    <x v="3"/>
    <n v="2.16"/>
  </r>
  <r>
    <x v="119"/>
    <s v="SWE"/>
    <x v="0"/>
    <s v="High income"/>
    <x v="4"/>
    <n v="1.93"/>
  </r>
  <r>
    <x v="119"/>
    <s v="SWE"/>
    <x v="0"/>
    <s v="High income"/>
    <x v="5"/>
    <n v="0.37"/>
  </r>
  <r>
    <x v="119"/>
    <s v="SWE"/>
    <x v="0"/>
    <s v="High income"/>
    <x v="6"/>
    <n v="0.45"/>
  </r>
  <r>
    <x v="119"/>
    <s v="SWE"/>
    <x v="0"/>
    <s v="High income"/>
    <x v="7"/>
    <n v="1.36"/>
  </r>
  <r>
    <x v="119"/>
    <s v="SWE"/>
    <x v="0"/>
    <s v="High income"/>
    <x v="8"/>
    <n v="2.21"/>
  </r>
  <r>
    <x v="119"/>
    <s v="SWE"/>
    <x v="0"/>
    <s v="High income"/>
    <x v="9"/>
    <n v="3.44"/>
  </r>
  <r>
    <x v="119"/>
    <s v="SWE"/>
    <x v="0"/>
    <s v="High income"/>
    <x v="10"/>
    <n v="-0.49"/>
  </r>
  <r>
    <x v="119"/>
    <s v="SWE"/>
    <x v="0"/>
    <s v="High income"/>
    <x v="11"/>
    <n v="1.1599999999999999"/>
  </r>
  <r>
    <x v="119"/>
    <s v="SWE"/>
    <x v="0"/>
    <s v="High income"/>
    <x v="12"/>
    <n v="2.96"/>
  </r>
  <r>
    <x v="119"/>
    <s v="SWE"/>
    <x v="0"/>
    <s v="High income"/>
    <x v="13"/>
    <n v="0.89"/>
  </r>
  <r>
    <x v="119"/>
    <s v="SWE"/>
    <x v="0"/>
    <s v="High income"/>
    <x v="14"/>
    <n v="-0.04"/>
  </r>
  <r>
    <x v="119"/>
    <s v="SWE"/>
    <x v="0"/>
    <s v="High income"/>
    <x v="15"/>
    <n v="-0.18"/>
  </r>
  <r>
    <x v="119"/>
    <s v="SWE"/>
    <x v="0"/>
    <s v="High income"/>
    <x v="16"/>
    <n v="-0.05"/>
  </r>
  <r>
    <x v="119"/>
    <s v="SWE"/>
    <x v="0"/>
    <s v="High income"/>
    <x v="17"/>
    <n v="0.98"/>
  </r>
  <r>
    <x v="119"/>
    <s v="SWE"/>
    <x v="0"/>
    <s v="High income"/>
    <x v="18"/>
    <n v="1.79"/>
  </r>
  <r>
    <x v="119"/>
    <s v="SWE"/>
    <x v="0"/>
    <s v="High income"/>
    <x v="19"/>
    <n v="1.95"/>
  </r>
  <r>
    <x v="119"/>
    <s v="SWE"/>
    <x v="0"/>
    <s v="High income"/>
    <x v="20"/>
    <n v="1.78"/>
  </r>
  <r>
    <x v="119"/>
    <s v="SWE"/>
    <x v="0"/>
    <s v="High income"/>
    <x v="21"/>
    <n v="0.5"/>
  </r>
  <r>
    <x v="119"/>
    <s v="SWE"/>
    <x v="0"/>
    <s v="High income"/>
    <x v="22"/>
    <n v="2.16"/>
  </r>
  <r>
    <x v="120"/>
    <s v="CHE"/>
    <x v="0"/>
    <s v="High income"/>
    <x v="0"/>
    <n v="0.81"/>
  </r>
  <r>
    <x v="120"/>
    <s v="CHE"/>
    <x v="0"/>
    <s v="High income"/>
    <x v="1"/>
    <n v="1.56"/>
  </r>
  <r>
    <x v="120"/>
    <s v="CHE"/>
    <x v="0"/>
    <s v="High income"/>
    <x v="2"/>
    <n v="0.99"/>
  </r>
  <r>
    <x v="120"/>
    <s v="CHE"/>
    <x v="0"/>
    <s v="High income"/>
    <x v="3"/>
    <n v="0.64"/>
  </r>
  <r>
    <x v="120"/>
    <s v="CHE"/>
    <x v="0"/>
    <s v="High income"/>
    <x v="4"/>
    <n v="0.64"/>
  </r>
  <r>
    <x v="120"/>
    <s v="CHE"/>
    <x v="0"/>
    <s v="High income"/>
    <x v="5"/>
    <n v="0.8"/>
  </r>
  <r>
    <x v="120"/>
    <s v="CHE"/>
    <x v="0"/>
    <s v="High income"/>
    <x v="6"/>
    <n v="1.17"/>
  </r>
  <r>
    <x v="120"/>
    <s v="CHE"/>
    <x v="0"/>
    <s v="High income"/>
    <x v="7"/>
    <n v="1.06"/>
  </r>
  <r>
    <x v="120"/>
    <s v="CHE"/>
    <x v="0"/>
    <s v="High income"/>
    <x v="8"/>
    <n v="0.73"/>
  </r>
  <r>
    <x v="120"/>
    <s v="CHE"/>
    <x v="0"/>
    <s v="High income"/>
    <x v="9"/>
    <n v="2.4300000000000002"/>
  </r>
  <r>
    <x v="120"/>
    <s v="CHE"/>
    <x v="0"/>
    <s v="High income"/>
    <x v="10"/>
    <n v="-0.48"/>
  </r>
  <r>
    <x v="120"/>
    <s v="CHE"/>
    <x v="0"/>
    <s v="High income"/>
    <x v="11"/>
    <n v="0.69"/>
  </r>
  <r>
    <x v="120"/>
    <s v="CHE"/>
    <x v="0"/>
    <s v="High income"/>
    <x v="12"/>
    <n v="0.23"/>
  </r>
  <r>
    <x v="120"/>
    <s v="CHE"/>
    <x v="0"/>
    <s v="High income"/>
    <x v="13"/>
    <n v="-0.69"/>
  </r>
  <r>
    <x v="120"/>
    <s v="CHE"/>
    <x v="0"/>
    <s v="High income"/>
    <x v="14"/>
    <n v="-0.22"/>
  </r>
  <r>
    <x v="120"/>
    <s v="CHE"/>
    <x v="0"/>
    <s v="High income"/>
    <x v="15"/>
    <n v="-0.01"/>
  </r>
  <r>
    <x v="120"/>
    <s v="CHE"/>
    <x v="0"/>
    <s v="High income"/>
    <x v="16"/>
    <n v="-1.1399999999999999"/>
  </r>
  <r>
    <x v="120"/>
    <s v="CHE"/>
    <x v="0"/>
    <s v="High income"/>
    <x v="17"/>
    <n v="-0.43"/>
  </r>
  <r>
    <x v="120"/>
    <s v="CHE"/>
    <x v="0"/>
    <s v="High income"/>
    <x v="18"/>
    <n v="0.53"/>
  </r>
  <r>
    <x v="120"/>
    <s v="CHE"/>
    <x v="0"/>
    <s v="High income"/>
    <x v="19"/>
    <n v="0.94"/>
  </r>
  <r>
    <x v="120"/>
    <s v="CHE"/>
    <x v="0"/>
    <s v="High income"/>
    <x v="20"/>
    <n v="0.36"/>
  </r>
  <r>
    <x v="120"/>
    <s v="CHE"/>
    <x v="0"/>
    <s v="High income"/>
    <x v="21"/>
    <n v="-0.73"/>
  </r>
  <r>
    <x v="120"/>
    <s v="CHE"/>
    <x v="0"/>
    <s v="High income"/>
    <x v="22"/>
    <n v="0.57999999999999996"/>
  </r>
  <r>
    <x v="121"/>
    <s v="THA"/>
    <x v="3"/>
    <s v="Upper middle income"/>
    <x v="0"/>
    <n v="0.28000000000000003"/>
  </r>
  <r>
    <x v="121"/>
    <s v="THA"/>
    <x v="3"/>
    <s v="Upper middle income"/>
    <x v="1"/>
    <n v="1.59"/>
  </r>
  <r>
    <x v="121"/>
    <s v="THA"/>
    <x v="3"/>
    <s v="Upper middle income"/>
    <x v="2"/>
    <n v="1.63"/>
  </r>
  <r>
    <x v="121"/>
    <s v="THA"/>
    <x v="3"/>
    <s v="Upper middle income"/>
    <x v="3"/>
    <n v="0.7"/>
  </r>
  <r>
    <x v="121"/>
    <s v="THA"/>
    <x v="3"/>
    <s v="Upper middle income"/>
    <x v="4"/>
    <n v="1.8"/>
  </r>
  <r>
    <x v="121"/>
    <s v="THA"/>
    <x v="3"/>
    <s v="Upper middle income"/>
    <x v="5"/>
    <n v="2.76"/>
  </r>
  <r>
    <x v="121"/>
    <s v="THA"/>
    <x v="3"/>
    <s v="Upper middle income"/>
    <x v="6"/>
    <n v="4.54"/>
  </r>
  <r>
    <x v="121"/>
    <s v="THA"/>
    <x v="3"/>
    <s v="Upper middle income"/>
    <x v="7"/>
    <n v="4.6399999999999997"/>
  </r>
  <r>
    <x v="121"/>
    <s v="THA"/>
    <x v="3"/>
    <s v="Upper middle income"/>
    <x v="8"/>
    <n v="2.2400000000000002"/>
  </r>
  <r>
    <x v="121"/>
    <s v="THA"/>
    <x v="3"/>
    <s v="Upper middle income"/>
    <x v="9"/>
    <n v="5.47"/>
  </r>
  <r>
    <x v="121"/>
    <s v="THA"/>
    <x v="3"/>
    <s v="Upper middle income"/>
    <x v="10"/>
    <n v="-0.85"/>
  </r>
  <r>
    <x v="121"/>
    <s v="THA"/>
    <x v="3"/>
    <s v="Upper middle income"/>
    <x v="11"/>
    <n v="3.25"/>
  </r>
  <r>
    <x v="121"/>
    <s v="THA"/>
    <x v="3"/>
    <s v="Upper middle income"/>
    <x v="12"/>
    <n v="3.81"/>
  </r>
  <r>
    <x v="121"/>
    <s v="THA"/>
    <x v="3"/>
    <s v="Upper middle income"/>
    <x v="13"/>
    <n v="3.01"/>
  </r>
  <r>
    <x v="121"/>
    <s v="THA"/>
    <x v="3"/>
    <s v="Upper middle income"/>
    <x v="14"/>
    <n v="2.1800000000000002"/>
  </r>
  <r>
    <x v="121"/>
    <s v="THA"/>
    <x v="3"/>
    <s v="Upper middle income"/>
    <x v="15"/>
    <n v="1.9"/>
  </r>
  <r>
    <x v="121"/>
    <s v="THA"/>
    <x v="3"/>
    <s v="Upper middle income"/>
    <x v="16"/>
    <n v="-0.9"/>
  </r>
  <r>
    <x v="121"/>
    <s v="THA"/>
    <x v="3"/>
    <s v="Upper middle income"/>
    <x v="17"/>
    <n v="0.19"/>
  </r>
  <r>
    <x v="121"/>
    <s v="THA"/>
    <x v="3"/>
    <s v="Upper middle income"/>
    <x v="18"/>
    <n v="0.67"/>
  </r>
  <r>
    <x v="121"/>
    <s v="THA"/>
    <x v="3"/>
    <s v="Upper middle income"/>
    <x v="19"/>
    <n v="1.06"/>
  </r>
  <r>
    <x v="121"/>
    <s v="THA"/>
    <x v="3"/>
    <s v="Upper middle income"/>
    <x v="20"/>
    <n v="0.71"/>
  </r>
  <r>
    <x v="121"/>
    <s v="THA"/>
    <x v="3"/>
    <s v="Upper middle income"/>
    <x v="21"/>
    <n v="-0.85"/>
  </r>
  <r>
    <x v="121"/>
    <s v="THA"/>
    <x v="3"/>
    <s v="Upper middle income"/>
    <x v="22"/>
    <n v="1.23"/>
  </r>
  <r>
    <x v="122"/>
    <s v="TUN"/>
    <x v="1"/>
    <s v="Lower middle income"/>
    <x v="0"/>
    <n v="2.69"/>
  </r>
  <r>
    <x v="122"/>
    <s v="TUN"/>
    <x v="1"/>
    <s v="Lower middle income"/>
    <x v="1"/>
    <n v="2.96"/>
  </r>
  <r>
    <x v="122"/>
    <s v="TUN"/>
    <x v="1"/>
    <s v="Lower middle income"/>
    <x v="2"/>
    <n v="1.98"/>
  </r>
  <r>
    <x v="122"/>
    <s v="TUN"/>
    <x v="1"/>
    <s v="Lower middle income"/>
    <x v="3"/>
    <n v="2.72"/>
  </r>
  <r>
    <x v="122"/>
    <s v="TUN"/>
    <x v="1"/>
    <s v="Lower middle income"/>
    <x v="4"/>
    <n v="2.71"/>
  </r>
  <r>
    <x v="122"/>
    <s v="TUN"/>
    <x v="1"/>
    <s v="Lower middle income"/>
    <x v="5"/>
    <n v="3.63"/>
  </r>
  <r>
    <x v="122"/>
    <s v="TUN"/>
    <x v="1"/>
    <s v="Lower middle income"/>
    <x v="6"/>
    <n v="2.02"/>
  </r>
  <r>
    <x v="122"/>
    <s v="TUN"/>
    <x v="1"/>
    <s v="Lower middle income"/>
    <x v="7"/>
    <n v="3.23"/>
  </r>
  <r>
    <x v="122"/>
    <s v="TUN"/>
    <x v="1"/>
    <s v="Lower middle income"/>
    <x v="8"/>
    <n v="2.97"/>
  </r>
  <r>
    <x v="122"/>
    <s v="TUN"/>
    <x v="1"/>
    <s v="Lower middle income"/>
    <x v="9"/>
    <n v="4.3499999999999996"/>
  </r>
  <r>
    <x v="122"/>
    <s v="TUN"/>
    <x v="1"/>
    <s v="Lower middle income"/>
    <x v="10"/>
    <n v="3.66"/>
  </r>
  <r>
    <x v="122"/>
    <s v="TUN"/>
    <x v="1"/>
    <s v="Lower middle income"/>
    <x v="11"/>
    <n v="3.34"/>
  </r>
  <r>
    <x v="122"/>
    <s v="TUN"/>
    <x v="1"/>
    <s v="Lower middle income"/>
    <x v="12"/>
    <n v="3.24"/>
  </r>
  <r>
    <x v="122"/>
    <s v="TUN"/>
    <x v="1"/>
    <s v="Lower middle income"/>
    <x v="13"/>
    <n v="4.6100000000000003"/>
  </r>
  <r>
    <x v="122"/>
    <s v="TUN"/>
    <x v="1"/>
    <s v="Lower middle income"/>
    <x v="14"/>
    <n v="5.32"/>
  </r>
  <r>
    <x v="122"/>
    <s v="TUN"/>
    <x v="1"/>
    <s v="Lower middle income"/>
    <x v="15"/>
    <n v="4.63"/>
  </r>
  <r>
    <x v="122"/>
    <s v="TUN"/>
    <x v="1"/>
    <s v="Lower middle income"/>
    <x v="16"/>
    <n v="4.4400000000000004"/>
  </r>
  <r>
    <x v="122"/>
    <s v="TUN"/>
    <x v="1"/>
    <s v="Lower middle income"/>
    <x v="17"/>
    <n v="3.63"/>
  </r>
  <r>
    <x v="122"/>
    <s v="TUN"/>
    <x v="1"/>
    <s v="Lower middle income"/>
    <x v="18"/>
    <n v="5.31"/>
  </r>
  <r>
    <x v="122"/>
    <s v="TUN"/>
    <x v="1"/>
    <s v="Lower middle income"/>
    <x v="19"/>
    <n v="7.31"/>
  </r>
  <r>
    <x v="122"/>
    <s v="TUN"/>
    <x v="1"/>
    <s v="Lower middle income"/>
    <x v="20"/>
    <n v="6.72"/>
  </r>
  <r>
    <x v="122"/>
    <s v="TUN"/>
    <x v="1"/>
    <s v="Lower middle income"/>
    <x v="21"/>
    <n v="5.63"/>
  </r>
  <r>
    <x v="122"/>
    <s v="TUN"/>
    <x v="1"/>
    <s v="Lower middle income"/>
    <x v="22"/>
    <n v="5.71"/>
  </r>
  <r>
    <x v="123"/>
    <s v="TUR"/>
    <x v="0"/>
    <s v="Upper middle income"/>
    <x v="0"/>
    <n v="64.87"/>
  </r>
  <r>
    <x v="123"/>
    <s v="TUR"/>
    <x v="0"/>
    <s v="Upper middle income"/>
    <x v="1"/>
    <n v="54.92"/>
  </r>
  <r>
    <x v="123"/>
    <s v="TUR"/>
    <x v="0"/>
    <s v="Upper middle income"/>
    <x v="2"/>
    <n v="54.4"/>
  </r>
  <r>
    <x v="123"/>
    <s v="TUR"/>
    <x v="0"/>
    <s v="Upper middle income"/>
    <x v="3"/>
    <n v="44.96"/>
  </r>
  <r>
    <x v="123"/>
    <s v="TUR"/>
    <x v="0"/>
    <s v="Upper middle income"/>
    <x v="4"/>
    <n v="21.6"/>
  </r>
  <r>
    <x v="123"/>
    <s v="TUR"/>
    <x v="0"/>
    <s v="Upper middle income"/>
    <x v="5"/>
    <n v="8.6"/>
  </r>
  <r>
    <x v="123"/>
    <s v="TUR"/>
    <x v="0"/>
    <s v="Upper middle income"/>
    <x v="6"/>
    <n v="8.18"/>
  </r>
  <r>
    <x v="123"/>
    <s v="TUR"/>
    <x v="0"/>
    <s v="Upper middle income"/>
    <x v="7"/>
    <n v="9.6"/>
  </r>
  <r>
    <x v="123"/>
    <s v="TUR"/>
    <x v="0"/>
    <s v="Upper middle income"/>
    <x v="8"/>
    <n v="8.76"/>
  </r>
  <r>
    <x v="123"/>
    <s v="TUR"/>
    <x v="0"/>
    <s v="Upper middle income"/>
    <x v="9"/>
    <n v="10.44"/>
  </r>
  <r>
    <x v="123"/>
    <s v="TUR"/>
    <x v="0"/>
    <s v="Upper middle income"/>
    <x v="10"/>
    <n v="6.25"/>
  </r>
  <r>
    <x v="123"/>
    <s v="TUR"/>
    <x v="0"/>
    <s v="Upper middle income"/>
    <x v="11"/>
    <n v="8.57"/>
  </r>
  <r>
    <x v="123"/>
    <s v="TUR"/>
    <x v="0"/>
    <s v="Upper middle income"/>
    <x v="12"/>
    <n v="6.47"/>
  </r>
  <r>
    <x v="123"/>
    <s v="TUR"/>
    <x v="0"/>
    <s v="Upper middle income"/>
    <x v="13"/>
    <n v="8.89"/>
  </r>
  <r>
    <x v="123"/>
    <s v="TUR"/>
    <x v="0"/>
    <s v="Upper middle income"/>
    <x v="14"/>
    <n v="7.49"/>
  </r>
  <r>
    <x v="123"/>
    <s v="TUR"/>
    <x v="0"/>
    <s v="Upper middle income"/>
    <x v="15"/>
    <n v="8.85"/>
  </r>
  <r>
    <x v="123"/>
    <s v="TUR"/>
    <x v="0"/>
    <s v="Upper middle income"/>
    <x v="16"/>
    <n v="7.67"/>
  </r>
  <r>
    <x v="123"/>
    <s v="TUR"/>
    <x v="0"/>
    <s v="Upper middle income"/>
    <x v="17"/>
    <n v="7.78"/>
  </r>
  <r>
    <x v="123"/>
    <s v="TUR"/>
    <x v="0"/>
    <s v="Upper middle income"/>
    <x v="18"/>
    <n v="11.14"/>
  </r>
  <r>
    <x v="123"/>
    <s v="TUR"/>
    <x v="0"/>
    <s v="Upper middle income"/>
    <x v="19"/>
    <n v="16.329999999999998"/>
  </r>
  <r>
    <x v="123"/>
    <s v="TUR"/>
    <x v="0"/>
    <s v="Upper middle income"/>
    <x v="20"/>
    <n v="15.18"/>
  </r>
  <r>
    <x v="123"/>
    <s v="TUR"/>
    <x v="0"/>
    <s v="Upper middle income"/>
    <x v="21"/>
    <n v="12.28"/>
  </r>
  <r>
    <x v="123"/>
    <s v="TUR"/>
    <x v="0"/>
    <s v="Upper middle income"/>
    <x v="22"/>
    <n v="19.600000000000001"/>
  </r>
  <r>
    <x v="124"/>
    <s v="GBR"/>
    <x v="0"/>
    <s v="High income"/>
    <x v="0"/>
    <n v="1.75"/>
  </r>
  <r>
    <x v="124"/>
    <s v="GBR"/>
    <x v="0"/>
    <s v="High income"/>
    <x v="1"/>
    <n v="1.18"/>
  </r>
  <r>
    <x v="124"/>
    <s v="GBR"/>
    <x v="0"/>
    <s v="High income"/>
    <x v="2"/>
    <n v="1.53"/>
  </r>
  <r>
    <x v="124"/>
    <s v="GBR"/>
    <x v="0"/>
    <s v="High income"/>
    <x v="3"/>
    <n v="1.52"/>
  </r>
  <r>
    <x v="124"/>
    <s v="GBR"/>
    <x v="0"/>
    <s v="High income"/>
    <x v="4"/>
    <n v="1.38"/>
  </r>
  <r>
    <x v="124"/>
    <s v="GBR"/>
    <x v="0"/>
    <s v="High income"/>
    <x v="5"/>
    <n v="1.39"/>
  </r>
  <r>
    <x v="124"/>
    <s v="GBR"/>
    <x v="0"/>
    <s v="High income"/>
    <x v="6"/>
    <n v="2.09"/>
  </r>
  <r>
    <x v="124"/>
    <s v="GBR"/>
    <x v="0"/>
    <s v="High income"/>
    <x v="7"/>
    <n v="2.46"/>
  </r>
  <r>
    <x v="124"/>
    <s v="GBR"/>
    <x v="0"/>
    <s v="High income"/>
    <x v="8"/>
    <n v="2.39"/>
  </r>
  <r>
    <x v="124"/>
    <s v="GBR"/>
    <x v="0"/>
    <s v="High income"/>
    <x v="9"/>
    <n v="3.52"/>
  </r>
  <r>
    <x v="124"/>
    <s v="GBR"/>
    <x v="0"/>
    <s v="High income"/>
    <x v="10"/>
    <n v="1.96"/>
  </r>
  <r>
    <x v="124"/>
    <s v="GBR"/>
    <x v="0"/>
    <s v="High income"/>
    <x v="11"/>
    <n v="2.4900000000000002"/>
  </r>
  <r>
    <x v="124"/>
    <s v="GBR"/>
    <x v="0"/>
    <s v="High income"/>
    <x v="12"/>
    <n v="3.86"/>
  </r>
  <r>
    <x v="124"/>
    <s v="GBR"/>
    <x v="0"/>
    <s v="High income"/>
    <x v="13"/>
    <n v="2.57"/>
  </r>
  <r>
    <x v="124"/>
    <s v="GBR"/>
    <x v="0"/>
    <s v="High income"/>
    <x v="14"/>
    <n v="2.29"/>
  </r>
  <r>
    <x v="124"/>
    <s v="GBR"/>
    <x v="0"/>
    <s v="High income"/>
    <x v="15"/>
    <n v="1.45"/>
  </r>
  <r>
    <x v="124"/>
    <s v="GBR"/>
    <x v="0"/>
    <s v="High income"/>
    <x v="16"/>
    <n v="0.37"/>
  </r>
  <r>
    <x v="124"/>
    <s v="GBR"/>
    <x v="0"/>
    <s v="High income"/>
    <x v="17"/>
    <n v="1.01"/>
  </r>
  <r>
    <x v="124"/>
    <s v="GBR"/>
    <x v="0"/>
    <s v="High income"/>
    <x v="18"/>
    <n v="2.56"/>
  </r>
  <r>
    <x v="124"/>
    <s v="GBR"/>
    <x v="0"/>
    <s v="High income"/>
    <x v="19"/>
    <n v="2.29"/>
  </r>
  <r>
    <x v="124"/>
    <s v="GBR"/>
    <x v="0"/>
    <s v="High income"/>
    <x v="20"/>
    <n v="1.74"/>
  </r>
  <r>
    <x v="124"/>
    <s v="GBR"/>
    <x v="0"/>
    <s v="High income"/>
    <x v="21"/>
    <n v="0.99"/>
  </r>
  <r>
    <x v="124"/>
    <s v="GBR"/>
    <x v="0"/>
    <s v="High income"/>
    <x v="22"/>
    <n v="2.52"/>
  </r>
  <r>
    <x v="125"/>
    <s v="USA"/>
    <x v="6"/>
    <s v="High income"/>
    <x v="0"/>
    <n v="2.19"/>
  </r>
  <r>
    <x v="125"/>
    <s v="USA"/>
    <x v="6"/>
    <s v="High income"/>
    <x v="1"/>
    <n v="3.38"/>
  </r>
  <r>
    <x v="125"/>
    <s v="USA"/>
    <x v="6"/>
    <s v="High income"/>
    <x v="2"/>
    <n v="2.83"/>
  </r>
  <r>
    <x v="125"/>
    <s v="USA"/>
    <x v="6"/>
    <s v="High income"/>
    <x v="3"/>
    <n v="1.59"/>
  </r>
  <r>
    <x v="125"/>
    <s v="USA"/>
    <x v="6"/>
    <s v="High income"/>
    <x v="4"/>
    <n v="2.27"/>
  </r>
  <r>
    <x v="125"/>
    <s v="USA"/>
    <x v="6"/>
    <s v="High income"/>
    <x v="5"/>
    <n v="2.68"/>
  </r>
  <r>
    <x v="125"/>
    <s v="USA"/>
    <x v="6"/>
    <s v="High income"/>
    <x v="6"/>
    <n v="3.39"/>
  </r>
  <r>
    <x v="125"/>
    <s v="USA"/>
    <x v="6"/>
    <s v="High income"/>
    <x v="7"/>
    <n v="3.23"/>
  </r>
  <r>
    <x v="125"/>
    <s v="USA"/>
    <x v="6"/>
    <s v="High income"/>
    <x v="8"/>
    <n v="2.85"/>
  </r>
  <r>
    <x v="125"/>
    <s v="USA"/>
    <x v="6"/>
    <s v="High income"/>
    <x v="9"/>
    <n v="3.84"/>
  </r>
  <r>
    <x v="125"/>
    <s v="USA"/>
    <x v="6"/>
    <s v="High income"/>
    <x v="10"/>
    <n v="-0.36"/>
  </r>
  <r>
    <x v="125"/>
    <s v="USA"/>
    <x v="6"/>
    <s v="High income"/>
    <x v="11"/>
    <n v="1.64"/>
  </r>
  <r>
    <x v="125"/>
    <s v="USA"/>
    <x v="6"/>
    <s v="High income"/>
    <x v="12"/>
    <n v="3.16"/>
  </r>
  <r>
    <x v="125"/>
    <s v="USA"/>
    <x v="6"/>
    <s v="High income"/>
    <x v="13"/>
    <n v="2.0699999999999998"/>
  </r>
  <r>
    <x v="125"/>
    <s v="USA"/>
    <x v="6"/>
    <s v="High income"/>
    <x v="14"/>
    <n v="1.46"/>
  </r>
  <r>
    <x v="125"/>
    <s v="USA"/>
    <x v="6"/>
    <s v="High income"/>
    <x v="15"/>
    <n v="1.62"/>
  </r>
  <r>
    <x v="125"/>
    <s v="USA"/>
    <x v="6"/>
    <s v="High income"/>
    <x v="16"/>
    <n v="0.12"/>
  </r>
  <r>
    <x v="125"/>
    <s v="USA"/>
    <x v="6"/>
    <s v="High income"/>
    <x v="17"/>
    <n v="1.26"/>
  </r>
  <r>
    <x v="125"/>
    <s v="USA"/>
    <x v="6"/>
    <s v="High income"/>
    <x v="18"/>
    <n v="2.13"/>
  </r>
  <r>
    <x v="125"/>
    <s v="USA"/>
    <x v="6"/>
    <s v="High income"/>
    <x v="19"/>
    <n v="2.44"/>
  </r>
  <r>
    <x v="125"/>
    <s v="USA"/>
    <x v="6"/>
    <s v="High income"/>
    <x v="20"/>
    <n v="1.81"/>
  </r>
  <r>
    <x v="125"/>
    <s v="USA"/>
    <x v="6"/>
    <s v="High income"/>
    <x v="21"/>
    <n v="1.23"/>
  </r>
  <r>
    <x v="125"/>
    <s v="USA"/>
    <x v="6"/>
    <s v="High income"/>
    <x v="22"/>
    <n v="4.7"/>
  </r>
  <r>
    <x v="126"/>
    <s v="URY"/>
    <x v="2"/>
    <s v="High income"/>
    <x v="0"/>
    <n v="5.66"/>
  </r>
  <r>
    <x v="126"/>
    <s v="URY"/>
    <x v="2"/>
    <s v="High income"/>
    <x v="1"/>
    <n v="4.76"/>
  </r>
  <r>
    <x v="126"/>
    <s v="URY"/>
    <x v="2"/>
    <s v="High income"/>
    <x v="2"/>
    <n v="4.3600000000000003"/>
  </r>
  <r>
    <x v="126"/>
    <s v="URY"/>
    <x v="2"/>
    <s v="High income"/>
    <x v="3"/>
    <n v="13.97"/>
  </r>
  <r>
    <x v="126"/>
    <s v="URY"/>
    <x v="2"/>
    <s v="High income"/>
    <x v="4"/>
    <n v="19.38"/>
  </r>
  <r>
    <x v="126"/>
    <s v="URY"/>
    <x v="2"/>
    <s v="High income"/>
    <x v="5"/>
    <n v="9.16"/>
  </r>
  <r>
    <x v="126"/>
    <s v="URY"/>
    <x v="2"/>
    <s v="High income"/>
    <x v="6"/>
    <n v="4.7"/>
  </r>
  <r>
    <x v="126"/>
    <s v="URY"/>
    <x v="2"/>
    <s v="High income"/>
    <x v="7"/>
    <n v="6.4"/>
  </r>
  <r>
    <x v="126"/>
    <s v="URY"/>
    <x v="2"/>
    <s v="High income"/>
    <x v="8"/>
    <n v="8.11"/>
  </r>
  <r>
    <x v="126"/>
    <s v="URY"/>
    <x v="2"/>
    <s v="High income"/>
    <x v="9"/>
    <n v="7.88"/>
  </r>
  <r>
    <x v="126"/>
    <s v="URY"/>
    <x v="2"/>
    <s v="High income"/>
    <x v="10"/>
    <n v="7.06"/>
  </r>
  <r>
    <x v="126"/>
    <s v="URY"/>
    <x v="2"/>
    <s v="High income"/>
    <x v="11"/>
    <n v="6.7"/>
  </r>
  <r>
    <x v="126"/>
    <s v="URY"/>
    <x v="2"/>
    <s v="High income"/>
    <x v="12"/>
    <n v="8.09"/>
  </r>
  <r>
    <x v="126"/>
    <s v="URY"/>
    <x v="2"/>
    <s v="High income"/>
    <x v="13"/>
    <n v="8.1"/>
  </r>
  <r>
    <x v="126"/>
    <s v="URY"/>
    <x v="2"/>
    <s v="High income"/>
    <x v="14"/>
    <n v="8.58"/>
  </r>
  <r>
    <x v="126"/>
    <s v="URY"/>
    <x v="2"/>
    <s v="High income"/>
    <x v="15"/>
    <n v="8.8800000000000008"/>
  </r>
  <r>
    <x v="126"/>
    <s v="URY"/>
    <x v="2"/>
    <s v="High income"/>
    <x v="16"/>
    <n v="8.67"/>
  </r>
  <r>
    <x v="126"/>
    <s v="URY"/>
    <x v="2"/>
    <s v="High income"/>
    <x v="17"/>
    <n v="9.64"/>
  </r>
  <r>
    <x v="126"/>
    <s v="URY"/>
    <x v="2"/>
    <s v="High income"/>
    <x v="18"/>
    <n v="6.22"/>
  </r>
  <r>
    <x v="126"/>
    <s v="URY"/>
    <x v="2"/>
    <s v="High income"/>
    <x v="19"/>
    <n v="7.61"/>
  </r>
  <r>
    <x v="126"/>
    <s v="URY"/>
    <x v="2"/>
    <s v="High income"/>
    <x v="20"/>
    <n v="7.88"/>
  </r>
  <r>
    <x v="126"/>
    <s v="URY"/>
    <x v="2"/>
    <s v="High income"/>
    <x v="21"/>
    <n v="9.76"/>
  </r>
  <r>
    <x v="126"/>
    <s v="URY"/>
    <x v="2"/>
    <s v="High income"/>
    <x v="22"/>
    <n v="7.75"/>
  </r>
  <r>
    <x v="127"/>
    <s v="VUT"/>
    <x v="3"/>
    <s v="Lower middle income"/>
    <x v="0"/>
    <n v="2"/>
  </r>
  <r>
    <x v="127"/>
    <s v="VUT"/>
    <x v="3"/>
    <s v="Lower middle income"/>
    <x v="1"/>
    <n v="2.54"/>
  </r>
  <r>
    <x v="127"/>
    <s v="VUT"/>
    <x v="3"/>
    <s v="Lower middle income"/>
    <x v="2"/>
    <n v="3.58"/>
  </r>
  <r>
    <x v="127"/>
    <s v="VUT"/>
    <x v="3"/>
    <s v="Lower middle income"/>
    <x v="3"/>
    <n v="1.96"/>
  </r>
  <r>
    <x v="127"/>
    <s v="VUT"/>
    <x v="3"/>
    <s v="Lower middle income"/>
    <x v="4"/>
    <n v="3.02"/>
  </r>
  <r>
    <x v="127"/>
    <s v="VUT"/>
    <x v="3"/>
    <s v="Lower middle income"/>
    <x v="5"/>
    <n v="1.42"/>
  </r>
  <r>
    <x v="127"/>
    <s v="VUT"/>
    <x v="3"/>
    <s v="Lower middle income"/>
    <x v="6"/>
    <n v="1.2"/>
  </r>
  <r>
    <x v="127"/>
    <s v="VUT"/>
    <x v="3"/>
    <s v="Lower middle income"/>
    <x v="7"/>
    <n v="2.04"/>
  </r>
  <r>
    <x v="127"/>
    <s v="VUT"/>
    <x v="3"/>
    <s v="Lower middle income"/>
    <x v="8"/>
    <n v="3.94"/>
  </r>
  <r>
    <x v="127"/>
    <s v="VUT"/>
    <x v="3"/>
    <s v="Lower middle income"/>
    <x v="9"/>
    <n v="4.84"/>
  </r>
  <r>
    <x v="127"/>
    <s v="VUT"/>
    <x v="3"/>
    <s v="Lower middle income"/>
    <x v="10"/>
    <n v="4.3"/>
  </r>
  <r>
    <x v="127"/>
    <s v="VUT"/>
    <x v="3"/>
    <s v="Lower middle income"/>
    <x v="11"/>
    <n v="2.76"/>
  </r>
  <r>
    <x v="127"/>
    <s v="VUT"/>
    <x v="3"/>
    <s v="Lower middle income"/>
    <x v="12"/>
    <n v="0.87"/>
  </r>
  <r>
    <x v="127"/>
    <s v="VUT"/>
    <x v="3"/>
    <s v="Lower middle income"/>
    <x v="13"/>
    <n v="1.35"/>
  </r>
  <r>
    <x v="127"/>
    <s v="VUT"/>
    <x v="3"/>
    <s v="Lower middle income"/>
    <x v="14"/>
    <n v="1.46"/>
  </r>
  <r>
    <x v="127"/>
    <s v="VUT"/>
    <x v="3"/>
    <s v="Lower middle income"/>
    <x v="15"/>
    <n v="0.8"/>
  </r>
  <r>
    <x v="127"/>
    <s v="VUT"/>
    <x v="3"/>
    <s v="Lower middle income"/>
    <x v="16"/>
    <n v="2.48"/>
  </r>
  <r>
    <x v="127"/>
    <s v="VUT"/>
    <x v="3"/>
    <s v="Lower middle income"/>
    <x v="17"/>
    <n v="0.84"/>
  </r>
  <r>
    <x v="127"/>
    <s v="VUT"/>
    <x v="3"/>
    <s v="Lower middle income"/>
    <x v="18"/>
    <n v="3.08"/>
  </r>
  <r>
    <x v="127"/>
    <s v="VUT"/>
    <x v="3"/>
    <s v="Lower middle income"/>
    <x v="19"/>
    <n v="2.33"/>
  </r>
  <r>
    <x v="127"/>
    <s v="VUT"/>
    <x v="3"/>
    <s v="Lower middle income"/>
    <x v="20"/>
    <n v="2.76"/>
  </r>
  <r>
    <x v="127"/>
    <s v="VUT"/>
    <x v="3"/>
    <s v="Lower middle income"/>
    <x v="21"/>
    <n v="5.33"/>
  </r>
  <r>
    <x v="127"/>
    <s v="VUT"/>
    <x v="3"/>
    <s v="Lower middle income"/>
    <x v="22"/>
    <n v="2.34"/>
  </r>
  <r>
    <x v="128"/>
    <s v="VNM"/>
    <x v="3"/>
    <s v="Lower middle income"/>
    <x v="0"/>
    <n v="4.12"/>
  </r>
  <r>
    <x v="128"/>
    <s v="VNM"/>
    <x v="3"/>
    <s v="Lower middle income"/>
    <x v="1"/>
    <n v="-1.71"/>
  </r>
  <r>
    <x v="128"/>
    <s v="VNM"/>
    <x v="3"/>
    <s v="Lower middle income"/>
    <x v="2"/>
    <n v="-0.43"/>
  </r>
  <r>
    <x v="128"/>
    <s v="VNM"/>
    <x v="3"/>
    <s v="Lower middle income"/>
    <x v="3"/>
    <n v="3.83"/>
  </r>
  <r>
    <x v="128"/>
    <s v="VNM"/>
    <x v="3"/>
    <s v="Lower middle income"/>
    <x v="4"/>
    <n v="3.23"/>
  </r>
  <r>
    <x v="128"/>
    <s v="VNM"/>
    <x v="3"/>
    <s v="Lower middle income"/>
    <x v="5"/>
    <n v="7.75"/>
  </r>
  <r>
    <x v="128"/>
    <s v="VNM"/>
    <x v="3"/>
    <s v="Lower middle income"/>
    <x v="6"/>
    <n v="8.2799999999999994"/>
  </r>
  <r>
    <x v="128"/>
    <s v="VNM"/>
    <x v="3"/>
    <s v="Lower middle income"/>
    <x v="7"/>
    <n v="7.42"/>
  </r>
  <r>
    <x v="128"/>
    <s v="VNM"/>
    <x v="3"/>
    <s v="Lower middle income"/>
    <x v="8"/>
    <n v="8.34"/>
  </r>
  <r>
    <x v="128"/>
    <s v="VNM"/>
    <x v="3"/>
    <s v="Lower middle income"/>
    <x v="9"/>
    <n v="23.12"/>
  </r>
  <r>
    <x v="128"/>
    <s v="VNM"/>
    <x v="3"/>
    <s v="Lower middle income"/>
    <x v="10"/>
    <n v="6.72"/>
  </r>
  <r>
    <x v="128"/>
    <s v="VNM"/>
    <x v="3"/>
    <s v="Lower middle income"/>
    <x v="11"/>
    <n v="9.2100000000000009"/>
  </r>
  <r>
    <x v="128"/>
    <s v="VNM"/>
    <x v="3"/>
    <s v="Lower middle income"/>
    <x v="12"/>
    <n v="18.68"/>
  </r>
  <r>
    <x v="128"/>
    <s v="VNM"/>
    <x v="3"/>
    <s v="Lower middle income"/>
    <x v="13"/>
    <n v="9.09"/>
  </r>
  <r>
    <x v="128"/>
    <s v="VNM"/>
    <x v="3"/>
    <s v="Lower middle income"/>
    <x v="14"/>
    <n v="6.59"/>
  </r>
  <r>
    <x v="128"/>
    <s v="VNM"/>
    <x v="3"/>
    <s v="Lower middle income"/>
    <x v="15"/>
    <n v="4.08"/>
  </r>
  <r>
    <x v="128"/>
    <s v="VNM"/>
    <x v="3"/>
    <s v="Lower middle income"/>
    <x v="16"/>
    <n v="0.63"/>
  </r>
  <r>
    <x v="128"/>
    <s v="VNM"/>
    <x v="3"/>
    <s v="Lower middle income"/>
    <x v="17"/>
    <n v="2.67"/>
  </r>
  <r>
    <x v="128"/>
    <s v="VNM"/>
    <x v="3"/>
    <s v="Lower middle income"/>
    <x v="18"/>
    <n v="3.52"/>
  </r>
  <r>
    <x v="128"/>
    <s v="VNM"/>
    <x v="3"/>
    <s v="Lower middle income"/>
    <x v="19"/>
    <n v="3.54"/>
  </r>
  <r>
    <x v="128"/>
    <s v="VNM"/>
    <x v="3"/>
    <s v="Lower middle income"/>
    <x v="20"/>
    <n v="2.8"/>
  </r>
  <r>
    <x v="128"/>
    <s v="VNM"/>
    <x v="3"/>
    <s v="Lower middle income"/>
    <x v="21"/>
    <n v="3.22"/>
  </r>
  <r>
    <x v="128"/>
    <s v="VNM"/>
    <x v="3"/>
    <s v="Lower middle income"/>
    <x v="22"/>
    <n v="1.83"/>
  </r>
  <r>
    <x v="129"/>
    <s v="PSE"/>
    <x v="1"/>
    <s v="Lower middle income"/>
    <x v="0"/>
    <n v="5.54"/>
  </r>
  <r>
    <x v="129"/>
    <s v="PSE"/>
    <x v="1"/>
    <s v="Lower middle income"/>
    <x v="1"/>
    <n v="2.8"/>
  </r>
  <r>
    <x v="129"/>
    <s v="PSE"/>
    <x v="1"/>
    <s v="Lower middle income"/>
    <x v="2"/>
    <n v="1.22"/>
  </r>
  <r>
    <x v="129"/>
    <s v="PSE"/>
    <x v="1"/>
    <s v="Lower middle income"/>
    <x v="3"/>
    <n v="5.71"/>
  </r>
  <r>
    <x v="129"/>
    <s v="PSE"/>
    <x v="1"/>
    <s v="Lower middle income"/>
    <x v="4"/>
    <n v="4.4000000000000004"/>
  </r>
  <r>
    <x v="129"/>
    <s v="PSE"/>
    <x v="1"/>
    <s v="Lower middle income"/>
    <x v="5"/>
    <n v="3"/>
  </r>
  <r>
    <x v="129"/>
    <s v="PSE"/>
    <x v="1"/>
    <s v="Lower middle income"/>
    <x v="6"/>
    <n v="4.1100000000000003"/>
  </r>
  <r>
    <x v="129"/>
    <s v="PSE"/>
    <x v="1"/>
    <s v="Lower middle income"/>
    <x v="7"/>
    <n v="3.84"/>
  </r>
  <r>
    <x v="129"/>
    <s v="PSE"/>
    <x v="1"/>
    <s v="Lower middle income"/>
    <x v="8"/>
    <n v="1.86"/>
  </r>
  <r>
    <x v="129"/>
    <s v="PSE"/>
    <x v="1"/>
    <s v="Lower middle income"/>
    <x v="9"/>
    <n v="9.89"/>
  </r>
  <r>
    <x v="129"/>
    <s v="PSE"/>
    <x v="1"/>
    <s v="Lower middle income"/>
    <x v="10"/>
    <n v="2.75"/>
  </r>
  <r>
    <x v="129"/>
    <s v="PSE"/>
    <x v="1"/>
    <s v="Lower middle income"/>
    <x v="11"/>
    <n v="3.75"/>
  </r>
  <r>
    <x v="129"/>
    <s v="PSE"/>
    <x v="1"/>
    <s v="Lower middle income"/>
    <x v="12"/>
    <n v="2.88"/>
  </r>
  <r>
    <x v="129"/>
    <s v="PSE"/>
    <x v="1"/>
    <s v="Lower middle income"/>
    <x v="13"/>
    <n v="2.78"/>
  </r>
  <r>
    <x v="129"/>
    <s v="PSE"/>
    <x v="1"/>
    <s v="Lower middle income"/>
    <x v="14"/>
    <n v="1.72"/>
  </r>
  <r>
    <x v="129"/>
    <s v="PSE"/>
    <x v="1"/>
    <s v="Lower middle income"/>
    <x v="15"/>
    <n v="1.73"/>
  </r>
  <r>
    <x v="129"/>
    <s v="PSE"/>
    <x v="1"/>
    <s v="Lower middle income"/>
    <x v="16"/>
    <n v="1.43"/>
  </r>
  <r>
    <x v="129"/>
    <s v="PSE"/>
    <x v="1"/>
    <s v="Lower middle income"/>
    <x v="17"/>
    <n v="-0.22"/>
  </r>
  <r>
    <x v="129"/>
    <s v="PSE"/>
    <x v="1"/>
    <s v="Lower middle income"/>
    <x v="18"/>
    <n v="0.21"/>
  </r>
  <r>
    <x v="129"/>
    <s v="PSE"/>
    <x v="1"/>
    <s v="Lower middle income"/>
    <x v="19"/>
    <n v="-0.2"/>
  </r>
  <r>
    <x v="129"/>
    <s v="PSE"/>
    <x v="1"/>
    <s v="Lower middle income"/>
    <x v="20"/>
    <n v="1.58"/>
  </r>
  <r>
    <x v="129"/>
    <s v="PSE"/>
    <x v="1"/>
    <s v="Lower middle income"/>
    <x v="21"/>
    <n v="-0.74"/>
  </r>
  <r>
    <x v="129"/>
    <s v="PSE"/>
    <x v="1"/>
    <s v="Lower middle income"/>
    <x v="22"/>
    <n v="1.24"/>
  </r>
  <r>
    <x v="130"/>
    <s v="ZMB"/>
    <x v="5"/>
    <s v="Low income"/>
    <x v="0"/>
    <n v="26.79"/>
  </r>
  <r>
    <x v="130"/>
    <s v="ZMB"/>
    <x v="5"/>
    <s v="Low income"/>
    <x v="1"/>
    <n v="26.03"/>
  </r>
  <r>
    <x v="130"/>
    <s v="ZMB"/>
    <x v="5"/>
    <s v="Low income"/>
    <x v="2"/>
    <n v="21.39"/>
  </r>
  <r>
    <x v="130"/>
    <s v="ZMB"/>
    <x v="5"/>
    <s v="Low income"/>
    <x v="3"/>
    <n v="22.23"/>
  </r>
  <r>
    <x v="130"/>
    <s v="ZMB"/>
    <x v="5"/>
    <s v="Low income"/>
    <x v="4"/>
    <n v="21.4"/>
  </r>
  <r>
    <x v="130"/>
    <s v="ZMB"/>
    <x v="5"/>
    <s v="Low income"/>
    <x v="5"/>
    <n v="17.97"/>
  </r>
  <r>
    <x v="130"/>
    <s v="ZMB"/>
    <x v="5"/>
    <s v="Low income"/>
    <x v="6"/>
    <n v="18.32"/>
  </r>
  <r>
    <x v="130"/>
    <s v="ZMB"/>
    <x v="5"/>
    <s v="Low income"/>
    <x v="7"/>
    <n v="9.02"/>
  </r>
  <r>
    <x v="130"/>
    <s v="ZMB"/>
    <x v="5"/>
    <s v="Low income"/>
    <x v="8"/>
    <n v="10.66"/>
  </r>
  <r>
    <x v="130"/>
    <s v="ZMB"/>
    <x v="5"/>
    <s v="Low income"/>
    <x v="9"/>
    <n v="12.45"/>
  </r>
  <r>
    <x v="130"/>
    <s v="ZMB"/>
    <x v="5"/>
    <s v="Low income"/>
    <x v="10"/>
    <n v="13.4"/>
  </r>
  <r>
    <x v="130"/>
    <s v="ZMB"/>
    <x v="5"/>
    <s v="Low income"/>
    <x v="11"/>
    <n v="8.5"/>
  </r>
  <r>
    <x v="130"/>
    <s v="ZMB"/>
    <x v="5"/>
    <s v="Low income"/>
    <x v="12"/>
    <n v="6.43"/>
  </r>
  <r>
    <x v="130"/>
    <s v="ZMB"/>
    <x v="5"/>
    <s v="Low income"/>
    <x v="13"/>
    <n v="6.58"/>
  </r>
  <r>
    <x v="130"/>
    <s v="ZMB"/>
    <x v="5"/>
    <s v="Low income"/>
    <x v="14"/>
    <n v="6.98"/>
  </r>
  <r>
    <x v="130"/>
    <s v="ZMB"/>
    <x v="5"/>
    <s v="Low income"/>
    <x v="15"/>
    <n v="7.81"/>
  </r>
  <r>
    <x v="130"/>
    <s v="ZMB"/>
    <x v="5"/>
    <s v="Low income"/>
    <x v="16"/>
    <n v="10.11"/>
  </r>
  <r>
    <x v="130"/>
    <s v="ZMB"/>
    <x v="5"/>
    <s v="Low income"/>
    <x v="17"/>
    <n v="17.87"/>
  </r>
  <r>
    <x v="130"/>
    <s v="ZMB"/>
    <x v="5"/>
    <s v="Low income"/>
    <x v="18"/>
    <n v="6.58"/>
  </r>
  <r>
    <x v="130"/>
    <s v="ZMB"/>
    <x v="5"/>
    <s v="Low income"/>
    <x v="19"/>
    <n v="7.49"/>
  </r>
  <r>
    <x v="130"/>
    <s v="ZMB"/>
    <x v="5"/>
    <s v="Low income"/>
    <x v="20"/>
    <n v="9.15"/>
  </r>
  <r>
    <x v="130"/>
    <s v="ZMB"/>
    <x v="5"/>
    <s v="Low income"/>
    <x v="21"/>
    <n v="15.73"/>
  </r>
  <r>
    <x v="130"/>
    <s v="ZMB"/>
    <x v="5"/>
    <s v="Low income"/>
    <x v="22"/>
    <n v="22.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E7A96F-2825-4648-8FCB-852AB34258F1}" name="PivotTable8" cacheId="5"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location ref="V47:W49" firstHeaderRow="1" firstDataRow="1" firstDataCol="1"/>
  <pivotFields count="8">
    <pivotField compact="0" outline="0" showAll="0"/>
    <pivotField compact="0" outline="0" showAll="0"/>
    <pivotField compact="0" outline="0" showAll="0"/>
    <pivotField compact="0" outline="0" showAll="0"/>
    <pivotField compact="0" numFmtId="14" outline="0" showAll="0"/>
    <pivotField dataField="1" compact="0" outline="0" showAll="0"/>
    <pivotField compact="0" outline="0" showAll="0"/>
    <pivotField axis="axisRow" compact="0" outline="0" showAll="0">
      <items count="27">
        <item h="1" x="0"/>
        <item h="1" x="1"/>
        <item h="1" x="2"/>
        <item h="1" x="3"/>
        <item h="1" x="4"/>
        <item h="1" x="5"/>
        <item h="1" x="6"/>
        <item h="1" x="7"/>
        <item h="1" x="8"/>
        <item h="1" x="9"/>
        <item h="1" x="10"/>
        <item h="1" x="11"/>
        <item h="1" x="12"/>
        <item h="1" x="13"/>
        <item h="1" x="14"/>
        <item h="1" x="15"/>
        <item h="1" x="16"/>
        <item h="1" x="17"/>
        <item h="1" x="18"/>
        <item h="1" x="19"/>
        <item h="1" x="20"/>
        <item h="1" x="21"/>
        <item h="1" x="22"/>
        <item x="23"/>
        <item h="1" x="24"/>
        <item h="1" x="25"/>
        <item t="default"/>
      </items>
    </pivotField>
  </pivotFields>
  <rowFields count="1">
    <field x="7"/>
  </rowFields>
  <rowItems count="2">
    <i>
      <x v="23"/>
    </i>
    <i t="grand">
      <x/>
    </i>
  </rowItems>
  <colItems count="1">
    <i/>
  </colItems>
  <dataFields count="1">
    <dataField name="Average of CPI" fld="5"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A53839-F9A7-49FE-B9B4-FB2B1F5D1F43}" name="PivotTable6" cacheId="5"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location ref="V35:X38" firstHeaderRow="1" firstDataRow="2" firstDataCol="1"/>
  <pivotFields count="8">
    <pivotField compact="0" outline="0" showAll="0"/>
    <pivotField compact="0" outline="0" showAll="0"/>
    <pivotField axis="axisCol" compact="0" outline="0" showAll="0">
      <items count="8">
        <item h="1" x="3"/>
        <item h="1" x="0"/>
        <item h="1" x="2"/>
        <item h="1" x="1"/>
        <item h="1" x="6"/>
        <item h="1" x="4"/>
        <item x="5"/>
        <item t="default"/>
      </items>
    </pivotField>
    <pivotField compact="0" outline="0" showAll="0"/>
    <pivotField compact="0" numFmtId="14" outline="0" showAll="0"/>
    <pivotField dataField="1" compact="0" outline="0" showAll="0"/>
    <pivotField compact="0" outline="0" showAll="0"/>
    <pivotField axis="axisRow" compact="0" outline="0" showAll="0">
      <items count="27">
        <item h="1" x="0"/>
        <item h="1" x="1"/>
        <item h="1" x="2"/>
        <item h="1" x="3"/>
        <item h="1" x="4"/>
        <item h="1" x="5"/>
        <item h="1" x="6"/>
        <item h="1" x="7"/>
        <item h="1" x="8"/>
        <item h="1" x="9"/>
        <item h="1" x="10"/>
        <item h="1" x="11"/>
        <item h="1" x="12"/>
        <item h="1" x="13"/>
        <item h="1" x="14"/>
        <item h="1" x="15"/>
        <item h="1" x="16"/>
        <item h="1" x="17"/>
        <item h="1" x="18"/>
        <item h="1" x="19"/>
        <item h="1" x="20"/>
        <item h="1" x="21"/>
        <item h="1" x="22"/>
        <item x="23"/>
        <item h="1" x="24"/>
        <item h="1" x="25"/>
        <item t="default"/>
      </items>
    </pivotField>
  </pivotFields>
  <rowFields count="1">
    <field x="7"/>
  </rowFields>
  <rowItems count="2">
    <i>
      <x v="23"/>
    </i>
    <i t="grand">
      <x/>
    </i>
  </rowItems>
  <colFields count="1">
    <field x="2"/>
  </colFields>
  <colItems count="2">
    <i>
      <x v="6"/>
    </i>
    <i t="grand">
      <x/>
    </i>
  </colItems>
  <dataFields count="1">
    <dataField name="Average of CPI" fld="5" subtotal="average" baseField="0" baseItem="0"/>
  </dataFields>
  <formats count="1">
    <format dxfId="43">
      <pivotArea outline="0" fieldPosition="0">
        <references count="2">
          <reference field="2" count="0" selected="0"/>
          <reference field="7"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5D9425-8E97-4239-8582-6FCEB6C57E2C}"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2:Q27" firstHeaderRow="1" firstDataRow="2" firstDataCol="1"/>
  <pivotFields count="8">
    <pivotField axis="axisRow" compact="0" outline="0" showAll="0" sortType="descending">
      <items count="132">
        <item h="1" x="0"/>
        <item h="1" x="1"/>
        <item h="1" x="2"/>
        <item h="1" x="3"/>
        <item x="4"/>
        <item h="1" x="5"/>
        <item h="1" x="6"/>
        <item h="1" x="7"/>
        <item h="1" x="8"/>
        <item h="1" x="9"/>
        <item h="1" x="10"/>
        <item h="1" x="11"/>
        <item h="1" x="12"/>
        <item h="1" x="13"/>
        <item h="1" x="14"/>
        <item h="1" x="15"/>
        <item h="1" x="16"/>
        <item h="1" x="17"/>
        <item h="1" x="18"/>
        <item h="1" x="19"/>
        <item h="1" x="20"/>
        <item h="1" x="21"/>
        <item h="1" x="22"/>
        <item h="1" x="23"/>
        <item x="24"/>
        <item h="1" x="25"/>
        <item h="1" x="26"/>
        <item h="1" x="27"/>
        <item x="28"/>
        <item h="1" x="29"/>
        <item h="1" x="30"/>
        <item h="1" x="31"/>
        <item x="32"/>
        <item h="1" x="33"/>
        <item h="1" x="34"/>
        <item h="1" x="35"/>
        <item h="1" x="36"/>
        <item h="1" x="37"/>
        <item h="1" x="38"/>
        <item h="1" x="39"/>
        <item x="40"/>
        <item h="1" x="41"/>
        <item h="1" x="42"/>
        <item h="1" x="43"/>
        <item h="1" x="44"/>
        <item h="1" x="45"/>
        <item x="46"/>
        <item h="1" x="47"/>
        <item h="1" x="48"/>
        <item x="49"/>
        <item x="50"/>
        <item h="1" x="51"/>
        <item h="1" x="52"/>
        <item h="1" x="53"/>
        <item h="1" x="54"/>
        <item h="1" x="55"/>
        <item h="1" x="56"/>
        <item h="1" x="57"/>
        <item h="1" x="58"/>
        <item h="1" x="59"/>
        <item x="60"/>
        <item h="1" x="61"/>
        <item h="1" x="62"/>
        <item h="1" x="63"/>
        <item h="1" x="64"/>
        <item x="65"/>
        <item h="1" x="66"/>
        <item x="67"/>
        <item h="1" x="68"/>
        <item x="69"/>
        <item h="1" x="70"/>
        <item h="1" x="71"/>
        <item h="1" x="72"/>
        <item h="1" x="73"/>
        <item h="1" x="74"/>
        <item h="1" x="75"/>
        <item h="1" x="76"/>
        <item h="1" x="77"/>
        <item h="1" x="78"/>
        <item h="1" x="79"/>
        <item h="1" x="80"/>
        <item h="1" x="81"/>
        <item x="82"/>
        <item h="1" x="83"/>
        <item h="1" x="84"/>
        <item h="1" x="85"/>
        <item h="1" x="86"/>
        <item x="87"/>
        <item h="1" x="88"/>
        <item h="1" x="89"/>
        <item x="90"/>
        <item h="1" x="91"/>
        <item h="1" x="92"/>
        <item h="1" x="93"/>
        <item h="1" x="94"/>
        <item h="1" x="95"/>
        <item h="1" x="96"/>
        <item h="1" x="97"/>
        <item h="1" x="98"/>
        <item h="1" x="99"/>
        <item h="1" x="100"/>
        <item x="101"/>
        <item h="1" x="102"/>
        <item h="1" x="103"/>
        <item x="104"/>
        <item h="1" x="105"/>
        <item h="1" x="106"/>
        <item h="1" x="107"/>
        <item x="108"/>
        <item h="1" x="109"/>
        <item h="1" x="110"/>
        <item h="1" x="111"/>
        <item x="112"/>
        <item x="113"/>
        <item h="1" x="114"/>
        <item h="1" x="115"/>
        <item h="1" x="116"/>
        <item h="1" x="117"/>
        <item h="1" x="118"/>
        <item h="1" x="119"/>
        <item x="120"/>
        <item h="1" x="121"/>
        <item h="1" x="122"/>
        <item h="1" x="123"/>
        <item x="124"/>
        <item x="125"/>
        <item h="1" x="126"/>
        <item h="1" x="127"/>
        <item h="1" x="128"/>
        <item h="1" x="129"/>
        <item h="1" x="13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numFmtId="14" outline="0" showAll="0"/>
    <pivotField dataField="1" compact="0" outline="0" showAll="0"/>
    <pivotField compact="0" outline="0" showAll="0"/>
    <pivotField axis="axisCol" compact="0" outline="0" showAll="0">
      <items count="27">
        <item h="1" x="0"/>
        <item h="1" x="1"/>
        <item h="1" x="2"/>
        <item h="1" x="3"/>
        <item h="1" x="4"/>
        <item h="1" x="5"/>
        <item h="1" x="6"/>
        <item h="1" x="7"/>
        <item h="1" x="8"/>
        <item h="1" x="9"/>
        <item h="1" x="10"/>
        <item h="1" x="11"/>
        <item h="1" x="12"/>
        <item h="1" x="13"/>
        <item h="1" x="14"/>
        <item h="1" x="15"/>
        <item h="1" x="16"/>
        <item h="1" x="17"/>
        <item h="1" x="18"/>
        <item h="1" x="19"/>
        <item h="1" x="20"/>
        <item h="1" x="21"/>
        <item h="1" x="22"/>
        <item x="23"/>
        <item h="1" x="24"/>
        <item h="1" x="25"/>
        <item t="default"/>
      </items>
    </pivotField>
  </pivotFields>
  <rowFields count="1">
    <field x="0"/>
  </rowFields>
  <rowItems count="24">
    <i>
      <x v="90"/>
    </i>
    <i>
      <x v="50"/>
    </i>
    <i>
      <x v="69"/>
    </i>
    <i>
      <x v="82"/>
    </i>
    <i>
      <x v="40"/>
    </i>
    <i>
      <x v="60"/>
    </i>
    <i>
      <x v="125"/>
    </i>
    <i>
      <x v="112"/>
    </i>
    <i>
      <x v="32"/>
    </i>
    <i>
      <x v="24"/>
    </i>
    <i>
      <x v="49"/>
    </i>
    <i>
      <x v="113"/>
    </i>
    <i>
      <x v="4"/>
    </i>
    <i>
      <x v="87"/>
    </i>
    <i>
      <x v="124"/>
    </i>
    <i>
      <x v="108"/>
    </i>
    <i>
      <x v="101"/>
    </i>
    <i>
      <x v="65"/>
    </i>
    <i>
      <x v="46"/>
    </i>
    <i>
      <x v="28"/>
    </i>
    <i>
      <x v="120"/>
    </i>
    <i>
      <x v="67"/>
    </i>
    <i>
      <x v="104"/>
    </i>
    <i t="grand">
      <x/>
    </i>
  </rowItems>
  <colFields count="1">
    <field x="7"/>
  </colFields>
  <colItems count="2">
    <i>
      <x v="23"/>
    </i>
    <i t="grand">
      <x/>
    </i>
  </colItems>
  <dataFields count="1">
    <dataField name="Average of CPI" fld="5"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2067CA-115A-4F36-BE8D-A24ED152746D}" name="PivotTable10"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I15:M28" firstHeaderRow="1" firstDataRow="2" firstDataCol="2"/>
  <pivotFields count="8">
    <pivotField axis="axisRow" compact="0" outline="0" showAll="0" sortType="ascending">
      <items count="132">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x="30"/>
        <item h="1" x="31"/>
        <item x="32"/>
        <item h="1" x="33"/>
        <item h="1" x="34"/>
        <item h="1" x="35"/>
        <item h="1" x="36"/>
        <item h="1" x="37"/>
        <item h="1" x="38"/>
        <item h="1" x="39"/>
        <item x="40"/>
        <item h="1" x="41"/>
        <item h="1" x="42"/>
        <item x="43"/>
        <item h="1" x="44"/>
        <item h="1" x="45"/>
        <item h="1" x="46"/>
        <item h="1" x="47"/>
        <item h="1" x="48"/>
        <item h="1" x="49"/>
        <item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x="85"/>
        <item h="1" x="86"/>
        <item h="1" x="87"/>
        <item h="1" x="88"/>
        <item h="1" x="89"/>
        <item x="90"/>
        <item h="1" x="91"/>
        <item h="1" x="92"/>
        <item h="1" x="93"/>
        <item h="1" x="94"/>
        <item h="1" x="95"/>
        <item h="1" x="96"/>
        <item h="1" x="97"/>
        <item h="1" x="98"/>
        <item h="1" x="99"/>
        <item h="1" x="100"/>
        <item h="1" x="101"/>
        <item h="1" x="102"/>
        <item h="1" x="103"/>
        <item x="104"/>
        <item h="1" x="105"/>
        <item h="1" x="106"/>
        <item h="1" x="107"/>
        <item h="1" x="108"/>
        <item h="1" x="109"/>
        <item h="1" x="110"/>
        <item h="1" x="111"/>
        <item x="112"/>
        <item h="1" x="113"/>
        <item h="1" x="114"/>
        <item h="1" x="115"/>
        <item h="1" x="116"/>
        <item h="1" x="117"/>
        <item h="1" x="118"/>
        <item h="1" x="119"/>
        <item h="1" x="120"/>
        <item h="1" x="121"/>
        <item h="1" x="122"/>
        <item h="1" x="123"/>
        <item h="1" x="124"/>
        <item h="1" x="125"/>
        <item h="1" x="126"/>
        <item h="1" x="127"/>
        <item h="1" x="128"/>
        <item h="1" x="129"/>
        <item h="1" x="130"/>
        <item t="default"/>
      </items>
      <autoSortScope>
        <pivotArea dataOnly="0" outline="0" fieldPosition="0">
          <references count="2">
            <reference field="4294967294" count="1" selected="0">
              <x v="0"/>
            </reference>
            <reference field="7" count="1" selected="0">
              <x v="24"/>
            </reference>
          </references>
        </pivotArea>
      </autoSortScope>
    </pivotField>
    <pivotField compact="0" outline="0" showAll="0"/>
    <pivotField axis="axisRow" compact="0" outline="0" showAll="0" sortType="ascending">
      <items count="8">
        <item h="1" x="3"/>
        <item h="1" x="0"/>
        <item h="1" x="2"/>
        <item x="1"/>
        <item h="1" x="6"/>
        <item h="1" x="4"/>
        <item x="5"/>
        <item t="default"/>
      </items>
    </pivotField>
    <pivotField compact="0" outline="0" showAll="0"/>
    <pivotField compact="0" numFmtId="14" outline="0" showAll="0"/>
    <pivotField dataField="1" compact="0" outline="0" showAll="0"/>
    <pivotField compact="0" outline="0" showAll="0"/>
    <pivotField axis="axisCol" compact="0" outline="0" showAll="0" sortType="ascending">
      <items count="27">
        <item h="1" x="0"/>
        <item h="1" x="25"/>
        <item h="1" x="1"/>
        <item h="1" x="2"/>
        <item h="1" x="3"/>
        <item h="1" x="4"/>
        <item h="1" x="5"/>
        <item h="1" x="6"/>
        <item h="1" x="7"/>
        <item h="1" x="8"/>
        <item h="1" x="9"/>
        <item h="1" x="10"/>
        <item h="1" x="11"/>
        <item h="1" x="12"/>
        <item h="1" x="13"/>
        <item h="1" x="14"/>
        <item h="1" x="15"/>
        <item h="1" x="16"/>
        <item h="1" x="17"/>
        <item h="1" x="18"/>
        <item h="1" x="19"/>
        <item h="1" x="20"/>
        <item x="21"/>
        <item x="22"/>
        <item x="23"/>
        <item h="1" x="24"/>
        <item t="default"/>
      </items>
    </pivotField>
  </pivotFields>
  <rowFields count="2">
    <field x="2"/>
    <field x="0"/>
  </rowFields>
  <rowItems count="12">
    <i>
      <x v="3"/>
      <x v="85"/>
    </i>
    <i r="1">
      <x v="40"/>
    </i>
    <i r="1">
      <x v="1"/>
    </i>
    <i t="default">
      <x v="3"/>
    </i>
    <i>
      <x v="6"/>
      <x v="104"/>
    </i>
    <i r="1">
      <x v="30"/>
    </i>
    <i r="1">
      <x v="32"/>
    </i>
    <i r="1">
      <x v="112"/>
    </i>
    <i r="1">
      <x v="50"/>
    </i>
    <i r="1">
      <x v="90"/>
    </i>
    <i r="1">
      <x v="43"/>
    </i>
    <i t="default">
      <x v="6"/>
    </i>
  </rowItems>
  <colFields count="1">
    <field x="7"/>
  </colFields>
  <colItems count="3">
    <i>
      <x v="22"/>
    </i>
    <i>
      <x v="23"/>
    </i>
    <i>
      <x v="24"/>
    </i>
  </colItems>
  <dataFields count="1">
    <dataField name="Average of CPI" fld="5" subtotal="average" baseField="0" baseItem="1"/>
  </dataFields>
  <chartFormats count="5">
    <chartFormat chart="2" format="6" series="1">
      <pivotArea type="data" outline="0" fieldPosition="0">
        <references count="2">
          <reference field="4294967294" count="1" selected="0">
            <x v="0"/>
          </reference>
          <reference field="7" count="1" selected="0">
            <x v="22"/>
          </reference>
        </references>
      </pivotArea>
    </chartFormat>
    <chartFormat chart="2" format="7" series="1">
      <pivotArea type="data" outline="0" fieldPosition="0">
        <references count="2">
          <reference field="4294967294" count="1" selected="0">
            <x v="0"/>
          </reference>
          <reference field="7" count="1" selected="0">
            <x v="23"/>
          </reference>
        </references>
      </pivotArea>
    </chartFormat>
    <chartFormat chart="2" format="8" series="1">
      <pivotArea type="data" outline="0" fieldPosition="0">
        <references count="2">
          <reference field="4294967294" count="1" selected="0">
            <x v="0"/>
          </reference>
          <reference field="7" count="1" selected="0">
            <x v="24"/>
          </reference>
        </references>
      </pivotArea>
    </chartFormat>
    <chartFormat chart="2" format="9">
      <pivotArea type="data" outline="0" fieldPosition="0">
        <references count="4">
          <reference field="4294967294" count="1" selected="0">
            <x v="0"/>
          </reference>
          <reference field="0" count="1" selected="0">
            <x v="32"/>
          </reference>
          <reference field="2" count="1" selected="0">
            <x v="6"/>
          </reference>
          <reference field="7" count="1" selected="0">
            <x v="24"/>
          </reference>
        </references>
      </pivotArea>
    </chartFormat>
    <chartFormat chart="2" format="10">
      <pivotArea type="data" outline="0" fieldPosition="0">
        <references count="4">
          <reference field="4294967294" count="1" selected="0">
            <x v="0"/>
          </reference>
          <reference field="0" count="1" selected="0">
            <x v="30"/>
          </reference>
          <reference field="2" count="1" selected="0">
            <x v="6"/>
          </reference>
          <reference field="7"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E906912-1738-4DCE-9916-6E42A5F12A03}" name="PivotTable5" cacheId="5"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chartFormat="6">
  <location ref="V30:W32" firstHeaderRow="1" firstDataRow="1" firstDataCol="1"/>
  <pivotFields count="8">
    <pivotField compact="0" outline="0" showAll="0"/>
    <pivotField compact="0" outline="0" showAll="0"/>
    <pivotField compact="0" outline="0" showAll="0"/>
    <pivotField compact="0" outline="0" showAll="0"/>
    <pivotField compact="0" numFmtId="14" outline="0" showAll="0"/>
    <pivotField dataField="1" compact="0" outline="0" showAll="0"/>
    <pivotField compact="0" outline="0" showAll="0"/>
    <pivotField axis="axisRow" compact="0" outline="0" showAll="0">
      <items count="27">
        <item h="1" x="0"/>
        <item h="1" x="1"/>
        <item h="1" x="2"/>
        <item h="1" x="3"/>
        <item h="1" x="4"/>
        <item h="1" x="5"/>
        <item h="1" x="6"/>
        <item h="1" x="7"/>
        <item h="1" x="8"/>
        <item h="1" x="9"/>
        <item h="1" x="10"/>
        <item h="1" x="11"/>
        <item h="1" x="12"/>
        <item h="1" x="13"/>
        <item h="1" x="14"/>
        <item h="1" x="15"/>
        <item h="1" x="16"/>
        <item h="1" x="17"/>
        <item h="1" x="18"/>
        <item h="1" x="19"/>
        <item h="1" x="20"/>
        <item h="1" x="21"/>
        <item h="1" x="22"/>
        <item x="23"/>
        <item h="1" x="24"/>
        <item h="1" x="25"/>
        <item t="default"/>
      </items>
    </pivotField>
  </pivotFields>
  <rowFields count="1">
    <field x="7"/>
  </rowFields>
  <rowItems count="2">
    <i>
      <x v="23"/>
    </i>
    <i t="grand">
      <x/>
    </i>
  </rowItems>
  <colItems count="1">
    <i/>
  </colItems>
  <dataFields count="1">
    <dataField name="Average of CPI" fld="5" subtotal="average" baseField="0" baseItem="0"/>
  </dataFields>
  <formats count="1">
    <format dxfId="52">
      <pivotArea outline="0" fieldPosition="0">
        <references count="1">
          <reference field="7" count="0" selected="0"/>
        </references>
      </pivotArea>
    </format>
  </formats>
  <chartFormats count="1">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8080926-AFC4-4B36-9C16-5B7937505A08}" name="inflation by region" cacheId="5"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chartFormat="16">
  <location ref="I2:M11" firstHeaderRow="1" firstDataRow="2" firstDataCol="1"/>
  <pivotFields count="8">
    <pivotField compact="0" outline="0" showAll="0"/>
    <pivotField compact="0" outline="0" showAll="0"/>
    <pivotField axis="axisRow" compact="0" outline="0" showAll="0">
      <items count="8">
        <item x="3"/>
        <item x="0"/>
        <item x="2"/>
        <item x="1"/>
        <item x="6"/>
        <item x="4"/>
        <item x="5"/>
        <item t="default"/>
      </items>
    </pivotField>
    <pivotField compact="0" outline="0" showAll="0"/>
    <pivotField compact="0" numFmtId="14" outline="0" showAll="0"/>
    <pivotField dataField="1" compact="0" outline="0" showAll="0"/>
    <pivotField compact="0" outline="0" showAll="0"/>
    <pivotField axis="axisCol" compact="0" outline="0" showAll="0">
      <items count="27">
        <item h="1" x="0"/>
        <item h="1" x="1"/>
        <item h="1" x="2"/>
        <item h="1" x="3"/>
        <item h="1" x="4"/>
        <item h="1" x="5"/>
        <item h="1" x="6"/>
        <item h="1" x="7"/>
        <item h="1" x="8"/>
        <item h="1" x="9"/>
        <item h="1" x="10"/>
        <item h="1" x="11"/>
        <item h="1" x="12"/>
        <item h="1" x="13"/>
        <item h="1" x="14"/>
        <item h="1" x="15"/>
        <item h="1" x="16"/>
        <item h="1" x="17"/>
        <item h="1" x="18"/>
        <item h="1" x="19"/>
        <item h="1" x="20"/>
        <item x="21"/>
        <item x="22"/>
        <item x="23"/>
        <item h="1" x="24"/>
        <item h="1" x="25"/>
        <item t="default"/>
      </items>
    </pivotField>
  </pivotFields>
  <rowFields count="1">
    <field x="2"/>
  </rowFields>
  <rowItems count="8">
    <i>
      <x/>
    </i>
    <i>
      <x v="1"/>
    </i>
    <i>
      <x v="2"/>
    </i>
    <i>
      <x v="3"/>
    </i>
    <i>
      <x v="4"/>
    </i>
    <i>
      <x v="5"/>
    </i>
    <i>
      <x v="6"/>
    </i>
    <i t="grand">
      <x/>
    </i>
  </rowItems>
  <colFields count="1">
    <field x="7"/>
  </colFields>
  <colItems count="4">
    <i>
      <x v="21"/>
    </i>
    <i>
      <x v="22"/>
    </i>
    <i>
      <x v="23"/>
    </i>
    <i t="grand">
      <x/>
    </i>
  </colItems>
  <dataFields count="1">
    <dataField name="Average of CPI" fld="5" subtotal="average" baseField="0" baseItem="0" numFmtId="2"/>
  </dataFields>
  <formats count="3">
    <format dxfId="72">
      <pivotArea type="origin" dataOnly="0" labelOnly="1" outline="0" fieldPosition="0"/>
    </format>
    <format dxfId="71">
      <pivotArea outline="0" fieldPosition="0">
        <references count="2">
          <reference field="2" count="1" selected="0">
            <x v="2"/>
          </reference>
          <reference field="7" count="0" selected="0"/>
        </references>
      </pivotArea>
    </format>
    <format dxfId="70">
      <pivotArea outline="0" fieldPosition="0">
        <references count="1">
          <reference field="4294967294" count="1">
            <x v="0"/>
          </reference>
        </references>
      </pivotArea>
    </format>
  </formats>
  <chartFormats count="3">
    <chartFormat chart="15" format="6" series="1">
      <pivotArea type="data" outline="0" fieldPosition="0">
        <references count="2">
          <reference field="4294967294" count="1" selected="0">
            <x v="0"/>
          </reference>
          <reference field="7" count="1" selected="0">
            <x v="21"/>
          </reference>
        </references>
      </pivotArea>
    </chartFormat>
    <chartFormat chart="15" format="7" series="1">
      <pivotArea type="data" outline="0" fieldPosition="0">
        <references count="2">
          <reference field="4294967294" count="1" selected="0">
            <x v="0"/>
          </reference>
          <reference field="7" count="1" selected="0">
            <x v="22"/>
          </reference>
        </references>
      </pivotArea>
    </chartFormat>
    <chartFormat chart="15" format="8" series="1">
      <pivotArea type="data" outline="0" fieldPosition="0">
        <references count="2">
          <reference field="4294967294" count="1" selected="0">
            <x v="0"/>
          </reference>
          <reference field="7" count="1" selected="0">
            <x v="2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A0D1D1-CD90-4A45-A90C-365EA0EC93E3}" name="PivotTable7" cacheId="5"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location ref="V41:X44" firstHeaderRow="1" firstDataRow="2" firstDataCol="1"/>
  <pivotFields count="8">
    <pivotField axis="axisRow" compact="0" outline="0" showAll="0">
      <items count="13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compact="0" outline="0" showAll="0"/>
    <pivotField compact="0" outline="0" showAll="0"/>
    <pivotField compact="0" outline="0" showAll="0"/>
    <pivotField compact="0" numFmtId="14" outline="0" showAll="0"/>
    <pivotField dataField="1" compact="0" outline="0" showAll="0"/>
    <pivotField compact="0" outline="0" showAll="0"/>
    <pivotField axis="axisCol" compact="0" outline="0" showAll="0">
      <items count="27">
        <item h="1" x="0"/>
        <item h="1" x="1"/>
        <item h="1" x="2"/>
        <item h="1" x="3"/>
        <item h="1" x="4"/>
        <item h="1" x="5"/>
        <item h="1" x="6"/>
        <item h="1" x="7"/>
        <item h="1" x="8"/>
        <item h="1" x="9"/>
        <item h="1" x="10"/>
        <item h="1" x="11"/>
        <item h="1" x="12"/>
        <item h="1" x="13"/>
        <item h="1" x="14"/>
        <item h="1" x="15"/>
        <item h="1" x="16"/>
        <item h="1" x="17"/>
        <item h="1" x="18"/>
        <item h="1" x="19"/>
        <item h="1" x="20"/>
        <item h="1" x="21"/>
        <item h="1" x="22"/>
        <item x="23"/>
        <item h="1" x="24"/>
        <item h="1" x="25"/>
        <item t="default"/>
      </items>
    </pivotField>
  </pivotFields>
  <rowFields count="1">
    <field x="0"/>
  </rowFields>
  <rowItems count="2">
    <i>
      <x v="90"/>
    </i>
    <i t="grand">
      <x/>
    </i>
  </rowItems>
  <colFields count="1">
    <field x="7"/>
  </colFields>
  <colItems count="2">
    <i>
      <x v="23"/>
    </i>
    <i t="grand">
      <x/>
    </i>
  </colItems>
  <dataFields count="1">
    <dataField name="Average of CPI" fld="5"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1711BEB-6CCF-487E-A245-2A6D80D72389}" autoFormatId="16" applyNumberFormats="0" applyBorderFormats="0" applyFontFormats="0" applyPatternFormats="0" applyAlignmentFormats="0" applyWidthHeightFormats="0">
  <queryTableRefresh nextId="9">
    <queryTableFields count="6">
      <queryTableField id="1" name="Country Name" tableColumnId="1"/>
      <queryTableField id="2" name="Country Code" tableColumnId="2"/>
      <queryTableField id="3" name="Region" tableColumnId="3"/>
      <queryTableField id="4" name="Income Group" tableColumnId="4"/>
      <queryTableField id="7" name="Year" tableColumnId="7"/>
      <queryTableField id="6" name="CPI" tableColumnId="6"/>
    </queryTableFields>
  </queryTableRefresh>
  <extLst>
    <ext xmlns:x15="http://schemas.microsoft.com/office/spreadsheetml/2010/11/main" uri="{883FBD77-0823-4a55-B5E3-86C4891E6966}">
      <x15:queryTable sourceDataName="Query - ECONOMY"/>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F8DDC107-F2F1-4A9C-A398-8E273670DF6C}" sourceName="Country Name">
  <data>
    <tabular pivotCacheId="1016085692">
      <items count="13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4F83A26-1997-466E-8261-15F2AB8A6C83}" sourceName="Region">
  <data>
    <tabular pivotCacheId="1016085692">
      <items count="7">
        <i x="3" s="1"/>
        <i x="0" s="1"/>
        <i x="2" s="1"/>
        <i x="1" s="1"/>
        <i x="6"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C64B196-CA08-4A65-ADFC-AA715978DF51}" sourceName="Year">
  <extLst>
    <x:ext xmlns:x15="http://schemas.microsoft.com/office/spreadsheetml/2010/11/main" uri="{2F2917AC-EB37-4324-AD4E-5DD8C200BD13}">
      <x15:tableSlicerCache tableId="2"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1EF62C37-2769-4BBF-BC68-F082A0B83589}"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Name" xr10:uid="{90073AF3-1F1C-4E6D-B1A7-99551E0536EE}" cache="Slicer_Country_Name" caption="Country Name" startItem="9" rowHeight="241300"/>
  <slicer name="Region" xr10:uid="{BECA0B85-60C9-43E6-9902-030FFEB0860E}" cache="Slicer_Region" caption="Reg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F0FA48-5212-40BB-9058-1D533581CA1F}" name="ECONOMY" displayName="ECONOMY" ref="A1:F3014" tableType="queryTable" totalsRowShown="0">
  <autoFilter ref="A1:F3014" xr:uid="{96F0FA48-5212-40BB-9058-1D533581CA1F}"/>
  <sortState xmlns:xlrd2="http://schemas.microsoft.com/office/spreadsheetml/2017/richdata2" ref="A2:F3014">
    <sortCondition ref="A1:A3014"/>
  </sortState>
  <tableColumns count="6">
    <tableColumn id="1" xr3:uid="{EA5DF20A-344D-4311-876A-C53B31D7A8E7}" uniqueName="1" name="Country Name" queryTableFieldId="1" dataDxfId="26"/>
    <tableColumn id="2" xr3:uid="{1E548640-0EB2-41DB-BE39-BA44586B7FB4}" uniqueName="2" name="Country Code" queryTableFieldId="2" dataDxfId="25"/>
    <tableColumn id="3" xr3:uid="{AE59E13A-04E2-4E99-AA20-28D4FC6DE32F}" uniqueName="3" name="Region" queryTableFieldId="3" dataDxfId="24"/>
    <tableColumn id="4" xr3:uid="{F1BF3B9B-2493-4464-9321-9D83D5546EC0}" uniqueName="4" name="Income Group" queryTableFieldId="4" dataDxfId="23"/>
    <tableColumn id="7" xr3:uid="{41424143-3171-49D1-906E-14BAF44AFEB2}" uniqueName="7" name="Year" queryTableFieldId="7" dataDxfId="5"/>
    <tableColumn id="6" xr3:uid="{81909B6D-D429-472D-BB33-D742A94A9354}" uniqueName="6" name="CPI" queryTableFieldId="6"/>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417515-5580-4766-9E9B-DDDFEA76DCD2}" name="Table4" displayName="Table4" ref="U2:W25" totalsRowShown="0">
  <sortState xmlns:xlrd2="http://schemas.microsoft.com/office/spreadsheetml/2017/richdata2" ref="U3:W25">
    <sortCondition descending="1" ref="W3:W25"/>
  </sortState>
  <tableColumns count="3">
    <tableColumn id="1" xr3:uid="{B134953C-A8F5-410D-BBF9-7C866F7F6834}" name="COUNTRY"/>
    <tableColumn id="2" xr3:uid="{EA401815-78E2-4CEB-9B7C-7A3D958D83FE}" name="REGION">
      <calculatedColumnFormula>VLOOKUP($U3,Sheet1!A2:F3014,3,TRUE)</calculatedColumnFormula>
    </tableColumn>
    <tableColumn id="3" xr3:uid="{F0DEDADD-8C81-4550-A326-ED54EF97A232}" name="INFLATION">
      <calculatedColumnFormula>_xlfn.MAXIFS(Sheet1!$F$2:$F$3014,Sheet1!$A$2:$A$3014,$U3)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2.xml"/><Relationship Id="rId5" Type="http://schemas.openxmlformats.org/officeDocument/2006/relationships/pivotTable" Target="../pivotTables/pivotTable5.xml"/><Relationship Id="rId10" Type="http://schemas.openxmlformats.org/officeDocument/2006/relationships/table" Target="../tables/table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A38A0-E279-40E8-8745-88000E80842F}">
  <dimension ref="A1:Z3014"/>
  <sheetViews>
    <sheetView tabSelected="1" zoomScale="23" zoomScaleNormal="23" workbookViewId="0">
      <selection activeCell="S1" sqref="S1:AE1048576"/>
    </sheetView>
  </sheetViews>
  <sheetFormatPr defaultRowHeight="15" x14ac:dyDescent="0.25"/>
  <cols>
    <col min="1" max="1" width="32.42578125" bestFit="1" customWidth="1"/>
    <col min="2" max="2" width="21.140625" bestFit="1" customWidth="1"/>
    <col min="3" max="3" width="27.7109375" bestFit="1" customWidth="1"/>
    <col min="4" max="4" width="22" bestFit="1" customWidth="1"/>
    <col min="5" max="5" width="12.7109375" bestFit="1" customWidth="1"/>
    <col min="6" max="6" width="9.140625" bestFit="1" customWidth="1"/>
    <col min="7" max="7" width="7" bestFit="1" customWidth="1"/>
    <col min="9" max="9" width="27.7109375" bestFit="1" customWidth="1"/>
    <col min="10" max="12" width="11.85546875" bestFit="1" customWidth="1"/>
    <col min="13" max="13" width="15.42578125" bestFit="1" customWidth="1"/>
    <col min="14" max="14" width="33.5703125" bestFit="1" customWidth="1"/>
    <col min="15" max="15" width="21.5703125" bestFit="1" customWidth="1"/>
    <col min="16" max="17" width="18.140625" bestFit="1" customWidth="1"/>
    <col min="18" max="18" width="16.140625" bestFit="1" customWidth="1"/>
    <col min="19" max="20" width="8.140625" bestFit="1" customWidth="1"/>
    <col min="21" max="21" width="16.7109375" customWidth="1"/>
    <col min="22" max="22" width="21.5703125" bestFit="1" customWidth="1"/>
    <col min="23" max="23" width="11.85546875" bestFit="1" customWidth="1"/>
    <col min="24" max="24" width="15.42578125" bestFit="1" customWidth="1"/>
    <col min="25" max="25" width="11.28515625" bestFit="1" customWidth="1"/>
    <col min="26" max="26" width="11" bestFit="1" customWidth="1"/>
    <col min="27" max="27" width="6.85546875" bestFit="1" customWidth="1"/>
    <col min="28" max="28" width="9.7109375" bestFit="1" customWidth="1"/>
    <col min="29" max="29" width="21.5703125" bestFit="1" customWidth="1"/>
    <col min="30" max="33" width="18.140625" bestFit="1" customWidth="1"/>
    <col min="34" max="34" width="17.42578125" bestFit="1" customWidth="1"/>
    <col min="35" max="35" width="9.85546875" bestFit="1" customWidth="1"/>
    <col min="36" max="36" width="6.85546875" bestFit="1" customWidth="1"/>
    <col min="37" max="37" width="9.7109375" bestFit="1" customWidth="1"/>
    <col min="38" max="38" width="9.85546875" bestFit="1" customWidth="1"/>
    <col min="39" max="39" width="6.85546875" bestFit="1" customWidth="1"/>
    <col min="40" max="40" width="9.7109375" bestFit="1" customWidth="1"/>
    <col min="41" max="41" width="9.85546875" bestFit="1" customWidth="1"/>
    <col min="42" max="42" width="6.85546875" bestFit="1" customWidth="1"/>
    <col min="43" max="43" width="9.7109375" bestFit="1" customWidth="1"/>
    <col min="44" max="44" width="9.85546875" bestFit="1" customWidth="1"/>
    <col min="45" max="45" width="6.85546875" bestFit="1" customWidth="1"/>
    <col min="46" max="46" width="9.7109375" bestFit="1" customWidth="1"/>
    <col min="47" max="47" width="9.85546875" bestFit="1" customWidth="1"/>
    <col min="48" max="48" width="6.85546875" bestFit="1" customWidth="1"/>
    <col min="49" max="49" width="9.7109375" bestFit="1" customWidth="1"/>
    <col min="50" max="50" width="9.85546875" bestFit="1" customWidth="1"/>
    <col min="51" max="51" width="6.85546875" bestFit="1" customWidth="1"/>
    <col min="52" max="52" width="9.7109375" bestFit="1" customWidth="1"/>
    <col min="53" max="53" width="9.85546875" bestFit="1" customWidth="1"/>
    <col min="54" max="54" width="6.85546875" bestFit="1" customWidth="1"/>
    <col min="55" max="55" width="9.7109375" bestFit="1" customWidth="1"/>
    <col min="56" max="56" width="9.85546875" bestFit="1" customWidth="1"/>
    <col min="57" max="57" width="6.85546875" bestFit="1" customWidth="1"/>
    <col min="58" max="58" width="9.7109375" bestFit="1" customWidth="1"/>
    <col min="59" max="59" width="9.85546875" bestFit="1" customWidth="1"/>
    <col min="60" max="60" width="6.85546875" bestFit="1" customWidth="1"/>
    <col min="61" max="61" width="9.7109375" bestFit="1" customWidth="1"/>
    <col min="62" max="62" width="9.85546875" bestFit="1" customWidth="1"/>
    <col min="63" max="63" width="6.85546875" bestFit="1" customWidth="1"/>
    <col min="64" max="64" width="9.7109375" bestFit="1" customWidth="1"/>
    <col min="65" max="65" width="9.85546875" bestFit="1" customWidth="1"/>
    <col min="66" max="67" width="11.28515625" bestFit="1" customWidth="1"/>
  </cols>
  <sheetData>
    <row r="1" spans="1:23" x14ac:dyDescent="0.25">
      <c r="A1" t="s">
        <v>0</v>
      </c>
      <c r="B1" t="s">
        <v>133</v>
      </c>
      <c r="C1" t="s">
        <v>134</v>
      </c>
      <c r="D1" t="s">
        <v>135</v>
      </c>
      <c r="E1" t="s">
        <v>1</v>
      </c>
      <c r="F1" t="s">
        <v>136</v>
      </c>
    </row>
    <row r="2" spans="1:23" x14ac:dyDescent="0.25">
      <c r="A2" t="s">
        <v>2</v>
      </c>
      <c r="B2" t="s">
        <v>167</v>
      </c>
      <c r="C2" t="s">
        <v>138</v>
      </c>
      <c r="D2" t="s">
        <v>121</v>
      </c>
      <c r="E2" s="1">
        <v>36525</v>
      </c>
      <c r="F2">
        <v>0.39</v>
      </c>
      <c r="I2" s="3" t="s">
        <v>285</v>
      </c>
      <c r="J2" s="2" t="s">
        <v>283</v>
      </c>
      <c r="O2" s="2" t="s">
        <v>285</v>
      </c>
      <c r="P2" s="2" t="s">
        <v>283</v>
      </c>
      <c r="U2" t="s">
        <v>288</v>
      </c>
      <c r="V2" t="s">
        <v>289</v>
      </c>
      <c r="W2" t="s">
        <v>290</v>
      </c>
    </row>
    <row r="3" spans="1:23" x14ac:dyDescent="0.25">
      <c r="A3" t="s">
        <v>2</v>
      </c>
      <c r="B3" t="s">
        <v>167</v>
      </c>
      <c r="C3" t="s">
        <v>138</v>
      </c>
      <c r="D3" t="s">
        <v>121</v>
      </c>
      <c r="E3" s="1">
        <v>36891</v>
      </c>
      <c r="F3">
        <v>0.05</v>
      </c>
      <c r="I3" s="2" t="s">
        <v>134</v>
      </c>
      <c r="J3" t="s">
        <v>130</v>
      </c>
      <c r="K3" t="s">
        <v>131</v>
      </c>
      <c r="L3" t="s">
        <v>132</v>
      </c>
      <c r="M3" t="s">
        <v>282</v>
      </c>
      <c r="O3" s="2" t="s">
        <v>0</v>
      </c>
      <c r="P3" t="s">
        <v>132</v>
      </c>
      <c r="Q3" t="s">
        <v>282</v>
      </c>
      <c r="U3" t="s">
        <v>293</v>
      </c>
      <c r="V3" t="str">
        <f>VLOOKUP($U3,Sheet1!A2:F3014,3,TRUE)</f>
        <v>Europe &amp; Central Asia</v>
      </c>
      <c r="W3">
        <f>_xlfn.MAXIFS(Sheet1!$F$2:$F$3014,Sheet1!$A$2:$A$3014,$U3)</f>
        <v>85.75</v>
      </c>
    </row>
    <row r="4" spans="1:23" x14ac:dyDescent="0.25">
      <c r="A4" t="s">
        <v>2</v>
      </c>
      <c r="B4" t="s">
        <v>167</v>
      </c>
      <c r="C4" t="s">
        <v>138</v>
      </c>
      <c r="D4" t="s">
        <v>121</v>
      </c>
      <c r="E4" s="1">
        <v>37256</v>
      </c>
      <c r="F4">
        <v>3.11</v>
      </c>
      <c r="I4" t="s">
        <v>236</v>
      </c>
      <c r="J4" s="4">
        <v>2.06</v>
      </c>
      <c r="K4" s="4">
        <v>1.6080952380952382</v>
      </c>
      <c r="L4" s="4">
        <v>2.4023809523809523</v>
      </c>
      <c r="M4" s="4">
        <v>2.0234920634920637</v>
      </c>
      <c r="O4" t="s">
        <v>90</v>
      </c>
      <c r="P4" s="9">
        <v>16.95</v>
      </c>
      <c r="Q4" s="9">
        <v>16.95</v>
      </c>
      <c r="U4" t="s">
        <v>47</v>
      </c>
      <c r="V4" t="str">
        <f>VLOOKUP($U4,Sheet1!A3:F3015,3,TRUE)</f>
        <v>Sub-Saharan Africa</v>
      </c>
      <c r="W4">
        <f>_xlfn.MAXIFS(Sheet1!$F$2:$F$3014,Sheet1!$A$2:$A$3014,$U4)</f>
        <v>41.51</v>
      </c>
    </row>
    <row r="5" spans="1:23" x14ac:dyDescent="0.25">
      <c r="A5" t="s">
        <v>2</v>
      </c>
      <c r="B5" t="s">
        <v>167</v>
      </c>
      <c r="C5" t="s">
        <v>138</v>
      </c>
      <c r="D5" t="s">
        <v>121</v>
      </c>
      <c r="E5" s="1">
        <v>37621</v>
      </c>
      <c r="F5">
        <v>7.77</v>
      </c>
      <c r="I5" t="s">
        <v>138</v>
      </c>
      <c r="J5" s="4">
        <v>2.3368292682926826</v>
      </c>
      <c r="K5" s="4">
        <v>1.7117073170731711</v>
      </c>
      <c r="L5" s="4">
        <v>4.2146341463414636</v>
      </c>
      <c r="M5" s="4">
        <v>2.754390243902439</v>
      </c>
      <c r="O5" t="s">
        <v>47</v>
      </c>
      <c r="P5" s="9">
        <v>9.9700000000000006</v>
      </c>
      <c r="Q5" s="9">
        <v>9.9700000000000006</v>
      </c>
      <c r="U5" t="s">
        <v>38</v>
      </c>
      <c r="V5" t="str">
        <f>VLOOKUP($U5,Sheet1!A4:F3016,3,TRUE)</f>
        <v>Middle East &amp; North Africa</v>
      </c>
      <c r="W5">
        <f>_xlfn.MAXIFS(Sheet1!$F$2:$F$3014,Sheet1!$A$2:$A$3014,$U5)</f>
        <v>29.51</v>
      </c>
    </row>
    <row r="6" spans="1:23" x14ac:dyDescent="0.25">
      <c r="A6" t="s">
        <v>2</v>
      </c>
      <c r="B6" t="s">
        <v>167</v>
      </c>
      <c r="C6" t="s">
        <v>138</v>
      </c>
      <c r="D6" t="s">
        <v>121</v>
      </c>
      <c r="E6" s="1">
        <v>37986</v>
      </c>
      <c r="F6">
        <v>0.48</v>
      </c>
      <c r="I6" t="s">
        <v>181</v>
      </c>
      <c r="J6" s="4">
        <v>2.8800000000000008</v>
      </c>
      <c r="K6" s="4">
        <v>2.4091999999999998</v>
      </c>
      <c r="L6" s="4">
        <v>4.1243999999999996</v>
      </c>
      <c r="M6" s="4">
        <v>3.137866666666667</v>
      </c>
      <c r="O6" t="s">
        <v>68</v>
      </c>
      <c r="P6" s="9">
        <v>6.11</v>
      </c>
      <c r="Q6" s="9">
        <v>6.11</v>
      </c>
      <c r="U6" t="s">
        <v>68</v>
      </c>
      <c r="V6" t="str">
        <f>VLOOKUP($U6,Sheet1!A5:F3017,3,TRUE)</f>
        <v>Sub-Saharan Africa</v>
      </c>
      <c r="W6">
        <f>_xlfn.MAXIFS(Sheet1!$F$2:$F$3014,Sheet1!$A$2:$A$3014,$U6)</f>
        <v>26.24</v>
      </c>
    </row>
    <row r="7" spans="1:23" x14ac:dyDescent="0.25">
      <c r="A7" t="s">
        <v>2</v>
      </c>
      <c r="B7" t="s">
        <v>167</v>
      </c>
      <c r="C7" t="s">
        <v>138</v>
      </c>
      <c r="D7" t="s">
        <v>121</v>
      </c>
      <c r="E7" s="1">
        <v>38352</v>
      </c>
      <c r="F7">
        <v>2.2799999999999998</v>
      </c>
      <c r="I7" t="s">
        <v>258</v>
      </c>
      <c r="J7" s="4">
        <v>1.6984615384615382</v>
      </c>
      <c r="K7" s="4">
        <v>1.1307692307692307</v>
      </c>
      <c r="L7" s="4">
        <v>3.0523076923076924</v>
      </c>
      <c r="M7" s="4">
        <v>1.9605128205128206</v>
      </c>
      <c r="O7" t="s">
        <v>82</v>
      </c>
      <c r="P7" s="9">
        <v>5.69</v>
      </c>
      <c r="Q7" s="9">
        <v>5.69</v>
      </c>
      <c r="U7" t="s">
        <v>90</v>
      </c>
      <c r="V7" t="str">
        <f>VLOOKUP($U7,Sheet1!A6:F3018,3,TRUE)</f>
        <v>Sub-Saharan Africa</v>
      </c>
      <c r="W7">
        <f>_xlfn.MAXIFS(Sheet1!$F$2:$F$3014,Sheet1!$A$2:$A$3014,$U7)</f>
        <v>18.87</v>
      </c>
    </row>
    <row r="8" spans="1:23" x14ac:dyDescent="0.25">
      <c r="A8" t="s">
        <v>2</v>
      </c>
      <c r="B8" t="s">
        <v>167</v>
      </c>
      <c r="C8" t="s">
        <v>138</v>
      </c>
      <c r="D8" t="s">
        <v>121</v>
      </c>
      <c r="E8" s="1">
        <v>38717</v>
      </c>
      <c r="F8">
        <v>2.37</v>
      </c>
      <c r="I8" t="s">
        <v>280</v>
      </c>
      <c r="J8" s="4">
        <v>1.88</v>
      </c>
      <c r="K8" s="4">
        <v>0.97499999999999998</v>
      </c>
      <c r="L8" s="4">
        <v>4.05</v>
      </c>
      <c r="M8" s="4">
        <v>2.3016666666666667</v>
      </c>
      <c r="O8" t="s">
        <v>38</v>
      </c>
      <c r="P8" s="9">
        <v>5.55</v>
      </c>
      <c r="Q8" s="9">
        <v>5.55</v>
      </c>
      <c r="U8" t="s">
        <v>82</v>
      </c>
      <c r="V8" t="str">
        <f>VLOOKUP($U8,Sheet1!A7:F3019,3,TRUE)</f>
        <v>Latin America &amp; Caribbean</v>
      </c>
      <c r="W8">
        <f>_xlfn.MAXIFS(Sheet1!$F$2:$F$3014,Sheet1!$A$2:$A$3014,$U8)</f>
        <v>16.59</v>
      </c>
    </row>
    <row r="9" spans="1:23" x14ac:dyDescent="0.25">
      <c r="A9" t="s">
        <v>2</v>
      </c>
      <c r="B9" t="s">
        <v>167</v>
      </c>
      <c r="C9" t="s">
        <v>138</v>
      </c>
      <c r="D9" t="s">
        <v>121</v>
      </c>
      <c r="E9" s="1">
        <v>39082</v>
      </c>
      <c r="F9">
        <v>2.37</v>
      </c>
      <c r="I9" t="s">
        <v>272</v>
      </c>
      <c r="J9" s="4">
        <v>4.5642857142857141</v>
      </c>
      <c r="K9" s="4">
        <v>5.3585714285714294</v>
      </c>
      <c r="L9" s="4">
        <v>5.5957142857142852</v>
      </c>
      <c r="M9" s="4">
        <v>5.1728571428571426</v>
      </c>
      <c r="O9" t="s">
        <v>59</v>
      </c>
      <c r="P9" s="9">
        <v>5.13</v>
      </c>
      <c r="Q9" s="9">
        <v>5.13</v>
      </c>
      <c r="U9" t="s">
        <v>104</v>
      </c>
      <c r="V9" t="str">
        <f>VLOOKUP($U9,Sheet1!A8:F3020,3,TRUE)</f>
        <v>Middle East &amp; North Africa</v>
      </c>
      <c r="W9">
        <f>_xlfn.MAXIFS(Sheet1!$F$2:$F$3014,Sheet1!$A$2:$A$3014,$U9)</f>
        <v>15.05</v>
      </c>
    </row>
    <row r="10" spans="1:23" x14ac:dyDescent="0.25">
      <c r="A10" t="s">
        <v>2</v>
      </c>
      <c r="B10" t="s">
        <v>167</v>
      </c>
      <c r="C10" t="s">
        <v>138</v>
      </c>
      <c r="D10" t="s">
        <v>121</v>
      </c>
      <c r="E10" s="1">
        <v>39447</v>
      </c>
      <c r="F10">
        <v>2.93</v>
      </c>
      <c r="I10" t="s">
        <v>211</v>
      </c>
      <c r="J10" s="4">
        <v>5.2318181818181824</v>
      </c>
      <c r="K10" s="4">
        <v>12.155454545454546</v>
      </c>
      <c r="L10" s="4">
        <v>23.752272727272725</v>
      </c>
      <c r="M10" s="4">
        <v>13.71318181818182</v>
      </c>
      <c r="O10" t="s">
        <v>123</v>
      </c>
      <c r="P10" s="9">
        <v>4.7</v>
      </c>
      <c r="Q10" s="9">
        <v>4.7</v>
      </c>
      <c r="U10" t="s">
        <v>59</v>
      </c>
      <c r="V10" t="str">
        <f>VLOOKUP($U10,Sheet1!A9:F3021,3,TRUE)</f>
        <v>South Asia</v>
      </c>
      <c r="W10">
        <f>_xlfn.MAXIFS(Sheet1!$F$2:$F$3014,Sheet1!$A$2:$A$3014,$U10)</f>
        <v>11.99</v>
      </c>
    </row>
    <row r="11" spans="1:23" x14ac:dyDescent="0.25">
      <c r="A11" t="s">
        <v>2</v>
      </c>
      <c r="B11" t="s">
        <v>167</v>
      </c>
      <c r="C11" t="s">
        <v>138</v>
      </c>
      <c r="D11" t="s">
        <v>121</v>
      </c>
      <c r="E11" s="1">
        <v>39813</v>
      </c>
      <c r="F11">
        <v>3.32</v>
      </c>
      <c r="I11" t="s">
        <v>282</v>
      </c>
      <c r="J11" s="4">
        <v>2.9309923664122128</v>
      </c>
      <c r="K11" s="4">
        <v>3.7080916030534343</v>
      </c>
      <c r="L11" s="4">
        <v>7.1439694656488566</v>
      </c>
      <c r="M11" s="4">
        <v>4.5943511450381687</v>
      </c>
      <c r="O11" t="s">
        <v>128</v>
      </c>
      <c r="P11" s="9">
        <v>4.6100000000000003</v>
      </c>
      <c r="Q11" s="9">
        <v>4.6100000000000003</v>
      </c>
      <c r="U11" t="s">
        <v>128</v>
      </c>
      <c r="V11" t="str">
        <f>VLOOKUP($U11,Sheet1!A10:F3022,3,TRUE)</f>
        <v>Sub-Saharan Africa</v>
      </c>
      <c r="W11">
        <f>_xlfn.MAXIFS(Sheet1!$F$2:$F$3014,Sheet1!$A$2:$A$3014,$U11)</f>
        <v>10.07</v>
      </c>
    </row>
    <row r="12" spans="1:23" x14ac:dyDescent="0.25">
      <c r="A12" t="s">
        <v>2</v>
      </c>
      <c r="B12" t="s">
        <v>167</v>
      </c>
      <c r="C12" t="s">
        <v>138</v>
      </c>
      <c r="D12" t="s">
        <v>121</v>
      </c>
      <c r="E12" s="1">
        <v>40178</v>
      </c>
      <c r="F12">
        <v>2.27</v>
      </c>
      <c r="O12" t="s">
        <v>25</v>
      </c>
      <c r="P12" s="9">
        <v>4.09</v>
      </c>
      <c r="Q12" s="9">
        <v>4.09</v>
      </c>
      <c r="U12" t="s">
        <v>110</v>
      </c>
      <c r="V12" t="str">
        <f>VLOOKUP($U12,Sheet1!A11:F3023,3,TRUE)</f>
        <v>East Asia &amp; Pacific</v>
      </c>
      <c r="W12">
        <f>_xlfn.MAXIFS(Sheet1!$F$2:$F$3014,Sheet1!$A$2:$A$3014,$U12)</f>
        <v>6.63</v>
      </c>
    </row>
    <row r="13" spans="1:23" x14ac:dyDescent="0.25">
      <c r="A13" t="s">
        <v>2</v>
      </c>
      <c r="B13" t="s">
        <v>167</v>
      </c>
      <c r="C13" t="s">
        <v>138</v>
      </c>
      <c r="D13" t="s">
        <v>121</v>
      </c>
      <c r="E13" s="1">
        <v>40543</v>
      </c>
      <c r="F13">
        <v>3.63</v>
      </c>
      <c r="O13" t="s">
        <v>21</v>
      </c>
      <c r="P13" s="9">
        <v>3.4</v>
      </c>
      <c r="Q13" s="9">
        <v>3.4</v>
      </c>
      <c r="U13" t="s">
        <v>286</v>
      </c>
      <c r="V13" t="str">
        <f>VLOOKUP($U13,Sheet1!A12:F3024,3,TRUE)</f>
        <v>Sub-Saharan Africa</v>
      </c>
      <c r="W13">
        <f>_xlfn.MAXIFS(Sheet1!$F$2:$F$3014,Sheet1!$A$2:$A$3014,$U13)</f>
        <v>6.31</v>
      </c>
    </row>
    <row r="14" spans="1:23" x14ac:dyDescent="0.25">
      <c r="A14" t="s">
        <v>2</v>
      </c>
      <c r="B14" t="s">
        <v>167</v>
      </c>
      <c r="C14" t="s">
        <v>138</v>
      </c>
      <c r="D14" t="s">
        <v>121</v>
      </c>
      <c r="E14" s="1">
        <v>40908</v>
      </c>
      <c r="F14">
        <v>3.43</v>
      </c>
      <c r="O14" t="s">
        <v>33</v>
      </c>
      <c r="P14" s="9">
        <v>3.14</v>
      </c>
      <c r="Q14" s="9">
        <v>3.14</v>
      </c>
      <c r="U14" t="s">
        <v>24</v>
      </c>
      <c r="V14" t="str">
        <f>VLOOKUP($U14,Sheet1!A13:F3025,3,TRUE)</f>
        <v>East Asia &amp; Pacific</v>
      </c>
      <c r="W14">
        <f>_xlfn.MAXIFS(Sheet1!$F$2:$F$3014,Sheet1!$A$2:$A$3014,$U14)</f>
        <v>5.93</v>
      </c>
    </row>
    <row r="15" spans="1:23" x14ac:dyDescent="0.25">
      <c r="A15" t="s">
        <v>2</v>
      </c>
      <c r="B15" t="s">
        <v>167</v>
      </c>
      <c r="C15" t="s">
        <v>138</v>
      </c>
      <c r="D15" t="s">
        <v>121</v>
      </c>
      <c r="E15" s="1">
        <v>41274</v>
      </c>
      <c r="F15">
        <v>2.0299999999999998</v>
      </c>
      <c r="I15" s="2" t="s">
        <v>285</v>
      </c>
      <c r="K15" s="2" t="s">
        <v>283</v>
      </c>
      <c r="O15" t="s">
        <v>39</v>
      </c>
      <c r="P15" s="9">
        <v>3.09</v>
      </c>
      <c r="Q15" s="9">
        <v>3.09</v>
      </c>
      <c r="U15" t="s">
        <v>287</v>
      </c>
      <c r="V15" t="str">
        <f>VLOOKUP($U15,Sheet1!A14:F3026,3,TRUE)</f>
        <v>North America</v>
      </c>
      <c r="W15">
        <f>_xlfn.MAXIFS(Sheet1!$F$2:$F$3014,Sheet1!$A$2:$A$3014,$U15)</f>
        <v>4.7</v>
      </c>
    </row>
    <row r="16" spans="1:23" x14ac:dyDescent="0.25">
      <c r="A16" t="s">
        <v>2</v>
      </c>
      <c r="B16" t="s">
        <v>167</v>
      </c>
      <c r="C16" t="s">
        <v>138</v>
      </c>
      <c r="D16" t="s">
        <v>121</v>
      </c>
      <c r="E16" s="1">
        <v>41639</v>
      </c>
      <c r="F16">
        <v>1.94</v>
      </c>
      <c r="I16" s="2" t="s">
        <v>134</v>
      </c>
      <c r="J16" s="2" t="s">
        <v>0</v>
      </c>
      <c r="K16" t="s">
        <v>130</v>
      </c>
      <c r="L16" t="s">
        <v>131</v>
      </c>
      <c r="M16" t="s">
        <v>132</v>
      </c>
      <c r="O16" t="s">
        <v>4</v>
      </c>
      <c r="P16" s="9">
        <v>2.86</v>
      </c>
      <c r="Q16" s="9">
        <v>2.86</v>
      </c>
      <c r="U16" t="s">
        <v>4</v>
      </c>
      <c r="V16" t="str">
        <f>VLOOKUP($U16,Sheet1!A15:F3027,3,TRUE)</f>
        <v>East Asia &amp; Pacific</v>
      </c>
      <c r="W16">
        <f>_xlfn.MAXIFS(Sheet1!$F$2:$F$3014,Sheet1!$A$2:$A$3014,$U16)</f>
        <v>4.46</v>
      </c>
    </row>
    <row r="17" spans="1:26" x14ac:dyDescent="0.25">
      <c r="A17" t="s">
        <v>2</v>
      </c>
      <c r="B17" t="s">
        <v>167</v>
      </c>
      <c r="C17" t="s">
        <v>138</v>
      </c>
      <c r="D17" t="s">
        <v>121</v>
      </c>
      <c r="E17" s="1">
        <v>42004</v>
      </c>
      <c r="F17">
        <v>1.63</v>
      </c>
      <c r="I17" t="s">
        <v>258</v>
      </c>
      <c r="J17" t="s">
        <v>79</v>
      </c>
      <c r="K17" s="9">
        <v>0.3</v>
      </c>
      <c r="L17" s="9">
        <v>0.71</v>
      </c>
      <c r="M17" s="9">
        <v>1.4</v>
      </c>
      <c r="O17" t="s">
        <v>91</v>
      </c>
      <c r="P17" s="9">
        <v>2.68</v>
      </c>
      <c r="Q17" s="9">
        <v>2.68</v>
      </c>
      <c r="U17" t="s">
        <v>91</v>
      </c>
      <c r="V17" t="str">
        <f>VLOOKUP($U17,Sheet1!A16:F3028,3,TRUE)</f>
        <v>Europe &amp; Central Asia</v>
      </c>
      <c r="W17">
        <f>_xlfn.MAXIFS(Sheet1!$F$2:$F$3014,Sheet1!$A$2:$A$3014,$U17)</f>
        <v>4.16</v>
      </c>
    </row>
    <row r="18" spans="1:26" x14ac:dyDescent="0.25">
      <c r="A18" t="s">
        <v>2</v>
      </c>
      <c r="B18" t="s">
        <v>167</v>
      </c>
      <c r="C18" t="s">
        <v>138</v>
      </c>
      <c r="D18" t="s">
        <v>121</v>
      </c>
      <c r="E18" s="1">
        <v>42369</v>
      </c>
      <c r="F18">
        <v>3.5</v>
      </c>
      <c r="J18" t="s">
        <v>38</v>
      </c>
      <c r="K18" s="9">
        <v>9.15</v>
      </c>
      <c r="L18" s="9">
        <v>5.04</v>
      </c>
      <c r="M18" s="9">
        <v>5.55</v>
      </c>
      <c r="O18" t="s">
        <v>45</v>
      </c>
      <c r="P18" s="9">
        <v>2.52</v>
      </c>
      <c r="Q18" s="9">
        <v>2.52</v>
      </c>
      <c r="U18" t="s">
        <v>39</v>
      </c>
      <c r="V18" t="str">
        <f>VLOOKUP($U18,Sheet1!A17:F3029,3,TRUE)</f>
        <v>Europe &amp; Central Asia</v>
      </c>
      <c r="W18">
        <f>_xlfn.MAXIFS(Sheet1!$F$2:$F$3014,Sheet1!$A$2:$A$3014,$U18)</f>
        <v>4.08</v>
      </c>
    </row>
    <row r="19" spans="1:26" x14ac:dyDescent="0.25">
      <c r="A19" t="s">
        <v>2</v>
      </c>
      <c r="B19" t="s">
        <v>167</v>
      </c>
      <c r="C19" t="s">
        <v>138</v>
      </c>
      <c r="D19" t="s">
        <v>121</v>
      </c>
      <c r="E19" s="1">
        <v>42735</v>
      </c>
      <c r="F19">
        <v>-0.37</v>
      </c>
      <c r="J19" t="s">
        <v>36</v>
      </c>
      <c r="K19" s="9">
        <v>1.95</v>
      </c>
      <c r="L19" s="9">
        <v>2.42</v>
      </c>
      <c r="M19" s="9">
        <v>7.23</v>
      </c>
      <c r="O19" t="s">
        <v>110</v>
      </c>
      <c r="P19" s="9">
        <v>2.2999999999999998</v>
      </c>
      <c r="Q19" s="9">
        <v>2.2999999999999998</v>
      </c>
      <c r="U19" t="s">
        <v>45</v>
      </c>
      <c r="V19" t="str">
        <f>VLOOKUP($U19,Sheet1!A18:F3030,3,TRUE)</f>
        <v>Europe &amp; Central Asia</v>
      </c>
      <c r="W19">
        <f>_xlfn.MAXIFS(Sheet1!$F$2:$F$3014,Sheet1!$A$2:$A$3014,$U19)</f>
        <v>3.86</v>
      </c>
    </row>
    <row r="20" spans="1:26" x14ac:dyDescent="0.25">
      <c r="A20" t="s">
        <v>2</v>
      </c>
      <c r="B20" t="s">
        <v>167</v>
      </c>
      <c r="C20" t="s">
        <v>138</v>
      </c>
      <c r="D20" t="s">
        <v>121</v>
      </c>
      <c r="E20" s="1">
        <v>43100</v>
      </c>
      <c r="F20">
        <v>2.06</v>
      </c>
      <c r="I20" t="s">
        <v>292</v>
      </c>
      <c r="K20" s="9">
        <v>3.8000000000000003</v>
      </c>
      <c r="L20" s="9">
        <v>2.7233333333333332</v>
      </c>
      <c r="M20" s="9">
        <v>4.7266666666666675</v>
      </c>
      <c r="O20" t="s">
        <v>104</v>
      </c>
      <c r="P20" s="9">
        <v>2.2999999999999998</v>
      </c>
      <c r="Q20" s="9">
        <v>2.2999999999999998</v>
      </c>
      <c r="U20" t="s">
        <v>21</v>
      </c>
      <c r="V20" t="str">
        <f>VLOOKUP($U20,Sheet1!A19:F3031,3,TRUE)</f>
        <v>North America</v>
      </c>
      <c r="W20">
        <f>_xlfn.MAXIFS(Sheet1!$F$2:$F$3014,Sheet1!$A$2:$A$3014,$U20)</f>
        <v>3.4</v>
      </c>
    </row>
    <row r="21" spans="1:26" x14ac:dyDescent="0.25">
      <c r="A21" t="s">
        <v>2</v>
      </c>
      <c r="B21" t="s">
        <v>167</v>
      </c>
      <c r="C21" t="s">
        <v>138</v>
      </c>
      <c r="D21" t="s">
        <v>121</v>
      </c>
      <c r="E21" s="1">
        <v>43465</v>
      </c>
      <c r="F21">
        <v>2.0299999999999998</v>
      </c>
      <c r="I21" t="s">
        <v>211</v>
      </c>
      <c r="J21" t="s">
        <v>107</v>
      </c>
      <c r="K21" s="9">
        <v>3.35</v>
      </c>
      <c r="L21" s="9">
        <v>9.85</v>
      </c>
      <c r="M21" s="9">
        <v>-0.39</v>
      </c>
      <c r="O21" t="s">
        <v>64</v>
      </c>
      <c r="P21" s="9">
        <v>1.87</v>
      </c>
      <c r="Q21" s="9">
        <v>1.87</v>
      </c>
      <c r="U21" t="s">
        <v>64</v>
      </c>
      <c r="V21" t="str">
        <f>VLOOKUP($U21,Sheet1!A20:F3032,3,TRUE)</f>
        <v>Europe &amp; Central Asia</v>
      </c>
      <c r="W21">
        <f>_xlfn.MAXIFS(Sheet1!$F$2:$F$3014,Sheet1!$A$2:$A$3014,$U21)</f>
        <v>3.35</v>
      </c>
    </row>
    <row r="22" spans="1:26" x14ac:dyDescent="0.25">
      <c r="A22" t="s">
        <v>2</v>
      </c>
      <c r="B22" t="s">
        <v>167</v>
      </c>
      <c r="C22" t="s">
        <v>138</v>
      </c>
      <c r="D22" t="s">
        <v>121</v>
      </c>
      <c r="E22" s="1">
        <v>43830</v>
      </c>
      <c r="F22">
        <v>1.41</v>
      </c>
      <c r="J22" t="s">
        <v>27</v>
      </c>
      <c r="K22" s="9">
        <v>2.21</v>
      </c>
      <c r="L22" s="9">
        <v>1.8</v>
      </c>
      <c r="M22" s="9">
        <v>1.72</v>
      </c>
      <c r="O22" t="s">
        <v>44</v>
      </c>
      <c r="P22" s="9">
        <v>1.64</v>
      </c>
      <c r="Q22" s="9">
        <v>1.64</v>
      </c>
      <c r="U22" t="s">
        <v>33</v>
      </c>
      <c r="V22" t="str">
        <f>VLOOKUP($U22,Sheet1!A21:F3033,3,TRUE)</f>
        <v>Europe &amp; Central Asia</v>
      </c>
      <c r="W22">
        <f>_xlfn.MAXIFS(Sheet1!$F$2:$F$3014,Sheet1!$A$2:$A$3014,$U22)</f>
        <v>3.14</v>
      </c>
    </row>
    <row r="23" spans="1:26" x14ac:dyDescent="0.25">
      <c r="A23" t="s">
        <v>2</v>
      </c>
      <c r="B23" t="s">
        <v>167</v>
      </c>
      <c r="C23" t="s">
        <v>138</v>
      </c>
      <c r="D23" t="s">
        <v>121</v>
      </c>
      <c r="E23" s="1">
        <v>44196</v>
      </c>
      <c r="F23">
        <v>1.62</v>
      </c>
      <c r="J23" t="s">
        <v>25</v>
      </c>
      <c r="K23" s="9">
        <v>-1.1100000000000001</v>
      </c>
      <c r="L23" s="9">
        <v>2.4300000000000002</v>
      </c>
      <c r="M23" s="9">
        <v>4.09</v>
      </c>
      <c r="O23" t="s">
        <v>24</v>
      </c>
      <c r="P23" s="9">
        <v>0.98</v>
      </c>
      <c r="Q23" s="9">
        <v>0.98</v>
      </c>
      <c r="U23" t="s">
        <v>44</v>
      </c>
      <c r="V23" t="str">
        <f>VLOOKUP($U23,Sheet1!A22:F3034,3,TRUE)</f>
        <v>Europe &amp; Central Asia</v>
      </c>
      <c r="W23">
        <f>_xlfn.MAXIFS(Sheet1!$F$2:$F$3014,Sheet1!$A$2:$A$3014,$U23)</f>
        <v>2.81</v>
      </c>
    </row>
    <row r="24" spans="1:26" x14ac:dyDescent="0.25">
      <c r="A24" t="s">
        <v>2</v>
      </c>
      <c r="B24" t="s">
        <v>167</v>
      </c>
      <c r="C24" t="s">
        <v>138</v>
      </c>
      <c r="D24" t="s">
        <v>121</v>
      </c>
      <c r="E24" s="1">
        <v>44561</v>
      </c>
      <c r="F24">
        <v>2.04</v>
      </c>
      <c r="J24" t="s">
        <v>128</v>
      </c>
      <c r="K24" s="9">
        <v>4.12</v>
      </c>
      <c r="L24" s="9">
        <v>3.21</v>
      </c>
      <c r="M24" s="9">
        <v>4.6100000000000003</v>
      </c>
      <c r="O24" t="s">
        <v>22</v>
      </c>
      <c r="P24" s="9">
        <v>0.57999999999999996</v>
      </c>
      <c r="Q24" s="9">
        <v>0.57999999999999996</v>
      </c>
      <c r="U24" t="s">
        <v>67</v>
      </c>
      <c r="V24" t="str">
        <f>VLOOKUP($U24,Sheet1!A23:F3035,3,TRUE)</f>
        <v>East Asia &amp; Pacific</v>
      </c>
      <c r="W24">
        <f>_xlfn.MAXIFS(Sheet1!$F$2:$F$3014,Sheet1!$A$2:$A$3014,$U24)</f>
        <v>2.76</v>
      </c>
    </row>
    <row r="25" spans="1:26" x14ac:dyDescent="0.25">
      <c r="A25" t="s">
        <v>36</v>
      </c>
      <c r="B25" t="s">
        <v>264</v>
      </c>
      <c r="C25" t="s">
        <v>258</v>
      </c>
      <c r="D25" t="s">
        <v>179</v>
      </c>
      <c r="E25" s="1">
        <v>36525</v>
      </c>
      <c r="F25">
        <v>2.65</v>
      </c>
      <c r="J25" t="s">
        <v>47</v>
      </c>
      <c r="K25" s="9">
        <v>7.14</v>
      </c>
      <c r="L25" s="9">
        <v>9.89</v>
      </c>
      <c r="M25" s="9">
        <v>9.9700000000000006</v>
      </c>
      <c r="O25" t="s">
        <v>67</v>
      </c>
      <c r="P25" s="9">
        <v>-0.23</v>
      </c>
      <c r="Q25" s="9">
        <v>-0.23</v>
      </c>
      <c r="T25" s="6"/>
      <c r="U25" t="s">
        <v>22</v>
      </c>
      <c r="V25" t="str">
        <f>VLOOKUP($U25,Sheet1!A24:F3036,3,TRUE)</f>
        <v>Europe &amp; Central Asia</v>
      </c>
      <c r="W25">
        <f>_xlfn.MAXIFS(Sheet1!$F$2:$F$3014,Sheet1!$A$2:$A$3014,$U25)</f>
        <v>2.4300000000000002</v>
      </c>
    </row>
    <row r="26" spans="1:26" x14ac:dyDescent="0.25">
      <c r="A26" t="s">
        <v>36</v>
      </c>
      <c r="B26" t="s">
        <v>264</v>
      </c>
      <c r="C26" t="s">
        <v>258</v>
      </c>
      <c r="D26" t="s">
        <v>179</v>
      </c>
      <c r="E26" s="1">
        <v>36891</v>
      </c>
      <c r="F26">
        <v>0.34</v>
      </c>
      <c r="J26" t="s">
        <v>90</v>
      </c>
      <c r="K26" s="9">
        <v>11.4</v>
      </c>
      <c r="L26" s="9">
        <v>13.25</v>
      </c>
      <c r="M26" s="9">
        <v>16.95</v>
      </c>
      <c r="O26" t="s">
        <v>107</v>
      </c>
      <c r="P26" s="9">
        <v>-0.39</v>
      </c>
      <c r="Q26" s="9">
        <v>-0.39</v>
      </c>
    </row>
    <row r="27" spans="1:26" x14ac:dyDescent="0.25">
      <c r="A27" t="s">
        <v>36</v>
      </c>
      <c r="B27" t="s">
        <v>264</v>
      </c>
      <c r="C27" t="s">
        <v>258</v>
      </c>
      <c r="D27" t="s">
        <v>179</v>
      </c>
      <c r="E27" s="1">
        <v>37256</v>
      </c>
      <c r="F27">
        <v>4.2300000000000004</v>
      </c>
      <c r="J27" t="s">
        <v>41</v>
      </c>
      <c r="K27" s="9">
        <v>15.81</v>
      </c>
      <c r="L27" s="9">
        <v>20.36</v>
      </c>
      <c r="M27" s="9">
        <v>26.84</v>
      </c>
      <c r="O27" t="s">
        <v>282</v>
      </c>
      <c r="P27" s="9">
        <v>3.8930434782608692</v>
      </c>
      <c r="Q27" s="9">
        <v>3.8930434782608692</v>
      </c>
      <c r="Z27" s="1"/>
    </row>
    <row r="28" spans="1:26" x14ac:dyDescent="0.25">
      <c r="A28" t="s">
        <v>36</v>
      </c>
      <c r="B28" t="s">
        <v>264</v>
      </c>
      <c r="C28" t="s">
        <v>258</v>
      </c>
      <c r="D28" t="s">
        <v>179</v>
      </c>
      <c r="E28" s="1">
        <v>37621</v>
      </c>
      <c r="F28">
        <v>1.42</v>
      </c>
      <c r="I28" t="s">
        <v>284</v>
      </c>
      <c r="K28" s="9">
        <v>6.1314285714285717</v>
      </c>
      <c r="L28" s="9">
        <v>8.6842857142857159</v>
      </c>
      <c r="M28" s="9">
        <v>9.1128571428571412</v>
      </c>
    </row>
    <row r="29" spans="1:26" x14ac:dyDescent="0.25">
      <c r="A29" t="s">
        <v>36</v>
      </c>
      <c r="B29" t="s">
        <v>264</v>
      </c>
      <c r="C29" t="s">
        <v>258</v>
      </c>
      <c r="D29" t="s">
        <v>179</v>
      </c>
      <c r="E29" s="1">
        <v>37986</v>
      </c>
      <c r="F29">
        <v>4.2699999999999996</v>
      </c>
    </row>
    <row r="30" spans="1:26" x14ac:dyDescent="0.25">
      <c r="A30" t="s">
        <v>36</v>
      </c>
      <c r="B30" t="s">
        <v>264</v>
      </c>
      <c r="C30" t="s">
        <v>258</v>
      </c>
      <c r="D30" t="s">
        <v>179</v>
      </c>
      <c r="E30" s="1">
        <v>38352</v>
      </c>
      <c r="F30">
        <v>3.96</v>
      </c>
      <c r="V30" s="2" t="s">
        <v>283</v>
      </c>
      <c r="W30" t="s">
        <v>285</v>
      </c>
    </row>
    <row r="31" spans="1:26" x14ac:dyDescent="0.25">
      <c r="A31" t="s">
        <v>36</v>
      </c>
      <c r="B31" t="s">
        <v>264</v>
      </c>
      <c r="C31" t="s">
        <v>258</v>
      </c>
      <c r="D31" t="s">
        <v>179</v>
      </c>
      <c r="E31" s="1">
        <v>38717</v>
      </c>
      <c r="F31">
        <v>1.38</v>
      </c>
      <c r="V31" t="s">
        <v>132</v>
      </c>
      <c r="W31" s="4">
        <v>7.1439694656488539</v>
      </c>
      <c r="X31" s="7">
        <f>W31/100</f>
        <v>7.1439694656488542E-2</v>
      </c>
    </row>
    <row r="32" spans="1:26" x14ac:dyDescent="0.25">
      <c r="A32" t="s">
        <v>36</v>
      </c>
      <c r="B32" t="s">
        <v>264</v>
      </c>
      <c r="C32" t="s">
        <v>258</v>
      </c>
      <c r="D32" t="s">
        <v>179</v>
      </c>
      <c r="E32" s="1">
        <v>39082</v>
      </c>
      <c r="F32">
        <v>2.31</v>
      </c>
      <c r="V32" t="s">
        <v>282</v>
      </c>
      <c r="W32" s="9">
        <v>7.1439694656488539</v>
      </c>
    </row>
    <row r="33" spans="1:25" x14ac:dyDescent="0.25">
      <c r="A33" t="s">
        <v>36</v>
      </c>
      <c r="B33" t="s">
        <v>264</v>
      </c>
      <c r="C33" t="s">
        <v>258</v>
      </c>
      <c r="D33" t="s">
        <v>179</v>
      </c>
      <c r="E33" s="1">
        <v>39447</v>
      </c>
      <c r="F33">
        <v>3.68</v>
      </c>
    </row>
    <row r="34" spans="1:25" x14ac:dyDescent="0.25">
      <c r="A34" t="s">
        <v>36</v>
      </c>
      <c r="B34" t="s">
        <v>264</v>
      </c>
      <c r="C34" t="s">
        <v>258</v>
      </c>
      <c r="D34" t="s">
        <v>179</v>
      </c>
      <c r="E34" s="1">
        <v>39813</v>
      </c>
      <c r="F34">
        <v>4.8600000000000003</v>
      </c>
    </row>
    <row r="35" spans="1:25" x14ac:dyDescent="0.25">
      <c r="A35" t="s">
        <v>36</v>
      </c>
      <c r="B35" t="s">
        <v>264</v>
      </c>
      <c r="C35" t="s">
        <v>258</v>
      </c>
      <c r="D35" t="s">
        <v>179</v>
      </c>
      <c r="E35" s="1">
        <v>40178</v>
      </c>
      <c r="F35">
        <v>5.74</v>
      </c>
      <c r="V35" s="2" t="s">
        <v>285</v>
      </c>
      <c r="W35" s="2" t="s">
        <v>134</v>
      </c>
    </row>
    <row r="36" spans="1:25" x14ac:dyDescent="0.25">
      <c r="A36" t="s">
        <v>36</v>
      </c>
      <c r="B36" t="s">
        <v>264</v>
      </c>
      <c r="C36" t="s">
        <v>258</v>
      </c>
      <c r="D36" t="s">
        <v>179</v>
      </c>
      <c r="E36" s="1">
        <v>40543</v>
      </c>
      <c r="F36">
        <v>3.91</v>
      </c>
      <c r="V36" s="2" t="s">
        <v>283</v>
      </c>
      <c r="W36" t="s">
        <v>211</v>
      </c>
      <c r="X36" t="s">
        <v>282</v>
      </c>
    </row>
    <row r="37" spans="1:25" x14ac:dyDescent="0.25">
      <c r="A37" t="s">
        <v>36</v>
      </c>
      <c r="B37" t="s">
        <v>264</v>
      </c>
      <c r="C37" t="s">
        <v>258</v>
      </c>
      <c r="D37" t="s">
        <v>179</v>
      </c>
      <c r="E37" s="1">
        <v>40908</v>
      </c>
      <c r="F37">
        <v>4.5199999999999996</v>
      </c>
      <c r="V37" t="s">
        <v>132</v>
      </c>
      <c r="W37" s="4">
        <v>23.752272727272725</v>
      </c>
      <c r="X37" s="9">
        <v>23.752272727272725</v>
      </c>
      <c r="Y37" s="7">
        <f>W37/100</f>
        <v>0.23752272727272725</v>
      </c>
    </row>
    <row r="38" spans="1:25" x14ac:dyDescent="0.25">
      <c r="A38" t="s">
        <v>36</v>
      </c>
      <c r="B38" t="s">
        <v>264</v>
      </c>
      <c r="C38" t="s">
        <v>258</v>
      </c>
      <c r="D38" t="s">
        <v>179</v>
      </c>
      <c r="E38" s="1">
        <v>41274</v>
      </c>
      <c r="F38">
        <v>8.89</v>
      </c>
      <c r="V38" t="s">
        <v>282</v>
      </c>
      <c r="W38" s="9">
        <v>23.752272727272725</v>
      </c>
      <c r="X38" s="9">
        <v>23.752272727272725</v>
      </c>
    </row>
    <row r="39" spans="1:25" x14ac:dyDescent="0.25">
      <c r="A39" t="s">
        <v>36</v>
      </c>
      <c r="B39" t="s">
        <v>264</v>
      </c>
      <c r="C39" t="s">
        <v>258</v>
      </c>
      <c r="D39" t="s">
        <v>179</v>
      </c>
      <c r="E39" s="1">
        <v>41639</v>
      </c>
      <c r="F39">
        <v>3.25</v>
      </c>
    </row>
    <row r="40" spans="1:25" x14ac:dyDescent="0.25">
      <c r="A40" t="s">
        <v>36</v>
      </c>
      <c r="B40" t="s">
        <v>264</v>
      </c>
      <c r="C40" t="s">
        <v>258</v>
      </c>
      <c r="D40" t="s">
        <v>179</v>
      </c>
      <c r="E40" s="1">
        <v>42004</v>
      </c>
      <c r="F40">
        <v>2.92</v>
      </c>
    </row>
    <row r="41" spans="1:25" x14ac:dyDescent="0.25">
      <c r="A41" t="s">
        <v>36</v>
      </c>
      <c r="B41" t="s">
        <v>264</v>
      </c>
      <c r="C41" t="s">
        <v>258</v>
      </c>
      <c r="D41" t="s">
        <v>179</v>
      </c>
      <c r="E41" s="1">
        <v>42369</v>
      </c>
      <c r="F41">
        <v>4.78</v>
      </c>
      <c r="V41" s="2" t="s">
        <v>285</v>
      </c>
      <c r="W41" s="2" t="s">
        <v>283</v>
      </c>
    </row>
    <row r="42" spans="1:25" x14ac:dyDescent="0.25">
      <c r="A42" t="s">
        <v>36</v>
      </c>
      <c r="B42" t="s">
        <v>264</v>
      </c>
      <c r="C42" t="s">
        <v>258</v>
      </c>
      <c r="D42" t="s">
        <v>179</v>
      </c>
      <c r="E42" s="1">
        <v>42735</v>
      </c>
      <c r="F42">
        <v>6.4</v>
      </c>
      <c r="V42" s="2" t="s">
        <v>0</v>
      </c>
      <c r="W42" t="s">
        <v>132</v>
      </c>
      <c r="X42" t="s">
        <v>282</v>
      </c>
    </row>
    <row r="43" spans="1:25" x14ac:dyDescent="0.25">
      <c r="A43" t="s">
        <v>36</v>
      </c>
      <c r="B43" t="s">
        <v>264</v>
      </c>
      <c r="C43" t="s">
        <v>258</v>
      </c>
      <c r="D43" t="s">
        <v>179</v>
      </c>
      <c r="E43" s="1">
        <v>43100</v>
      </c>
      <c r="F43">
        <v>5.59</v>
      </c>
      <c r="V43" t="s">
        <v>90</v>
      </c>
      <c r="W43" s="9">
        <v>16.95</v>
      </c>
      <c r="X43" s="9">
        <v>16.95</v>
      </c>
      <c r="Y43" s="7">
        <f>W43/100</f>
        <v>0.16949999999999998</v>
      </c>
    </row>
    <row r="44" spans="1:25" x14ac:dyDescent="0.25">
      <c r="A44" t="s">
        <v>36</v>
      </c>
      <c r="B44" t="s">
        <v>264</v>
      </c>
      <c r="C44" t="s">
        <v>258</v>
      </c>
      <c r="D44" t="s">
        <v>179</v>
      </c>
      <c r="E44" s="1">
        <v>43465</v>
      </c>
      <c r="F44">
        <v>4.2699999999999996</v>
      </c>
      <c r="V44" t="s">
        <v>282</v>
      </c>
      <c r="W44" s="9">
        <v>16.95</v>
      </c>
      <c r="X44" s="9">
        <v>16.95</v>
      </c>
    </row>
    <row r="45" spans="1:25" x14ac:dyDescent="0.25">
      <c r="A45" t="s">
        <v>36</v>
      </c>
      <c r="B45" t="s">
        <v>264</v>
      </c>
      <c r="C45" t="s">
        <v>258</v>
      </c>
      <c r="D45" t="s">
        <v>179</v>
      </c>
      <c r="E45" s="1">
        <v>43830</v>
      </c>
      <c r="F45">
        <v>1.95</v>
      </c>
    </row>
    <row r="46" spans="1:25" x14ac:dyDescent="0.25">
      <c r="A46" t="s">
        <v>36</v>
      </c>
      <c r="B46" t="s">
        <v>264</v>
      </c>
      <c r="C46" t="s">
        <v>258</v>
      </c>
      <c r="D46" t="s">
        <v>179</v>
      </c>
      <c r="E46" s="1">
        <v>44196</v>
      </c>
      <c r="F46">
        <v>2.42</v>
      </c>
    </row>
    <row r="47" spans="1:25" x14ac:dyDescent="0.25">
      <c r="A47" t="s">
        <v>36</v>
      </c>
      <c r="B47" t="s">
        <v>264</v>
      </c>
      <c r="C47" t="s">
        <v>258</v>
      </c>
      <c r="D47" t="s">
        <v>179</v>
      </c>
      <c r="E47" s="1">
        <v>44561</v>
      </c>
      <c r="F47">
        <v>7.23</v>
      </c>
      <c r="V47" s="2" t="s">
        <v>283</v>
      </c>
      <c r="W47" t="s">
        <v>285</v>
      </c>
    </row>
    <row r="48" spans="1:25" x14ac:dyDescent="0.25">
      <c r="A48" t="s">
        <v>185</v>
      </c>
      <c r="B48" t="s">
        <v>186</v>
      </c>
      <c r="C48" t="s">
        <v>181</v>
      </c>
      <c r="D48" t="s">
        <v>52</v>
      </c>
      <c r="E48" s="1">
        <v>36525</v>
      </c>
      <c r="F48">
        <v>1.1200000000000001</v>
      </c>
      <c r="V48" t="s">
        <v>132</v>
      </c>
      <c r="W48" s="9">
        <v>7.1439694656488539</v>
      </c>
    </row>
    <row r="49" spans="1:23" x14ac:dyDescent="0.25">
      <c r="A49" t="s">
        <v>185</v>
      </c>
      <c r="B49" t="s">
        <v>186</v>
      </c>
      <c r="C49" t="s">
        <v>181</v>
      </c>
      <c r="D49" t="s">
        <v>52</v>
      </c>
      <c r="E49" s="1">
        <v>36891</v>
      </c>
      <c r="F49">
        <v>0.77</v>
      </c>
      <c r="V49" t="s">
        <v>282</v>
      </c>
      <c r="W49" s="9">
        <v>7.1439694656488539</v>
      </c>
    </row>
    <row r="50" spans="1:23" x14ac:dyDescent="0.25">
      <c r="A50" t="s">
        <v>185</v>
      </c>
      <c r="B50" t="s">
        <v>186</v>
      </c>
      <c r="C50" t="s">
        <v>181</v>
      </c>
      <c r="D50" t="s">
        <v>52</v>
      </c>
      <c r="E50" s="1">
        <v>37256</v>
      </c>
      <c r="F50">
        <v>1.4</v>
      </c>
    </row>
    <row r="51" spans="1:23" x14ac:dyDescent="0.25">
      <c r="A51" t="s">
        <v>185</v>
      </c>
      <c r="B51" t="s">
        <v>186</v>
      </c>
      <c r="C51" t="s">
        <v>181</v>
      </c>
      <c r="D51" t="s">
        <v>52</v>
      </c>
      <c r="E51" s="1">
        <v>37621</v>
      </c>
      <c r="F51">
        <v>2.41</v>
      </c>
    </row>
    <row r="52" spans="1:23" x14ac:dyDescent="0.25">
      <c r="A52" t="s">
        <v>185</v>
      </c>
      <c r="B52" t="s">
        <v>186</v>
      </c>
      <c r="C52" t="s">
        <v>181</v>
      </c>
      <c r="D52" t="s">
        <v>52</v>
      </c>
      <c r="E52" s="1">
        <v>37986</v>
      </c>
      <c r="F52">
        <v>1.99</v>
      </c>
      <c r="V52" t="s">
        <v>291</v>
      </c>
      <c r="W52" cm="1">
        <f t="array" ref="W52">SUM(1/COUNTIF(A2:A3014,A2:A3014))</f>
        <v>130.99999999999469</v>
      </c>
    </row>
    <row r="53" spans="1:23" x14ac:dyDescent="0.25">
      <c r="A53" t="s">
        <v>185</v>
      </c>
      <c r="B53" t="s">
        <v>186</v>
      </c>
      <c r="C53" t="s">
        <v>181</v>
      </c>
      <c r="D53" t="s">
        <v>52</v>
      </c>
      <c r="E53" s="1">
        <v>38352</v>
      </c>
      <c r="F53">
        <v>2.0299999999999998</v>
      </c>
    </row>
    <row r="54" spans="1:23" x14ac:dyDescent="0.25">
      <c r="A54" t="s">
        <v>185</v>
      </c>
      <c r="B54" t="s">
        <v>186</v>
      </c>
      <c r="C54" t="s">
        <v>181</v>
      </c>
      <c r="D54" t="s">
        <v>52</v>
      </c>
      <c r="E54" s="1">
        <v>38717</v>
      </c>
      <c r="F54">
        <v>2.1</v>
      </c>
    </row>
    <row r="55" spans="1:23" x14ac:dyDescent="0.25">
      <c r="A55" t="s">
        <v>185</v>
      </c>
      <c r="B55" t="s">
        <v>186</v>
      </c>
      <c r="C55" t="s">
        <v>181</v>
      </c>
      <c r="D55" t="s">
        <v>52</v>
      </c>
      <c r="E55" s="1">
        <v>39082</v>
      </c>
      <c r="F55">
        <v>1.79</v>
      </c>
    </row>
    <row r="56" spans="1:23" x14ac:dyDescent="0.25">
      <c r="A56" t="s">
        <v>185</v>
      </c>
      <c r="B56" t="s">
        <v>186</v>
      </c>
      <c r="C56" t="s">
        <v>181</v>
      </c>
      <c r="D56" t="s">
        <v>52</v>
      </c>
      <c r="E56" s="1">
        <v>39447</v>
      </c>
      <c r="F56">
        <v>1.42</v>
      </c>
    </row>
    <row r="57" spans="1:23" x14ac:dyDescent="0.25">
      <c r="A57" t="s">
        <v>185</v>
      </c>
      <c r="B57" t="s">
        <v>186</v>
      </c>
      <c r="C57" t="s">
        <v>181</v>
      </c>
      <c r="D57" t="s">
        <v>52</v>
      </c>
      <c r="E57" s="1">
        <v>39813</v>
      </c>
      <c r="F57">
        <v>5.33</v>
      </c>
    </row>
    <row r="58" spans="1:23" x14ac:dyDescent="0.25">
      <c r="A58" t="s">
        <v>185</v>
      </c>
      <c r="B58" t="s">
        <v>186</v>
      </c>
      <c r="C58" t="s">
        <v>181</v>
      </c>
      <c r="D58" t="s">
        <v>52</v>
      </c>
      <c r="E58" s="1">
        <v>40178</v>
      </c>
      <c r="F58">
        <v>-0.55000000000000004</v>
      </c>
    </row>
    <row r="59" spans="1:23" x14ac:dyDescent="0.25">
      <c r="A59" t="s">
        <v>185</v>
      </c>
      <c r="B59" t="s">
        <v>186</v>
      </c>
      <c r="C59" t="s">
        <v>181</v>
      </c>
      <c r="D59" t="s">
        <v>52</v>
      </c>
      <c r="E59" s="1">
        <v>40543</v>
      </c>
      <c r="F59">
        <v>3.37</v>
      </c>
    </row>
    <row r="60" spans="1:23" x14ac:dyDescent="0.25">
      <c r="A60" t="s">
        <v>185</v>
      </c>
      <c r="B60" t="s">
        <v>186</v>
      </c>
      <c r="C60" t="s">
        <v>181</v>
      </c>
      <c r="D60" t="s">
        <v>52</v>
      </c>
      <c r="E60" s="1">
        <v>40908</v>
      </c>
      <c r="F60">
        <v>3.46</v>
      </c>
    </row>
    <row r="61" spans="1:23" x14ac:dyDescent="0.25">
      <c r="A61" t="s">
        <v>185</v>
      </c>
      <c r="B61" t="s">
        <v>186</v>
      </c>
      <c r="C61" t="s">
        <v>181</v>
      </c>
      <c r="D61" t="s">
        <v>52</v>
      </c>
      <c r="E61" s="1">
        <v>41274</v>
      </c>
      <c r="F61">
        <v>3.38</v>
      </c>
    </row>
    <row r="62" spans="1:23" x14ac:dyDescent="0.25">
      <c r="A62" t="s">
        <v>185</v>
      </c>
      <c r="B62" t="s">
        <v>186</v>
      </c>
      <c r="C62" t="s">
        <v>181</v>
      </c>
      <c r="D62" t="s">
        <v>52</v>
      </c>
      <c r="E62" s="1">
        <v>41639</v>
      </c>
      <c r="F62">
        <v>1.06</v>
      </c>
    </row>
    <row r="63" spans="1:23" x14ac:dyDescent="0.25">
      <c r="A63" t="s">
        <v>185</v>
      </c>
      <c r="B63" t="s">
        <v>186</v>
      </c>
      <c r="C63" t="s">
        <v>181</v>
      </c>
      <c r="D63" t="s">
        <v>52</v>
      </c>
      <c r="E63" s="1">
        <v>42004</v>
      </c>
      <c r="F63">
        <v>1.0900000000000001</v>
      </c>
    </row>
    <row r="64" spans="1:23" x14ac:dyDescent="0.25">
      <c r="A64" t="s">
        <v>185</v>
      </c>
      <c r="B64" t="s">
        <v>186</v>
      </c>
      <c r="C64" t="s">
        <v>181</v>
      </c>
      <c r="D64" t="s">
        <v>52</v>
      </c>
      <c r="E64" s="1">
        <v>42369</v>
      </c>
      <c r="F64">
        <v>0.97</v>
      </c>
    </row>
    <row r="65" spans="1:6" x14ac:dyDescent="0.25">
      <c r="A65" t="s">
        <v>185</v>
      </c>
      <c r="B65" t="s">
        <v>186</v>
      </c>
      <c r="C65" t="s">
        <v>181</v>
      </c>
      <c r="D65" t="s">
        <v>52</v>
      </c>
      <c r="E65" s="1">
        <v>42735</v>
      </c>
      <c r="F65">
        <v>-0.49</v>
      </c>
    </row>
    <row r="66" spans="1:6" x14ac:dyDescent="0.25">
      <c r="A66" t="s">
        <v>185</v>
      </c>
      <c r="B66" t="s">
        <v>186</v>
      </c>
      <c r="C66" t="s">
        <v>181</v>
      </c>
      <c r="D66" t="s">
        <v>52</v>
      </c>
      <c r="E66" s="1">
        <v>43100</v>
      </c>
      <c r="F66">
        <v>2.4300000000000002</v>
      </c>
    </row>
    <row r="67" spans="1:6" x14ac:dyDescent="0.25">
      <c r="A67" t="s">
        <v>185</v>
      </c>
      <c r="B67" t="s">
        <v>186</v>
      </c>
      <c r="C67" t="s">
        <v>181</v>
      </c>
      <c r="D67" t="s">
        <v>52</v>
      </c>
      <c r="E67" s="1">
        <v>43465</v>
      </c>
      <c r="F67">
        <v>1.21</v>
      </c>
    </row>
    <row r="68" spans="1:6" x14ac:dyDescent="0.25">
      <c r="A68" t="s">
        <v>185</v>
      </c>
      <c r="B68" t="s">
        <v>186</v>
      </c>
      <c r="C68" t="s">
        <v>181</v>
      </c>
      <c r="D68" t="s">
        <v>52</v>
      </c>
      <c r="E68" s="1">
        <v>43830</v>
      </c>
      <c r="F68">
        <v>1.43</v>
      </c>
    </row>
    <row r="69" spans="1:6" x14ac:dyDescent="0.25">
      <c r="A69" t="s">
        <v>185</v>
      </c>
      <c r="B69" t="s">
        <v>186</v>
      </c>
      <c r="C69" t="s">
        <v>181</v>
      </c>
      <c r="D69" t="s">
        <v>52</v>
      </c>
      <c r="E69" s="1">
        <v>44196</v>
      </c>
      <c r="F69">
        <v>0.63</v>
      </c>
    </row>
    <row r="70" spans="1:6" x14ac:dyDescent="0.25">
      <c r="A70" t="s">
        <v>185</v>
      </c>
      <c r="B70" t="s">
        <v>186</v>
      </c>
      <c r="C70" t="s">
        <v>181</v>
      </c>
      <c r="D70" t="s">
        <v>52</v>
      </c>
      <c r="E70" s="1">
        <v>44561</v>
      </c>
      <c r="F70">
        <v>2.06</v>
      </c>
    </row>
    <row r="71" spans="1:6" x14ac:dyDescent="0.25">
      <c r="A71" t="s">
        <v>3</v>
      </c>
      <c r="B71" t="s">
        <v>168</v>
      </c>
      <c r="C71" t="s">
        <v>138</v>
      </c>
      <c r="D71" t="s">
        <v>121</v>
      </c>
      <c r="E71" s="1">
        <v>36525</v>
      </c>
      <c r="F71">
        <v>0.65</v>
      </c>
    </row>
    <row r="72" spans="1:6" x14ac:dyDescent="0.25">
      <c r="A72" t="s">
        <v>3</v>
      </c>
      <c r="B72" t="s">
        <v>168</v>
      </c>
      <c r="C72" t="s">
        <v>138</v>
      </c>
      <c r="D72" t="s">
        <v>121</v>
      </c>
      <c r="E72" s="1">
        <v>36891</v>
      </c>
      <c r="F72">
        <v>-0.79</v>
      </c>
    </row>
    <row r="73" spans="1:6" x14ac:dyDescent="0.25">
      <c r="A73" t="s">
        <v>3</v>
      </c>
      <c r="B73" t="s">
        <v>168</v>
      </c>
      <c r="C73" t="s">
        <v>138</v>
      </c>
      <c r="D73" t="s">
        <v>121</v>
      </c>
      <c r="E73" s="1">
        <v>37256</v>
      </c>
      <c r="F73">
        <v>3.15</v>
      </c>
    </row>
    <row r="74" spans="1:6" x14ac:dyDescent="0.25">
      <c r="A74" t="s">
        <v>3</v>
      </c>
      <c r="B74" t="s">
        <v>168</v>
      </c>
      <c r="C74" t="s">
        <v>138</v>
      </c>
      <c r="D74" t="s">
        <v>121</v>
      </c>
      <c r="E74" s="1">
        <v>37621</v>
      </c>
      <c r="F74">
        <v>1.06</v>
      </c>
    </row>
    <row r="75" spans="1:6" x14ac:dyDescent="0.25">
      <c r="A75" t="s">
        <v>3</v>
      </c>
      <c r="B75" t="s">
        <v>168</v>
      </c>
      <c r="C75" t="s">
        <v>138</v>
      </c>
      <c r="D75" t="s">
        <v>121</v>
      </c>
      <c r="E75" s="1">
        <v>37986</v>
      </c>
      <c r="F75">
        <v>4.72</v>
      </c>
    </row>
    <row r="76" spans="1:6" x14ac:dyDescent="0.25">
      <c r="A76" t="s">
        <v>3</v>
      </c>
      <c r="B76" t="s">
        <v>168</v>
      </c>
      <c r="C76" t="s">
        <v>138</v>
      </c>
      <c r="D76" t="s">
        <v>121</v>
      </c>
      <c r="E76" s="1">
        <v>38352</v>
      </c>
      <c r="F76">
        <v>6.96</v>
      </c>
    </row>
    <row r="77" spans="1:6" x14ac:dyDescent="0.25">
      <c r="A77" t="s">
        <v>3</v>
      </c>
      <c r="B77" t="s">
        <v>168</v>
      </c>
      <c r="C77" t="s">
        <v>138</v>
      </c>
      <c r="D77" t="s">
        <v>121</v>
      </c>
      <c r="E77" s="1">
        <v>38717</v>
      </c>
      <c r="F77">
        <v>0.64</v>
      </c>
    </row>
    <row r="78" spans="1:6" x14ac:dyDescent="0.25">
      <c r="A78" t="s">
        <v>3</v>
      </c>
      <c r="B78" t="s">
        <v>168</v>
      </c>
      <c r="C78" t="s">
        <v>138</v>
      </c>
      <c r="D78" t="s">
        <v>121</v>
      </c>
      <c r="E78" s="1">
        <v>39082</v>
      </c>
      <c r="F78">
        <v>2.89</v>
      </c>
    </row>
    <row r="79" spans="1:6" x14ac:dyDescent="0.25">
      <c r="A79" t="s">
        <v>3</v>
      </c>
      <c r="B79" t="s">
        <v>168</v>
      </c>
      <c r="C79" t="s">
        <v>138</v>
      </c>
      <c r="D79" t="s">
        <v>121</v>
      </c>
      <c r="E79" s="1">
        <v>39447</v>
      </c>
      <c r="F79">
        <v>4.41</v>
      </c>
    </row>
    <row r="80" spans="1:6" x14ac:dyDescent="0.25">
      <c r="A80" t="s">
        <v>3</v>
      </c>
      <c r="B80" t="s">
        <v>168</v>
      </c>
      <c r="C80" t="s">
        <v>138</v>
      </c>
      <c r="D80" t="s">
        <v>121</v>
      </c>
      <c r="E80" s="1">
        <v>39813</v>
      </c>
      <c r="F80">
        <v>8.9499999999999993</v>
      </c>
    </row>
    <row r="81" spans="1:6" x14ac:dyDescent="0.25">
      <c r="A81" t="s">
        <v>3</v>
      </c>
      <c r="B81" t="s">
        <v>168</v>
      </c>
      <c r="C81" t="s">
        <v>138</v>
      </c>
      <c r="D81" t="s">
        <v>121</v>
      </c>
      <c r="E81" s="1">
        <v>40178</v>
      </c>
      <c r="F81">
        <v>3.41</v>
      </c>
    </row>
    <row r="82" spans="1:6" x14ac:dyDescent="0.25">
      <c r="A82" t="s">
        <v>3</v>
      </c>
      <c r="B82" t="s">
        <v>168</v>
      </c>
      <c r="C82" t="s">
        <v>138</v>
      </c>
      <c r="D82" t="s">
        <v>121</v>
      </c>
      <c r="E82" s="1">
        <v>40543</v>
      </c>
      <c r="F82">
        <v>8.18</v>
      </c>
    </row>
    <row r="83" spans="1:6" x14ac:dyDescent="0.25">
      <c r="A83" t="s">
        <v>3</v>
      </c>
      <c r="B83" t="s">
        <v>168</v>
      </c>
      <c r="C83" t="s">
        <v>138</v>
      </c>
      <c r="D83" t="s">
        <v>121</v>
      </c>
      <c r="E83" s="1">
        <v>40908</v>
      </c>
      <c r="F83">
        <v>7.65</v>
      </c>
    </row>
    <row r="84" spans="1:6" x14ac:dyDescent="0.25">
      <c r="A84" t="s">
        <v>3</v>
      </c>
      <c r="B84" t="s">
        <v>168</v>
      </c>
      <c r="C84" t="s">
        <v>138</v>
      </c>
      <c r="D84" t="s">
        <v>121</v>
      </c>
      <c r="E84" s="1">
        <v>41274</v>
      </c>
      <c r="F84">
        <v>2.56</v>
      </c>
    </row>
    <row r="85" spans="1:6" x14ac:dyDescent="0.25">
      <c r="A85" t="s">
        <v>3</v>
      </c>
      <c r="B85" t="s">
        <v>168</v>
      </c>
      <c r="C85" t="s">
        <v>138</v>
      </c>
      <c r="D85" t="s">
        <v>121</v>
      </c>
      <c r="E85" s="1">
        <v>41639</v>
      </c>
      <c r="F85">
        <v>5.79</v>
      </c>
    </row>
    <row r="86" spans="1:6" x14ac:dyDescent="0.25">
      <c r="A86" t="s">
        <v>3</v>
      </c>
      <c r="B86" t="s">
        <v>168</v>
      </c>
      <c r="C86" t="s">
        <v>138</v>
      </c>
      <c r="D86" t="s">
        <v>121</v>
      </c>
      <c r="E86" s="1">
        <v>42004</v>
      </c>
      <c r="F86">
        <v>2.98</v>
      </c>
    </row>
    <row r="87" spans="1:6" x14ac:dyDescent="0.25">
      <c r="A87" t="s">
        <v>3</v>
      </c>
      <c r="B87" t="s">
        <v>168</v>
      </c>
      <c r="C87" t="s">
        <v>138</v>
      </c>
      <c r="D87" t="s">
        <v>121</v>
      </c>
      <c r="E87" s="1">
        <v>42369</v>
      </c>
      <c r="F87">
        <v>3.73</v>
      </c>
    </row>
    <row r="88" spans="1:6" x14ac:dyDescent="0.25">
      <c r="A88" t="s">
        <v>3</v>
      </c>
      <c r="B88" t="s">
        <v>168</v>
      </c>
      <c r="C88" t="s">
        <v>138</v>
      </c>
      <c r="D88" t="s">
        <v>121</v>
      </c>
      <c r="E88" s="1">
        <v>42735</v>
      </c>
      <c r="F88">
        <v>-1.4</v>
      </c>
    </row>
    <row r="89" spans="1:6" x14ac:dyDescent="0.25">
      <c r="A89" t="s">
        <v>3</v>
      </c>
      <c r="B89" t="s">
        <v>168</v>
      </c>
      <c r="C89" t="s">
        <v>138</v>
      </c>
      <c r="D89" t="s">
        <v>121</v>
      </c>
      <c r="E89" s="1">
        <v>43100</v>
      </c>
      <c r="F89">
        <v>0.97</v>
      </c>
    </row>
    <row r="90" spans="1:6" x14ac:dyDescent="0.25">
      <c r="A90" t="s">
        <v>3</v>
      </c>
      <c r="B90" t="s">
        <v>168</v>
      </c>
      <c r="C90" t="s">
        <v>138</v>
      </c>
      <c r="D90" t="s">
        <v>121</v>
      </c>
      <c r="E90" s="1">
        <v>43465</v>
      </c>
      <c r="F90">
        <v>2.52</v>
      </c>
    </row>
    <row r="91" spans="1:6" x14ac:dyDescent="0.25">
      <c r="A91" t="s">
        <v>3</v>
      </c>
      <c r="B91" t="s">
        <v>168</v>
      </c>
      <c r="C91" t="s">
        <v>138</v>
      </c>
      <c r="D91" t="s">
        <v>121</v>
      </c>
      <c r="E91" s="1">
        <v>43830</v>
      </c>
      <c r="F91">
        <v>1.44</v>
      </c>
    </row>
    <row r="92" spans="1:6" x14ac:dyDescent="0.25">
      <c r="A92" t="s">
        <v>3</v>
      </c>
      <c r="B92" t="s">
        <v>168</v>
      </c>
      <c r="C92" t="s">
        <v>138</v>
      </c>
      <c r="D92" t="s">
        <v>121</v>
      </c>
      <c r="E92" s="1">
        <v>44196</v>
      </c>
      <c r="F92">
        <v>1.21</v>
      </c>
    </row>
    <row r="93" spans="1:6" x14ac:dyDescent="0.25">
      <c r="A93" t="s">
        <v>3</v>
      </c>
      <c r="B93" t="s">
        <v>168</v>
      </c>
      <c r="C93" t="s">
        <v>138</v>
      </c>
      <c r="D93" t="s">
        <v>121</v>
      </c>
      <c r="E93" s="1">
        <v>44561</v>
      </c>
      <c r="F93">
        <v>7.18</v>
      </c>
    </row>
    <row r="94" spans="1:6" x14ac:dyDescent="0.25">
      <c r="A94" t="s">
        <v>4</v>
      </c>
      <c r="B94" t="s">
        <v>240</v>
      </c>
      <c r="C94" t="s">
        <v>236</v>
      </c>
      <c r="D94" t="s">
        <v>52</v>
      </c>
      <c r="E94" s="1">
        <v>36525</v>
      </c>
      <c r="F94">
        <v>1.48</v>
      </c>
    </row>
    <row r="95" spans="1:6" x14ac:dyDescent="0.25">
      <c r="A95" t="s">
        <v>4</v>
      </c>
      <c r="B95" t="s">
        <v>240</v>
      </c>
      <c r="C95" t="s">
        <v>236</v>
      </c>
      <c r="D95" t="s">
        <v>52</v>
      </c>
      <c r="E95" s="1">
        <v>36891</v>
      </c>
      <c r="F95">
        <v>4.46</v>
      </c>
    </row>
    <row r="96" spans="1:6" x14ac:dyDescent="0.25">
      <c r="A96" t="s">
        <v>4</v>
      </c>
      <c r="B96" t="s">
        <v>240</v>
      </c>
      <c r="C96" t="s">
        <v>236</v>
      </c>
      <c r="D96" t="s">
        <v>52</v>
      </c>
      <c r="E96" s="1">
        <v>37256</v>
      </c>
      <c r="F96">
        <v>4.41</v>
      </c>
    </row>
    <row r="97" spans="1:6" x14ac:dyDescent="0.25">
      <c r="A97" t="s">
        <v>4</v>
      </c>
      <c r="B97" t="s">
        <v>240</v>
      </c>
      <c r="C97" t="s">
        <v>236</v>
      </c>
      <c r="D97" t="s">
        <v>52</v>
      </c>
      <c r="E97" s="1">
        <v>37621</v>
      </c>
      <c r="F97">
        <v>2.98</v>
      </c>
    </row>
    <row r="98" spans="1:6" x14ac:dyDescent="0.25">
      <c r="A98" t="s">
        <v>4</v>
      </c>
      <c r="B98" t="s">
        <v>240</v>
      </c>
      <c r="C98" t="s">
        <v>236</v>
      </c>
      <c r="D98" t="s">
        <v>52</v>
      </c>
      <c r="E98" s="1">
        <v>37986</v>
      </c>
      <c r="F98">
        <v>2.73</v>
      </c>
    </row>
    <row r="99" spans="1:6" x14ac:dyDescent="0.25">
      <c r="A99" t="s">
        <v>4</v>
      </c>
      <c r="B99" t="s">
        <v>240</v>
      </c>
      <c r="C99" t="s">
        <v>236</v>
      </c>
      <c r="D99" t="s">
        <v>52</v>
      </c>
      <c r="E99" s="1">
        <v>38352</v>
      </c>
      <c r="F99">
        <v>2.34</v>
      </c>
    </row>
    <row r="100" spans="1:6" x14ac:dyDescent="0.25">
      <c r="A100" t="s">
        <v>4</v>
      </c>
      <c r="B100" t="s">
        <v>240</v>
      </c>
      <c r="C100" t="s">
        <v>236</v>
      </c>
      <c r="D100" t="s">
        <v>52</v>
      </c>
      <c r="E100" s="1">
        <v>38717</v>
      </c>
      <c r="F100">
        <v>2.69</v>
      </c>
    </row>
    <row r="101" spans="1:6" x14ac:dyDescent="0.25">
      <c r="A101" t="s">
        <v>4</v>
      </c>
      <c r="B101" t="s">
        <v>240</v>
      </c>
      <c r="C101" t="s">
        <v>236</v>
      </c>
      <c r="D101" t="s">
        <v>52</v>
      </c>
      <c r="E101" s="1">
        <v>39082</v>
      </c>
      <c r="F101">
        <v>3.56</v>
      </c>
    </row>
    <row r="102" spans="1:6" x14ac:dyDescent="0.25">
      <c r="A102" t="s">
        <v>4</v>
      </c>
      <c r="B102" t="s">
        <v>240</v>
      </c>
      <c r="C102" t="s">
        <v>236</v>
      </c>
      <c r="D102" t="s">
        <v>52</v>
      </c>
      <c r="E102" s="1">
        <v>39447</v>
      </c>
      <c r="F102">
        <v>2.33</v>
      </c>
    </row>
    <row r="103" spans="1:6" x14ac:dyDescent="0.25">
      <c r="A103" t="s">
        <v>4</v>
      </c>
      <c r="B103" t="s">
        <v>240</v>
      </c>
      <c r="C103" t="s">
        <v>236</v>
      </c>
      <c r="D103" t="s">
        <v>52</v>
      </c>
      <c r="E103" s="1">
        <v>39813</v>
      </c>
      <c r="F103">
        <v>4.3499999999999996</v>
      </c>
    </row>
    <row r="104" spans="1:6" x14ac:dyDescent="0.25">
      <c r="A104" t="s">
        <v>4</v>
      </c>
      <c r="B104" t="s">
        <v>240</v>
      </c>
      <c r="C104" t="s">
        <v>236</v>
      </c>
      <c r="D104" t="s">
        <v>52</v>
      </c>
      <c r="E104" s="1">
        <v>40178</v>
      </c>
      <c r="F104">
        <v>1.77</v>
      </c>
    </row>
    <row r="105" spans="1:6" x14ac:dyDescent="0.25">
      <c r="A105" t="s">
        <v>4</v>
      </c>
      <c r="B105" t="s">
        <v>240</v>
      </c>
      <c r="C105" t="s">
        <v>236</v>
      </c>
      <c r="D105" t="s">
        <v>52</v>
      </c>
      <c r="E105" s="1">
        <v>40543</v>
      </c>
      <c r="F105">
        <v>2.92</v>
      </c>
    </row>
    <row r="106" spans="1:6" x14ac:dyDescent="0.25">
      <c r="A106" t="s">
        <v>4</v>
      </c>
      <c r="B106" t="s">
        <v>240</v>
      </c>
      <c r="C106" t="s">
        <v>236</v>
      </c>
      <c r="D106" t="s">
        <v>52</v>
      </c>
      <c r="E106" s="1">
        <v>40908</v>
      </c>
      <c r="F106">
        <v>3.3</v>
      </c>
    </row>
    <row r="107" spans="1:6" x14ac:dyDescent="0.25">
      <c r="A107" t="s">
        <v>4</v>
      </c>
      <c r="B107" t="s">
        <v>240</v>
      </c>
      <c r="C107" t="s">
        <v>236</v>
      </c>
      <c r="D107" t="s">
        <v>52</v>
      </c>
      <c r="E107" s="1">
        <v>41274</v>
      </c>
      <c r="F107">
        <v>1.76</v>
      </c>
    </row>
    <row r="108" spans="1:6" x14ac:dyDescent="0.25">
      <c r="A108" t="s">
        <v>4</v>
      </c>
      <c r="B108" t="s">
        <v>240</v>
      </c>
      <c r="C108" t="s">
        <v>236</v>
      </c>
      <c r="D108" t="s">
        <v>52</v>
      </c>
      <c r="E108" s="1">
        <v>41639</v>
      </c>
      <c r="F108">
        <v>2.4500000000000002</v>
      </c>
    </row>
    <row r="109" spans="1:6" x14ac:dyDescent="0.25">
      <c r="A109" t="s">
        <v>4</v>
      </c>
      <c r="B109" t="s">
        <v>240</v>
      </c>
      <c r="C109" t="s">
        <v>236</v>
      </c>
      <c r="D109" t="s">
        <v>52</v>
      </c>
      <c r="E109" s="1">
        <v>42004</v>
      </c>
      <c r="F109">
        <v>2.4900000000000002</v>
      </c>
    </row>
    <row r="110" spans="1:6" x14ac:dyDescent="0.25">
      <c r="A110" t="s">
        <v>4</v>
      </c>
      <c r="B110" t="s">
        <v>240</v>
      </c>
      <c r="C110" t="s">
        <v>236</v>
      </c>
      <c r="D110" t="s">
        <v>52</v>
      </c>
      <c r="E110" s="1">
        <v>42369</v>
      </c>
      <c r="F110">
        <v>1.51</v>
      </c>
    </row>
    <row r="111" spans="1:6" x14ac:dyDescent="0.25">
      <c r="A111" t="s">
        <v>4</v>
      </c>
      <c r="B111" t="s">
        <v>240</v>
      </c>
      <c r="C111" t="s">
        <v>236</v>
      </c>
      <c r="D111" t="s">
        <v>52</v>
      </c>
      <c r="E111" s="1">
        <v>42735</v>
      </c>
      <c r="F111">
        <v>1.28</v>
      </c>
    </row>
    <row r="112" spans="1:6" x14ac:dyDescent="0.25">
      <c r="A112" t="s">
        <v>4</v>
      </c>
      <c r="B112" t="s">
        <v>240</v>
      </c>
      <c r="C112" t="s">
        <v>236</v>
      </c>
      <c r="D112" t="s">
        <v>52</v>
      </c>
      <c r="E112" s="1">
        <v>43100</v>
      </c>
      <c r="F112">
        <v>1.95</v>
      </c>
    </row>
    <row r="113" spans="1:6" x14ac:dyDescent="0.25">
      <c r="A113" t="s">
        <v>4</v>
      </c>
      <c r="B113" t="s">
        <v>240</v>
      </c>
      <c r="C113" t="s">
        <v>236</v>
      </c>
      <c r="D113" t="s">
        <v>52</v>
      </c>
      <c r="E113" s="1">
        <v>43465</v>
      </c>
      <c r="F113">
        <v>1.91</v>
      </c>
    </row>
    <row r="114" spans="1:6" x14ac:dyDescent="0.25">
      <c r="A114" t="s">
        <v>4</v>
      </c>
      <c r="B114" t="s">
        <v>240</v>
      </c>
      <c r="C114" t="s">
        <v>236</v>
      </c>
      <c r="D114" t="s">
        <v>52</v>
      </c>
      <c r="E114" s="1">
        <v>43830</v>
      </c>
      <c r="F114">
        <v>1.61</v>
      </c>
    </row>
    <row r="115" spans="1:6" x14ac:dyDescent="0.25">
      <c r="A115" t="s">
        <v>4</v>
      </c>
      <c r="B115" t="s">
        <v>240</v>
      </c>
      <c r="C115" t="s">
        <v>236</v>
      </c>
      <c r="D115" t="s">
        <v>52</v>
      </c>
      <c r="E115" s="1">
        <v>44196</v>
      </c>
      <c r="F115">
        <v>0.85</v>
      </c>
    </row>
    <row r="116" spans="1:6" x14ac:dyDescent="0.25">
      <c r="A116" t="s">
        <v>4</v>
      </c>
      <c r="B116" t="s">
        <v>240</v>
      </c>
      <c r="C116" t="s">
        <v>236</v>
      </c>
      <c r="D116" t="s">
        <v>52</v>
      </c>
      <c r="E116" s="1">
        <v>44561</v>
      </c>
      <c r="F116">
        <v>2.86</v>
      </c>
    </row>
    <row r="117" spans="1:6" x14ac:dyDescent="0.25">
      <c r="A117" t="s">
        <v>5</v>
      </c>
      <c r="B117" t="s">
        <v>137</v>
      </c>
      <c r="C117" t="s">
        <v>138</v>
      </c>
      <c r="D117" t="s">
        <v>52</v>
      </c>
      <c r="E117" s="1">
        <v>36525</v>
      </c>
      <c r="F117">
        <v>0.56999999999999995</v>
      </c>
    </row>
    <row r="118" spans="1:6" x14ac:dyDescent="0.25">
      <c r="A118" t="s">
        <v>5</v>
      </c>
      <c r="B118" t="s">
        <v>137</v>
      </c>
      <c r="C118" t="s">
        <v>138</v>
      </c>
      <c r="D118" t="s">
        <v>52</v>
      </c>
      <c r="E118" s="1">
        <v>36891</v>
      </c>
      <c r="F118">
        <v>2.34</v>
      </c>
    </row>
    <row r="119" spans="1:6" x14ac:dyDescent="0.25">
      <c r="A119" t="s">
        <v>5</v>
      </c>
      <c r="B119" t="s">
        <v>137</v>
      </c>
      <c r="C119" t="s">
        <v>138</v>
      </c>
      <c r="D119" t="s">
        <v>52</v>
      </c>
      <c r="E119" s="1">
        <v>37256</v>
      </c>
      <c r="F119">
        <v>2.65</v>
      </c>
    </row>
    <row r="120" spans="1:6" x14ac:dyDescent="0.25">
      <c r="A120" t="s">
        <v>5</v>
      </c>
      <c r="B120" t="s">
        <v>137</v>
      </c>
      <c r="C120" t="s">
        <v>138</v>
      </c>
      <c r="D120" t="s">
        <v>52</v>
      </c>
      <c r="E120" s="1">
        <v>37621</v>
      </c>
      <c r="F120">
        <v>1.81</v>
      </c>
    </row>
    <row r="121" spans="1:6" x14ac:dyDescent="0.25">
      <c r="A121" t="s">
        <v>5</v>
      </c>
      <c r="B121" t="s">
        <v>137</v>
      </c>
      <c r="C121" t="s">
        <v>138</v>
      </c>
      <c r="D121" t="s">
        <v>52</v>
      </c>
      <c r="E121" s="1">
        <v>37986</v>
      </c>
      <c r="F121">
        <v>1.36</v>
      </c>
    </row>
    <row r="122" spans="1:6" x14ac:dyDescent="0.25">
      <c r="A122" t="s">
        <v>5</v>
      </c>
      <c r="B122" t="s">
        <v>137</v>
      </c>
      <c r="C122" t="s">
        <v>138</v>
      </c>
      <c r="D122" t="s">
        <v>52</v>
      </c>
      <c r="E122" s="1">
        <v>38352</v>
      </c>
      <c r="F122">
        <v>2.06</v>
      </c>
    </row>
    <row r="123" spans="1:6" x14ac:dyDescent="0.25">
      <c r="A123" t="s">
        <v>5</v>
      </c>
      <c r="B123" t="s">
        <v>137</v>
      </c>
      <c r="C123" t="s">
        <v>138</v>
      </c>
      <c r="D123" t="s">
        <v>52</v>
      </c>
      <c r="E123" s="1">
        <v>38717</v>
      </c>
      <c r="F123">
        <v>2.2999999999999998</v>
      </c>
    </row>
    <row r="124" spans="1:6" x14ac:dyDescent="0.25">
      <c r="A124" t="s">
        <v>5</v>
      </c>
      <c r="B124" t="s">
        <v>137</v>
      </c>
      <c r="C124" t="s">
        <v>138</v>
      </c>
      <c r="D124" t="s">
        <v>52</v>
      </c>
      <c r="E124" s="1">
        <v>39082</v>
      </c>
      <c r="F124">
        <v>1.44</v>
      </c>
    </row>
    <row r="125" spans="1:6" x14ac:dyDescent="0.25">
      <c r="A125" t="s">
        <v>5</v>
      </c>
      <c r="B125" t="s">
        <v>137</v>
      </c>
      <c r="C125" t="s">
        <v>138</v>
      </c>
      <c r="D125" t="s">
        <v>52</v>
      </c>
      <c r="E125" s="1">
        <v>39447</v>
      </c>
      <c r="F125">
        <v>2.17</v>
      </c>
    </row>
    <row r="126" spans="1:6" x14ac:dyDescent="0.25">
      <c r="A126" t="s">
        <v>5</v>
      </c>
      <c r="B126" t="s">
        <v>137</v>
      </c>
      <c r="C126" t="s">
        <v>138</v>
      </c>
      <c r="D126" t="s">
        <v>52</v>
      </c>
      <c r="E126" s="1">
        <v>39813</v>
      </c>
      <c r="F126">
        <v>3.22</v>
      </c>
    </row>
    <row r="127" spans="1:6" x14ac:dyDescent="0.25">
      <c r="A127" t="s">
        <v>5</v>
      </c>
      <c r="B127" t="s">
        <v>137</v>
      </c>
      <c r="C127" t="s">
        <v>138</v>
      </c>
      <c r="D127" t="s">
        <v>52</v>
      </c>
      <c r="E127" s="1">
        <v>40178</v>
      </c>
      <c r="F127">
        <v>0.51</v>
      </c>
    </row>
    <row r="128" spans="1:6" x14ac:dyDescent="0.25">
      <c r="A128" t="s">
        <v>5</v>
      </c>
      <c r="B128" t="s">
        <v>137</v>
      </c>
      <c r="C128" t="s">
        <v>138</v>
      </c>
      <c r="D128" t="s">
        <v>52</v>
      </c>
      <c r="E128" s="1">
        <v>40543</v>
      </c>
      <c r="F128">
        <v>1.81</v>
      </c>
    </row>
    <row r="129" spans="1:6" x14ac:dyDescent="0.25">
      <c r="A129" t="s">
        <v>5</v>
      </c>
      <c r="B129" t="s">
        <v>137</v>
      </c>
      <c r="C129" t="s">
        <v>138</v>
      </c>
      <c r="D129" t="s">
        <v>52</v>
      </c>
      <c r="E129" s="1">
        <v>40908</v>
      </c>
      <c r="F129">
        <v>3.29</v>
      </c>
    </row>
    <row r="130" spans="1:6" x14ac:dyDescent="0.25">
      <c r="A130" t="s">
        <v>5</v>
      </c>
      <c r="B130" t="s">
        <v>137</v>
      </c>
      <c r="C130" t="s">
        <v>138</v>
      </c>
      <c r="D130" t="s">
        <v>52</v>
      </c>
      <c r="E130" s="1">
        <v>41274</v>
      </c>
      <c r="F130">
        <v>2.4900000000000002</v>
      </c>
    </row>
    <row r="131" spans="1:6" x14ac:dyDescent="0.25">
      <c r="A131" t="s">
        <v>5</v>
      </c>
      <c r="B131" t="s">
        <v>137</v>
      </c>
      <c r="C131" t="s">
        <v>138</v>
      </c>
      <c r="D131" t="s">
        <v>52</v>
      </c>
      <c r="E131" s="1">
        <v>41639</v>
      </c>
      <c r="F131">
        <v>2</v>
      </c>
    </row>
    <row r="132" spans="1:6" x14ac:dyDescent="0.25">
      <c r="A132" t="s">
        <v>5</v>
      </c>
      <c r="B132" t="s">
        <v>137</v>
      </c>
      <c r="C132" t="s">
        <v>138</v>
      </c>
      <c r="D132" t="s">
        <v>52</v>
      </c>
      <c r="E132" s="1">
        <v>42004</v>
      </c>
      <c r="F132">
        <v>1.61</v>
      </c>
    </row>
    <row r="133" spans="1:6" x14ac:dyDescent="0.25">
      <c r="A133" t="s">
        <v>5</v>
      </c>
      <c r="B133" t="s">
        <v>137</v>
      </c>
      <c r="C133" t="s">
        <v>138</v>
      </c>
      <c r="D133" t="s">
        <v>52</v>
      </c>
      <c r="E133" s="1">
        <v>42369</v>
      </c>
      <c r="F133">
        <v>0.9</v>
      </c>
    </row>
    <row r="134" spans="1:6" x14ac:dyDescent="0.25">
      <c r="A134" t="s">
        <v>5</v>
      </c>
      <c r="B134" t="s">
        <v>137</v>
      </c>
      <c r="C134" t="s">
        <v>138</v>
      </c>
      <c r="D134" t="s">
        <v>52</v>
      </c>
      <c r="E134" s="1">
        <v>42735</v>
      </c>
      <c r="F134">
        <v>0.89</v>
      </c>
    </row>
    <row r="135" spans="1:6" x14ac:dyDescent="0.25">
      <c r="A135" t="s">
        <v>5</v>
      </c>
      <c r="B135" t="s">
        <v>137</v>
      </c>
      <c r="C135" t="s">
        <v>138</v>
      </c>
      <c r="D135" t="s">
        <v>52</v>
      </c>
      <c r="E135" s="1">
        <v>43100</v>
      </c>
      <c r="F135">
        <v>2.08</v>
      </c>
    </row>
    <row r="136" spans="1:6" x14ac:dyDescent="0.25">
      <c r="A136" t="s">
        <v>5</v>
      </c>
      <c r="B136" t="s">
        <v>137</v>
      </c>
      <c r="C136" t="s">
        <v>138</v>
      </c>
      <c r="D136" t="s">
        <v>52</v>
      </c>
      <c r="E136" s="1">
        <v>43465</v>
      </c>
      <c r="F136">
        <v>2</v>
      </c>
    </row>
    <row r="137" spans="1:6" x14ac:dyDescent="0.25">
      <c r="A137" t="s">
        <v>5</v>
      </c>
      <c r="B137" t="s">
        <v>137</v>
      </c>
      <c r="C137" t="s">
        <v>138</v>
      </c>
      <c r="D137" t="s">
        <v>52</v>
      </c>
      <c r="E137" s="1">
        <v>43830</v>
      </c>
      <c r="F137">
        <v>1.53</v>
      </c>
    </row>
    <row r="138" spans="1:6" x14ac:dyDescent="0.25">
      <c r="A138" t="s">
        <v>5</v>
      </c>
      <c r="B138" t="s">
        <v>137</v>
      </c>
      <c r="C138" t="s">
        <v>138</v>
      </c>
      <c r="D138" t="s">
        <v>52</v>
      </c>
      <c r="E138" s="1">
        <v>44196</v>
      </c>
      <c r="F138">
        <v>1.38</v>
      </c>
    </row>
    <row r="139" spans="1:6" x14ac:dyDescent="0.25">
      <c r="A139" t="s">
        <v>5</v>
      </c>
      <c r="B139" t="s">
        <v>137</v>
      </c>
      <c r="C139" t="s">
        <v>138</v>
      </c>
      <c r="D139" t="s">
        <v>52</v>
      </c>
      <c r="E139" s="1">
        <v>44561</v>
      </c>
      <c r="F139">
        <v>2.77</v>
      </c>
    </row>
    <row r="140" spans="1:6" x14ac:dyDescent="0.25">
      <c r="A140" t="s">
        <v>6</v>
      </c>
      <c r="B140" t="s">
        <v>169</v>
      </c>
      <c r="C140" t="s">
        <v>138</v>
      </c>
      <c r="D140" t="s">
        <v>121</v>
      </c>
      <c r="E140" s="1">
        <v>36525</v>
      </c>
      <c r="F140">
        <v>-8.5299999999999994</v>
      </c>
    </row>
    <row r="141" spans="1:6" x14ac:dyDescent="0.25">
      <c r="A141" t="s">
        <v>6</v>
      </c>
      <c r="B141" t="s">
        <v>169</v>
      </c>
      <c r="C141" t="s">
        <v>138</v>
      </c>
      <c r="D141" t="s">
        <v>121</v>
      </c>
      <c r="E141" s="1">
        <v>36891</v>
      </c>
      <c r="F141">
        <v>1.81</v>
      </c>
    </row>
    <row r="142" spans="1:6" x14ac:dyDescent="0.25">
      <c r="A142" t="s">
        <v>6</v>
      </c>
      <c r="B142" t="s">
        <v>169</v>
      </c>
      <c r="C142" t="s">
        <v>138</v>
      </c>
      <c r="D142" t="s">
        <v>121</v>
      </c>
      <c r="E142" s="1">
        <v>37256</v>
      </c>
      <c r="F142">
        <v>1.55</v>
      </c>
    </row>
    <row r="143" spans="1:6" x14ac:dyDescent="0.25">
      <c r="A143" t="s">
        <v>6</v>
      </c>
      <c r="B143" t="s">
        <v>169</v>
      </c>
      <c r="C143" t="s">
        <v>138</v>
      </c>
      <c r="D143" t="s">
        <v>121</v>
      </c>
      <c r="E143" s="1">
        <v>37621</v>
      </c>
      <c r="F143">
        <v>2.77</v>
      </c>
    </row>
    <row r="144" spans="1:6" x14ac:dyDescent="0.25">
      <c r="A144" t="s">
        <v>6</v>
      </c>
      <c r="B144" t="s">
        <v>169</v>
      </c>
      <c r="C144" t="s">
        <v>138</v>
      </c>
      <c r="D144" t="s">
        <v>121</v>
      </c>
      <c r="E144" s="1">
        <v>37986</v>
      </c>
      <c r="F144">
        <v>2.23</v>
      </c>
    </row>
    <row r="145" spans="1:6" x14ac:dyDescent="0.25">
      <c r="A145" t="s">
        <v>6</v>
      </c>
      <c r="B145" t="s">
        <v>169</v>
      </c>
      <c r="C145" t="s">
        <v>138</v>
      </c>
      <c r="D145" t="s">
        <v>121</v>
      </c>
      <c r="E145" s="1">
        <v>38352</v>
      </c>
      <c r="F145">
        <v>6.71</v>
      </c>
    </row>
    <row r="146" spans="1:6" x14ac:dyDescent="0.25">
      <c r="A146" t="s">
        <v>6</v>
      </c>
      <c r="B146" t="s">
        <v>169</v>
      </c>
      <c r="C146" t="s">
        <v>138</v>
      </c>
      <c r="D146" t="s">
        <v>121</v>
      </c>
      <c r="E146" s="1">
        <v>38717</v>
      </c>
      <c r="F146">
        <v>9.68</v>
      </c>
    </row>
    <row r="147" spans="1:6" x14ac:dyDescent="0.25">
      <c r="A147" t="s">
        <v>6</v>
      </c>
      <c r="B147" t="s">
        <v>169</v>
      </c>
      <c r="C147" t="s">
        <v>138</v>
      </c>
      <c r="D147" t="s">
        <v>121</v>
      </c>
      <c r="E147" s="1">
        <v>39082</v>
      </c>
      <c r="F147">
        <v>8.33</v>
      </c>
    </row>
    <row r="148" spans="1:6" x14ac:dyDescent="0.25">
      <c r="A148" t="s">
        <v>6</v>
      </c>
      <c r="B148" t="s">
        <v>169</v>
      </c>
      <c r="C148" t="s">
        <v>138</v>
      </c>
      <c r="D148" t="s">
        <v>121</v>
      </c>
      <c r="E148" s="1">
        <v>39447</v>
      </c>
      <c r="F148">
        <v>16.7</v>
      </c>
    </row>
    <row r="149" spans="1:6" x14ac:dyDescent="0.25">
      <c r="A149" t="s">
        <v>6</v>
      </c>
      <c r="B149" t="s">
        <v>169</v>
      </c>
      <c r="C149" t="s">
        <v>138</v>
      </c>
      <c r="D149" t="s">
        <v>121</v>
      </c>
      <c r="E149" s="1">
        <v>39813</v>
      </c>
      <c r="F149">
        <v>20.85</v>
      </c>
    </row>
    <row r="150" spans="1:6" x14ac:dyDescent="0.25">
      <c r="A150" t="s">
        <v>6</v>
      </c>
      <c r="B150" t="s">
        <v>169</v>
      </c>
      <c r="C150" t="s">
        <v>138</v>
      </c>
      <c r="D150" t="s">
        <v>121</v>
      </c>
      <c r="E150" s="1">
        <v>40178</v>
      </c>
      <c r="F150">
        <v>1.46</v>
      </c>
    </row>
    <row r="151" spans="1:6" x14ac:dyDescent="0.25">
      <c r="A151" t="s">
        <v>6</v>
      </c>
      <c r="B151" t="s">
        <v>169</v>
      </c>
      <c r="C151" t="s">
        <v>138</v>
      </c>
      <c r="D151" t="s">
        <v>121</v>
      </c>
      <c r="E151" s="1">
        <v>40543</v>
      </c>
      <c r="F151">
        <v>5.73</v>
      </c>
    </row>
    <row r="152" spans="1:6" x14ac:dyDescent="0.25">
      <c r="A152" t="s">
        <v>6</v>
      </c>
      <c r="B152" t="s">
        <v>169</v>
      </c>
      <c r="C152" t="s">
        <v>138</v>
      </c>
      <c r="D152" t="s">
        <v>121</v>
      </c>
      <c r="E152" s="1">
        <v>40908</v>
      </c>
      <c r="F152">
        <v>7.86</v>
      </c>
    </row>
    <row r="153" spans="1:6" x14ac:dyDescent="0.25">
      <c r="A153" t="s">
        <v>6</v>
      </c>
      <c r="B153" t="s">
        <v>169</v>
      </c>
      <c r="C153" t="s">
        <v>138</v>
      </c>
      <c r="D153" t="s">
        <v>121</v>
      </c>
      <c r="E153" s="1">
        <v>41274</v>
      </c>
      <c r="F153">
        <v>1.07</v>
      </c>
    </row>
    <row r="154" spans="1:6" x14ac:dyDescent="0.25">
      <c r="A154" t="s">
        <v>6</v>
      </c>
      <c r="B154" t="s">
        <v>169</v>
      </c>
      <c r="C154" t="s">
        <v>138</v>
      </c>
      <c r="D154" t="s">
        <v>121</v>
      </c>
      <c r="E154" s="1">
        <v>41639</v>
      </c>
      <c r="F154">
        <v>2.42</v>
      </c>
    </row>
    <row r="155" spans="1:6" x14ac:dyDescent="0.25">
      <c r="A155" t="s">
        <v>6</v>
      </c>
      <c r="B155" t="s">
        <v>169</v>
      </c>
      <c r="C155" t="s">
        <v>138</v>
      </c>
      <c r="D155" t="s">
        <v>121</v>
      </c>
      <c r="E155" s="1">
        <v>42004</v>
      </c>
      <c r="F155">
        <v>1.37</v>
      </c>
    </row>
    <row r="156" spans="1:6" x14ac:dyDescent="0.25">
      <c r="A156" t="s">
        <v>6</v>
      </c>
      <c r="B156" t="s">
        <v>169</v>
      </c>
      <c r="C156" t="s">
        <v>138</v>
      </c>
      <c r="D156" t="s">
        <v>121</v>
      </c>
      <c r="E156" s="1">
        <v>42369</v>
      </c>
      <c r="F156">
        <v>4.03</v>
      </c>
    </row>
    <row r="157" spans="1:6" x14ac:dyDescent="0.25">
      <c r="A157" t="s">
        <v>6</v>
      </c>
      <c r="B157" t="s">
        <v>169</v>
      </c>
      <c r="C157" t="s">
        <v>138</v>
      </c>
      <c r="D157" t="s">
        <v>121</v>
      </c>
      <c r="E157" s="1">
        <v>42735</v>
      </c>
      <c r="F157">
        <v>12.44</v>
      </c>
    </row>
    <row r="158" spans="1:6" x14ac:dyDescent="0.25">
      <c r="A158" t="s">
        <v>6</v>
      </c>
      <c r="B158" t="s">
        <v>169</v>
      </c>
      <c r="C158" t="s">
        <v>138</v>
      </c>
      <c r="D158" t="s">
        <v>121</v>
      </c>
      <c r="E158" s="1">
        <v>43100</v>
      </c>
      <c r="F158">
        <v>12.94</v>
      </c>
    </row>
    <row r="159" spans="1:6" x14ac:dyDescent="0.25">
      <c r="A159" t="s">
        <v>6</v>
      </c>
      <c r="B159" t="s">
        <v>169</v>
      </c>
      <c r="C159" t="s">
        <v>138</v>
      </c>
      <c r="D159" t="s">
        <v>121</v>
      </c>
      <c r="E159" s="1">
        <v>43465</v>
      </c>
      <c r="F159">
        <v>2.27</v>
      </c>
    </row>
    <row r="160" spans="1:6" x14ac:dyDescent="0.25">
      <c r="A160" t="s">
        <v>6</v>
      </c>
      <c r="B160" t="s">
        <v>169</v>
      </c>
      <c r="C160" t="s">
        <v>138</v>
      </c>
      <c r="D160" t="s">
        <v>121</v>
      </c>
      <c r="E160" s="1">
        <v>43830</v>
      </c>
      <c r="F160">
        <v>2.61</v>
      </c>
    </row>
    <row r="161" spans="1:6" x14ac:dyDescent="0.25">
      <c r="A161" t="s">
        <v>6</v>
      </c>
      <c r="B161" t="s">
        <v>169</v>
      </c>
      <c r="C161" t="s">
        <v>138</v>
      </c>
      <c r="D161" t="s">
        <v>121</v>
      </c>
      <c r="E161" s="1">
        <v>44196</v>
      </c>
      <c r="F161">
        <v>2.76</v>
      </c>
    </row>
    <row r="162" spans="1:6" x14ac:dyDescent="0.25">
      <c r="A162" t="s">
        <v>6</v>
      </c>
      <c r="B162" t="s">
        <v>169</v>
      </c>
      <c r="C162" t="s">
        <v>138</v>
      </c>
      <c r="D162" t="s">
        <v>121</v>
      </c>
      <c r="E162" s="1">
        <v>44561</v>
      </c>
      <c r="F162">
        <v>6.65</v>
      </c>
    </row>
    <row r="163" spans="1:6" x14ac:dyDescent="0.25">
      <c r="A163" t="s">
        <v>14</v>
      </c>
      <c r="B163" t="s">
        <v>187</v>
      </c>
      <c r="C163" t="s">
        <v>181</v>
      </c>
      <c r="D163" t="s">
        <v>52</v>
      </c>
      <c r="E163" s="1">
        <v>36525</v>
      </c>
      <c r="F163">
        <v>1.25</v>
      </c>
    </row>
    <row r="164" spans="1:6" x14ac:dyDescent="0.25">
      <c r="A164" t="s">
        <v>14</v>
      </c>
      <c r="B164" t="s">
        <v>187</v>
      </c>
      <c r="C164" t="s">
        <v>181</v>
      </c>
      <c r="D164" t="s">
        <v>52</v>
      </c>
      <c r="E164" s="1">
        <v>36891</v>
      </c>
      <c r="F164">
        <v>1.61</v>
      </c>
    </row>
    <row r="165" spans="1:6" x14ac:dyDescent="0.25">
      <c r="A165" t="s">
        <v>14</v>
      </c>
      <c r="B165" t="s">
        <v>187</v>
      </c>
      <c r="C165" t="s">
        <v>181</v>
      </c>
      <c r="D165" t="s">
        <v>52</v>
      </c>
      <c r="E165" s="1">
        <v>37256</v>
      </c>
      <c r="F165">
        <v>2.04</v>
      </c>
    </row>
    <row r="166" spans="1:6" x14ac:dyDescent="0.25">
      <c r="A166" t="s">
        <v>14</v>
      </c>
      <c r="B166" t="s">
        <v>187</v>
      </c>
      <c r="C166" t="s">
        <v>181</v>
      </c>
      <c r="D166" t="s">
        <v>52</v>
      </c>
      <c r="E166" s="1">
        <v>37621</v>
      </c>
      <c r="F166">
        <v>2.17</v>
      </c>
    </row>
    <row r="167" spans="1:6" x14ac:dyDescent="0.25">
      <c r="A167" t="s">
        <v>14</v>
      </c>
      <c r="B167" t="s">
        <v>187</v>
      </c>
      <c r="C167" t="s">
        <v>181</v>
      </c>
      <c r="D167" t="s">
        <v>52</v>
      </c>
      <c r="E167" s="1">
        <v>37986</v>
      </c>
      <c r="F167">
        <v>3.03</v>
      </c>
    </row>
    <row r="168" spans="1:6" x14ac:dyDescent="0.25">
      <c r="A168" t="s">
        <v>14</v>
      </c>
      <c r="B168" t="s">
        <v>187</v>
      </c>
      <c r="C168" t="s">
        <v>181</v>
      </c>
      <c r="D168" t="s">
        <v>52</v>
      </c>
      <c r="E168" s="1">
        <v>38352</v>
      </c>
      <c r="F168">
        <v>0.98</v>
      </c>
    </row>
    <row r="169" spans="1:6" x14ac:dyDescent="0.25">
      <c r="A169" t="s">
        <v>14</v>
      </c>
      <c r="B169" t="s">
        <v>187</v>
      </c>
      <c r="C169" t="s">
        <v>181</v>
      </c>
      <c r="D169" t="s">
        <v>52</v>
      </c>
      <c r="E169" s="1">
        <v>38717</v>
      </c>
      <c r="F169">
        <v>1.59</v>
      </c>
    </row>
    <row r="170" spans="1:6" x14ac:dyDescent="0.25">
      <c r="A170" t="s">
        <v>14</v>
      </c>
      <c r="B170" t="s">
        <v>187</v>
      </c>
      <c r="C170" t="s">
        <v>181</v>
      </c>
      <c r="D170" t="s">
        <v>52</v>
      </c>
      <c r="E170" s="1">
        <v>39082</v>
      </c>
      <c r="F170">
        <v>2.39</v>
      </c>
    </row>
    <row r="171" spans="1:6" x14ac:dyDescent="0.25">
      <c r="A171" t="s">
        <v>14</v>
      </c>
      <c r="B171" t="s">
        <v>187</v>
      </c>
      <c r="C171" t="s">
        <v>181</v>
      </c>
      <c r="D171" t="s">
        <v>52</v>
      </c>
      <c r="E171" s="1">
        <v>39447</v>
      </c>
      <c r="F171">
        <v>2.4900000000000002</v>
      </c>
    </row>
    <row r="172" spans="1:6" x14ac:dyDescent="0.25">
      <c r="A172" t="s">
        <v>14</v>
      </c>
      <c r="B172" t="s">
        <v>187</v>
      </c>
      <c r="C172" t="s">
        <v>181</v>
      </c>
      <c r="D172" t="s">
        <v>52</v>
      </c>
      <c r="E172" s="1">
        <v>39813</v>
      </c>
      <c r="F172">
        <v>4.49</v>
      </c>
    </row>
    <row r="173" spans="1:6" x14ac:dyDescent="0.25">
      <c r="A173" t="s">
        <v>14</v>
      </c>
      <c r="B173" t="s">
        <v>187</v>
      </c>
      <c r="C173" t="s">
        <v>181</v>
      </c>
      <c r="D173" t="s">
        <v>52</v>
      </c>
      <c r="E173" s="1">
        <v>40178</v>
      </c>
      <c r="F173">
        <v>2.06</v>
      </c>
    </row>
    <row r="174" spans="1:6" x14ac:dyDescent="0.25">
      <c r="A174" t="s">
        <v>14</v>
      </c>
      <c r="B174" t="s">
        <v>187</v>
      </c>
      <c r="C174" t="s">
        <v>181</v>
      </c>
      <c r="D174" t="s">
        <v>52</v>
      </c>
      <c r="E174" s="1">
        <v>40543</v>
      </c>
      <c r="F174">
        <v>1.34</v>
      </c>
    </row>
    <row r="175" spans="1:6" x14ac:dyDescent="0.25">
      <c r="A175" t="s">
        <v>14</v>
      </c>
      <c r="B175" t="s">
        <v>187</v>
      </c>
      <c r="C175" t="s">
        <v>181</v>
      </c>
      <c r="D175" t="s">
        <v>52</v>
      </c>
      <c r="E175" s="1">
        <v>40908</v>
      </c>
      <c r="F175">
        <v>3.2</v>
      </c>
    </row>
    <row r="176" spans="1:6" x14ac:dyDescent="0.25">
      <c r="A176" t="s">
        <v>14</v>
      </c>
      <c r="B176" t="s">
        <v>187</v>
      </c>
      <c r="C176" t="s">
        <v>181</v>
      </c>
      <c r="D176" t="s">
        <v>52</v>
      </c>
      <c r="E176" s="1">
        <v>41274</v>
      </c>
      <c r="F176">
        <v>1.97</v>
      </c>
    </row>
    <row r="177" spans="1:6" x14ac:dyDescent="0.25">
      <c r="A177" t="s">
        <v>14</v>
      </c>
      <c r="B177" t="s">
        <v>187</v>
      </c>
      <c r="C177" t="s">
        <v>181</v>
      </c>
      <c r="D177" t="s">
        <v>52</v>
      </c>
      <c r="E177" s="1">
        <v>41639</v>
      </c>
      <c r="F177">
        <v>0.72</v>
      </c>
    </row>
    <row r="178" spans="1:6" x14ac:dyDescent="0.25">
      <c r="A178" t="s">
        <v>14</v>
      </c>
      <c r="B178" t="s">
        <v>187</v>
      </c>
      <c r="C178" t="s">
        <v>181</v>
      </c>
      <c r="D178" t="s">
        <v>52</v>
      </c>
      <c r="E178" s="1">
        <v>42004</v>
      </c>
      <c r="F178">
        <v>1.51</v>
      </c>
    </row>
    <row r="179" spans="1:6" x14ac:dyDescent="0.25">
      <c r="A179" t="s">
        <v>14</v>
      </c>
      <c r="B179" t="s">
        <v>187</v>
      </c>
      <c r="C179" t="s">
        <v>181</v>
      </c>
      <c r="D179" t="s">
        <v>52</v>
      </c>
      <c r="E179" s="1">
        <v>42369</v>
      </c>
      <c r="F179">
        <v>1.86</v>
      </c>
    </row>
    <row r="180" spans="1:6" x14ac:dyDescent="0.25">
      <c r="A180" t="s">
        <v>14</v>
      </c>
      <c r="B180" t="s">
        <v>187</v>
      </c>
      <c r="C180" t="s">
        <v>181</v>
      </c>
      <c r="D180" t="s">
        <v>52</v>
      </c>
      <c r="E180" s="1">
        <v>42735</v>
      </c>
      <c r="F180">
        <v>-0.35</v>
      </c>
    </row>
    <row r="181" spans="1:6" x14ac:dyDescent="0.25">
      <c r="A181" t="s">
        <v>14</v>
      </c>
      <c r="B181" t="s">
        <v>187</v>
      </c>
      <c r="C181" t="s">
        <v>181</v>
      </c>
      <c r="D181" t="s">
        <v>52</v>
      </c>
      <c r="E181" s="1">
        <v>43100</v>
      </c>
      <c r="F181">
        <v>1.52</v>
      </c>
    </row>
    <row r="182" spans="1:6" x14ac:dyDescent="0.25">
      <c r="A182" t="s">
        <v>14</v>
      </c>
      <c r="B182" t="s">
        <v>187</v>
      </c>
      <c r="C182" t="s">
        <v>181</v>
      </c>
      <c r="D182" t="s">
        <v>52</v>
      </c>
      <c r="E182" s="1">
        <v>43465</v>
      </c>
      <c r="F182">
        <v>2.27</v>
      </c>
    </row>
    <row r="183" spans="1:6" x14ac:dyDescent="0.25">
      <c r="A183" t="s">
        <v>14</v>
      </c>
      <c r="B183" t="s">
        <v>187</v>
      </c>
      <c r="C183" t="s">
        <v>181</v>
      </c>
      <c r="D183" t="s">
        <v>52</v>
      </c>
      <c r="E183" s="1">
        <v>43830</v>
      </c>
      <c r="F183">
        <v>2.4900000000000002</v>
      </c>
    </row>
    <row r="184" spans="1:6" x14ac:dyDescent="0.25">
      <c r="A184" t="s">
        <v>14</v>
      </c>
      <c r="B184" t="s">
        <v>187</v>
      </c>
      <c r="C184" t="s">
        <v>181</v>
      </c>
      <c r="D184" t="s">
        <v>52</v>
      </c>
      <c r="E184" s="1">
        <v>44196</v>
      </c>
      <c r="F184">
        <v>0.04</v>
      </c>
    </row>
    <row r="185" spans="1:6" x14ac:dyDescent="0.25">
      <c r="A185" t="s">
        <v>14</v>
      </c>
      <c r="B185" t="s">
        <v>187</v>
      </c>
      <c r="C185" t="s">
        <v>181</v>
      </c>
      <c r="D185" t="s">
        <v>52</v>
      </c>
      <c r="E185" s="1">
        <v>44561</v>
      </c>
      <c r="F185">
        <v>2.9</v>
      </c>
    </row>
    <row r="186" spans="1:6" x14ac:dyDescent="0.25">
      <c r="A186" t="s">
        <v>13</v>
      </c>
      <c r="B186" t="s">
        <v>257</v>
      </c>
      <c r="C186" t="s">
        <v>258</v>
      </c>
      <c r="D186" t="s">
        <v>52</v>
      </c>
      <c r="E186" s="1">
        <v>36525</v>
      </c>
      <c r="F186">
        <v>-1.29</v>
      </c>
    </row>
    <row r="187" spans="1:6" x14ac:dyDescent="0.25">
      <c r="A187" t="s">
        <v>13</v>
      </c>
      <c r="B187" t="s">
        <v>257</v>
      </c>
      <c r="C187" t="s">
        <v>258</v>
      </c>
      <c r="D187" t="s">
        <v>52</v>
      </c>
      <c r="E187" s="1">
        <v>36891</v>
      </c>
      <c r="F187">
        <v>-0.7</v>
      </c>
    </row>
    <row r="188" spans="1:6" x14ac:dyDescent="0.25">
      <c r="A188" t="s">
        <v>13</v>
      </c>
      <c r="B188" t="s">
        <v>257</v>
      </c>
      <c r="C188" t="s">
        <v>258</v>
      </c>
      <c r="D188" t="s">
        <v>52</v>
      </c>
      <c r="E188" s="1">
        <v>37256</v>
      </c>
      <c r="F188">
        <v>-1.21</v>
      </c>
    </row>
    <row r="189" spans="1:6" x14ac:dyDescent="0.25">
      <c r="A189" t="s">
        <v>13</v>
      </c>
      <c r="B189" t="s">
        <v>257</v>
      </c>
      <c r="C189" t="s">
        <v>258</v>
      </c>
      <c r="D189" t="s">
        <v>52</v>
      </c>
      <c r="E189" s="1">
        <v>37621</v>
      </c>
      <c r="F189">
        <v>-0.5</v>
      </c>
    </row>
    <row r="190" spans="1:6" x14ac:dyDescent="0.25">
      <c r="A190" t="s">
        <v>13</v>
      </c>
      <c r="B190" t="s">
        <v>257</v>
      </c>
      <c r="C190" t="s">
        <v>258</v>
      </c>
      <c r="D190" t="s">
        <v>52</v>
      </c>
      <c r="E190" s="1">
        <v>37986</v>
      </c>
      <c r="F190">
        <v>1.59</v>
      </c>
    </row>
    <row r="191" spans="1:6" x14ac:dyDescent="0.25">
      <c r="A191" t="s">
        <v>13</v>
      </c>
      <c r="B191" t="s">
        <v>257</v>
      </c>
      <c r="C191" t="s">
        <v>258</v>
      </c>
      <c r="D191" t="s">
        <v>52</v>
      </c>
      <c r="E191" s="1">
        <v>38352</v>
      </c>
      <c r="F191">
        <v>2.35</v>
      </c>
    </row>
    <row r="192" spans="1:6" x14ac:dyDescent="0.25">
      <c r="A192" t="s">
        <v>13</v>
      </c>
      <c r="B192" t="s">
        <v>257</v>
      </c>
      <c r="C192" t="s">
        <v>258</v>
      </c>
      <c r="D192" t="s">
        <v>52</v>
      </c>
      <c r="E192" s="1">
        <v>38717</v>
      </c>
      <c r="F192">
        <v>2.59</v>
      </c>
    </row>
    <row r="193" spans="1:6" x14ac:dyDescent="0.25">
      <c r="A193" t="s">
        <v>13</v>
      </c>
      <c r="B193" t="s">
        <v>257</v>
      </c>
      <c r="C193" t="s">
        <v>258</v>
      </c>
      <c r="D193" t="s">
        <v>52</v>
      </c>
      <c r="E193" s="1">
        <v>39082</v>
      </c>
      <c r="F193">
        <v>2.0099999999999998</v>
      </c>
    </row>
    <row r="194" spans="1:6" x14ac:dyDescent="0.25">
      <c r="A194" t="s">
        <v>13</v>
      </c>
      <c r="B194" t="s">
        <v>257</v>
      </c>
      <c r="C194" t="s">
        <v>258</v>
      </c>
      <c r="D194" t="s">
        <v>52</v>
      </c>
      <c r="E194" s="1">
        <v>39447</v>
      </c>
      <c r="F194">
        <v>3.26</v>
      </c>
    </row>
    <row r="195" spans="1:6" x14ac:dyDescent="0.25">
      <c r="A195" t="s">
        <v>13</v>
      </c>
      <c r="B195" t="s">
        <v>257</v>
      </c>
      <c r="C195" t="s">
        <v>258</v>
      </c>
      <c r="D195" t="s">
        <v>52</v>
      </c>
      <c r="E195" s="1">
        <v>39813</v>
      </c>
      <c r="F195">
        <v>3.53</v>
      </c>
    </row>
    <row r="196" spans="1:6" x14ac:dyDescent="0.25">
      <c r="A196" t="s">
        <v>13</v>
      </c>
      <c r="B196" t="s">
        <v>257</v>
      </c>
      <c r="C196" t="s">
        <v>258</v>
      </c>
      <c r="D196" t="s">
        <v>52</v>
      </c>
      <c r="E196" s="1">
        <v>40178</v>
      </c>
      <c r="F196">
        <v>2.8</v>
      </c>
    </row>
    <row r="197" spans="1:6" x14ac:dyDescent="0.25">
      <c r="A197" t="s">
        <v>13</v>
      </c>
      <c r="B197" t="s">
        <v>257</v>
      </c>
      <c r="C197" t="s">
        <v>258</v>
      </c>
      <c r="D197" t="s">
        <v>52</v>
      </c>
      <c r="E197" s="1">
        <v>40543</v>
      </c>
      <c r="F197">
        <v>1.96</v>
      </c>
    </row>
    <row r="198" spans="1:6" x14ac:dyDescent="0.25">
      <c r="A198" t="s">
        <v>13</v>
      </c>
      <c r="B198" t="s">
        <v>257</v>
      </c>
      <c r="C198" t="s">
        <v>258</v>
      </c>
      <c r="D198" t="s">
        <v>52</v>
      </c>
      <c r="E198" s="1">
        <v>40908</v>
      </c>
      <c r="F198">
        <v>-0.4</v>
      </c>
    </row>
    <row r="199" spans="1:6" x14ac:dyDescent="0.25">
      <c r="A199" t="s">
        <v>13</v>
      </c>
      <c r="B199" t="s">
        <v>257</v>
      </c>
      <c r="C199" t="s">
        <v>258</v>
      </c>
      <c r="D199" t="s">
        <v>52</v>
      </c>
      <c r="E199" s="1">
        <v>41274</v>
      </c>
      <c r="F199">
        <v>2.76</v>
      </c>
    </row>
    <row r="200" spans="1:6" x14ac:dyDescent="0.25">
      <c r="A200" t="s">
        <v>13</v>
      </c>
      <c r="B200" t="s">
        <v>257</v>
      </c>
      <c r="C200" t="s">
        <v>258</v>
      </c>
      <c r="D200" t="s">
        <v>52</v>
      </c>
      <c r="E200" s="1">
        <v>41639</v>
      </c>
      <c r="F200">
        <v>3.3</v>
      </c>
    </row>
    <row r="201" spans="1:6" x14ac:dyDescent="0.25">
      <c r="A201" t="s">
        <v>13</v>
      </c>
      <c r="B201" t="s">
        <v>257</v>
      </c>
      <c r="C201" t="s">
        <v>258</v>
      </c>
      <c r="D201" t="s">
        <v>52</v>
      </c>
      <c r="E201" s="1">
        <v>42004</v>
      </c>
      <c r="F201">
        <v>2.65</v>
      </c>
    </row>
    <row r="202" spans="1:6" x14ac:dyDescent="0.25">
      <c r="A202" t="s">
        <v>13</v>
      </c>
      <c r="B202" t="s">
        <v>257</v>
      </c>
      <c r="C202" t="s">
        <v>258</v>
      </c>
      <c r="D202" t="s">
        <v>52</v>
      </c>
      <c r="E202" s="1">
        <v>42369</v>
      </c>
      <c r="F202">
        <v>1.85</v>
      </c>
    </row>
    <row r="203" spans="1:6" x14ac:dyDescent="0.25">
      <c r="A203" t="s">
        <v>13</v>
      </c>
      <c r="B203" t="s">
        <v>257</v>
      </c>
      <c r="C203" t="s">
        <v>258</v>
      </c>
      <c r="D203" t="s">
        <v>52</v>
      </c>
      <c r="E203" s="1">
        <v>42735</v>
      </c>
      <c r="F203">
        <v>2.79</v>
      </c>
    </row>
    <row r="204" spans="1:6" x14ac:dyDescent="0.25">
      <c r="A204" t="s">
        <v>13</v>
      </c>
      <c r="B204" t="s">
        <v>257</v>
      </c>
      <c r="C204" t="s">
        <v>258</v>
      </c>
      <c r="D204" t="s">
        <v>52</v>
      </c>
      <c r="E204" s="1">
        <v>43100</v>
      </c>
      <c r="F204">
        <v>1.39</v>
      </c>
    </row>
    <row r="205" spans="1:6" x14ac:dyDescent="0.25">
      <c r="A205" t="s">
        <v>13</v>
      </c>
      <c r="B205" t="s">
        <v>257</v>
      </c>
      <c r="C205" t="s">
        <v>258</v>
      </c>
      <c r="D205" t="s">
        <v>52</v>
      </c>
      <c r="E205" s="1">
        <v>43465</v>
      </c>
      <c r="F205">
        <v>2.09</v>
      </c>
    </row>
    <row r="206" spans="1:6" x14ac:dyDescent="0.25">
      <c r="A206" t="s">
        <v>13</v>
      </c>
      <c r="B206" t="s">
        <v>257</v>
      </c>
      <c r="C206" t="s">
        <v>258</v>
      </c>
      <c r="D206" t="s">
        <v>52</v>
      </c>
      <c r="E206" s="1">
        <v>43830</v>
      </c>
      <c r="F206">
        <v>1.01</v>
      </c>
    </row>
    <row r="207" spans="1:6" x14ac:dyDescent="0.25">
      <c r="A207" t="s">
        <v>13</v>
      </c>
      <c r="B207" t="s">
        <v>257</v>
      </c>
      <c r="C207" t="s">
        <v>258</v>
      </c>
      <c r="D207" t="s">
        <v>52</v>
      </c>
      <c r="E207" s="1">
        <v>44196</v>
      </c>
      <c r="F207">
        <v>-2.3199999999999998</v>
      </c>
    </row>
    <row r="208" spans="1:6" x14ac:dyDescent="0.25">
      <c r="A208" t="s">
        <v>13</v>
      </c>
      <c r="B208" t="s">
        <v>257</v>
      </c>
      <c r="C208" t="s">
        <v>258</v>
      </c>
      <c r="D208" t="s">
        <v>52</v>
      </c>
      <c r="E208" s="1">
        <v>44561</v>
      </c>
      <c r="F208">
        <v>-0.61</v>
      </c>
    </row>
    <row r="209" spans="1:6" x14ac:dyDescent="0.25">
      <c r="A209" t="s">
        <v>11</v>
      </c>
      <c r="B209" t="s">
        <v>273</v>
      </c>
      <c r="C209" t="s">
        <v>272</v>
      </c>
      <c r="D209" t="s">
        <v>179</v>
      </c>
      <c r="E209" s="1">
        <v>36525</v>
      </c>
      <c r="F209">
        <v>6.11</v>
      </c>
    </row>
    <row r="210" spans="1:6" x14ac:dyDescent="0.25">
      <c r="A210" t="s">
        <v>11</v>
      </c>
      <c r="B210" t="s">
        <v>273</v>
      </c>
      <c r="C210" t="s">
        <v>272</v>
      </c>
      <c r="D210" t="s">
        <v>179</v>
      </c>
      <c r="E210" s="1">
        <v>36891</v>
      </c>
      <c r="F210">
        <v>2.21</v>
      </c>
    </row>
    <row r="211" spans="1:6" x14ac:dyDescent="0.25">
      <c r="A211" t="s">
        <v>11</v>
      </c>
      <c r="B211" t="s">
        <v>273</v>
      </c>
      <c r="C211" t="s">
        <v>272</v>
      </c>
      <c r="D211" t="s">
        <v>179</v>
      </c>
      <c r="E211" s="1">
        <v>37256</v>
      </c>
      <c r="F211">
        <v>2.0099999999999998</v>
      </c>
    </row>
    <row r="212" spans="1:6" x14ac:dyDescent="0.25">
      <c r="A212" t="s">
        <v>11</v>
      </c>
      <c r="B212" t="s">
        <v>273</v>
      </c>
      <c r="C212" t="s">
        <v>272</v>
      </c>
      <c r="D212" t="s">
        <v>179</v>
      </c>
      <c r="E212" s="1">
        <v>37621</v>
      </c>
      <c r="F212">
        <v>3.33</v>
      </c>
    </row>
    <row r="213" spans="1:6" x14ac:dyDescent="0.25">
      <c r="A213" t="s">
        <v>11</v>
      </c>
      <c r="B213" t="s">
        <v>273</v>
      </c>
      <c r="C213" t="s">
        <v>272</v>
      </c>
      <c r="D213" t="s">
        <v>179</v>
      </c>
      <c r="E213" s="1">
        <v>37986</v>
      </c>
      <c r="F213">
        <v>5.67</v>
      </c>
    </row>
    <row r="214" spans="1:6" x14ac:dyDescent="0.25">
      <c r="A214" t="s">
        <v>11</v>
      </c>
      <c r="B214" t="s">
        <v>273</v>
      </c>
      <c r="C214" t="s">
        <v>272</v>
      </c>
      <c r="D214" t="s">
        <v>179</v>
      </c>
      <c r="E214" s="1">
        <v>38352</v>
      </c>
      <c r="F214">
        <v>7.59</v>
      </c>
    </row>
    <row r="215" spans="1:6" x14ac:dyDescent="0.25">
      <c r="A215" t="s">
        <v>11</v>
      </c>
      <c r="B215" t="s">
        <v>273</v>
      </c>
      <c r="C215" t="s">
        <v>272</v>
      </c>
      <c r="D215" t="s">
        <v>179</v>
      </c>
      <c r="E215" s="1">
        <v>38717</v>
      </c>
      <c r="F215">
        <v>7.05</v>
      </c>
    </row>
    <row r="216" spans="1:6" x14ac:dyDescent="0.25">
      <c r="A216" t="s">
        <v>11</v>
      </c>
      <c r="B216" t="s">
        <v>273</v>
      </c>
      <c r="C216" t="s">
        <v>272</v>
      </c>
      <c r="D216" t="s">
        <v>179</v>
      </c>
      <c r="E216" s="1">
        <v>39082</v>
      </c>
      <c r="F216">
        <v>6.77</v>
      </c>
    </row>
    <row r="217" spans="1:6" x14ac:dyDescent="0.25">
      <c r="A217" t="s">
        <v>11</v>
      </c>
      <c r="B217" t="s">
        <v>273</v>
      </c>
      <c r="C217" t="s">
        <v>272</v>
      </c>
      <c r="D217" t="s">
        <v>179</v>
      </c>
      <c r="E217" s="1">
        <v>39447</v>
      </c>
      <c r="F217">
        <v>9.11</v>
      </c>
    </row>
    <row r="218" spans="1:6" x14ac:dyDescent="0.25">
      <c r="A218" t="s">
        <v>11</v>
      </c>
      <c r="B218" t="s">
        <v>273</v>
      </c>
      <c r="C218" t="s">
        <v>272</v>
      </c>
      <c r="D218" t="s">
        <v>179</v>
      </c>
      <c r="E218" s="1">
        <v>39813</v>
      </c>
      <c r="F218">
        <v>8.9</v>
      </c>
    </row>
    <row r="219" spans="1:6" x14ac:dyDescent="0.25">
      <c r="A219" t="s">
        <v>11</v>
      </c>
      <c r="B219" t="s">
        <v>273</v>
      </c>
      <c r="C219" t="s">
        <v>272</v>
      </c>
      <c r="D219" t="s">
        <v>179</v>
      </c>
      <c r="E219" s="1">
        <v>40178</v>
      </c>
      <c r="F219">
        <v>5.42</v>
      </c>
    </row>
    <row r="220" spans="1:6" x14ac:dyDescent="0.25">
      <c r="A220" t="s">
        <v>11</v>
      </c>
      <c r="B220" t="s">
        <v>273</v>
      </c>
      <c r="C220" t="s">
        <v>272</v>
      </c>
      <c r="D220" t="s">
        <v>179</v>
      </c>
      <c r="E220" s="1">
        <v>40543</v>
      </c>
      <c r="F220">
        <v>8.1300000000000008</v>
      </c>
    </row>
    <row r="221" spans="1:6" x14ac:dyDescent="0.25">
      <c r="A221" t="s">
        <v>11</v>
      </c>
      <c r="B221" t="s">
        <v>273</v>
      </c>
      <c r="C221" t="s">
        <v>272</v>
      </c>
      <c r="D221" t="s">
        <v>179</v>
      </c>
      <c r="E221" s="1">
        <v>40908</v>
      </c>
      <c r="F221">
        <v>11.4</v>
      </c>
    </row>
    <row r="222" spans="1:6" x14ac:dyDescent="0.25">
      <c r="A222" t="s">
        <v>11</v>
      </c>
      <c r="B222" t="s">
        <v>273</v>
      </c>
      <c r="C222" t="s">
        <v>272</v>
      </c>
      <c r="D222" t="s">
        <v>179</v>
      </c>
      <c r="E222" s="1">
        <v>41274</v>
      </c>
      <c r="F222">
        <v>6.22</v>
      </c>
    </row>
    <row r="223" spans="1:6" x14ac:dyDescent="0.25">
      <c r="A223" t="s">
        <v>11</v>
      </c>
      <c r="B223" t="s">
        <v>273</v>
      </c>
      <c r="C223" t="s">
        <v>272</v>
      </c>
      <c r="D223" t="s">
        <v>179</v>
      </c>
      <c r="E223" s="1">
        <v>41639</v>
      </c>
      <c r="F223">
        <v>7.53</v>
      </c>
    </row>
    <row r="224" spans="1:6" x14ac:dyDescent="0.25">
      <c r="A224" t="s">
        <v>11</v>
      </c>
      <c r="B224" t="s">
        <v>273</v>
      </c>
      <c r="C224" t="s">
        <v>272</v>
      </c>
      <c r="D224" t="s">
        <v>179</v>
      </c>
      <c r="E224" s="1">
        <v>42004</v>
      </c>
      <c r="F224">
        <v>6.99</v>
      </c>
    </row>
    <row r="225" spans="1:6" x14ac:dyDescent="0.25">
      <c r="A225" t="s">
        <v>11</v>
      </c>
      <c r="B225" t="s">
        <v>273</v>
      </c>
      <c r="C225" t="s">
        <v>272</v>
      </c>
      <c r="D225" t="s">
        <v>179</v>
      </c>
      <c r="E225" s="1">
        <v>42369</v>
      </c>
      <c r="F225">
        <v>6.19</v>
      </c>
    </row>
    <row r="226" spans="1:6" x14ac:dyDescent="0.25">
      <c r="A226" t="s">
        <v>11</v>
      </c>
      <c r="B226" t="s">
        <v>273</v>
      </c>
      <c r="C226" t="s">
        <v>272</v>
      </c>
      <c r="D226" t="s">
        <v>179</v>
      </c>
      <c r="E226" s="1">
        <v>42735</v>
      </c>
      <c r="F226">
        <v>5.51</v>
      </c>
    </row>
    <row r="227" spans="1:6" x14ac:dyDescent="0.25">
      <c r="A227" t="s">
        <v>11</v>
      </c>
      <c r="B227" t="s">
        <v>273</v>
      </c>
      <c r="C227" t="s">
        <v>272</v>
      </c>
      <c r="D227" t="s">
        <v>179</v>
      </c>
      <c r="E227" s="1">
        <v>43100</v>
      </c>
      <c r="F227">
        <v>5.7</v>
      </c>
    </row>
    <row r="228" spans="1:6" x14ac:dyDescent="0.25">
      <c r="A228" t="s">
        <v>11</v>
      </c>
      <c r="B228" t="s">
        <v>273</v>
      </c>
      <c r="C228" t="s">
        <v>272</v>
      </c>
      <c r="D228" t="s">
        <v>179</v>
      </c>
      <c r="E228" s="1">
        <v>43465</v>
      </c>
      <c r="F228">
        <v>5.54</v>
      </c>
    </row>
    <row r="229" spans="1:6" x14ac:dyDescent="0.25">
      <c r="A229" t="s">
        <v>11</v>
      </c>
      <c r="B229" t="s">
        <v>273</v>
      </c>
      <c r="C229" t="s">
        <v>272</v>
      </c>
      <c r="D229" t="s">
        <v>179</v>
      </c>
      <c r="E229" s="1">
        <v>43830</v>
      </c>
      <c r="F229">
        <v>5.59</v>
      </c>
    </row>
    <row r="230" spans="1:6" x14ac:dyDescent="0.25">
      <c r="A230" t="s">
        <v>11</v>
      </c>
      <c r="B230" t="s">
        <v>273</v>
      </c>
      <c r="C230" t="s">
        <v>272</v>
      </c>
      <c r="D230" t="s">
        <v>179</v>
      </c>
      <c r="E230" s="1">
        <v>44196</v>
      </c>
      <c r="F230">
        <v>5.69</v>
      </c>
    </row>
    <row r="231" spans="1:6" x14ac:dyDescent="0.25">
      <c r="A231" t="s">
        <v>11</v>
      </c>
      <c r="B231" t="s">
        <v>273</v>
      </c>
      <c r="C231" t="s">
        <v>272</v>
      </c>
      <c r="D231" t="s">
        <v>179</v>
      </c>
      <c r="E231" s="1">
        <v>44561</v>
      </c>
      <c r="F231">
        <v>5.55</v>
      </c>
    </row>
    <row r="232" spans="1:6" x14ac:dyDescent="0.25">
      <c r="A232" t="s">
        <v>15</v>
      </c>
      <c r="B232" t="s">
        <v>171</v>
      </c>
      <c r="C232" t="s">
        <v>138</v>
      </c>
      <c r="D232" t="s">
        <v>121</v>
      </c>
      <c r="E232" s="1">
        <v>36525</v>
      </c>
      <c r="F232">
        <v>293.68</v>
      </c>
    </row>
    <row r="233" spans="1:6" x14ac:dyDescent="0.25">
      <c r="A233" t="s">
        <v>15</v>
      </c>
      <c r="B233" t="s">
        <v>171</v>
      </c>
      <c r="C233" t="s">
        <v>138</v>
      </c>
      <c r="D233" t="s">
        <v>121</v>
      </c>
      <c r="E233" s="1">
        <v>36891</v>
      </c>
      <c r="F233">
        <v>168.62</v>
      </c>
    </row>
    <row r="234" spans="1:6" x14ac:dyDescent="0.25">
      <c r="A234" t="s">
        <v>15</v>
      </c>
      <c r="B234" t="s">
        <v>171</v>
      </c>
      <c r="C234" t="s">
        <v>138</v>
      </c>
      <c r="D234" t="s">
        <v>121</v>
      </c>
      <c r="E234" s="1">
        <v>37256</v>
      </c>
      <c r="F234">
        <v>61.13</v>
      </c>
    </row>
    <row r="235" spans="1:6" x14ac:dyDescent="0.25">
      <c r="A235" t="s">
        <v>15</v>
      </c>
      <c r="B235" t="s">
        <v>171</v>
      </c>
      <c r="C235" t="s">
        <v>138</v>
      </c>
      <c r="D235" t="s">
        <v>121</v>
      </c>
      <c r="E235" s="1">
        <v>37621</v>
      </c>
      <c r="F235">
        <v>42.54</v>
      </c>
    </row>
    <row r="236" spans="1:6" x14ac:dyDescent="0.25">
      <c r="A236" t="s">
        <v>15</v>
      </c>
      <c r="B236" t="s">
        <v>171</v>
      </c>
      <c r="C236" t="s">
        <v>138</v>
      </c>
      <c r="D236" t="s">
        <v>121</v>
      </c>
      <c r="E236" s="1">
        <v>37986</v>
      </c>
      <c r="F236">
        <v>28.4</v>
      </c>
    </row>
    <row r="237" spans="1:6" x14ac:dyDescent="0.25">
      <c r="A237" t="s">
        <v>15</v>
      </c>
      <c r="B237" t="s">
        <v>171</v>
      </c>
      <c r="C237" t="s">
        <v>138</v>
      </c>
      <c r="D237" t="s">
        <v>121</v>
      </c>
      <c r="E237" s="1">
        <v>38352</v>
      </c>
      <c r="F237">
        <v>18.11</v>
      </c>
    </row>
    <row r="238" spans="1:6" x14ac:dyDescent="0.25">
      <c r="A238" t="s">
        <v>15</v>
      </c>
      <c r="B238" t="s">
        <v>171</v>
      </c>
      <c r="C238" t="s">
        <v>138</v>
      </c>
      <c r="D238" t="s">
        <v>121</v>
      </c>
      <c r="E238" s="1">
        <v>38717</v>
      </c>
      <c r="F238">
        <v>10.34</v>
      </c>
    </row>
    <row r="239" spans="1:6" x14ac:dyDescent="0.25">
      <c r="A239" t="s">
        <v>15</v>
      </c>
      <c r="B239" t="s">
        <v>171</v>
      </c>
      <c r="C239" t="s">
        <v>138</v>
      </c>
      <c r="D239" t="s">
        <v>121</v>
      </c>
      <c r="E239" s="1">
        <v>39082</v>
      </c>
      <c r="F239">
        <v>7</v>
      </c>
    </row>
    <row r="240" spans="1:6" x14ac:dyDescent="0.25">
      <c r="A240" t="s">
        <v>15</v>
      </c>
      <c r="B240" t="s">
        <v>171</v>
      </c>
      <c r="C240" t="s">
        <v>138</v>
      </c>
      <c r="D240" t="s">
        <v>121</v>
      </c>
      <c r="E240" s="1">
        <v>39447</v>
      </c>
      <c r="F240">
        <v>8.43</v>
      </c>
    </row>
    <row r="241" spans="1:6" x14ac:dyDescent="0.25">
      <c r="A241" t="s">
        <v>15</v>
      </c>
      <c r="B241" t="s">
        <v>171</v>
      </c>
      <c r="C241" t="s">
        <v>138</v>
      </c>
      <c r="D241" t="s">
        <v>121</v>
      </c>
      <c r="E241" s="1">
        <v>39813</v>
      </c>
      <c r="F241">
        <v>14.84</v>
      </c>
    </row>
    <row r="242" spans="1:6" x14ac:dyDescent="0.25">
      <c r="A242" t="s">
        <v>15</v>
      </c>
      <c r="B242" t="s">
        <v>171</v>
      </c>
      <c r="C242" t="s">
        <v>138</v>
      </c>
      <c r="D242" t="s">
        <v>121</v>
      </c>
      <c r="E242" s="1">
        <v>40178</v>
      </c>
      <c r="F242">
        <v>12.95</v>
      </c>
    </row>
    <row r="243" spans="1:6" x14ac:dyDescent="0.25">
      <c r="A243" t="s">
        <v>15</v>
      </c>
      <c r="B243" t="s">
        <v>171</v>
      </c>
      <c r="C243" t="s">
        <v>138</v>
      </c>
      <c r="D243" t="s">
        <v>121</v>
      </c>
      <c r="E243" s="1">
        <v>40543</v>
      </c>
      <c r="F243">
        <v>7.74</v>
      </c>
    </row>
    <row r="244" spans="1:6" x14ac:dyDescent="0.25">
      <c r="A244" t="s">
        <v>15</v>
      </c>
      <c r="B244" t="s">
        <v>171</v>
      </c>
      <c r="C244" t="s">
        <v>138</v>
      </c>
      <c r="D244" t="s">
        <v>121</v>
      </c>
      <c r="E244" s="1">
        <v>40908</v>
      </c>
      <c r="F244">
        <v>53.23</v>
      </c>
    </row>
    <row r="245" spans="1:6" x14ac:dyDescent="0.25">
      <c r="A245" t="s">
        <v>15</v>
      </c>
      <c r="B245" t="s">
        <v>171</v>
      </c>
      <c r="C245" t="s">
        <v>138</v>
      </c>
      <c r="D245" t="s">
        <v>121</v>
      </c>
      <c r="E245" s="1">
        <v>41274</v>
      </c>
      <c r="F245">
        <v>59.22</v>
      </c>
    </row>
    <row r="246" spans="1:6" x14ac:dyDescent="0.25">
      <c r="A246" t="s">
        <v>15</v>
      </c>
      <c r="B246" t="s">
        <v>171</v>
      </c>
      <c r="C246" t="s">
        <v>138</v>
      </c>
      <c r="D246" t="s">
        <v>121</v>
      </c>
      <c r="E246" s="1">
        <v>41639</v>
      </c>
      <c r="F246">
        <v>18.309999999999999</v>
      </c>
    </row>
    <row r="247" spans="1:6" x14ac:dyDescent="0.25">
      <c r="A247" t="s">
        <v>15</v>
      </c>
      <c r="B247" t="s">
        <v>171</v>
      </c>
      <c r="C247" t="s">
        <v>138</v>
      </c>
      <c r="D247" t="s">
        <v>121</v>
      </c>
      <c r="E247" s="1">
        <v>42004</v>
      </c>
      <c r="F247">
        <v>18.12</v>
      </c>
    </row>
    <row r="248" spans="1:6" x14ac:dyDescent="0.25">
      <c r="A248" t="s">
        <v>15</v>
      </c>
      <c r="B248" t="s">
        <v>171</v>
      </c>
      <c r="C248" t="s">
        <v>138</v>
      </c>
      <c r="D248" t="s">
        <v>121</v>
      </c>
      <c r="E248" s="1">
        <v>42369</v>
      </c>
      <c r="F248">
        <v>13.53</v>
      </c>
    </row>
    <row r="249" spans="1:6" x14ac:dyDescent="0.25">
      <c r="A249" t="s">
        <v>15</v>
      </c>
      <c r="B249" t="s">
        <v>171</v>
      </c>
      <c r="C249" t="s">
        <v>138</v>
      </c>
      <c r="D249" t="s">
        <v>121</v>
      </c>
      <c r="E249" s="1">
        <v>42735</v>
      </c>
      <c r="F249">
        <v>11.84</v>
      </c>
    </row>
    <row r="250" spans="1:6" x14ac:dyDescent="0.25">
      <c r="A250" t="s">
        <v>15</v>
      </c>
      <c r="B250" t="s">
        <v>171</v>
      </c>
      <c r="C250" t="s">
        <v>138</v>
      </c>
      <c r="D250" t="s">
        <v>121</v>
      </c>
      <c r="E250" s="1">
        <v>43100</v>
      </c>
      <c r="F250">
        <v>6.03</v>
      </c>
    </row>
    <row r="251" spans="1:6" x14ac:dyDescent="0.25">
      <c r="A251" t="s">
        <v>15</v>
      </c>
      <c r="B251" t="s">
        <v>171</v>
      </c>
      <c r="C251" t="s">
        <v>138</v>
      </c>
      <c r="D251" t="s">
        <v>121</v>
      </c>
      <c r="E251" s="1">
        <v>43465</v>
      </c>
      <c r="F251">
        <v>4.87</v>
      </c>
    </row>
    <row r="252" spans="1:6" x14ac:dyDescent="0.25">
      <c r="A252" t="s">
        <v>15</v>
      </c>
      <c r="B252" t="s">
        <v>171</v>
      </c>
      <c r="C252" t="s">
        <v>138</v>
      </c>
      <c r="D252" t="s">
        <v>121</v>
      </c>
      <c r="E252" s="1">
        <v>43830</v>
      </c>
      <c r="F252">
        <v>5.6</v>
      </c>
    </row>
    <row r="253" spans="1:6" x14ac:dyDescent="0.25">
      <c r="A253" t="s">
        <v>15</v>
      </c>
      <c r="B253" t="s">
        <v>171</v>
      </c>
      <c r="C253" t="s">
        <v>138</v>
      </c>
      <c r="D253" t="s">
        <v>121</v>
      </c>
      <c r="E253" s="1">
        <v>44196</v>
      </c>
      <c r="F253">
        <v>5.55</v>
      </c>
    </row>
    <row r="254" spans="1:6" x14ac:dyDescent="0.25">
      <c r="A254" t="s">
        <v>15</v>
      </c>
      <c r="B254" t="s">
        <v>171</v>
      </c>
      <c r="C254" t="s">
        <v>138</v>
      </c>
      <c r="D254" t="s">
        <v>121</v>
      </c>
      <c r="E254" s="1">
        <v>44561</v>
      </c>
      <c r="F254">
        <v>9.4600000000000009</v>
      </c>
    </row>
    <row r="255" spans="1:6" x14ac:dyDescent="0.25">
      <c r="A255" t="s">
        <v>8</v>
      </c>
      <c r="B255" t="s">
        <v>139</v>
      </c>
      <c r="C255" t="s">
        <v>138</v>
      </c>
      <c r="D255" t="s">
        <v>52</v>
      </c>
      <c r="E255" s="1">
        <v>36525</v>
      </c>
      <c r="F255">
        <v>1.1200000000000001</v>
      </c>
    </row>
    <row r="256" spans="1:6" x14ac:dyDescent="0.25">
      <c r="A256" t="s">
        <v>8</v>
      </c>
      <c r="B256" t="s">
        <v>139</v>
      </c>
      <c r="C256" t="s">
        <v>138</v>
      </c>
      <c r="D256" t="s">
        <v>52</v>
      </c>
      <c r="E256" s="1">
        <v>36891</v>
      </c>
      <c r="F256">
        <v>2.54</v>
      </c>
    </row>
    <row r="257" spans="1:6" x14ac:dyDescent="0.25">
      <c r="A257" t="s">
        <v>8</v>
      </c>
      <c r="B257" t="s">
        <v>139</v>
      </c>
      <c r="C257" t="s">
        <v>138</v>
      </c>
      <c r="D257" t="s">
        <v>52</v>
      </c>
      <c r="E257" s="1">
        <v>37256</v>
      </c>
      <c r="F257">
        <v>2.4700000000000002</v>
      </c>
    </row>
    <row r="258" spans="1:6" x14ac:dyDescent="0.25">
      <c r="A258" t="s">
        <v>8</v>
      </c>
      <c r="B258" t="s">
        <v>139</v>
      </c>
      <c r="C258" t="s">
        <v>138</v>
      </c>
      <c r="D258" t="s">
        <v>52</v>
      </c>
      <c r="E258" s="1">
        <v>37621</v>
      </c>
      <c r="F258">
        <v>1.65</v>
      </c>
    </row>
    <row r="259" spans="1:6" x14ac:dyDescent="0.25">
      <c r="A259" t="s">
        <v>8</v>
      </c>
      <c r="B259" t="s">
        <v>139</v>
      </c>
      <c r="C259" t="s">
        <v>138</v>
      </c>
      <c r="D259" t="s">
        <v>52</v>
      </c>
      <c r="E259" s="1">
        <v>37986</v>
      </c>
      <c r="F259">
        <v>1.59</v>
      </c>
    </row>
    <row r="260" spans="1:6" x14ac:dyDescent="0.25">
      <c r="A260" t="s">
        <v>8</v>
      </c>
      <c r="B260" t="s">
        <v>139</v>
      </c>
      <c r="C260" t="s">
        <v>138</v>
      </c>
      <c r="D260" t="s">
        <v>52</v>
      </c>
      <c r="E260" s="1">
        <v>38352</v>
      </c>
      <c r="F260">
        <v>2.1</v>
      </c>
    </row>
    <row r="261" spans="1:6" x14ac:dyDescent="0.25">
      <c r="A261" t="s">
        <v>8</v>
      </c>
      <c r="B261" t="s">
        <v>139</v>
      </c>
      <c r="C261" t="s">
        <v>138</v>
      </c>
      <c r="D261" t="s">
        <v>52</v>
      </c>
      <c r="E261" s="1">
        <v>38717</v>
      </c>
      <c r="F261">
        <v>2.78</v>
      </c>
    </row>
    <row r="262" spans="1:6" x14ac:dyDescent="0.25">
      <c r="A262" t="s">
        <v>8</v>
      </c>
      <c r="B262" t="s">
        <v>139</v>
      </c>
      <c r="C262" t="s">
        <v>138</v>
      </c>
      <c r="D262" t="s">
        <v>52</v>
      </c>
      <c r="E262" s="1">
        <v>39082</v>
      </c>
      <c r="F262">
        <v>1.79</v>
      </c>
    </row>
    <row r="263" spans="1:6" x14ac:dyDescent="0.25">
      <c r="A263" t="s">
        <v>8</v>
      </c>
      <c r="B263" t="s">
        <v>139</v>
      </c>
      <c r="C263" t="s">
        <v>138</v>
      </c>
      <c r="D263" t="s">
        <v>52</v>
      </c>
      <c r="E263" s="1">
        <v>39447</v>
      </c>
      <c r="F263">
        <v>1.82</v>
      </c>
    </row>
    <row r="264" spans="1:6" x14ac:dyDescent="0.25">
      <c r="A264" t="s">
        <v>8</v>
      </c>
      <c r="B264" t="s">
        <v>139</v>
      </c>
      <c r="C264" t="s">
        <v>138</v>
      </c>
      <c r="D264" t="s">
        <v>52</v>
      </c>
      <c r="E264" s="1">
        <v>39813</v>
      </c>
      <c r="F264">
        <v>4.49</v>
      </c>
    </row>
    <row r="265" spans="1:6" x14ac:dyDescent="0.25">
      <c r="A265" t="s">
        <v>8</v>
      </c>
      <c r="B265" t="s">
        <v>139</v>
      </c>
      <c r="C265" t="s">
        <v>138</v>
      </c>
      <c r="D265" t="s">
        <v>52</v>
      </c>
      <c r="E265" s="1">
        <v>40178</v>
      </c>
      <c r="F265">
        <v>-0.05</v>
      </c>
    </row>
    <row r="266" spans="1:6" x14ac:dyDescent="0.25">
      <c r="A266" t="s">
        <v>8</v>
      </c>
      <c r="B266" t="s">
        <v>139</v>
      </c>
      <c r="C266" t="s">
        <v>138</v>
      </c>
      <c r="D266" t="s">
        <v>52</v>
      </c>
      <c r="E266" s="1">
        <v>40543</v>
      </c>
      <c r="F266">
        <v>2.19</v>
      </c>
    </row>
    <row r="267" spans="1:6" x14ac:dyDescent="0.25">
      <c r="A267" t="s">
        <v>8</v>
      </c>
      <c r="B267" t="s">
        <v>139</v>
      </c>
      <c r="C267" t="s">
        <v>138</v>
      </c>
      <c r="D267" t="s">
        <v>52</v>
      </c>
      <c r="E267" s="1">
        <v>40908</v>
      </c>
      <c r="F267">
        <v>3.53</v>
      </c>
    </row>
    <row r="268" spans="1:6" x14ac:dyDescent="0.25">
      <c r="A268" t="s">
        <v>8</v>
      </c>
      <c r="B268" t="s">
        <v>139</v>
      </c>
      <c r="C268" t="s">
        <v>138</v>
      </c>
      <c r="D268" t="s">
        <v>52</v>
      </c>
      <c r="E268" s="1">
        <v>41274</v>
      </c>
      <c r="F268">
        <v>2.84</v>
      </c>
    </row>
    <row r="269" spans="1:6" x14ac:dyDescent="0.25">
      <c r="A269" t="s">
        <v>8</v>
      </c>
      <c r="B269" t="s">
        <v>139</v>
      </c>
      <c r="C269" t="s">
        <v>138</v>
      </c>
      <c r="D269" t="s">
        <v>52</v>
      </c>
      <c r="E269" s="1">
        <v>41639</v>
      </c>
      <c r="F269">
        <v>1.1100000000000001</v>
      </c>
    </row>
    <row r="270" spans="1:6" x14ac:dyDescent="0.25">
      <c r="A270" t="s">
        <v>8</v>
      </c>
      <c r="B270" t="s">
        <v>139</v>
      </c>
      <c r="C270" t="s">
        <v>138</v>
      </c>
      <c r="D270" t="s">
        <v>52</v>
      </c>
      <c r="E270" s="1">
        <v>42004</v>
      </c>
      <c r="F270">
        <v>0.34</v>
      </c>
    </row>
    <row r="271" spans="1:6" x14ac:dyDescent="0.25">
      <c r="A271" t="s">
        <v>8</v>
      </c>
      <c r="B271" t="s">
        <v>139</v>
      </c>
      <c r="C271" t="s">
        <v>138</v>
      </c>
      <c r="D271" t="s">
        <v>52</v>
      </c>
      <c r="E271" s="1">
        <v>42369</v>
      </c>
      <c r="F271">
        <v>0.56000000000000005</v>
      </c>
    </row>
    <row r="272" spans="1:6" x14ac:dyDescent="0.25">
      <c r="A272" t="s">
        <v>8</v>
      </c>
      <c r="B272" t="s">
        <v>139</v>
      </c>
      <c r="C272" t="s">
        <v>138</v>
      </c>
      <c r="D272" t="s">
        <v>52</v>
      </c>
      <c r="E272" s="1">
        <v>42735</v>
      </c>
      <c r="F272">
        <v>1.97</v>
      </c>
    </row>
    <row r="273" spans="1:6" x14ac:dyDescent="0.25">
      <c r="A273" t="s">
        <v>8</v>
      </c>
      <c r="B273" t="s">
        <v>139</v>
      </c>
      <c r="C273" t="s">
        <v>138</v>
      </c>
      <c r="D273" t="s">
        <v>52</v>
      </c>
      <c r="E273" s="1">
        <v>43100</v>
      </c>
      <c r="F273">
        <v>2.13</v>
      </c>
    </row>
    <row r="274" spans="1:6" x14ac:dyDescent="0.25">
      <c r="A274" t="s">
        <v>8</v>
      </c>
      <c r="B274" t="s">
        <v>139</v>
      </c>
      <c r="C274" t="s">
        <v>138</v>
      </c>
      <c r="D274" t="s">
        <v>52</v>
      </c>
      <c r="E274" s="1">
        <v>43465</v>
      </c>
      <c r="F274">
        <v>2.0499999999999998</v>
      </c>
    </row>
    <row r="275" spans="1:6" x14ac:dyDescent="0.25">
      <c r="A275" t="s">
        <v>8</v>
      </c>
      <c r="B275" t="s">
        <v>139</v>
      </c>
      <c r="C275" t="s">
        <v>138</v>
      </c>
      <c r="D275" t="s">
        <v>52</v>
      </c>
      <c r="E275" s="1">
        <v>43830</v>
      </c>
      <c r="F275">
        <v>1.44</v>
      </c>
    </row>
    <row r="276" spans="1:6" x14ac:dyDescent="0.25">
      <c r="A276" t="s">
        <v>8</v>
      </c>
      <c r="B276" t="s">
        <v>139</v>
      </c>
      <c r="C276" t="s">
        <v>138</v>
      </c>
      <c r="D276" t="s">
        <v>52</v>
      </c>
      <c r="E276" s="1">
        <v>44196</v>
      </c>
      <c r="F276">
        <v>0.74</v>
      </c>
    </row>
    <row r="277" spans="1:6" x14ac:dyDescent="0.25">
      <c r="A277" t="s">
        <v>8</v>
      </c>
      <c r="B277" t="s">
        <v>139</v>
      </c>
      <c r="C277" t="s">
        <v>138</v>
      </c>
      <c r="D277" t="s">
        <v>52</v>
      </c>
      <c r="E277" s="1">
        <v>44561</v>
      </c>
      <c r="F277">
        <v>2.44</v>
      </c>
    </row>
    <row r="278" spans="1:6" x14ac:dyDescent="0.25">
      <c r="A278" t="s">
        <v>9</v>
      </c>
      <c r="B278" t="s">
        <v>224</v>
      </c>
      <c r="C278" t="s">
        <v>211</v>
      </c>
      <c r="D278" t="s">
        <v>179</v>
      </c>
      <c r="E278" s="1">
        <v>36525</v>
      </c>
      <c r="F278">
        <v>0.33</v>
      </c>
    </row>
    <row r="279" spans="1:6" x14ac:dyDescent="0.25">
      <c r="A279" t="s">
        <v>9</v>
      </c>
      <c r="B279" t="s">
        <v>224</v>
      </c>
      <c r="C279" t="s">
        <v>211</v>
      </c>
      <c r="D279" t="s">
        <v>179</v>
      </c>
      <c r="E279" s="1">
        <v>36891</v>
      </c>
      <c r="F279">
        <v>4.17</v>
      </c>
    </row>
    <row r="280" spans="1:6" x14ac:dyDescent="0.25">
      <c r="A280" t="s">
        <v>9</v>
      </c>
      <c r="B280" t="s">
        <v>224</v>
      </c>
      <c r="C280" t="s">
        <v>211</v>
      </c>
      <c r="D280" t="s">
        <v>179</v>
      </c>
      <c r="E280" s="1">
        <v>37256</v>
      </c>
      <c r="F280">
        <v>3.98</v>
      </c>
    </row>
    <row r="281" spans="1:6" x14ac:dyDescent="0.25">
      <c r="A281" t="s">
        <v>9</v>
      </c>
      <c r="B281" t="s">
        <v>224</v>
      </c>
      <c r="C281" t="s">
        <v>211</v>
      </c>
      <c r="D281" t="s">
        <v>179</v>
      </c>
      <c r="E281" s="1">
        <v>37621</v>
      </c>
      <c r="F281">
        <v>2.4900000000000002</v>
      </c>
    </row>
    <row r="282" spans="1:6" x14ac:dyDescent="0.25">
      <c r="A282" t="s">
        <v>9</v>
      </c>
      <c r="B282" t="s">
        <v>224</v>
      </c>
      <c r="C282" t="s">
        <v>211</v>
      </c>
      <c r="D282" t="s">
        <v>179</v>
      </c>
      <c r="E282" s="1">
        <v>37986</v>
      </c>
      <c r="F282">
        <v>1.49</v>
      </c>
    </row>
    <row r="283" spans="1:6" x14ac:dyDescent="0.25">
      <c r="A283" t="s">
        <v>9</v>
      </c>
      <c r="B283" t="s">
        <v>224</v>
      </c>
      <c r="C283" t="s">
        <v>211</v>
      </c>
      <c r="D283" t="s">
        <v>179</v>
      </c>
      <c r="E283" s="1">
        <v>38352</v>
      </c>
      <c r="F283">
        <v>0.87</v>
      </c>
    </row>
    <row r="284" spans="1:6" x14ac:dyDescent="0.25">
      <c r="A284" t="s">
        <v>9</v>
      </c>
      <c r="B284" t="s">
        <v>224</v>
      </c>
      <c r="C284" t="s">
        <v>211</v>
      </c>
      <c r="D284" t="s">
        <v>179</v>
      </c>
      <c r="E284" s="1">
        <v>38717</v>
      </c>
      <c r="F284">
        <v>5.36</v>
      </c>
    </row>
    <row r="285" spans="1:6" x14ac:dyDescent="0.25">
      <c r="A285" t="s">
        <v>9</v>
      </c>
      <c r="B285" t="s">
        <v>224</v>
      </c>
      <c r="C285" t="s">
        <v>211</v>
      </c>
      <c r="D285" t="s">
        <v>179</v>
      </c>
      <c r="E285" s="1">
        <v>39082</v>
      </c>
      <c r="F285">
        <v>3.78</v>
      </c>
    </row>
    <row r="286" spans="1:6" x14ac:dyDescent="0.25">
      <c r="A286" t="s">
        <v>9</v>
      </c>
      <c r="B286" t="s">
        <v>224</v>
      </c>
      <c r="C286" t="s">
        <v>211</v>
      </c>
      <c r="D286" t="s">
        <v>179</v>
      </c>
      <c r="E286" s="1">
        <v>39447</v>
      </c>
      <c r="F286">
        <v>1.3</v>
      </c>
    </row>
    <row r="287" spans="1:6" x14ac:dyDescent="0.25">
      <c r="A287" t="s">
        <v>9</v>
      </c>
      <c r="B287" t="s">
        <v>224</v>
      </c>
      <c r="C287" t="s">
        <v>211</v>
      </c>
      <c r="D287" t="s">
        <v>179</v>
      </c>
      <c r="E287" s="1">
        <v>39813</v>
      </c>
      <c r="F287">
        <v>7.95</v>
      </c>
    </row>
    <row r="288" spans="1:6" x14ac:dyDescent="0.25">
      <c r="A288" t="s">
        <v>9</v>
      </c>
      <c r="B288" t="s">
        <v>224</v>
      </c>
      <c r="C288" t="s">
        <v>211</v>
      </c>
      <c r="D288" t="s">
        <v>179</v>
      </c>
      <c r="E288" s="1">
        <v>40178</v>
      </c>
      <c r="F288">
        <v>0.9</v>
      </c>
    </row>
    <row r="289" spans="1:6" x14ac:dyDescent="0.25">
      <c r="A289" t="s">
        <v>9</v>
      </c>
      <c r="B289" t="s">
        <v>224</v>
      </c>
      <c r="C289" t="s">
        <v>211</v>
      </c>
      <c r="D289" t="s">
        <v>179</v>
      </c>
      <c r="E289" s="1">
        <v>40543</v>
      </c>
      <c r="F289">
        <v>2.21</v>
      </c>
    </row>
    <row r="290" spans="1:6" x14ac:dyDescent="0.25">
      <c r="A290" t="s">
        <v>9</v>
      </c>
      <c r="B290" t="s">
        <v>224</v>
      </c>
      <c r="C290" t="s">
        <v>211</v>
      </c>
      <c r="D290" t="s">
        <v>179</v>
      </c>
      <c r="E290" s="1">
        <v>40908</v>
      </c>
      <c r="F290">
        <v>2.7</v>
      </c>
    </row>
    <row r="291" spans="1:6" x14ac:dyDescent="0.25">
      <c r="A291" t="s">
        <v>9</v>
      </c>
      <c r="B291" t="s">
        <v>224</v>
      </c>
      <c r="C291" t="s">
        <v>211</v>
      </c>
      <c r="D291" t="s">
        <v>179</v>
      </c>
      <c r="E291" s="1">
        <v>41274</v>
      </c>
      <c r="F291">
        <v>6.74</v>
      </c>
    </row>
    <row r="292" spans="1:6" x14ac:dyDescent="0.25">
      <c r="A292" t="s">
        <v>9</v>
      </c>
      <c r="B292" t="s">
        <v>224</v>
      </c>
      <c r="C292" t="s">
        <v>211</v>
      </c>
      <c r="D292" t="s">
        <v>179</v>
      </c>
      <c r="E292" s="1">
        <v>41639</v>
      </c>
      <c r="F292">
        <v>0.43</v>
      </c>
    </row>
    <row r="293" spans="1:6" x14ac:dyDescent="0.25">
      <c r="A293" t="s">
        <v>9</v>
      </c>
      <c r="B293" t="s">
        <v>224</v>
      </c>
      <c r="C293" t="s">
        <v>211</v>
      </c>
      <c r="D293" t="s">
        <v>179</v>
      </c>
      <c r="E293" s="1">
        <v>42004</v>
      </c>
      <c r="F293">
        <v>-0.55000000000000004</v>
      </c>
    </row>
    <row r="294" spans="1:6" x14ac:dyDescent="0.25">
      <c r="A294" t="s">
        <v>9</v>
      </c>
      <c r="B294" t="s">
        <v>224</v>
      </c>
      <c r="C294" t="s">
        <v>211</v>
      </c>
      <c r="D294" t="s">
        <v>179</v>
      </c>
      <c r="E294" s="1">
        <v>42369</v>
      </c>
      <c r="F294">
        <v>0.22</v>
      </c>
    </row>
    <row r="295" spans="1:6" x14ac:dyDescent="0.25">
      <c r="A295" t="s">
        <v>9</v>
      </c>
      <c r="B295" t="s">
        <v>224</v>
      </c>
      <c r="C295" t="s">
        <v>211</v>
      </c>
      <c r="D295" t="s">
        <v>179</v>
      </c>
      <c r="E295" s="1">
        <v>42735</v>
      </c>
      <c r="F295">
        <v>-0.79</v>
      </c>
    </row>
    <row r="296" spans="1:6" x14ac:dyDescent="0.25">
      <c r="A296" t="s">
        <v>9</v>
      </c>
      <c r="B296" t="s">
        <v>224</v>
      </c>
      <c r="C296" t="s">
        <v>211</v>
      </c>
      <c r="D296" t="s">
        <v>179</v>
      </c>
      <c r="E296" s="1">
        <v>43100</v>
      </c>
      <c r="F296">
        <v>1.77</v>
      </c>
    </row>
    <row r="297" spans="1:6" x14ac:dyDescent="0.25">
      <c r="A297" t="s">
        <v>9</v>
      </c>
      <c r="B297" t="s">
        <v>224</v>
      </c>
      <c r="C297" t="s">
        <v>211</v>
      </c>
      <c r="D297" t="s">
        <v>179</v>
      </c>
      <c r="E297" s="1">
        <v>43465</v>
      </c>
      <c r="F297">
        <v>0.64</v>
      </c>
    </row>
    <row r="298" spans="1:6" x14ac:dyDescent="0.25">
      <c r="A298" t="s">
        <v>9</v>
      </c>
      <c r="B298" t="s">
        <v>224</v>
      </c>
      <c r="C298" t="s">
        <v>211</v>
      </c>
      <c r="D298" t="s">
        <v>179</v>
      </c>
      <c r="E298" s="1">
        <v>43830</v>
      </c>
      <c r="F298">
        <v>-0.71</v>
      </c>
    </row>
    <row r="299" spans="1:6" x14ac:dyDescent="0.25">
      <c r="A299" t="s">
        <v>9</v>
      </c>
      <c r="B299" t="s">
        <v>224</v>
      </c>
      <c r="C299" t="s">
        <v>211</v>
      </c>
      <c r="D299" t="s">
        <v>179</v>
      </c>
      <c r="E299" s="1">
        <v>44196</v>
      </c>
      <c r="F299">
        <v>3.02</v>
      </c>
    </row>
    <row r="300" spans="1:6" x14ac:dyDescent="0.25">
      <c r="A300" t="s">
        <v>9</v>
      </c>
      <c r="B300" t="s">
        <v>224</v>
      </c>
      <c r="C300" t="s">
        <v>211</v>
      </c>
      <c r="D300" t="s">
        <v>179</v>
      </c>
      <c r="E300" s="1">
        <v>44561</v>
      </c>
      <c r="F300">
        <v>1.73</v>
      </c>
    </row>
    <row r="301" spans="1:6" x14ac:dyDescent="0.25">
      <c r="A301" t="s">
        <v>19</v>
      </c>
      <c r="B301" t="s">
        <v>274</v>
      </c>
      <c r="C301" t="s">
        <v>272</v>
      </c>
      <c r="D301" t="s">
        <v>179</v>
      </c>
      <c r="E301" s="1">
        <v>36525</v>
      </c>
      <c r="F301">
        <v>6.78</v>
      </c>
    </row>
    <row r="302" spans="1:6" x14ac:dyDescent="0.25">
      <c r="A302" t="s">
        <v>19</v>
      </c>
      <c r="B302" t="s">
        <v>274</v>
      </c>
      <c r="C302" t="s">
        <v>272</v>
      </c>
      <c r="D302" t="s">
        <v>179</v>
      </c>
      <c r="E302" s="1">
        <v>36891</v>
      </c>
      <c r="F302">
        <v>4.01</v>
      </c>
    </row>
    <row r="303" spans="1:6" x14ac:dyDescent="0.25">
      <c r="A303" t="s">
        <v>19</v>
      </c>
      <c r="B303" t="s">
        <v>274</v>
      </c>
      <c r="C303" t="s">
        <v>272</v>
      </c>
      <c r="D303" t="s">
        <v>179</v>
      </c>
      <c r="E303" s="1">
        <v>37256</v>
      </c>
      <c r="F303">
        <v>3.41</v>
      </c>
    </row>
    <row r="304" spans="1:6" x14ac:dyDescent="0.25">
      <c r="A304" t="s">
        <v>19</v>
      </c>
      <c r="B304" t="s">
        <v>274</v>
      </c>
      <c r="C304" t="s">
        <v>272</v>
      </c>
      <c r="D304" t="s">
        <v>179</v>
      </c>
      <c r="E304" s="1">
        <v>37621</v>
      </c>
      <c r="F304">
        <v>2.48</v>
      </c>
    </row>
    <row r="305" spans="1:6" x14ac:dyDescent="0.25">
      <c r="A305" t="s">
        <v>19</v>
      </c>
      <c r="B305" t="s">
        <v>274</v>
      </c>
      <c r="C305" t="s">
        <v>272</v>
      </c>
      <c r="D305" t="s">
        <v>179</v>
      </c>
      <c r="E305" s="1">
        <v>37986</v>
      </c>
      <c r="F305">
        <v>1.57</v>
      </c>
    </row>
    <row r="306" spans="1:6" x14ac:dyDescent="0.25">
      <c r="A306" t="s">
        <v>19</v>
      </c>
      <c r="B306" t="s">
        <v>274</v>
      </c>
      <c r="C306" t="s">
        <v>272</v>
      </c>
      <c r="D306" t="s">
        <v>179</v>
      </c>
      <c r="E306" s="1">
        <v>38352</v>
      </c>
      <c r="F306">
        <v>-18.11</v>
      </c>
    </row>
    <row r="307" spans="1:6" x14ac:dyDescent="0.25">
      <c r="A307" t="s">
        <v>19</v>
      </c>
      <c r="B307" t="s">
        <v>274</v>
      </c>
      <c r="C307" t="s">
        <v>272</v>
      </c>
      <c r="D307" t="s">
        <v>179</v>
      </c>
      <c r="E307" s="1">
        <v>38717</v>
      </c>
      <c r="F307">
        <v>5.31</v>
      </c>
    </row>
    <row r="308" spans="1:6" x14ac:dyDescent="0.25">
      <c r="A308" t="s">
        <v>19</v>
      </c>
      <c r="B308" t="s">
        <v>274</v>
      </c>
      <c r="C308" t="s">
        <v>272</v>
      </c>
      <c r="D308" t="s">
        <v>179</v>
      </c>
      <c r="E308" s="1">
        <v>39082</v>
      </c>
      <c r="F308">
        <v>5</v>
      </c>
    </row>
    <row r="309" spans="1:6" x14ac:dyDescent="0.25">
      <c r="A309" t="s">
        <v>19</v>
      </c>
      <c r="B309" t="s">
        <v>274</v>
      </c>
      <c r="C309" t="s">
        <v>272</v>
      </c>
      <c r="D309" t="s">
        <v>179</v>
      </c>
      <c r="E309" s="1">
        <v>39447</v>
      </c>
      <c r="F309">
        <v>5.16</v>
      </c>
    </row>
    <row r="310" spans="1:6" x14ac:dyDescent="0.25">
      <c r="A310" t="s">
        <v>19</v>
      </c>
      <c r="B310" t="s">
        <v>274</v>
      </c>
      <c r="C310" t="s">
        <v>272</v>
      </c>
      <c r="D310" t="s">
        <v>179</v>
      </c>
      <c r="E310" s="1">
        <v>39813</v>
      </c>
      <c r="F310">
        <v>8.33</v>
      </c>
    </row>
    <row r="311" spans="1:6" x14ac:dyDescent="0.25">
      <c r="A311" t="s">
        <v>19</v>
      </c>
      <c r="B311" t="s">
        <v>274</v>
      </c>
      <c r="C311" t="s">
        <v>272</v>
      </c>
      <c r="D311" t="s">
        <v>179</v>
      </c>
      <c r="E311" s="1">
        <v>40178</v>
      </c>
      <c r="F311">
        <v>4.3600000000000003</v>
      </c>
    </row>
    <row r="312" spans="1:6" x14ac:dyDescent="0.25">
      <c r="A312" t="s">
        <v>19</v>
      </c>
      <c r="B312" t="s">
        <v>274</v>
      </c>
      <c r="C312" t="s">
        <v>272</v>
      </c>
      <c r="D312" t="s">
        <v>179</v>
      </c>
      <c r="E312" s="1">
        <v>40543</v>
      </c>
      <c r="F312">
        <v>7.04</v>
      </c>
    </row>
    <row r="313" spans="1:6" x14ac:dyDescent="0.25">
      <c r="A313" t="s">
        <v>19</v>
      </c>
      <c r="B313" t="s">
        <v>274</v>
      </c>
      <c r="C313" t="s">
        <v>272</v>
      </c>
      <c r="D313" t="s">
        <v>179</v>
      </c>
      <c r="E313" s="1">
        <v>40908</v>
      </c>
      <c r="F313">
        <v>8.85</v>
      </c>
    </row>
    <row r="314" spans="1:6" x14ac:dyDescent="0.25">
      <c r="A314" t="s">
        <v>19</v>
      </c>
      <c r="B314" t="s">
        <v>274</v>
      </c>
      <c r="C314" t="s">
        <v>272</v>
      </c>
      <c r="D314" t="s">
        <v>179</v>
      </c>
      <c r="E314" s="1">
        <v>41274</v>
      </c>
      <c r="F314">
        <v>10.92</v>
      </c>
    </row>
    <row r="315" spans="1:6" x14ac:dyDescent="0.25">
      <c r="A315" t="s">
        <v>19</v>
      </c>
      <c r="B315" t="s">
        <v>274</v>
      </c>
      <c r="C315" t="s">
        <v>272</v>
      </c>
      <c r="D315" t="s">
        <v>179</v>
      </c>
      <c r="E315" s="1">
        <v>41639</v>
      </c>
      <c r="F315">
        <v>7.01</v>
      </c>
    </row>
    <row r="316" spans="1:6" x14ac:dyDescent="0.25">
      <c r="A316" t="s">
        <v>19</v>
      </c>
      <c r="B316" t="s">
        <v>274</v>
      </c>
      <c r="C316" t="s">
        <v>272</v>
      </c>
      <c r="D316" t="s">
        <v>179</v>
      </c>
      <c r="E316" s="1">
        <v>42004</v>
      </c>
      <c r="F316">
        <v>8.27</v>
      </c>
    </row>
    <row r="317" spans="1:6" x14ac:dyDescent="0.25">
      <c r="A317" t="s">
        <v>19</v>
      </c>
      <c r="B317" t="s">
        <v>274</v>
      </c>
      <c r="C317" t="s">
        <v>272</v>
      </c>
      <c r="D317" t="s">
        <v>179</v>
      </c>
      <c r="E317" s="1">
        <v>42369</v>
      </c>
      <c r="F317">
        <v>4.55</v>
      </c>
    </row>
    <row r="318" spans="1:6" x14ac:dyDescent="0.25">
      <c r="A318" t="s">
        <v>19</v>
      </c>
      <c r="B318" t="s">
        <v>274</v>
      </c>
      <c r="C318" t="s">
        <v>272</v>
      </c>
      <c r="D318" t="s">
        <v>179</v>
      </c>
      <c r="E318" s="1">
        <v>42735</v>
      </c>
      <c r="F318">
        <v>3.22</v>
      </c>
    </row>
    <row r="319" spans="1:6" x14ac:dyDescent="0.25">
      <c r="A319" t="s">
        <v>19</v>
      </c>
      <c r="B319" t="s">
        <v>274</v>
      </c>
      <c r="C319" t="s">
        <v>272</v>
      </c>
      <c r="D319" t="s">
        <v>179</v>
      </c>
      <c r="E319" s="1">
        <v>43100</v>
      </c>
      <c r="F319">
        <v>4.96</v>
      </c>
    </row>
    <row r="320" spans="1:6" x14ac:dyDescent="0.25">
      <c r="A320" t="s">
        <v>19</v>
      </c>
      <c r="B320" t="s">
        <v>274</v>
      </c>
      <c r="C320" t="s">
        <v>272</v>
      </c>
      <c r="D320" t="s">
        <v>179</v>
      </c>
      <c r="E320" s="1">
        <v>43465</v>
      </c>
      <c r="F320">
        <v>2.72</v>
      </c>
    </row>
    <row r="321" spans="1:6" x14ac:dyDescent="0.25">
      <c r="A321" t="s">
        <v>19</v>
      </c>
      <c r="B321" t="s">
        <v>274</v>
      </c>
      <c r="C321" t="s">
        <v>272</v>
      </c>
      <c r="D321" t="s">
        <v>179</v>
      </c>
      <c r="E321" s="1">
        <v>43830</v>
      </c>
      <c r="F321">
        <v>2.73</v>
      </c>
    </row>
    <row r="322" spans="1:6" x14ac:dyDescent="0.25">
      <c r="A322" t="s">
        <v>19</v>
      </c>
      <c r="B322" t="s">
        <v>274</v>
      </c>
      <c r="C322" t="s">
        <v>272</v>
      </c>
      <c r="D322" t="s">
        <v>179</v>
      </c>
      <c r="E322" s="1">
        <v>44196</v>
      </c>
      <c r="F322">
        <v>5.63</v>
      </c>
    </row>
    <row r="323" spans="1:6" x14ac:dyDescent="0.25">
      <c r="A323" t="s">
        <v>19</v>
      </c>
      <c r="B323" t="s">
        <v>274</v>
      </c>
      <c r="C323" t="s">
        <v>272</v>
      </c>
      <c r="D323" t="s">
        <v>179</v>
      </c>
      <c r="E323" s="1">
        <v>44561</v>
      </c>
      <c r="F323">
        <v>7.35</v>
      </c>
    </row>
    <row r="324" spans="1:6" x14ac:dyDescent="0.25">
      <c r="A324" t="s">
        <v>16</v>
      </c>
      <c r="B324" t="s">
        <v>180</v>
      </c>
      <c r="C324" t="s">
        <v>181</v>
      </c>
      <c r="D324" t="s">
        <v>179</v>
      </c>
      <c r="E324" s="1">
        <v>36525</v>
      </c>
      <c r="F324">
        <v>2.16</v>
      </c>
    </row>
    <row r="325" spans="1:6" x14ac:dyDescent="0.25">
      <c r="A325" t="s">
        <v>16</v>
      </c>
      <c r="B325" t="s">
        <v>180</v>
      </c>
      <c r="C325" t="s">
        <v>181</v>
      </c>
      <c r="D325" t="s">
        <v>179</v>
      </c>
      <c r="E325" s="1">
        <v>36891</v>
      </c>
      <c r="F325">
        <v>4.6100000000000003</v>
      </c>
    </row>
    <row r="326" spans="1:6" x14ac:dyDescent="0.25">
      <c r="A326" t="s">
        <v>16</v>
      </c>
      <c r="B326" t="s">
        <v>180</v>
      </c>
      <c r="C326" t="s">
        <v>181</v>
      </c>
      <c r="D326" t="s">
        <v>179</v>
      </c>
      <c r="E326" s="1">
        <v>37256</v>
      </c>
      <c r="F326">
        <v>1.59</v>
      </c>
    </row>
    <row r="327" spans="1:6" x14ac:dyDescent="0.25">
      <c r="A327" t="s">
        <v>16</v>
      </c>
      <c r="B327" t="s">
        <v>180</v>
      </c>
      <c r="C327" t="s">
        <v>181</v>
      </c>
      <c r="D327" t="s">
        <v>179</v>
      </c>
      <c r="E327" s="1">
        <v>37621</v>
      </c>
      <c r="F327">
        <v>0.93</v>
      </c>
    </row>
    <row r="328" spans="1:6" x14ac:dyDescent="0.25">
      <c r="A328" t="s">
        <v>16</v>
      </c>
      <c r="B328" t="s">
        <v>180</v>
      </c>
      <c r="C328" t="s">
        <v>181</v>
      </c>
      <c r="D328" t="s">
        <v>179</v>
      </c>
      <c r="E328" s="1">
        <v>37986</v>
      </c>
      <c r="F328">
        <v>3.34</v>
      </c>
    </row>
    <row r="329" spans="1:6" x14ac:dyDescent="0.25">
      <c r="A329" t="s">
        <v>16</v>
      </c>
      <c r="B329" t="s">
        <v>180</v>
      </c>
      <c r="C329" t="s">
        <v>181</v>
      </c>
      <c r="D329" t="s">
        <v>179</v>
      </c>
      <c r="E329" s="1">
        <v>38352</v>
      </c>
      <c r="F329">
        <v>4.4400000000000004</v>
      </c>
    </row>
    <row r="330" spans="1:6" x14ac:dyDescent="0.25">
      <c r="A330" t="s">
        <v>16</v>
      </c>
      <c r="B330" t="s">
        <v>180</v>
      </c>
      <c r="C330" t="s">
        <v>181</v>
      </c>
      <c r="D330" t="s">
        <v>179</v>
      </c>
      <c r="E330" s="1">
        <v>38717</v>
      </c>
      <c r="F330">
        <v>5.39</v>
      </c>
    </row>
    <row r="331" spans="1:6" x14ac:dyDescent="0.25">
      <c r="A331" t="s">
        <v>16</v>
      </c>
      <c r="B331" t="s">
        <v>180</v>
      </c>
      <c r="C331" t="s">
        <v>181</v>
      </c>
      <c r="D331" t="s">
        <v>179</v>
      </c>
      <c r="E331" s="1">
        <v>39082</v>
      </c>
      <c r="F331">
        <v>4.28</v>
      </c>
    </row>
    <row r="332" spans="1:6" x14ac:dyDescent="0.25">
      <c r="A332" t="s">
        <v>16</v>
      </c>
      <c r="B332" t="s">
        <v>180</v>
      </c>
      <c r="C332" t="s">
        <v>181</v>
      </c>
      <c r="D332" t="s">
        <v>179</v>
      </c>
      <c r="E332" s="1">
        <v>39447</v>
      </c>
      <c r="F332">
        <v>8.7100000000000009</v>
      </c>
    </row>
    <row r="333" spans="1:6" x14ac:dyDescent="0.25">
      <c r="A333" t="s">
        <v>16</v>
      </c>
      <c r="B333" t="s">
        <v>180</v>
      </c>
      <c r="C333" t="s">
        <v>181</v>
      </c>
      <c r="D333" t="s">
        <v>179</v>
      </c>
      <c r="E333" s="1">
        <v>39813</v>
      </c>
      <c r="F333">
        <v>14.01</v>
      </c>
    </row>
    <row r="334" spans="1:6" x14ac:dyDescent="0.25">
      <c r="A334" t="s">
        <v>16</v>
      </c>
      <c r="B334" t="s">
        <v>180</v>
      </c>
      <c r="C334" t="s">
        <v>181</v>
      </c>
      <c r="D334" t="s">
        <v>179</v>
      </c>
      <c r="E334" s="1">
        <v>40178</v>
      </c>
      <c r="F334">
        <v>3.35</v>
      </c>
    </row>
    <row r="335" spans="1:6" x14ac:dyDescent="0.25">
      <c r="A335" t="s">
        <v>16</v>
      </c>
      <c r="B335" t="s">
        <v>180</v>
      </c>
      <c r="C335" t="s">
        <v>181</v>
      </c>
      <c r="D335" t="s">
        <v>179</v>
      </c>
      <c r="E335" s="1">
        <v>40543</v>
      </c>
      <c r="F335">
        <v>2.5</v>
      </c>
    </row>
    <row r="336" spans="1:6" x14ac:dyDescent="0.25">
      <c r="A336" t="s">
        <v>16</v>
      </c>
      <c r="B336" t="s">
        <v>180</v>
      </c>
      <c r="C336" t="s">
        <v>181</v>
      </c>
      <c r="D336" t="s">
        <v>179</v>
      </c>
      <c r="E336" s="1">
        <v>40908</v>
      </c>
      <c r="F336">
        <v>9.8800000000000008</v>
      </c>
    </row>
    <row r="337" spans="1:6" x14ac:dyDescent="0.25">
      <c r="A337" t="s">
        <v>16</v>
      </c>
      <c r="B337" t="s">
        <v>180</v>
      </c>
      <c r="C337" t="s">
        <v>181</v>
      </c>
      <c r="D337" t="s">
        <v>179</v>
      </c>
      <c r="E337" s="1">
        <v>41274</v>
      </c>
      <c r="F337">
        <v>4.5199999999999996</v>
      </c>
    </row>
    <row r="338" spans="1:6" x14ac:dyDescent="0.25">
      <c r="A338" t="s">
        <v>16</v>
      </c>
      <c r="B338" t="s">
        <v>180</v>
      </c>
      <c r="C338" t="s">
        <v>181</v>
      </c>
      <c r="D338" t="s">
        <v>179</v>
      </c>
      <c r="E338" s="1">
        <v>41639</v>
      </c>
      <c r="F338">
        <v>5.74</v>
      </c>
    </row>
    <row r="339" spans="1:6" x14ac:dyDescent="0.25">
      <c r="A339" t="s">
        <v>16</v>
      </c>
      <c r="B339" t="s">
        <v>180</v>
      </c>
      <c r="C339" t="s">
        <v>181</v>
      </c>
      <c r="D339" t="s">
        <v>179</v>
      </c>
      <c r="E339" s="1">
        <v>42004</v>
      </c>
      <c r="F339">
        <v>5.77</v>
      </c>
    </row>
    <row r="340" spans="1:6" x14ac:dyDescent="0.25">
      <c r="A340" t="s">
        <v>16</v>
      </c>
      <c r="B340" t="s">
        <v>180</v>
      </c>
      <c r="C340" t="s">
        <v>181</v>
      </c>
      <c r="D340" t="s">
        <v>179</v>
      </c>
      <c r="E340" s="1">
        <v>42369</v>
      </c>
      <c r="F340">
        <v>4.0599999999999996</v>
      </c>
    </row>
    <row r="341" spans="1:6" x14ac:dyDescent="0.25">
      <c r="A341" t="s">
        <v>16</v>
      </c>
      <c r="B341" t="s">
        <v>180</v>
      </c>
      <c r="C341" t="s">
        <v>181</v>
      </c>
      <c r="D341" t="s">
        <v>179</v>
      </c>
      <c r="E341" s="1">
        <v>42735</v>
      </c>
      <c r="F341">
        <v>3.62</v>
      </c>
    </row>
    <row r="342" spans="1:6" x14ac:dyDescent="0.25">
      <c r="A342" t="s">
        <v>16</v>
      </c>
      <c r="B342" t="s">
        <v>180</v>
      </c>
      <c r="C342" t="s">
        <v>181</v>
      </c>
      <c r="D342" t="s">
        <v>179</v>
      </c>
      <c r="E342" s="1">
        <v>43100</v>
      </c>
      <c r="F342">
        <v>2.82</v>
      </c>
    </row>
    <row r="343" spans="1:6" x14ac:dyDescent="0.25">
      <c r="A343" t="s">
        <v>16</v>
      </c>
      <c r="B343" t="s">
        <v>180</v>
      </c>
      <c r="C343" t="s">
        <v>181</v>
      </c>
      <c r="D343" t="s">
        <v>179</v>
      </c>
      <c r="E343" s="1">
        <v>43465</v>
      </c>
      <c r="F343">
        <v>2.27</v>
      </c>
    </row>
    <row r="344" spans="1:6" x14ac:dyDescent="0.25">
      <c r="A344" t="s">
        <v>16</v>
      </c>
      <c r="B344" t="s">
        <v>180</v>
      </c>
      <c r="C344" t="s">
        <v>181</v>
      </c>
      <c r="D344" t="s">
        <v>179</v>
      </c>
      <c r="E344" s="1">
        <v>43830</v>
      </c>
      <c r="F344">
        <v>1.84</v>
      </c>
    </row>
    <row r="345" spans="1:6" x14ac:dyDescent="0.25">
      <c r="A345" t="s">
        <v>16</v>
      </c>
      <c r="B345" t="s">
        <v>180</v>
      </c>
      <c r="C345" t="s">
        <v>181</v>
      </c>
      <c r="D345" t="s">
        <v>179</v>
      </c>
      <c r="E345" s="1">
        <v>44196</v>
      </c>
      <c r="F345">
        <v>0.94</v>
      </c>
    </row>
    <row r="346" spans="1:6" x14ac:dyDescent="0.25">
      <c r="A346" t="s">
        <v>16</v>
      </c>
      <c r="B346" t="s">
        <v>180</v>
      </c>
      <c r="C346" t="s">
        <v>181</v>
      </c>
      <c r="D346" t="s">
        <v>179</v>
      </c>
      <c r="E346" s="1">
        <v>44561</v>
      </c>
      <c r="F346">
        <v>0.74</v>
      </c>
    </row>
    <row r="347" spans="1:6" x14ac:dyDescent="0.25">
      <c r="A347" t="s">
        <v>20</v>
      </c>
      <c r="B347" t="s">
        <v>232</v>
      </c>
      <c r="C347" t="s">
        <v>211</v>
      </c>
      <c r="D347" t="s">
        <v>121</v>
      </c>
      <c r="E347" s="1">
        <v>36525</v>
      </c>
      <c r="F347">
        <v>7.75</v>
      </c>
    </row>
    <row r="348" spans="1:6" x14ac:dyDescent="0.25">
      <c r="A348" t="s">
        <v>20</v>
      </c>
      <c r="B348" t="s">
        <v>232</v>
      </c>
      <c r="C348" t="s">
        <v>211</v>
      </c>
      <c r="D348" t="s">
        <v>121</v>
      </c>
      <c r="E348" s="1">
        <v>36891</v>
      </c>
      <c r="F348">
        <v>8.6</v>
      </c>
    </row>
    <row r="349" spans="1:6" x14ac:dyDescent="0.25">
      <c r="A349" t="s">
        <v>20</v>
      </c>
      <c r="B349" t="s">
        <v>232</v>
      </c>
      <c r="C349" t="s">
        <v>211</v>
      </c>
      <c r="D349" t="s">
        <v>121</v>
      </c>
      <c r="E349" s="1">
        <v>37256</v>
      </c>
      <c r="F349">
        <v>6.56</v>
      </c>
    </row>
    <row r="350" spans="1:6" x14ac:dyDescent="0.25">
      <c r="A350" t="s">
        <v>20</v>
      </c>
      <c r="B350" t="s">
        <v>232</v>
      </c>
      <c r="C350" t="s">
        <v>211</v>
      </c>
      <c r="D350" t="s">
        <v>121</v>
      </c>
      <c r="E350" s="1">
        <v>37621</v>
      </c>
      <c r="F350">
        <v>8.0299999999999994</v>
      </c>
    </row>
    <row r="351" spans="1:6" x14ac:dyDescent="0.25">
      <c r="A351" t="s">
        <v>20</v>
      </c>
      <c r="B351" t="s">
        <v>232</v>
      </c>
      <c r="C351" t="s">
        <v>211</v>
      </c>
      <c r="D351" t="s">
        <v>121</v>
      </c>
      <c r="E351" s="1">
        <v>37986</v>
      </c>
      <c r="F351">
        <v>9.19</v>
      </c>
    </row>
    <row r="352" spans="1:6" x14ac:dyDescent="0.25">
      <c r="A352" t="s">
        <v>20</v>
      </c>
      <c r="B352" t="s">
        <v>232</v>
      </c>
      <c r="C352" t="s">
        <v>211</v>
      </c>
      <c r="D352" t="s">
        <v>121</v>
      </c>
      <c r="E352" s="1">
        <v>38352</v>
      </c>
      <c r="F352">
        <v>6.95</v>
      </c>
    </row>
    <row r="353" spans="1:6" x14ac:dyDescent="0.25">
      <c r="A353" t="s">
        <v>20</v>
      </c>
      <c r="B353" t="s">
        <v>232</v>
      </c>
      <c r="C353" t="s">
        <v>211</v>
      </c>
      <c r="D353" t="s">
        <v>121</v>
      </c>
      <c r="E353" s="1">
        <v>38717</v>
      </c>
      <c r="F353">
        <v>8.61</v>
      </c>
    </row>
    <row r="354" spans="1:6" x14ac:dyDescent="0.25">
      <c r="A354" t="s">
        <v>20</v>
      </c>
      <c r="B354" t="s">
        <v>232</v>
      </c>
      <c r="C354" t="s">
        <v>211</v>
      </c>
      <c r="D354" t="s">
        <v>121</v>
      </c>
      <c r="E354" s="1">
        <v>39082</v>
      </c>
      <c r="F354">
        <v>11.56</v>
      </c>
    </row>
    <row r="355" spans="1:6" x14ac:dyDescent="0.25">
      <c r="A355" t="s">
        <v>20</v>
      </c>
      <c r="B355" t="s">
        <v>232</v>
      </c>
      <c r="C355" t="s">
        <v>211</v>
      </c>
      <c r="D355" t="s">
        <v>121</v>
      </c>
      <c r="E355" s="1">
        <v>39447</v>
      </c>
      <c r="F355">
        <v>7.08</v>
      </c>
    </row>
    <row r="356" spans="1:6" x14ac:dyDescent="0.25">
      <c r="A356" t="s">
        <v>20</v>
      </c>
      <c r="B356" t="s">
        <v>232</v>
      </c>
      <c r="C356" t="s">
        <v>211</v>
      </c>
      <c r="D356" t="s">
        <v>121</v>
      </c>
      <c r="E356" s="1">
        <v>39813</v>
      </c>
      <c r="F356">
        <v>12.7</v>
      </c>
    </row>
    <row r="357" spans="1:6" x14ac:dyDescent="0.25">
      <c r="A357" t="s">
        <v>20</v>
      </c>
      <c r="B357" t="s">
        <v>232</v>
      </c>
      <c r="C357" t="s">
        <v>211</v>
      </c>
      <c r="D357" t="s">
        <v>121</v>
      </c>
      <c r="E357" s="1">
        <v>40178</v>
      </c>
      <c r="F357">
        <v>8.0299999999999994</v>
      </c>
    </row>
    <row r="358" spans="1:6" x14ac:dyDescent="0.25">
      <c r="A358" t="s">
        <v>20</v>
      </c>
      <c r="B358" t="s">
        <v>232</v>
      </c>
      <c r="C358" t="s">
        <v>211</v>
      </c>
      <c r="D358" t="s">
        <v>121</v>
      </c>
      <c r="E358" s="1">
        <v>40543</v>
      </c>
      <c r="F358">
        <v>6.95</v>
      </c>
    </row>
    <row r="359" spans="1:6" x14ac:dyDescent="0.25">
      <c r="A359" t="s">
        <v>20</v>
      </c>
      <c r="B359" t="s">
        <v>232</v>
      </c>
      <c r="C359" t="s">
        <v>211</v>
      </c>
      <c r="D359" t="s">
        <v>121</v>
      </c>
      <c r="E359" s="1">
        <v>40908</v>
      </c>
      <c r="F359">
        <v>8.4600000000000009</v>
      </c>
    </row>
    <row r="360" spans="1:6" x14ac:dyDescent="0.25">
      <c r="A360" t="s">
        <v>20</v>
      </c>
      <c r="B360" t="s">
        <v>232</v>
      </c>
      <c r="C360" t="s">
        <v>211</v>
      </c>
      <c r="D360" t="s">
        <v>121</v>
      </c>
      <c r="E360" s="1">
        <v>41274</v>
      </c>
      <c r="F360">
        <v>7.54</v>
      </c>
    </row>
    <row r="361" spans="1:6" x14ac:dyDescent="0.25">
      <c r="A361" t="s">
        <v>20</v>
      </c>
      <c r="B361" t="s">
        <v>232</v>
      </c>
      <c r="C361" t="s">
        <v>211</v>
      </c>
      <c r="D361" t="s">
        <v>121</v>
      </c>
      <c r="E361" s="1">
        <v>41639</v>
      </c>
      <c r="F361">
        <v>5.88</v>
      </c>
    </row>
    <row r="362" spans="1:6" x14ac:dyDescent="0.25">
      <c r="A362" t="s">
        <v>20</v>
      </c>
      <c r="B362" t="s">
        <v>232</v>
      </c>
      <c r="C362" t="s">
        <v>211</v>
      </c>
      <c r="D362" t="s">
        <v>121</v>
      </c>
      <c r="E362" s="1">
        <v>42004</v>
      </c>
      <c r="F362">
        <v>4.4000000000000004</v>
      </c>
    </row>
    <row r="363" spans="1:6" x14ac:dyDescent="0.25">
      <c r="A363" t="s">
        <v>20</v>
      </c>
      <c r="B363" t="s">
        <v>232</v>
      </c>
      <c r="C363" t="s">
        <v>211</v>
      </c>
      <c r="D363" t="s">
        <v>121</v>
      </c>
      <c r="E363" s="1">
        <v>42369</v>
      </c>
      <c r="F363">
        <v>3.06</v>
      </c>
    </row>
    <row r="364" spans="1:6" x14ac:dyDescent="0.25">
      <c r="A364" t="s">
        <v>20</v>
      </c>
      <c r="B364" t="s">
        <v>232</v>
      </c>
      <c r="C364" t="s">
        <v>211</v>
      </c>
      <c r="D364" t="s">
        <v>121</v>
      </c>
      <c r="E364" s="1">
        <v>42735</v>
      </c>
      <c r="F364">
        <v>2.81</v>
      </c>
    </row>
    <row r="365" spans="1:6" x14ac:dyDescent="0.25">
      <c r="A365" t="s">
        <v>20</v>
      </c>
      <c r="B365" t="s">
        <v>232</v>
      </c>
      <c r="C365" t="s">
        <v>211</v>
      </c>
      <c r="D365" t="s">
        <v>121</v>
      </c>
      <c r="E365" s="1">
        <v>43100</v>
      </c>
      <c r="F365">
        <v>3.31</v>
      </c>
    </row>
    <row r="366" spans="1:6" x14ac:dyDescent="0.25">
      <c r="A366" t="s">
        <v>20</v>
      </c>
      <c r="B366" t="s">
        <v>232</v>
      </c>
      <c r="C366" t="s">
        <v>211</v>
      </c>
      <c r="D366" t="s">
        <v>121</v>
      </c>
      <c r="E366" s="1">
        <v>43465</v>
      </c>
      <c r="F366">
        <v>3.24</v>
      </c>
    </row>
    <row r="367" spans="1:6" x14ac:dyDescent="0.25">
      <c r="A367" t="s">
        <v>20</v>
      </c>
      <c r="B367" t="s">
        <v>232</v>
      </c>
      <c r="C367" t="s">
        <v>211</v>
      </c>
      <c r="D367" t="s">
        <v>121</v>
      </c>
      <c r="E367" s="1">
        <v>43830</v>
      </c>
      <c r="F367">
        <v>2.77</v>
      </c>
    </row>
    <row r="368" spans="1:6" x14ac:dyDescent="0.25">
      <c r="A368" t="s">
        <v>20</v>
      </c>
      <c r="B368" t="s">
        <v>232</v>
      </c>
      <c r="C368" t="s">
        <v>211</v>
      </c>
      <c r="D368" t="s">
        <v>121</v>
      </c>
      <c r="E368" s="1">
        <v>44196</v>
      </c>
      <c r="F368">
        <v>1.89</v>
      </c>
    </row>
    <row r="369" spans="1:6" x14ac:dyDescent="0.25">
      <c r="A369" t="s">
        <v>20</v>
      </c>
      <c r="B369" t="s">
        <v>232</v>
      </c>
      <c r="C369" t="s">
        <v>211</v>
      </c>
      <c r="D369" t="s">
        <v>121</v>
      </c>
      <c r="E369" s="1">
        <v>44561</v>
      </c>
      <c r="F369">
        <v>7.24</v>
      </c>
    </row>
    <row r="370" spans="1:6" x14ac:dyDescent="0.25">
      <c r="A370" t="s">
        <v>17</v>
      </c>
      <c r="B370" t="s">
        <v>193</v>
      </c>
      <c r="C370" t="s">
        <v>181</v>
      </c>
      <c r="D370" t="s">
        <v>121</v>
      </c>
      <c r="E370" s="1">
        <v>36525</v>
      </c>
      <c r="F370">
        <v>4.8600000000000003</v>
      </c>
    </row>
    <row r="371" spans="1:6" x14ac:dyDescent="0.25">
      <c r="A371" t="s">
        <v>17</v>
      </c>
      <c r="B371" t="s">
        <v>193</v>
      </c>
      <c r="C371" t="s">
        <v>181</v>
      </c>
      <c r="D371" t="s">
        <v>121</v>
      </c>
      <c r="E371" s="1">
        <v>36891</v>
      </c>
      <c r="F371">
        <v>7.04</v>
      </c>
    </row>
    <row r="372" spans="1:6" x14ac:dyDescent="0.25">
      <c r="A372" t="s">
        <v>17</v>
      </c>
      <c r="B372" t="s">
        <v>193</v>
      </c>
      <c r="C372" t="s">
        <v>181</v>
      </c>
      <c r="D372" t="s">
        <v>121</v>
      </c>
      <c r="E372" s="1">
        <v>37256</v>
      </c>
      <c r="F372">
        <v>6.84</v>
      </c>
    </row>
    <row r="373" spans="1:6" x14ac:dyDescent="0.25">
      <c r="A373" t="s">
        <v>17</v>
      </c>
      <c r="B373" t="s">
        <v>193</v>
      </c>
      <c r="C373" t="s">
        <v>181</v>
      </c>
      <c r="D373" t="s">
        <v>121</v>
      </c>
      <c r="E373" s="1">
        <v>37621</v>
      </c>
      <c r="F373">
        <v>8.4499999999999993</v>
      </c>
    </row>
    <row r="374" spans="1:6" x14ac:dyDescent="0.25">
      <c r="A374" t="s">
        <v>17</v>
      </c>
      <c r="B374" t="s">
        <v>193</v>
      </c>
      <c r="C374" t="s">
        <v>181</v>
      </c>
      <c r="D374" t="s">
        <v>121</v>
      </c>
      <c r="E374" s="1">
        <v>37986</v>
      </c>
      <c r="F374">
        <v>14.71</v>
      </c>
    </row>
    <row r="375" spans="1:6" x14ac:dyDescent="0.25">
      <c r="A375" t="s">
        <v>17</v>
      </c>
      <c r="B375" t="s">
        <v>193</v>
      </c>
      <c r="C375" t="s">
        <v>181</v>
      </c>
      <c r="D375" t="s">
        <v>121</v>
      </c>
      <c r="E375" s="1">
        <v>38352</v>
      </c>
      <c r="F375">
        <v>6.6</v>
      </c>
    </row>
    <row r="376" spans="1:6" x14ac:dyDescent="0.25">
      <c r="A376" t="s">
        <v>17</v>
      </c>
      <c r="B376" t="s">
        <v>193</v>
      </c>
      <c r="C376" t="s">
        <v>181</v>
      </c>
      <c r="D376" t="s">
        <v>121</v>
      </c>
      <c r="E376" s="1">
        <v>38717</v>
      </c>
      <c r="F376">
        <v>6.87</v>
      </c>
    </row>
    <row r="377" spans="1:6" x14ac:dyDescent="0.25">
      <c r="A377" t="s">
        <v>17</v>
      </c>
      <c r="B377" t="s">
        <v>193</v>
      </c>
      <c r="C377" t="s">
        <v>181</v>
      </c>
      <c r="D377" t="s">
        <v>121</v>
      </c>
      <c r="E377" s="1">
        <v>39082</v>
      </c>
      <c r="F377">
        <v>4.18</v>
      </c>
    </row>
    <row r="378" spans="1:6" x14ac:dyDescent="0.25">
      <c r="A378" t="s">
        <v>17</v>
      </c>
      <c r="B378" t="s">
        <v>193</v>
      </c>
      <c r="C378" t="s">
        <v>181</v>
      </c>
      <c r="D378" t="s">
        <v>121</v>
      </c>
      <c r="E378" s="1">
        <v>39447</v>
      </c>
      <c r="F378">
        <v>3.64</v>
      </c>
    </row>
    <row r="379" spans="1:6" x14ac:dyDescent="0.25">
      <c r="A379" t="s">
        <v>17</v>
      </c>
      <c r="B379" t="s">
        <v>193</v>
      </c>
      <c r="C379" t="s">
        <v>181</v>
      </c>
      <c r="D379" t="s">
        <v>121</v>
      </c>
      <c r="E379" s="1">
        <v>39813</v>
      </c>
      <c r="F379">
        <v>5.68</v>
      </c>
    </row>
    <row r="380" spans="1:6" x14ac:dyDescent="0.25">
      <c r="A380" t="s">
        <v>17</v>
      </c>
      <c r="B380" t="s">
        <v>193</v>
      </c>
      <c r="C380" t="s">
        <v>181</v>
      </c>
      <c r="D380" t="s">
        <v>121</v>
      </c>
      <c r="E380" s="1">
        <v>40178</v>
      </c>
      <c r="F380">
        <v>4.8899999999999997</v>
      </c>
    </row>
    <row r="381" spans="1:6" x14ac:dyDescent="0.25">
      <c r="A381" t="s">
        <v>17</v>
      </c>
      <c r="B381" t="s">
        <v>193</v>
      </c>
      <c r="C381" t="s">
        <v>181</v>
      </c>
      <c r="D381" t="s">
        <v>121</v>
      </c>
      <c r="E381" s="1">
        <v>40543</v>
      </c>
      <c r="F381">
        <v>5.04</v>
      </c>
    </row>
    <row r="382" spans="1:6" x14ac:dyDescent="0.25">
      <c r="A382" t="s">
        <v>17</v>
      </c>
      <c r="B382" t="s">
        <v>193</v>
      </c>
      <c r="C382" t="s">
        <v>181</v>
      </c>
      <c r="D382" t="s">
        <v>121</v>
      </c>
      <c r="E382" s="1">
        <v>40908</v>
      </c>
      <c r="F382">
        <v>6.64</v>
      </c>
    </row>
    <row r="383" spans="1:6" x14ac:dyDescent="0.25">
      <c r="A383" t="s">
        <v>17</v>
      </c>
      <c r="B383" t="s">
        <v>193</v>
      </c>
      <c r="C383" t="s">
        <v>181</v>
      </c>
      <c r="D383" t="s">
        <v>121</v>
      </c>
      <c r="E383" s="1">
        <v>41274</v>
      </c>
      <c r="F383">
        <v>5.4</v>
      </c>
    </row>
    <row r="384" spans="1:6" x14ac:dyDescent="0.25">
      <c r="A384" t="s">
        <v>17</v>
      </c>
      <c r="B384" t="s">
        <v>193</v>
      </c>
      <c r="C384" t="s">
        <v>181</v>
      </c>
      <c r="D384" t="s">
        <v>121</v>
      </c>
      <c r="E384" s="1">
        <v>41639</v>
      </c>
      <c r="F384">
        <v>6.2</v>
      </c>
    </row>
    <row r="385" spans="1:6" x14ac:dyDescent="0.25">
      <c r="A385" t="s">
        <v>17</v>
      </c>
      <c r="B385" t="s">
        <v>193</v>
      </c>
      <c r="C385" t="s">
        <v>181</v>
      </c>
      <c r="D385" t="s">
        <v>121</v>
      </c>
      <c r="E385" s="1">
        <v>42004</v>
      </c>
      <c r="F385">
        <v>6.33</v>
      </c>
    </row>
    <row r="386" spans="1:6" x14ac:dyDescent="0.25">
      <c r="A386" t="s">
        <v>17</v>
      </c>
      <c r="B386" t="s">
        <v>193</v>
      </c>
      <c r="C386" t="s">
        <v>181</v>
      </c>
      <c r="D386" t="s">
        <v>121</v>
      </c>
      <c r="E386" s="1">
        <v>42369</v>
      </c>
      <c r="F386">
        <v>9.0299999999999994</v>
      </c>
    </row>
    <row r="387" spans="1:6" x14ac:dyDescent="0.25">
      <c r="A387" t="s">
        <v>17</v>
      </c>
      <c r="B387" t="s">
        <v>193</v>
      </c>
      <c r="C387" t="s">
        <v>181</v>
      </c>
      <c r="D387" t="s">
        <v>121</v>
      </c>
      <c r="E387" s="1">
        <v>42735</v>
      </c>
      <c r="F387">
        <v>8.74</v>
      </c>
    </row>
    <row r="388" spans="1:6" x14ac:dyDescent="0.25">
      <c r="A388" t="s">
        <v>17</v>
      </c>
      <c r="B388" t="s">
        <v>193</v>
      </c>
      <c r="C388" t="s">
        <v>181</v>
      </c>
      <c r="D388" t="s">
        <v>121</v>
      </c>
      <c r="E388" s="1">
        <v>43100</v>
      </c>
      <c r="F388">
        <v>3.45</v>
      </c>
    </row>
    <row r="389" spans="1:6" x14ac:dyDescent="0.25">
      <c r="A389" t="s">
        <v>17</v>
      </c>
      <c r="B389" t="s">
        <v>193</v>
      </c>
      <c r="C389" t="s">
        <v>181</v>
      </c>
      <c r="D389" t="s">
        <v>121</v>
      </c>
      <c r="E389" s="1">
        <v>43465</v>
      </c>
      <c r="F389">
        <v>3.66</v>
      </c>
    </row>
    <row r="390" spans="1:6" x14ac:dyDescent="0.25">
      <c r="A390" t="s">
        <v>17</v>
      </c>
      <c r="B390" t="s">
        <v>193</v>
      </c>
      <c r="C390" t="s">
        <v>181</v>
      </c>
      <c r="D390" t="s">
        <v>121</v>
      </c>
      <c r="E390" s="1">
        <v>43830</v>
      </c>
      <c r="F390">
        <v>3.73</v>
      </c>
    </row>
    <row r="391" spans="1:6" x14ac:dyDescent="0.25">
      <c r="A391" t="s">
        <v>17</v>
      </c>
      <c r="B391" t="s">
        <v>193</v>
      </c>
      <c r="C391" t="s">
        <v>181</v>
      </c>
      <c r="D391" t="s">
        <v>121</v>
      </c>
      <c r="E391" s="1">
        <v>44196</v>
      </c>
      <c r="F391">
        <v>3.21</v>
      </c>
    </row>
    <row r="392" spans="1:6" x14ac:dyDescent="0.25">
      <c r="A392" t="s">
        <v>17</v>
      </c>
      <c r="B392" t="s">
        <v>193</v>
      </c>
      <c r="C392" t="s">
        <v>181</v>
      </c>
      <c r="D392" t="s">
        <v>121</v>
      </c>
      <c r="E392" s="1">
        <v>44561</v>
      </c>
      <c r="F392">
        <v>8.3000000000000007</v>
      </c>
    </row>
    <row r="393" spans="1:6" x14ac:dyDescent="0.25">
      <c r="A393" t="s">
        <v>18</v>
      </c>
      <c r="B393" t="s">
        <v>241</v>
      </c>
      <c r="C393" t="s">
        <v>236</v>
      </c>
      <c r="D393" t="s">
        <v>52</v>
      </c>
      <c r="E393" s="1">
        <v>36525</v>
      </c>
      <c r="F393">
        <v>-0.42</v>
      </c>
    </row>
    <row r="394" spans="1:6" x14ac:dyDescent="0.25">
      <c r="A394" t="s">
        <v>18</v>
      </c>
      <c r="B394" t="s">
        <v>241</v>
      </c>
      <c r="C394" t="s">
        <v>236</v>
      </c>
      <c r="D394" t="s">
        <v>52</v>
      </c>
      <c r="E394" s="1">
        <v>36891</v>
      </c>
      <c r="F394">
        <v>1.56</v>
      </c>
    </row>
    <row r="395" spans="1:6" x14ac:dyDescent="0.25">
      <c r="A395" t="s">
        <v>18</v>
      </c>
      <c r="B395" t="s">
        <v>241</v>
      </c>
      <c r="C395" t="s">
        <v>236</v>
      </c>
      <c r="D395" t="s">
        <v>52</v>
      </c>
      <c r="E395" s="1">
        <v>37256</v>
      </c>
      <c r="F395">
        <v>0.6</v>
      </c>
    </row>
    <row r="396" spans="1:6" x14ac:dyDescent="0.25">
      <c r="A396" t="s">
        <v>18</v>
      </c>
      <c r="B396" t="s">
        <v>241</v>
      </c>
      <c r="C396" t="s">
        <v>236</v>
      </c>
      <c r="D396" t="s">
        <v>52</v>
      </c>
      <c r="E396" s="1">
        <v>37621</v>
      </c>
      <c r="F396">
        <v>-2.31</v>
      </c>
    </row>
    <row r="397" spans="1:6" x14ac:dyDescent="0.25">
      <c r="A397" t="s">
        <v>18</v>
      </c>
      <c r="B397" t="s">
        <v>241</v>
      </c>
      <c r="C397" t="s">
        <v>236</v>
      </c>
      <c r="D397" t="s">
        <v>52</v>
      </c>
      <c r="E397" s="1">
        <v>37986</v>
      </c>
      <c r="F397">
        <v>0.3</v>
      </c>
    </row>
    <row r="398" spans="1:6" x14ac:dyDescent="0.25">
      <c r="A398" t="s">
        <v>18</v>
      </c>
      <c r="B398" t="s">
        <v>241</v>
      </c>
      <c r="C398" t="s">
        <v>236</v>
      </c>
      <c r="D398" t="s">
        <v>52</v>
      </c>
      <c r="E398" s="1">
        <v>38352</v>
      </c>
      <c r="F398">
        <v>0.81</v>
      </c>
    </row>
    <row r="399" spans="1:6" x14ac:dyDescent="0.25">
      <c r="A399" t="s">
        <v>18</v>
      </c>
      <c r="B399" t="s">
        <v>241</v>
      </c>
      <c r="C399" t="s">
        <v>236</v>
      </c>
      <c r="D399" t="s">
        <v>52</v>
      </c>
      <c r="E399" s="1">
        <v>38717</v>
      </c>
      <c r="F399">
        <v>1.24</v>
      </c>
    </row>
    <row r="400" spans="1:6" x14ac:dyDescent="0.25">
      <c r="A400" t="s">
        <v>18</v>
      </c>
      <c r="B400" t="s">
        <v>241</v>
      </c>
      <c r="C400" t="s">
        <v>236</v>
      </c>
      <c r="D400" t="s">
        <v>52</v>
      </c>
      <c r="E400" s="1">
        <v>39082</v>
      </c>
      <c r="F400">
        <v>0.16</v>
      </c>
    </row>
    <row r="401" spans="1:6" x14ac:dyDescent="0.25">
      <c r="A401" t="s">
        <v>18</v>
      </c>
      <c r="B401" t="s">
        <v>241</v>
      </c>
      <c r="C401" t="s">
        <v>236</v>
      </c>
      <c r="D401" t="s">
        <v>52</v>
      </c>
      <c r="E401" s="1">
        <v>39447</v>
      </c>
      <c r="F401">
        <v>0.97</v>
      </c>
    </row>
    <row r="402" spans="1:6" x14ac:dyDescent="0.25">
      <c r="A402" t="s">
        <v>18</v>
      </c>
      <c r="B402" t="s">
        <v>241</v>
      </c>
      <c r="C402" t="s">
        <v>236</v>
      </c>
      <c r="D402" t="s">
        <v>52</v>
      </c>
      <c r="E402" s="1">
        <v>39813</v>
      </c>
      <c r="F402">
        <v>2.08</v>
      </c>
    </row>
    <row r="403" spans="1:6" x14ac:dyDescent="0.25">
      <c r="A403" t="s">
        <v>18</v>
      </c>
      <c r="B403" t="s">
        <v>241</v>
      </c>
      <c r="C403" t="s">
        <v>236</v>
      </c>
      <c r="D403" t="s">
        <v>52</v>
      </c>
      <c r="E403" s="1">
        <v>40178</v>
      </c>
      <c r="F403">
        <v>1.04</v>
      </c>
    </row>
    <row r="404" spans="1:6" x14ac:dyDescent="0.25">
      <c r="A404" t="s">
        <v>18</v>
      </c>
      <c r="B404" t="s">
        <v>241</v>
      </c>
      <c r="C404" t="s">
        <v>236</v>
      </c>
      <c r="D404" t="s">
        <v>52</v>
      </c>
      <c r="E404" s="1">
        <v>40543</v>
      </c>
      <c r="F404">
        <v>0.36</v>
      </c>
    </row>
    <row r="405" spans="1:6" x14ac:dyDescent="0.25">
      <c r="A405" t="s">
        <v>18</v>
      </c>
      <c r="B405" t="s">
        <v>241</v>
      </c>
      <c r="C405" t="s">
        <v>236</v>
      </c>
      <c r="D405" t="s">
        <v>52</v>
      </c>
      <c r="E405" s="1">
        <v>40908</v>
      </c>
      <c r="F405">
        <v>0.14000000000000001</v>
      </c>
    </row>
    <row r="406" spans="1:6" x14ac:dyDescent="0.25">
      <c r="A406" t="s">
        <v>18</v>
      </c>
      <c r="B406" t="s">
        <v>241</v>
      </c>
      <c r="C406" t="s">
        <v>236</v>
      </c>
      <c r="D406" t="s">
        <v>52</v>
      </c>
      <c r="E406" s="1">
        <v>41274</v>
      </c>
      <c r="F406">
        <v>0.11</v>
      </c>
    </row>
    <row r="407" spans="1:6" x14ac:dyDescent="0.25">
      <c r="A407" t="s">
        <v>18</v>
      </c>
      <c r="B407" t="s">
        <v>241</v>
      </c>
      <c r="C407" t="s">
        <v>236</v>
      </c>
      <c r="D407" t="s">
        <v>52</v>
      </c>
      <c r="E407" s="1">
        <v>41639</v>
      </c>
      <c r="F407">
        <v>0.39</v>
      </c>
    </row>
    <row r="408" spans="1:6" x14ac:dyDescent="0.25">
      <c r="A408" t="s">
        <v>18</v>
      </c>
      <c r="B408" t="s">
        <v>241</v>
      </c>
      <c r="C408" t="s">
        <v>236</v>
      </c>
      <c r="D408" t="s">
        <v>52</v>
      </c>
      <c r="E408" s="1">
        <v>42004</v>
      </c>
      <c r="F408">
        <v>-0.21</v>
      </c>
    </row>
    <row r="409" spans="1:6" x14ac:dyDescent="0.25">
      <c r="A409" t="s">
        <v>18</v>
      </c>
      <c r="B409" t="s">
        <v>241</v>
      </c>
      <c r="C409" t="s">
        <v>236</v>
      </c>
      <c r="D409" t="s">
        <v>52</v>
      </c>
      <c r="E409" s="1">
        <v>42369</v>
      </c>
      <c r="F409">
        <v>-0.49</v>
      </c>
    </row>
    <row r="410" spans="1:6" x14ac:dyDescent="0.25">
      <c r="A410" t="s">
        <v>18</v>
      </c>
      <c r="B410" t="s">
        <v>241</v>
      </c>
      <c r="C410" t="s">
        <v>236</v>
      </c>
      <c r="D410" t="s">
        <v>52</v>
      </c>
      <c r="E410" s="1">
        <v>42735</v>
      </c>
      <c r="F410">
        <v>-0.28000000000000003</v>
      </c>
    </row>
    <row r="411" spans="1:6" x14ac:dyDescent="0.25">
      <c r="A411" t="s">
        <v>18</v>
      </c>
      <c r="B411" t="s">
        <v>241</v>
      </c>
      <c r="C411" t="s">
        <v>236</v>
      </c>
      <c r="D411" t="s">
        <v>52</v>
      </c>
      <c r="E411" s="1">
        <v>43100</v>
      </c>
      <c r="F411">
        <v>-1.26</v>
      </c>
    </row>
    <row r="412" spans="1:6" x14ac:dyDescent="0.25">
      <c r="A412" t="s">
        <v>18</v>
      </c>
      <c r="B412" t="s">
        <v>241</v>
      </c>
      <c r="C412" t="s">
        <v>236</v>
      </c>
      <c r="D412" t="s">
        <v>52</v>
      </c>
      <c r="E412" s="1">
        <v>43465</v>
      </c>
      <c r="F412">
        <v>1.03</v>
      </c>
    </row>
    <row r="413" spans="1:6" x14ac:dyDescent="0.25">
      <c r="A413" t="s">
        <v>18</v>
      </c>
      <c r="B413" t="s">
        <v>241</v>
      </c>
      <c r="C413" t="s">
        <v>236</v>
      </c>
      <c r="D413" t="s">
        <v>52</v>
      </c>
      <c r="E413" s="1">
        <v>43830</v>
      </c>
      <c r="F413">
        <v>-0.39</v>
      </c>
    </row>
    <row r="414" spans="1:6" x14ac:dyDescent="0.25">
      <c r="A414" t="s">
        <v>18</v>
      </c>
      <c r="B414" t="s">
        <v>241</v>
      </c>
      <c r="C414" t="s">
        <v>236</v>
      </c>
      <c r="D414" t="s">
        <v>52</v>
      </c>
      <c r="E414" s="1">
        <v>44196</v>
      </c>
      <c r="F414">
        <v>1.94</v>
      </c>
    </row>
    <row r="415" spans="1:6" x14ac:dyDescent="0.25">
      <c r="A415" t="s">
        <v>18</v>
      </c>
      <c r="B415" t="s">
        <v>241</v>
      </c>
      <c r="C415" t="s">
        <v>236</v>
      </c>
      <c r="D415" t="s">
        <v>52</v>
      </c>
      <c r="E415" s="1">
        <v>44561</v>
      </c>
      <c r="F415">
        <v>1.73</v>
      </c>
    </row>
    <row r="416" spans="1:6" x14ac:dyDescent="0.25">
      <c r="A416" t="s">
        <v>12</v>
      </c>
      <c r="B416" t="s">
        <v>170</v>
      </c>
      <c r="C416" t="s">
        <v>138</v>
      </c>
      <c r="D416" t="s">
        <v>121</v>
      </c>
      <c r="E416" s="1">
        <v>36525</v>
      </c>
      <c r="F416">
        <v>2.57</v>
      </c>
    </row>
    <row r="417" spans="1:6" x14ac:dyDescent="0.25">
      <c r="A417" t="s">
        <v>12</v>
      </c>
      <c r="B417" t="s">
        <v>170</v>
      </c>
      <c r="C417" t="s">
        <v>138</v>
      </c>
      <c r="D417" t="s">
        <v>121</v>
      </c>
      <c r="E417" s="1">
        <v>36891</v>
      </c>
      <c r="F417">
        <v>10.32</v>
      </c>
    </row>
    <row r="418" spans="1:6" x14ac:dyDescent="0.25">
      <c r="A418" t="s">
        <v>12</v>
      </c>
      <c r="B418" t="s">
        <v>170</v>
      </c>
      <c r="C418" t="s">
        <v>138</v>
      </c>
      <c r="D418" t="s">
        <v>121</v>
      </c>
      <c r="E418" s="1">
        <v>37256</v>
      </c>
      <c r="F418">
        <v>7.36</v>
      </c>
    </row>
    <row r="419" spans="1:6" x14ac:dyDescent="0.25">
      <c r="A419" t="s">
        <v>12</v>
      </c>
      <c r="B419" t="s">
        <v>170</v>
      </c>
      <c r="C419" t="s">
        <v>138</v>
      </c>
      <c r="D419" t="s">
        <v>121</v>
      </c>
      <c r="E419" s="1">
        <v>37621</v>
      </c>
      <c r="F419">
        <v>5.81</v>
      </c>
    </row>
    <row r="420" spans="1:6" x14ac:dyDescent="0.25">
      <c r="A420" t="s">
        <v>12</v>
      </c>
      <c r="B420" t="s">
        <v>170</v>
      </c>
      <c r="C420" t="s">
        <v>138</v>
      </c>
      <c r="D420" t="s">
        <v>121</v>
      </c>
      <c r="E420" s="1">
        <v>37986</v>
      </c>
      <c r="F420">
        <v>2.35</v>
      </c>
    </row>
    <row r="421" spans="1:6" x14ac:dyDescent="0.25">
      <c r="A421" t="s">
        <v>12</v>
      </c>
      <c r="B421" t="s">
        <v>170</v>
      </c>
      <c r="C421" t="s">
        <v>138</v>
      </c>
      <c r="D421" t="s">
        <v>121</v>
      </c>
      <c r="E421" s="1">
        <v>38352</v>
      </c>
      <c r="F421">
        <v>6.15</v>
      </c>
    </row>
    <row r="422" spans="1:6" x14ac:dyDescent="0.25">
      <c r="A422" t="s">
        <v>12</v>
      </c>
      <c r="B422" t="s">
        <v>170</v>
      </c>
      <c r="C422" t="s">
        <v>138</v>
      </c>
      <c r="D422" t="s">
        <v>121</v>
      </c>
      <c r="E422" s="1">
        <v>38717</v>
      </c>
      <c r="F422">
        <v>5.04</v>
      </c>
    </row>
    <row r="423" spans="1:6" x14ac:dyDescent="0.25">
      <c r="A423" t="s">
        <v>12</v>
      </c>
      <c r="B423" t="s">
        <v>170</v>
      </c>
      <c r="C423" t="s">
        <v>138</v>
      </c>
      <c r="D423" t="s">
        <v>121</v>
      </c>
      <c r="E423" s="1">
        <v>39082</v>
      </c>
      <c r="F423">
        <v>7.26</v>
      </c>
    </row>
    <row r="424" spans="1:6" x14ac:dyDescent="0.25">
      <c r="A424" t="s">
        <v>12</v>
      </c>
      <c r="B424" t="s">
        <v>170</v>
      </c>
      <c r="C424" t="s">
        <v>138</v>
      </c>
      <c r="D424" t="s">
        <v>121</v>
      </c>
      <c r="E424" s="1">
        <v>39447</v>
      </c>
      <c r="F424">
        <v>8.4</v>
      </c>
    </row>
    <row r="425" spans="1:6" x14ac:dyDescent="0.25">
      <c r="A425" t="s">
        <v>12</v>
      </c>
      <c r="B425" t="s">
        <v>170</v>
      </c>
      <c r="C425" t="s">
        <v>138</v>
      </c>
      <c r="D425" t="s">
        <v>121</v>
      </c>
      <c r="E425" s="1">
        <v>39813</v>
      </c>
      <c r="F425">
        <v>12.35</v>
      </c>
    </row>
    <row r="426" spans="1:6" x14ac:dyDescent="0.25">
      <c r="A426" t="s">
        <v>12</v>
      </c>
      <c r="B426" t="s">
        <v>170</v>
      </c>
      <c r="C426" t="s">
        <v>138</v>
      </c>
      <c r="D426" t="s">
        <v>121</v>
      </c>
      <c r="E426" s="1">
        <v>40178</v>
      </c>
      <c r="F426">
        <v>2.75</v>
      </c>
    </row>
    <row r="427" spans="1:6" x14ac:dyDescent="0.25">
      <c r="A427" t="s">
        <v>12</v>
      </c>
      <c r="B427" t="s">
        <v>170</v>
      </c>
      <c r="C427" t="s">
        <v>138</v>
      </c>
      <c r="D427" t="s">
        <v>121</v>
      </c>
      <c r="E427" s="1">
        <v>40543</v>
      </c>
      <c r="F427">
        <v>2.44</v>
      </c>
    </row>
    <row r="428" spans="1:6" x14ac:dyDescent="0.25">
      <c r="A428" t="s">
        <v>12</v>
      </c>
      <c r="B428" t="s">
        <v>170</v>
      </c>
      <c r="C428" t="s">
        <v>138</v>
      </c>
      <c r="D428" t="s">
        <v>121</v>
      </c>
      <c r="E428" s="1">
        <v>40908</v>
      </c>
      <c r="F428">
        <v>4.22</v>
      </c>
    </row>
    <row r="429" spans="1:6" x14ac:dyDescent="0.25">
      <c r="A429" t="s">
        <v>12</v>
      </c>
      <c r="B429" t="s">
        <v>170</v>
      </c>
      <c r="C429" t="s">
        <v>138</v>
      </c>
      <c r="D429" t="s">
        <v>121</v>
      </c>
      <c r="E429" s="1">
        <v>41274</v>
      </c>
      <c r="F429">
        <v>2.95</v>
      </c>
    </row>
    <row r="430" spans="1:6" x14ac:dyDescent="0.25">
      <c r="A430" t="s">
        <v>12</v>
      </c>
      <c r="B430" t="s">
        <v>170</v>
      </c>
      <c r="C430" t="s">
        <v>138</v>
      </c>
      <c r="D430" t="s">
        <v>121</v>
      </c>
      <c r="E430" s="1">
        <v>41639</v>
      </c>
      <c r="F430">
        <v>0.89</v>
      </c>
    </row>
    <row r="431" spans="1:6" x14ac:dyDescent="0.25">
      <c r="A431" t="s">
        <v>12</v>
      </c>
      <c r="B431" t="s">
        <v>170</v>
      </c>
      <c r="C431" t="s">
        <v>138</v>
      </c>
      <c r="D431" t="s">
        <v>121</v>
      </c>
      <c r="E431" s="1">
        <v>42004</v>
      </c>
      <c r="F431">
        <v>-1.42</v>
      </c>
    </row>
    <row r="432" spans="1:6" x14ac:dyDescent="0.25">
      <c r="A432" t="s">
        <v>12</v>
      </c>
      <c r="B432" t="s">
        <v>170</v>
      </c>
      <c r="C432" t="s">
        <v>138</v>
      </c>
      <c r="D432" t="s">
        <v>121</v>
      </c>
      <c r="E432" s="1">
        <v>42369</v>
      </c>
      <c r="F432">
        <v>-0.1</v>
      </c>
    </row>
    <row r="433" spans="1:6" x14ac:dyDescent="0.25">
      <c r="A433" t="s">
        <v>12</v>
      </c>
      <c r="B433" t="s">
        <v>170</v>
      </c>
      <c r="C433" t="s">
        <v>138</v>
      </c>
      <c r="D433" t="s">
        <v>121</v>
      </c>
      <c r="E433" s="1">
        <v>42735</v>
      </c>
      <c r="F433">
        <v>-0.8</v>
      </c>
    </row>
    <row r="434" spans="1:6" x14ac:dyDescent="0.25">
      <c r="A434" t="s">
        <v>12</v>
      </c>
      <c r="B434" t="s">
        <v>170</v>
      </c>
      <c r="C434" t="s">
        <v>138</v>
      </c>
      <c r="D434" t="s">
        <v>121</v>
      </c>
      <c r="E434" s="1">
        <v>43100</v>
      </c>
      <c r="F434">
        <v>2.06</v>
      </c>
    </row>
    <row r="435" spans="1:6" x14ac:dyDescent="0.25">
      <c r="A435" t="s">
        <v>12</v>
      </c>
      <c r="B435" t="s">
        <v>170</v>
      </c>
      <c r="C435" t="s">
        <v>138</v>
      </c>
      <c r="D435" t="s">
        <v>121</v>
      </c>
      <c r="E435" s="1">
        <v>43465</v>
      </c>
      <c r="F435">
        <v>2.81</v>
      </c>
    </row>
    <row r="436" spans="1:6" x14ac:dyDescent="0.25">
      <c r="A436" t="s">
        <v>12</v>
      </c>
      <c r="B436" t="s">
        <v>170</v>
      </c>
      <c r="C436" t="s">
        <v>138</v>
      </c>
      <c r="D436" t="s">
        <v>121</v>
      </c>
      <c r="E436" s="1">
        <v>43830</v>
      </c>
      <c r="F436">
        <v>3.1</v>
      </c>
    </row>
    <row r="437" spans="1:6" x14ac:dyDescent="0.25">
      <c r="A437" t="s">
        <v>12</v>
      </c>
      <c r="B437" t="s">
        <v>170</v>
      </c>
      <c r="C437" t="s">
        <v>138</v>
      </c>
      <c r="D437" t="s">
        <v>121</v>
      </c>
      <c r="E437" s="1">
        <v>44196</v>
      </c>
      <c r="F437">
        <v>1.67</v>
      </c>
    </row>
    <row r="438" spans="1:6" x14ac:dyDescent="0.25">
      <c r="A438" t="s">
        <v>12</v>
      </c>
      <c r="B438" t="s">
        <v>170</v>
      </c>
      <c r="C438" t="s">
        <v>138</v>
      </c>
      <c r="D438" t="s">
        <v>121</v>
      </c>
      <c r="E438" s="1">
        <v>44561</v>
      </c>
      <c r="F438">
        <v>3.3</v>
      </c>
    </row>
    <row r="439" spans="1:6" x14ac:dyDescent="0.25">
      <c r="A439" t="s">
        <v>10</v>
      </c>
      <c r="B439" t="s">
        <v>213</v>
      </c>
      <c r="C439" t="s">
        <v>211</v>
      </c>
      <c r="D439" t="s">
        <v>212</v>
      </c>
      <c r="E439" s="1">
        <v>36525</v>
      </c>
      <c r="F439">
        <v>-1.07</v>
      </c>
    </row>
    <row r="440" spans="1:6" x14ac:dyDescent="0.25">
      <c r="A440" t="s">
        <v>10</v>
      </c>
      <c r="B440" t="s">
        <v>213</v>
      </c>
      <c r="C440" t="s">
        <v>211</v>
      </c>
      <c r="D440" t="s">
        <v>212</v>
      </c>
      <c r="E440" s="1">
        <v>36891</v>
      </c>
      <c r="F440">
        <v>-0.3</v>
      </c>
    </row>
    <row r="441" spans="1:6" x14ac:dyDescent="0.25">
      <c r="A441" t="s">
        <v>10</v>
      </c>
      <c r="B441" t="s">
        <v>213</v>
      </c>
      <c r="C441" t="s">
        <v>211</v>
      </c>
      <c r="D441" t="s">
        <v>212</v>
      </c>
      <c r="E441" s="1">
        <v>37256</v>
      </c>
      <c r="F441">
        <v>5.01</v>
      </c>
    </row>
    <row r="442" spans="1:6" x14ac:dyDescent="0.25">
      <c r="A442" t="s">
        <v>10</v>
      </c>
      <c r="B442" t="s">
        <v>213</v>
      </c>
      <c r="C442" t="s">
        <v>211</v>
      </c>
      <c r="D442" t="s">
        <v>212</v>
      </c>
      <c r="E442" s="1">
        <v>37621</v>
      </c>
      <c r="F442">
        <v>2.1800000000000002</v>
      </c>
    </row>
    <row r="443" spans="1:6" x14ac:dyDescent="0.25">
      <c r="A443" t="s">
        <v>10</v>
      </c>
      <c r="B443" t="s">
        <v>213</v>
      </c>
      <c r="C443" t="s">
        <v>211</v>
      </c>
      <c r="D443" t="s">
        <v>212</v>
      </c>
      <c r="E443" s="1">
        <v>37986</v>
      </c>
      <c r="F443">
        <v>2.0299999999999998</v>
      </c>
    </row>
    <row r="444" spans="1:6" x14ac:dyDescent="0.25">
      <c r="A444" t="s">
        <v>10</v>
      </c>
      <c r="B444" t="s">
        <v>213</v>
      </c>
      <c r="C444" t="s">
        <v>211</v>
      </c>
      <c r="D444" t="s">
        <v>212</v>
      </c>
      <c r="E444" s="1">
        <v>38352</v>
      </c>
      <c r="F444">
        <v>-0.4</v>
      </c>
    </row>
    <row r="445" spans="1:6" x14ac:dyDescent="0.25">
      <c r="A445" t="s">
        <v>10</v>
      </c>
      <c r="B445" t="s">
        <v>213</v>
      </c>
      <c r="C445" t="s">
        <v>211</v>
      </c>
      <c r="D445" t="s">
        <v>212</v>
      </c>
      <c r="E445" s="1">
        <v>38717</v>
      </c>
      <c r="F445">
        <v>6.42</v>
      </c>
    </row>
    <row r="446" spans="1:6" x14ac:dyDescent="0.25">
      <c r="A446" t="s">
        <v>10</v>
      </c>
      <c r="B446" t="s">
        <v>213</v>
      </c>
      <c r="C446" t="s">
        <v>211</v>
      </c>
      <c r="D446" t="s">
        <v>212</v>
      </c>
      <c r="E446" s="1">
        <v>39082</v>
      </c>
      <c r="F446">
        <v>2.33</v>
      </c>
    </row>
    <row r="447" spans="1:6" x14ac:dyDescent="0.25">
      <c r="A447" t="s">
        <v>10</v>
      </c>
      <c r="B447" t="s">
        <v>213</v>
      </c>
      <c r="C447" t="s">
        <v>211</v>
      </c>
      <c r="D447" t="s">
        <v>212</v>
      </c>
      <c r="E447" s="1">
        <v>39447</v>
      </c>
      <c r="F447">
        <v>-0.23</v>
      </c>
    </row>
    <row r="448" spans="1:6" x14ac:dyDescent="0.25">
      <c r="A448" t="s">
        <v>10</v>
      </c>
      <c r="B448" t="s">
        <v>213</v>
      </c>
      <c r="C448" t="s">
        <v>211</v>
      </c>
      <c r="D448" t="s">
        <v>212</v>
      </c>
      <c r="E448" s="1">
        <v>39813</v>
      </c>
      <c r="F448">
        <v>10.66</v>
      </c>
    </row>
    <row r="449" spans="1:6" x14ac:dyDescent="0.25">
      <c r="A449" t="s">
        <v>10</v>
      </c>
      <c r="B449" t="s">
        <v>213</v>
      </c>
      <c r="C449" t="s">
        <v>211</v>
      </c>
      <c r="D449" t="s">
        <v>212</v>
      </c>
      <c r="E449" s="1">
        <v>40178</v>
      </c>
      <c r="F449">
        <v>2.61</v>
      </c>
    </row>
    <row r="450" spans="1:6" x14ac:dyDescent="0.25">
      <c r="A450" t="s">
        <v>10</v>
      </c>
      <c r="B450" t="s">
        <v>213</v>
      </c>
      <c r="C450" t="s">
        <v>211</v>
      </c>
      <c r="D450" t="s">
        <v>212</v>
      </c>
      <c r="E450" s="1">
        <v>40543</v>
      </c>
      <c r="F450">
        <v>-0.76</v>
      </c>
    </row>
    <row r="451" spans="1:6" x14ac:dyDescent="0.25">
      <c r="A451" t="s">
        <v>10</v>
      </c>
      <c r="B451" t="s">
        <v>213</v>
      </c>
      <c r="C451" t="s">
        <v>211</v>
      </c>
      <c r="D451" t="s">
        <v>212</v>
      </c>
      <c r="E451" s="1">
        <v>40908</v>
      </c>
      <c r="F451">
        <v>2.76</v>
      </c>
    </row>
    <row r="452" spans="1:6" x14ac:dyDescent="0.25">
      <c r="A452" t="s">
        <v>10</v>
      </c>
      <c r="B452" t="s">
        <v>213</v>
      </c>
      <c r="C452" t="s">
        <v>211</v>
      </c>
      <c r="D452" t="s">
        <v>212</v>
      </c>
      <c r="E452" s="1">
        <v>41274</v>
      </c>
      <c r="F452">
        <v>3.82</v>
      </c>
    </row>
    <row r="453" spans="1:6" x14ac:dyDescent="0.25">
      <c r="A453" t="s">
        <v>10</v>
      </c>
      <c r="B453" t="s">
        <v>213</v>
      </c>
      <c r="C453" t="s">
        <v>211</v>
      </c>
      <c r="D453" t="s">
        <v>212</v>
      </c>
      <c r="E453" s="1">
        <v>41639</v>
      </c>
      <c r="F453">
        <v>0.53</v>
      </c>
    </row>
    <row r="454" spans="1:6" x14ac:dyDescent="0.25">
      <c r="A454" t="s">
        <v>10</v>
      </c>
      <c r="B454" t="s">
        <v>213</v>
      </c>
      <c r="C454" t="s">
        <v>211</v>
      </c>
      <c r="D454" t="s">
        <v>212</v>
      </c>
      <c r="E454" s="1">
        <v>42004</v>
      </c>
      <c r="F454">
        <v>-0.26</v>
      </c>
    </row>
    <row r="455" spans="1:6" x14ac:dyDescent="0.25">
      <c r="A455" t="s">
        <v>10</v>
      </c>
      <c r="B455" t="s">
        <v>213</v>
      </c>
      <c r="C455" t="s">
        <v>211</v>
      </c>
      <c r="D455" t="s">
        <v>212</v>
      </c>
      <c r="E455" s="1">
        <v>42369</v>
      </c>
      <c r="F455">
        <v>0.72</v>
      </c>
    </row>
    <row r="456" spans="1:6" x14ac:dyDescent="0.25">
      <c r="A456" t="s">
        <v>10</v>
      </c>
      <c r="B456" t="s">
        <v>213</v>
      </c>
      <c r="C456" t="s">
        <v>211</v>
      </c>
      <c r="D456" t="s">
        <v>212</v>
      </c>
      <c r="E456" s="1">
        <v>42735</v>
      </c>
      <c r="F456">
        <v>0.44</v>
      </c>
    </row>
    <row r="457" spans="1:6" x14ac:dyDescent="0.25">
      <c r="A457" t="s">
        <v>10</v>
      </c>
      <c r="B457" t="s">
        <v>213</v>
      </c>
      <c r="C457" t="s">
        <v>211</v>
      </c>
      <c r="D457" t="s">
        <v>212</v>
      </c>
      <c r="E457" s="1">
        <v>43100</v>
      </c>
      <c r="F457">
        <v>1.48</v>
      </c>
    </row>
    <row r="458" spans="1:6" x14ac:dyDescent="0.25">
      <c r="A458" t="s">
        <v>10</v>
      </c>
      <c r="B458" t="s">
        <v>213</v>
      </c>
      <c r="C458" t="s">
        <v>211</v>
      </c>
      <c r="D458" t="s">
        <v>212</v>
      </c>
      <c r="E458" s="1">
        <v>43465</v>
      </c>
      <c r="F458">
        <v>1.96</v>
      </c>
    </row>
    <row r="459" spans="1:6" x14ac:dyDescent="0.25">
      <c r="A459" t="s">
        <v>10</v>
      </c>
      <c r="B459" t="s">
        <v>213</v>
      </c>
      <c r="C459" t="s">
        <v>211</v>
      </c>
      <c r="D459" t="s">
        <v>212</v>
      </c>
      <c r="E459" s="1">
        <v>43830</v>
      </c>
      <c r="F459">
        <v>-3.23</v>
      </c>
    </row>
    <row r="460" spans="1:6" x14ac:dyDescent="0.25">
      <c r="A460" t="s">
        <v>10</v>
      </c>
      <c r="B460" t="s">
        <v>213</v>
      </c>
      <c r="C460" t="s">
        <v>211</v>
      </c>
      <c r="D460" t="s">
        <v>212</v>
      </c>
      <c r="E460" s="1">
        <v>44196</v>
      </c>
      <c r="F460">
        <v>1.88</v>
      </c>
    </row>
    <row r="461" spans="1:6" x14ac:dyDescent="0.25">
      <c r="A461" t="s">
        <v>10</v>
      </c>
      <c r="B461" t="s">
        <v>213</v>
      </c>
      <c r="C461" t="s">
        <v>211</v>
      </c>
      <c r="D461" t="s">
        <v>212</v>
      </c>
      <c r="E461" s="1">
        <v>44561</v>
      </c>
      <c r="F461">
        <v>3.65</v>
      </c>
    </row>
    <row r="462" spans="1:6" x14ac:dyDescent="0.25">
      <c r="A462" t="s">
        <v>7</v>
      </c>
      <c r="B462" t="s">
        <v>210</v>
      </c>
      <c r="C462" t="s">
        <v>211</v>
      </c>
      <c r="D462" t="s">
        <v>212</v>
      </c>
      <c r="E462" s="1">
        <v>36525</v>
      </c>
      <c r="F462">
        <v>3.39</v>
      </c>
    </row>
    <row r="463" spans="1:6" x14ac:dyDescent="0.25">
      <c r="A463" t="s">
        <v>7</v>
      </c>
      <c r="B463" t="s">
        <v>210</v>
      </c>
      <c r="C463" t="s">
        <v>211</v>
      </c>
      <c r="D463" t="s">
        <v>212</v>
      </c>
      <c r="E463" s="1">
        <v>36891</v>
      </c>
      <c r="F463">
        <v>24.43</v>
      </c>
    </row>
    <row r="464" spans="1:6" x14ac:dyDescent="0.25">
      <c r="A464" t="s">
        <v>7</v>
      </c>
      <c r="B464" t="s">
        <v>210</v>
      </c>
      <c r="C464" t="s">
        <v>211</v>
      </c>
      <c r="D464" t="s">
        <v>212</v>
      </c>
      <c r="E464" s="1">
        <v>37256</v>
      </c>
      <c r="F464">
        <v>9.3000000000000007</v>
      </c>
    </row>
    <row r="465" spans="1:6" x14ac:dyDescent="0.25">
      <c r="A465" t="s">
        <v>7</v>
      </c>
      <c r="B465" t="s">
        <v>210</v>
      </c>
      <c r="C465" t="s">
        <v>211</v>
      </c>
      <c r="D465" t="s">
        <v>212</v>
      </c>
      <c r="E465" s="1">
        <v>37621</v>
      </c>
      <c r="F465">
        <v>-1.37</v>
      </c>
    </row>
    <row r="466" spans="1:6" x14ac:dyDescent="0.25">
      <c r="A466" t="s">
        <v>7</v>
      </c>
      <c r="B466" t="s">
        <v>210</v>
      </c>
      <c r="C466" t="s">
        <v>211</v>
      </c>
      <c r="D466" t="s">
        <v>212</v>
      </c>
      <c r="E466" s="1">
        <v>37986</v>
      </c>
      <c r="F466">
        <v>10.65</v>
      </c>
    </row>
    <row r="467" spans="1:6" x14ac:dyDescent="0.25">
      <c r="A467" t="s">
        <v>7</v>
      </c>
      <c r="B467" t="s">
        <v>210</v>
      </c>
      <c r="C467" t="s">
        <v>211</v>
      </c>
      <c r="D467" t="s">
        <v>212</v>
      </c>
      <c r="E467" s="1">
        <v>38352</v>
      </c>
      <c r="F467">
        <v>8.18</v>
      </c>
    </row>
    <row r="468" spans="1:6" x14ac:dyDescent="0.25">
      <c r="A468" t="s">
        <v>7</v>
      </c>
      <c r="B468" t="s">
        <v>210</v>
      </c>
      <c r="C468" t="s">
        <v>211</v>
      </c>
      <c r="D468" t="s">
        <v>212</v>
      </c>
      <c r="E468" s="1">
        <v>38717</v>
      </c>
      <c r="F468">
        <v>13.25</v>
      </c>
    </row>
    <row r="469" spans="1:6" x14ac:dyDescent="0.25">
      <c r="A469" t="s">
        <v>7</v>
      </c>
      <c r="B469" t="s">
        <v>210</v>
      </c>
      <c r="C469" t="s">
        <v>211</v>
      </c>
      <c r="D469" t="s">
        <v>212</v>
      </c>
      <c r="E469" s="1">
        <v>39082</v>
      </c>
      <c r="F469">
        <v>2.75</v>
      </c>
    </row>
    <row r="470" spans="1:6" x14ac:dyDescent="0.25">
      <c r="A470" t="s">
        <v>7</v>
      </c>
      <c r="B470" t="s">
        <v>210</v>
      </c>
      <c r="C470" t="s">
        <v>211</v>
      </c>
      <c r="D470" t="s">
        <v>212</v>
      </c>
      <c r="E470" s="1">
        <v>39447</v>
      </c>
      <c r="F470">
        <v>8.41</v>
      </c>
    </row>
    <row r="471" spans="1:6" x14ac:dyDescent="0.25">
      <c r="A471" t="s">
        <v>7</v>
      </c>
      <c r="B471" t="s">
        <v>210</v>
      </c>
      <c r="C471" t="s">
        <v>211</v>
      </c>
      <c r="D471" t="s">
        <v>212</v>
      </c>
      <c r="E471" s="1">
        <v>39813</v>
      </c>
      <c r="F471">
        <v>24.41</v>
      </c>
    </row>
    <row r="472" spans="1:6" x14ac:dyDescent="0.25">
      <c r="A472" t="s">
        <v>7</v>
      </c>
      <c r="B472" t="s">
        <v>210</v>
      </c>
      <c r="C472" t="s">
        <v>211</v>
      </c>
      <c r="D472" t="s">
        <v>212</v>
      </c>
      <c r="E472" s="1">
        <v>40178</v>
      </c>
      <c r="F472">
        <v>10.56</v>
      </c>
    </row>
    <row r="473" spans="1:6" x14ac:dyDescent="0.25">
      <c r="A473" t="s">
        <v>7</v>
      </c>
      <c r="B473" t="s">
        <v>210</v>
      </c>
      <c r="C473" t="s">
        <v>211</v>
      </c>
      <c r="D473" t="s">
        <v>212</v>
      </c>
      <c r="E473" s="1">
        <v>40543</v>
      </c>
      <c r="F473">
        <v>6.49</v>
      </c>
    </row>
    <row r="474" spans="1:6" x14ac:dyDescent="0.25">
      <c r="A474" t="s">
        <v>7</v>
      </c>
      <c r="B474" t="s">
        <v>210</v>
      </c>
      <c r="C474" t="s">
        <v>211</v>
      </c>
      <c r="D474" t="s">
        <v>212</v>
      </c>
      <c r="E474" s="1">
        <v>40908</v>
      </c>
      <c r="F474">
        <v>9.59</v>
      </c>
    </row>
    <row r="475" spans="1:6" x14ac:dyDescent="0.25">
      <c r="A475" t="s">
        <v>7</v>
      </c>
      <c r="B475" t="s">
        <v>210</v>
      </c>
      <c r="C475" t="s">
        <v>211</v>
      </c>
      <c r="D475" t="s">
        <v>212</v>
      </c>
      <c r="E475" s="1">
        <v>41274</v>
      </c>
      <c r="F475">
        <v>18.16</v>
      </c>
    </row>
    <row r="476" spans="1:6" x14ac:dyDescent="0.25">
      <c r="A476" t="s">
        <v>7</v>
      </c>
      <c r="B476" t="s">
        <v>210</v>
      </c>
      <c r="C476" t="s">
        <v>211</v>
      </c>
      <c r="D476" t="s">
        <v>212</v>
      </c>
      <c r="E476" s="1">
        <v>41639</v>
      </c>
      <c r="F476">
        <v>7.94</v>
      </c>
    </row>
    <row r="477" spans="1:6" x14ac:dyDescent="0.25">
      <c r="A477" t="s">
        <v>7</v>
      </c>
      <c r="B477" t="s">
        <v>210</v>
      </c>
      <c r="C477" t="s">
        <v>211</v>
      </c>
      <c r="D477" t="s">
        <v>212</v>
      </c>
      <c r="E477" s="1">
        <v>42004</v>
      </c>
      <c r="F477">
        <v>4.41</v>
      </c>
    </row>
    <row r="478" spans="1:6" x14ac:dyDescent="0.25">
      <c r="A478" t="s">
        <v>7</v>
      </c>
      <c r="B478" t="s">
        <v>210</v>
      </c>
      <c r="C478" t="s">
        <v>211</v>
      </c>
      <c r="D478" t="s">
        <v>212</v>
      </c>
      <c r="E478" s="1">
        <v>42369</v>
      </c>
      <c r="F478">
        <v>5.54</v>
      </c>
    </row>
    <row r="479" spans="1:6" x14ac:dyDescent="0.25">
      <c r="A479" t="s">
        <v>7</v>
      </c>
      <c r="B479" t="s">
        <v>210</v>
      </c>
      <c r="C479" t="s">
        <v>211</v>
      </c>
      <c r="D479" t="s">
        <v>212</v>
      </c>
      <c r="E479" s="1">
        <v>42735</v>
      </c>
      <c r="F479">
        <v>5.56</v>
      </c>
    </row>
    <row r="480" spans="1:6" x14ac:dyDescent="0.25">
      <c r="A480" t="s">
        <v>7</v>
      </c>
      <c r="B480" t="s">
        <v>210</v>
      </c>
      <c r="C480" t="s">
        <v>211</v>
      </c>
      <c r="D480" t="s">
        <v>212</v>
      </c>
      <c r="E480" s="1">
        <v>43100</v>
      </c>
      <c r="F480">
        <v>16.05</v>
      </c>
    </row>
    <row r="481" spans="1:6" x14ac:dyDescent="0.25">
      <c r="A481" t="s">
        <v>7</v>
      </c>
      <c r="B481" t="s">
        <v>210</v>
      </c>
      <c r="C481" t="s">
        <v>211</v>
      </c>
      <c r="D481" t="s">
        <v>212</v>
      </c>
      <c r="E481" s="1">
        <v>43465</v>
      </c>
      <c r="F481">
        <v>-2.81</v>
      </c>
    </row>
    <row r="482" spans="1:6" x14ac:dyDescent="0.25">
      <c r="A482" t="s">
        <v>7</v>
      </c>
      <c r="B482" t="s">
        <v>210</v>
      </c>
      <c r="C482" t="s">
        <v>211</v>
      </c>
      <c r="D482" t="s">
        <v>212</v>
      </c>
      <c r="E482" s="1">
        <v>43830</v>
      </c>
      <c r="F482">
        <v>-0.69</v>
      </c>
    </row>
    <row r="483" spans="1:6" x14ac:dyDescent="0.25">
      <c r="A483" t="s">
        <v>7</v>
      </c>
      <c r="B483" t="s">
        <v>210</v>
      </c>
      <c r="C483" t="s">
        <v>211</v>
      </c>
      <c r="D483" t="s">
        <v>212</v>
      </c>
      <c r="E483" s="1">
        <v>44196</v>
      </c>
      <c r="F483">
        <v>7.32</v>
      </c>
    </row>
    <row r="484" spans="1:6" x14ac:dyDescent="0.25">
      <c r="A484" t="s">
        <v>7</v>
      </c>
      <c r="B484" t="s">
        <v>210</v>
      </c>
      <c r="C484" t="s">
        <v>211</v>
      </c>
      <c r="D484" t="s">
        <v>212</v>
      </c>
      <c r="E484" s="1">
        <v>44561</v>
      </c>
      <c r="F484">
        <v>8.4</v>
      </c>
    </row>
    <row r="485" spans="1:6" x14ac:dyDescent="0.25">
      <c r="A485" t="s">
        <v>29</v>
      </c>
      <c r="B485" t="s">
        <v>228</v>
      </c>
      <c r="C485" t="s">
        <v>211</v>
      </c>
      <c r="D485" t="s">
        <v>179</v>
      </c>
      <c r="E485" s="1">
        <v>36525</v>
      </c>
      <c r="F485">
        <v>4.3600000000000003</v>
      </c>
    </row>
    <row r="486" spans="1:6" x14ac:dyDescent="0.25">
      <c r="A486" t="s">
        <v>29</v>
      </c>
      <c r="B486" t="s">
        <v>228</v>
      </c>
      <c r="C486" t="s">
        <v>211</v>
      </c>
      <c r="D486" t="s">
        <v>179</v>
      </c>
      <c r="E486" s="1">
        <v>36891</v>
      </c>
      <c r="F486">
        <v>-2.48</v>
      </c>
    </row>
    <row r="487" spans="1:6" x14ac:dyDescent="0.25">
      <c r="A487" t="s">
        <v>29</v>
      </c>
      <c r="B487" t="s">
        <v>228</v>
      </c>
      <c r="C487" t="s">
        <v>211</v>
      </c>
      <c r="D487" t="s">
        <v>179</v>
      </c>
      <c r="E487" s="1">
        <v>37256</v>
      </c>
      <c r="F487">
        <v>3.35</v>
      </c>
    </row>
    <row r="488" spans="1:6" x14ac:dyDescent="0.25">
      <c r="A488" t="s">
        <v>29</v>
      </c>
      <c r="B488" t="s">
        <v>228</v>
      </c>
      <c r="C488" t="s">
        <v>211</v>
      </c>
      <c r="D488" t="s">
        <v>179</v>
      </c>
      <c r="E488" s="1">
        <v>37621</v>
      </c>
      <c r="F488">
        <v>1.88</v>
      </c>
    </row>
    <row r="489" spans="1:6" x14ac:dyDescent="0.25">
      <c r="A489" t="s">
        <v>29</v>
      </c>
      <c r="B489" t="s">
        <v>228</v>
      </c>
      <c r="C489" t="s">
        <v>211</v>
      </c>
      <c r="D489" t="s">
        <v>179</v>
      </c>
      <c r="E489" s="1">
        <v>37986</v>
      </c>
      <c r="F489">
        <v>1.19</v>
      </c>
    </row>
    <row r="490" spans="1:6" x14ac:dyDescent="0.25">
      <c r="A490" t="s">
        <v>29</v>
      </c>
      <c r="B490" t="s">
        <v>228</v>
      </c>
      <c r="C490" t="s">
        <v>211</v>
      </c>
      <c r="D490" t="s">
        <v>179</v>
      </c>
      <c r="E490" s="1">
        <v>38352</v>
      </c>
      <c r="F490">
        <v>-1.89</v>
      </c>
    </row>
    <row r="491" spans="1:6" x14ac:dyDescent="0.25">
      <c r="A491" t="s">
        <v>29</v>
      </c>
      <c r="B491" t="s">
        <v>228</v>
      </c>
      <c r="C491" t="s">
        <v>211</v>
      </c>
      <c r="D491" t="s">
        <v>179</v>
      </c>
      <c r="E491" s="1">
        <v>38717</v>
      </c>
      <c r="F491">
        <v>0.42</v>
      </c>
    </row>
    <row r="492" spans="1:6" x14ac:dyDescent="0.25">
      <c r="A492" t="s">
        <v>29</v>
      </c>
      <c r="B492" t="s">
        <v>228</v>
      </c>
      <c r="C492" t="s">
        <v>211</v>
      </c>
      <c r="D492" t="s">
        <v>179</v>
      </c>
      <c r="E492" s="1">
        <v>39082</v>
      </c>
      <c r="F492">
        <v>5.37</v>
      </c>
    </row>
    <row r="493" spans="1:6" x14ac:dyDescent="0.25">
      <c r="A493" t="s">
        <v>29</v>
      </c>
      <c r="B493" t="s">
        <v>228</v>
      </c>
      <c r="C493" t="s">
        <v>211</v>
      </c>
      <c r="D493" t="s">
        <v>179</v>
      </c>
      <c r="E493" s="1">
        <v>39447</v>
      </c>
      <c r="F493">
        <v>4.41</v>
      </c>
    </row>
    <row r="494" spans="1:6" x14ac:dyDescent="0.25">
      <c r="A494" t="s">
        <v>29</v>
      </c>
      <c r="B494" t="s">
        <v>228</v>
      </c>
      <c r="C494" t="s">
        <v>211</v>
      </c>
      <c r="D494" t="s">
        <v>179</v>
      </c>
      <c r="E494" s="1">
        <v>39813</v>
      </c>
      <c r="F494">
        <v>6.77</v>
      </c>
    </row>
    <row r="495" spans="1:6" x14ac:dyDescent="0.25">
      <c r="A495" t="s">
        <v>29</v>
      </c>
      <c r="B495" t="s">
        <v>228</v>
      </c>
      <c r="C495" t="s">
        <v>211</v>
      </c>
      <c r="D495" t="s">
        <v>179</v>
      </c>
      <c r="E495" s="1">
        <v>40178</v>
      </c>
      <c r="F495">
        <v>0.99</v>
      </c>
    </row>
    <row r="496" spans="1:6" x14ac:dyDescent="0.25">
      <c r="A496" t="s">
        <v>29</v>
      </c>
      <c r="B496" t="s">
        <v>228</v>
      </c>
      <c r="C496" t="s">
        <v>211</v>
      </c>
      <c r="D496" t="s">
        <v>179</v>
      </c>
      <c r="E496" s="1">
        <v>40543</v>
      </c>
      <c r="F496">
        <v>2.08</v>
      </c>
    </row>
    <row r="497" spans="1:6" x14ac:dyDescent="0.25">
      <c r="A497" t="s">
        <v>29</v>
      </c>
      <c r="B497" t="s">
        <v>228</v>
      </c>
      <c r="C497" t="s">
        <v>211</v>
      </c>
      <c r="D497" t="s">
        <v>179</v>
      </c>
      <c r="E497" s="1">
        <v>40908</v>
      </c>
      <c r="F497">
        <v>4.47</v>
      </c>
    </row>
    <row r="498" spans="1:6" x14ac:dyDescent="0.25">
      <c r="A498" t="s">
        <v>29</v>
      </c>
      <c r="B498" t="s">
        <v>228</v>
      </c>
      <c r="C498" t="s">
        <v>211</v>
      </c>
      <c r="D498" t="s">
        <v>179</v>
      </c>
      <c r="E498" s="1">
        <v>41274</v>
      </c>
      <c r="F498">
        <v>2.54</v>
      </c>
    </row>
    <row r="499" spans="1:6" x14ac:dyDescent="0.25">
      <c r="A499" t="s">
        <v>29</v>
      </c>
      <c r="B499" t="s">
        <v>228</v>
      </c>
      <c r="C499" t="s">
        <v>211</v>
      </c>
      <c r="D499" t="s">
        <v>179</v>
      </c>
      <c r="E499" s="1">
        <v>41639</v>
      </c>
      <c r="F499">
        <v>1.51</v>
      </c>
    </row>
    <row r="500" spans="1:6" x14ac:dyDescent="0.25">
      <c r="A500" t="s">
        <v>29</v>
      </c>
      <c r="B500" t="s">
        <v>228</v>
      </c>
      <c r="C500" t="s">
        <v>211</v>
      </c>
      <c r="D500" t="s">
        <v>179</v>
      </c>
      <c r="E500" s="1">
        <v>42004</v>
      </c>
      <c r="F500">
        <v>-0.24</v>
      </c>
    </row>
    <row r="501" spans="1:6" x14ac:dyDescent="0.25">
      <c r="A501" t="s">
        <v>29</v>
      </c>
      <c r="B501" t="s">
        <v>228</v>
      </c>
      <c r="C501" t="s">
        <v>211</v>
      </c>
      <c r="D501" t="s">
        <v>179</v>
      </c>
      <c r="E501" s="1">
        <v>42369</v>
      </c>
      <c r="F501">
        <v>0.13</v>
      </c>
    </row>
    <row r="502" spans="1:6" x14ac:dyDescent="0.25">
      <c r="A502" t="s">
        <v>29</v>
      </c>
      <c r="B502" t="s">
        <v>228</v>
      </c>
      <c r="C502" t="s">
        <v>211</v>
      </c>
      <c r="D502" t="s">
        <v>179</v>
      </c>
      <c r="E502" s="1">
        <v>42735</v>
      </c>
      <c r="F502">
        <v>-1.41</v>
      </c>
    </row>
    <row r="503" spans="1:6" x14ac:dyDescent="0.25">
      <c r="A503" t="s">
        <v>29</v>
      </c>
      <c r="B503" t="s">
        <v>228</v>
      </c>
      <c r="C503" t="s">
        <v>211</v>
      </c>
      <c r="D503" t="s">
        <v>179</v>
      </c>
      <c r="E503" s="1">
        <v>43100</v>
      </c>
      <c r="F503">
        <v>0.78</v>
      </c>
    </row>
    <row r="504" spans="1:6" x14ac:dyDescent="0.25">
      <c r="A504" t="s">
        <v>29</v>
      </c>
      <c r="B504" t="s">
        <v>228</v>
      </c>
      <c r="C504" t="s">
        <v>211</v>
      </c>
      <c r="D504" t="s">
        <v>179</v>
      </c>
      <c r="E504" s="1">
        <v>43465</v>
      </c>
      <c r="F504">
        <v>1.26</v>
      </c>
    </row>
    <row r="505" spans="1:6" x14ac:dyDescent="0.25">
      <c r="A505" t="s">
        <v>29</v>
      </c>
      <c r="B505" t="s">
        <v>228</v>
      </c>
      <c r="C505" t="s">
        <v>211</v>
      </c>
      <c r="D505" t="s">
        <v>179</v>
      </c>
      <c r="E505" s="1">
        <v>43830</v>
      </c>
      <c r="F505">
        <v>1.1100000000000001</v>
      </c>
    </row>
    <row r="506" spans="1:6" x14ac:dyDescent="0.25">
      <c r="A506" t="s">
        <v>29</v>
      </c>
      <c r="B506" t="s">
        <v>228</v>
      </c>
      <c r="C506" t="s">
        <v>211</v>
      </c>
      <c r="D506" t="s">
        <v>179</v>
      </c>
      <c r="E506" s="1">
        <v>44196</v>
      </c>
      <c r="F506">
        <v>0.61</v>
      </c>
    </row>
    <row r="507" spans="1:6" x14ac:dyDescent="0.25">
      <c r="A507" t="s">
        <v>29</v>
      </c>
      <c r="B507" t="s">
        <v>228</v>
      </c>
      <c r="C507" t="s">
        <v>211</v>
      </c>
      <c r="D507" t="s">
        <v>179</v>
      </c>
      <c r="E507" s="1">
        <v>44561</v>
      </c>
      <c r="F507">
        <v>1.86</v>
      </c>
    </row>
    <row r="508" spans="1:6" x14ac:dyDescent="0.25">
      <c r="A508" t="s">
        <v>70</v>
      </c>
      <c r="B508" t="s">
        <v>248</v>
      </c>
      <c r="C508" t="s">
        <v>236</v>
      </c>
      <c r="D508" t="s">
        <v>179</v>
      </c>
      <c r="E508" s="1">
        <v>36525</v>
      </c>
      <c r="F508">
        <v>4.01</v>
      </c>
    </row>
    <row r="509" spans="1:6" x14ac:dyDescent="0.25">
      <c r="A509" t="s">
        <v>70</v>
      </c>
      <c r="B509" t="s">
        <v>248</v>
      </c>
      <c r="C509" t="s">
        <v>236</v>
      </c>
      <c r="D509" t="s">
        <v>179</v>
      </c>
      <c r="E509" s="1">
        <v>36891</v>
      </c>
      <c r="F509">
        <v>-0.79</v>
      </c>
    </row>
    <row r="510" spans="1:6" x14ac:dyDescent="0.25">
      <c r="A510" t="s">
        <v>70</v>
      </c>
      <c r="B510" t="s">
        <v>248</v>
      </c>
      <c r="C510" t="s">
        <v>236</v>
      </c>
      <c r="D510" t="s">
        <v>179</v>
      </c>
      <c r="E510" s="1">
        <v>37256</v>
      </c>
      <c r="F510">
        <v>-0.6</v>
      </c>
    </row>
    <row r="511" spans="1:6" x14ac:dyDescent="0.25">
      <c r="A511" t="s">
        <v>70</v>
      </c>
      <c r="B511" t="s">
        <v>248</v>
      </c>
      <c r="C511" t="s">
        <v>236</v>
      </c>
      <c r="D511" t="s">
        <v>179</v>
      </c>
      <c r="E511" s="1">
        <v>37621</v>
      </c>
      <c r="F511">
        <v>0.21</v>
      </c>
    </row>
    <row r="512" spans="1:6" x14ac:dyDescent="0.25">
      <c r="A512" t="s">
        <v>70</v>
      </c>
      <c r="B512" t="s">
        <v>248</v>
      </c>
      <c r="C512" t="s">
        <v>236</v>
      </c>
      <c r="D512" t="s">
        <v>179</v>
      </c>
      <c r="E512" s="1">
        <v>37986</v>
      </c>
      <c r="F512">
        <v>0.94</v>
      </c>
    </row>
    <row r="513" spans="1:6" x14ac:dyDescent="0.25">
      <c r="A513" t="s">
        <v>70</v>
      </c>
      <c r="B513" t="s">
        <v>248</v>
      </c>
      <c r="C513" t="s">
        <v>236</v>
      </c>
      <c r="D513" t="s">
        <v>179</v>
      </c>
      <c r="E513" s="1">
        <v>38352</v>
      </c>
      <c r="F513">
        <v>4.32</v>
      </c>
    </row>
    <row r="514" spans="1:6" x14ac:dyDescent="0.25">
      <c r="A514" t="s">
        <v>70</v>
      </c>
      <c r="B514" t="s">
        <v>248</v>
      </c>
      <c r="C514" t="s">
        <v>236</v>
      </c>
      <c r="D514" t="s">
        <v>179</v>
      </c>
      <c r="E514" s="1">
        <v>38717</v>
      </c>
      <c r="F514">
        <v>6.62</v>
      </c>
    </row>
    <row r="515" spans="1:6" x14ac:dyDescent="0.25">
      <c r="A515" t="s">
        <v>70</v>
      </c>
      <c r="B515" t="s">
        <v>248</v>
      </c>
      <c r="C515" t="s">
        <v>236</v>
      </c>
      <c r="D515" t="s">
        <v>179</v>
      </c>
      <c r="E515" s="1">
        <v>39082</v>
      </c>
      <c r="F515">
        <v>5.81</v>
      </c>
    </row>
    <row r="516" spans="1:6" x14ac:dyDescent="0.25">
      <c r="A516" t="s">
        <v>70</v>
      </c>
      <c r="B516" t="s">
        <v>248</v>
      </c>
      <c r="C516" t="s">
        <v>236</v>
      </c>
      <c r="D516" t="s">
        <v>179</v>
      </c>
      <c r="E516" s="1">
        <v>39447</v>
      </c>
      <c r="F516">
        <v>8.7100000000000009</v>
      </c>
    </row>
    <row r="517" spans="1:6" x14ac:dyDescent="0.25">
      <c r="A517" t="s">
        <v>70</v>
      </c>
      <c r="B517" t="s">
        <v>248</v>
      </c>
      <c r="C517" t="s">
        <v>236</v>
      </c>
      <c r="D517" t="s">
        <v>179</v>
      </c>
      <c r="E517" s="1">
        <v>39813</v>
      </c>
      <c r="F517">
        <v>24.1</v>
      </c>
    </row>
    <row r="518" spans="1:6" x14ac:dyDescent="0.25">
      <c r="A518" t="s">
        <v>70</v>
      </c>
      <c r="B518" t="s">
        <v>248</v>
      </c>
      <c r="C518" t="s">
        <v>236</v>
      </c>
      <c r="D518" t="s">
        <v>179</v>
      </c>
      <c r="E518" s="1">
        <v>40178</v>
      </c>
      <c r="F518">
        <v>-1.24</v>
      </c>
    </row>
    <row r="519" spans="1:6" x14ac:dyDescent="0.25">
      <c r="A519" t="s">
        <v>70</v>
      </c>
      <c r="B519" t="s">
        <v>248</v>
      </c>
      <c r="C519" t="s">
        <v>236</v>
      </c>
      <c r="D519" t="s">
        <v>179</v>
      </c>
      <c r="E519" s="1">
        <v>40543</v>
      </c>
      <c r="F519">
        <v>4</v>
      </c>
    </row>
    <row r="520" spans="1:6" x14ac:dyDescent="0.25">
      <c r="A520" t="s">
        <v>70</v>
      </c>
      <c r="B520" t="s">
        <v>248</v>
      </c>
      <c r="C520" t="s">
        <v>236</v>
      </c>
      <c r="D520" t="s">
        <v>179</v>
      </c>
      <c r="E520" s="1">
        <v>40908</v>
      </c>
      <c r="F520">
        <v>5.48</v>
      </c>
    </row>
    <row r="521" spans="1:6" x14ac:dyDescent="0.25">
      <c r="A521" t="s">
        <v>70</v>
      </c>
      <c r="B521" t="s">
        <v>248</v>
      </c>
      <c r="C521" t="s">
        <v>236</v>
      </c>
      <c r="D521" t="s">
        <v>179</v>
      </c>
      <c r="E521" s="1">
        <v>41274</v>
      </c>
      <c r="F521">
        <v>2.93</v>
      </c>
    </row>
    <row r="522" spans="1:6" x14ac:dyDescent="0.25">
      <c r="A522" t="s">
        <v>70</v>
      </c>
      <c r="B522" t="s">
        <v>248</v>
      </c>
      <c r="C522" t="s">
        <v>236</v>
      </c>
      <c r="D522" t="s">
        <v>179</v>
      </c>
      <c r="E522" s="1">
        <v>41639</v>
      </c>
      <c r="F522">
        <v>2.94</v>
      </c>
    </row>
    <row r="523" spans="1:6" x14ac:dyDescent="0.25">
      <c r="A523" t="s">
        <v>70</v>
      </c>
      <c r="B523" t="s">
        <v>248</v>
      </c>
      <c r="C523" t="s">
        <v>236</v>
      </c>
      <c r="D523" t="s">
        <v>179</v>
      </c>
      <c r="E523" s="1">
        <v>42004</v>
      </c>
      <c r="F523">
        <v>3.86</v>
      </c>
    </row>
    <row r="524" spans="1:6" x14ac:dyDescent="0.25">
      <c r="A524" t="s">
        <v>70</v>
      </c>
      <c r="B524" t="s">
        <v>248</v>
      </c>
      <c r="C524" t="s">
        <v>236</v>
      </c>
      <c r="D524" t="s">
        <v>179</v>
      </c>
      <c r="E524" s="1">
        <v>42369</v>
      </c>
      <c r="F524">
        <v>1.22</v>
      </c>
    </row>
    <row r="525" spans="1:6" x14ac:dyDescent="0.25">
      <c r="A525" t="s">
        <v>70</v>
      </c>
      <c r="B525" t="s">
        <v>248</v>
      </c>
      <c r="C525" t="s">
        <v>236</v>
      </c>
      <c r="D525" t="s">
        <v>179</v>
      </c>
      <c r="E525" s="1">
        <v>42735</v>
      </c>
      <c r="F525">
        <v>3.02</v>
      </c>
    </row>
    <row r="526" spans="1:6" x14ac:dyDescent="0.25">
      <c r="A526" t="s">
        <v>70</v>
      </c>
      <c r="B526" t="s">
        <v>248</v>
      </c>
      <c r="C526" t="s">
        <v>236</v>
      </c>
      <c r="D526" t="s">
        <v>179</v>
      </c>
      <c r="E526" s="1">
        <v>43100</v>
      </c>
      <c r="F526">
        <v>2.91</v>
      </c>
    </row>
    <row r="527" spans="1:6" x14ac:dyDescent="0.25">
      <c r="A527" t="s">
        <v>70</v>
      </c>
      <c r="B527" t="s">
        <v>248</v>
      </c>
      <c r="C527" t="s">
        <v>236</v>
      </c>
      <c r="D527" t="s">
        <v>179</v>
      </c>
      <c r="E527" s="1">
        <v>43465</v>
      </c>
      <c r="F527">
        <v>2.46</v>
      </c>
    </row>
    <row r="528" spans="1:6" x14ac:dyDescent="0.25">
      <c r="A528" t="s">
        <v>70</v>
      </c>
      <c r="B528" t="s">
        <v>248</v>
      </c>
      <c r="C528" t="s">
        <v>236</v>
      </c>
      <c r="D528" t="s">
        <v>179</v>
      </c>
      <c r="E528" s="1">
        <v>43830</v>
      </c>
      <c r="F528">
        <v>1.94</v>
      </c>
    </row>
    <row r="529" spans="1:6" x14ac:dyDescent="0.25">
      <c r="A529" t="s">
        <v>70</v>
      </c>
      <c r="B529" t="s">
        <v>248</v>
      </c>
      <c r="C529" t="s">
        <v>236</v>
      </c>
      <c r="D529" t="s">
        <v>179</v>
      </c>
      <c r="E529" s="1">
        <v>44196</v>
      </c>
      <c r="F529">
        <v>2.94</v>
      </c>
    </row>
    <row r="530" spans="1:6" x14ac:dyDescent="0.25">
      <c r="A530" t="s">
        <v>70</v>
      </c>
      <c r="B530" t="s">
        <v>248</v>
      </c>
      <c r="C530" t="s">
        <v>236</v>
      </c>
      <c r="D530" t="s">
        <v>179</v>
      </c>
      <c r="E530" s="1">
        <v>44561</v>
      </c>
      <c r="F530">
        <v>2.92</v>
      </c>
    </row>
    <row r="531" spans="1:6" x14ac:dyDescent="0.25">
      <c r="A531" t="s">
        <v>26</v>
      </c>
      <c r="B531" t="s">
        <v>226</v>
      </c>
      <c r="C531" t="s">
        <v>211</v>
      </c>
      <c r="D531" t="s">
        <v>179</v>
      </c>
      <c r="E531" s="1">
        <v>36525</v>
      </c>
      <c r="F531">
        <v>1.87</v>
      </c>
    </row>
    <row r="532" spans="1:6" x14ac:dyDescent="0.25">
      <c r="A532" t="s">
        <v>26</v>
      </c>
      <c r="B532" t="s">
        <v>226</v>
      </c>
      <c r="C532" t="s">
        <v>211</v>
      </c>
      <c r="D532" t="s">
        <v>179</v>
      </c>
      <c r="E532" s="1">
        <v>36891</v>
      </c>
      <c r="F532">
        <v>1.23</v>
      </c>
    </row>
    <row r="533" spans="1:6" x14ac:dyDescent="0.25">
      <c r="A533" t="s">
        <v>26</v>
      </c>
      <c r="B533" t="s">
        <v>226</v>
      </c>
      <c r="C533" t="s">
        <v>211</v>
      </c>
      <c r="D533" t="s">
        <v>179</v>
      </c>
      <c r="E533" s="1">
        <v>37256</v>
      </c>
      <c r="F533">
        <v>4.42</v>
      </c>
    </row>
    <row r="534" spans="1:6" x14ac:dyDescent="0.25">
      <c r="A534" t="s">
        <v>26</v>
      </c>
      <c r="B534" t="s">
        <v>226</v>
      </c>
      <c r="C534" t="s">
        <v>211</v>
      </c>
      <c r="D534" t="s">
        <v>179</v>
      </c>
      <c r="E534" s="1">
        <v>37621</v>
      </c>
      <c r="F534">
        <v>2.83</v>
      </c>
    </row>
    <row r="535" spans="1:6" x14ac:dyDescent="0.25">
      <c r="A535" t="s">
        <v>26</v>
      </c>
      <c r="B535" t="s">
        <v>226</v>
      </c>
      <c r="C535" t="s">
        <v>211</v>
      </c>
      <c r="D535" t="s">
        <v>179</v>
      </c>
      <c r="E535" s="1">
        <v>37986</v>
      </c>
      <c r="F535">
        <v>0.62</v>
      </c>
    </row>
    <row r="536" spans="1:6" x14ac:dyDescent="0.25">
      <c r="A536" t="s">
        <v>26</v>
      </c>
      <c r="B536" t="s">
        <v>226</v>
      </c>
      <c r="C536" t="s">
        <v>211</v>
      </c>
      <c r="D536" t="s">
        <v>179</v>
      </c>
      <c r="E536" s="1">
        <v>38352</v>
      </c>
      <c r="F536">
        <v>0.23</v>
      </c>
    </row>
    <row r="537" spans="1:6" x14ac:dyDescent="0.25">
      <c r="A537" t="s">
        <v>26</v>
      </c>
      <c r="B537" t="s">
        <v>226</v>
      </c>
      <c r="C537" t="s">
        <v>211</v>
      </c>
      <c r="D537" t="s">
        <v>179</v>
      </c>
      <c r="E537" s="1">
        <v>38717</v>
      </c>
      <c r="F537">
        <v>2.0099999999999998</v>
      </c>
    </row>
    <row r="538" spans="1:6" x14ac:dyDescent="0.25">
      <c r="A538" t="s">
        <v>26</v>
      </c>
      <c r="B538" t="s">
        <v>226</v>
      </c>
      <c r="C538" t="s">
        <v>211</v>
      </c>
      <c r="D538" t="s">
        <v>179</v>
      </c>
      <c r="E538" s="1">
        <v>39082</v>
      </c>
      <c r="F538">
        <v>5.12</v>
      </c>
    </row>
    <row r="539" spans="1:6" x14ac:dyDescent="0.25">
      <c r="A539" t="s">
        <v>26</v>
      </c>
      <c r="B539" t="s">
        <v>226</v>
      </c>
      <c r="C539" t="s">
        <v>211</v>
      </c>
      <c r="D539" t="s">
        <v>179</v>
      </c>
      <c r="E539" s="1">
        <v>39447</v>
      </c>
      <c r="F539">
        <v>0.92</v>
      </c>
    </row>
    <row r="540" spans="1:6" x14ac:dyDescent="0.25">
      <c r="A540" t="s">
        <v>26</v>
      </c>
      <c r="B540" t="s">
        <v>226</v>
      </c>
      <c r="C540" t="s">
        <v>211</v>
      </c>
      <c r="D540" t="s">
        <v>179</v>
      </c>
      <c r="E540" s="1">
        <v>39813</v>
      </c>
      <c r="F540">
        <v>5.34</v>
      </c>
    </row>
    <row r="541" spans="1:6" x14ac:dyDescent="0.25">
      <c r="A541" t="s">
        <v>26</v>
      </c>
      <c r="B541" t="s">
        <v>226</v>
      </c>
      <c r="C541" t="s">
        <v>211</v>
      </c>
      <c r="D541" t="s">
        <v>179</v>
      </c>
      <c r="E541" s="1">
        <v>40178</v>
      </c>
      <c r="F541">
        <v>3.04</v>
      </c>
    </row>
    <row r="542" spans="1:6" x14ac:dyDescent="0.25">
      <c r="A542" t="s">
        <v>26</v>
      </c>
      <c r="B542" t="s">
        <v>226</v>
      </c>
      <c r="C542" t="s">
        <v>211</v>
      </c>
      <c r="D542" t="s">
        <v>179</v>
      </c>
      <c r="E542" s="1">
        <v>40543</v>
      </c>
      <c r="F542">
        <v>1.28</v>
      </c>
    </row>
    <row r="543" spans="1:6" x14ac:dyDescent="0.25">
      <c r="A543" t="s">
        <v>26</v>
      </c>
      <c r="B543" t="s">
        <v>226</v>
      </c>
      <c r="C543" t="s">
        <v>211</v>
      </c>
      <c r="D543" t="s">
        <v>179</v>
      </c>
      <c r="E543" s="1">
        <v>40908</v>
      </c>
      <c r="F543">
        <v>2.94</v>
      </c>
    </row>
    <row r="544" spans="1:6" x14ac:dyDescent="0.25">
      <c r="A544" t="s">
        <v>26</v>
      </c>
      <c r="B544" t="s">
        <v>226</v>
      </c>
      <c r="C544" t="s">
        <v>211</v>
      </c>
      <c r="D544" t="s">
        <v>179</v>
      </c>
      <c r="E544" s="1">
        <v>41274</v>
      </c>
      <c r="F544">
        <v>2.74</v>
      </c>
    </row>
    <row r="545" spans="1:6" x14ac:dyDescent="0.25">
      <c r="A545" t="s">
        <v>26</v>
      </c>
      <c r="B545" t="s">
        <v>226</v>
      </c>
      <c r="C545" t="s">
        <v>211</v>
      </c>
      <c r="D545" t="s">
        <v>179</v>
      </c>
      <c r="E545" s="1">
        <v>41639</v>
      </c>
      <c r="F545">
        <v>2.06</v>
      </c>
    </row>
    <row r="546" spans="1:6" x14ac:dyDescent="0.25">
      <c r="A546" t="s">
        <v>26</v>
      </c>
      <c r="B546" t="s">
        <v>226</v>
      </c>
      <c r="C546" t="s">
        <v>211</v>
      </c>
      <c r="D546" t="s">
        <v>179</v>
      </c>
      <c r="E546" s="1">
        <v>42004</v>
      </c>
      <c r="F546">
        <v>1.83</v>
      </c>
    </row>
    <row r="547" spans="1:6" x14ac:dyDescent="0.25">
      <c r="A547" t="s">
        <v>26</v>
      </c>
      <c r="B547" t="s">
        <v>226</v>
      </c>
      <c r="C547" t="s">
        <v>211</v>
      </c>
      <c r="D547" t="s">
        <v>179</v>
      </c>
      <c r="E547" s="1">
        <v>42369</v>
      </c>
      <c r="F547">
        <v>2.69</v>
      </c>
    </row>
    <row r="548" spans="1:6" x14ac:dyDescent="0.25">
      <c r="A548" t="s">
        <v>26</v>
      </c>
      <c r="B548" t="s">
        <v>226</v>
      </c>
      <c r="C548" t="s">
        <v>211</v>
      </c>
      <c r="D548" t="s">
        <v>179</v>
      </c>
      <c r="E548" s="1">
        <v>42735</v>
      </c>
      <c r="F548">
        <v>0.86</v>
      </c>
    </row>
    <row r="549" spans="1:6" x14ac:dyDescent="0.25">
      <c r="A549" t="s">
        <v>26</v>
      </c>
      <c r="B549" t="s">
        <v>226</v>
      </c>
      <c r="C549" t="s">
        <v>211</v>
      </c>
      <c r="D549" t="s">
        <v>179</v>
      </c>
      <c r="E549" s="1">
        <v>43100</v>
      </c>
      <c r="F549">
        <v>0.64</v>
      </c>
    </row>
    <row r="550" spans="1:6" x14ac:dyDescent="0.25">
      <c r="A550" t="s">
        <v>26</v>
      </c>
      <c r="B550" t="s">
        <v>226</v>
      </c>
      <c r="C550" t="s">
        <v>211</v>
      </c>
      <c r="D550" t="s">
        <v>179</v>
      </c>
      <c r="E550" s="1">
        <v>43465</v>
      </c>
      <c r="F550">
        <v>1.07</v>
      </c>
    </row>
    <row r="551" spans="1:6" x14ac:dyDescent="0.25">
      <c r="A551" t="s">
        <v>26</v>
      </c>
      <c r="B551" t="s">
        <v>226</v>
      </c>
      <c r="C551" t="s">
        <v>211</v>
      </c>
      <c r="D551" t="s">
        <v>179</v>
      </c>
      <c r="E551" s="1">
        <v>43830</v>
      </c>
      <c r="F551">
        <v>2.4500000000000002</v>
      </c>
    </row>
    <row r="552" spans="1:6" x14ac:dyDescent="0.25">
      <c r="A552" t="s">
        <v>26</v>
      </c>
      <c r="B552" t="s">
        <v>226</v>
      </c>
      <c r="C552" t="s">
        <v>211</v>
      </c>
      <c r="D552" t="s">
        <v>179</v>
      </c>
      <c r="E552" s="1">
        <v>44196</v>
      </c>
      <c r="F552">
        <v>2.44</v>
      </c>
    </row>
    <row r="553" spans="1:6" x14ac:dyDescent="0.25">
      <c r="A553" t="s">
        <v>26</v>
      </c>
      <c r="B553" t="s">
        <v>226</v>
      </c>
      <c r="C553" t="s">
        <v>211</v>
      </c>
      <c r="D553" t="s">
        <v>179</v>
      </c>
      <c r="E553" s="1">
        <v>44561</v>
      </c>
      <c r="F553">
        <v>2.27</v>
      </c>
    </row>
    <row r="554" spans="1:6" x14ac:dyDescent="0.25">
      <c r="A554" t="s">
        <v>21</v>
      </c>
      <c r="B554" t="s">
        <v>279</v>
      </c>
      <c r="C554" t="s">
        <v>280</v>
      </c>
      <c r="D554" t="s">
        <v>52</v>
      </c>
      <c r="E554" s="1">
        <v>36525</v>
      </c>
      <c r="F554">
        <v>1.73</v>
      </c>
    </row>
    <row r="555" spans="1:6" x14ac:dyDescent="0.25">
      <c r="A555" t="s">
        <v>21</v>
      </c>
      <c r="B555" t="s">
        <v>279</v>
      </c>
      <c r="C555" t="s">
        <v>280</v>
      </c>
      <c r="D555" t="s">
        <v>52</v>
      </c>
      <c r="E555" s="1">
        <v>36891</v>
      </c>
      <c r="F555">
        <v>2.72</v>
      </c>
    </row>
    <row r="556" spans="1:6" x14ac:dyDescent="0.25">
      <c r="A556" t="s">
        <v>21</v>
      </c>
      <c r="B556" t="s">
        <v>279</v>
      </c>
      <c r="C556" t="s">
        <v>280</v>
      </c>
      <c r="D556" t="s">
        <v>52</v>
      </c>
      <c r="E556" s="1">
        <v>37256</v>
      </c>
      <c r="F556">
        <v>2.5299999999999998</v>
      </c>
    </row>
    <row r="557" spans="1:6" x14ac:dyDescent="0.25">
      <c r="A557" t="s">
        <v>21</v>
      </c>
      <c r="B557" t="s">
        <v>279</v>
      </c>
      <c r="C557" t="s">
        <v>280</v>
      </c>
      <c r="D557" t="s">
        <v>52</v>
      </c>
      <c r="E557" s="1">
        <v>37621</v>
      </c>
      <c r="F557">
        <v>2.2599999999999998</v>
      </c>
    </row>
    <row r="558" spans="1:6" x14ac:dyDescent="0.25">
      <c r="A558" t="s">
        <v>21</v>
      </c>
      <c r="B558" t="s">
        <v>279</v>
      </c>
      <c r="C558" t="s">
        <v>280</v>
      </c>
      <c r="D558" t="s">
        <v>52</v>
      </c>
      <c r="E558" s="1">
        <v>37986</v>
      </c>
      <c r="F558">
        <v>2.76</v>
      </c>
    </row>
    <row r="559" spans="1:6" x14ac:dyDescent="0.25">
      <c r="A559" t="s">
        <v>21</v>
      </c>
      <c r="B559" t="s">
        <v>279</v>
      </c>
      <c r="C559" t="s">
        <v>280</v>
      </c>
      <c r="D559" t="s">
        <v>52</v>
      </c>
      <c r="E559" s="1">
        <v>38352</v>
      </c>
      <c r="F559">
        <v>1.86</v>
      </c>
    </row>
    <row r="560" spans="1:6" x14ac:dyDescent="0.25">
      <c r="A560" t="s">
        <v>21</v>
      </c>
      <c r="B560" t="s">
        <v>279</v>
      </c>
      <c r="C560" t="s">
        <v>280</v>
      </c>
      <c r="D560" t="s">
        <v>52</v>
      </c>
      <c r="E560" s="1">
        <v>38717</v>
      </c>
      <c r="F560">
        <v>2.21</v>
      </c>
    </row>
    <row r="561" spans="1:6" x14ac:dyDescent="0.25">
      <c r="A561" t="s">
        <v>21</v>
      </c>
      <c r="B561" t="s">
        <v>279</v>
      </c>
      <c r="C561" t="s">
        <v>280</v>
      </c>
      <c r="D561" t="s">
        <v>52</v>
      </c>
      <c r="E561" s="1">
        <v>39082</v>
      </c>
      <c r="F561">
        <v>2</v>
      </c>
    </row>
    <row r="562" spans="1:6" x14ac:dyDescent="0.25">
      <c r="A562" t="s">
        <v>21</v>
      </c>
      <c r="B562" t="s">
        <v>279</v>
      </c>
      <c r="C562" t="s">
        <v>280</v>
      </c>
      <c r="D562" t="s">
        <v>52</v>
      </c>
      <c r="E562" s="1">
        <v>39447</v>
      </c>
      <c r="F562">
        <v>2.14</v>
      </c>
    </row>
    <row r="563" spans="1:6" x14ac:dyDescent="0.25">
      <c r="A563" t="s">
        <v>21</v>
      </c>
      <c r="B563" t="s">
        <v>279</v>
      </c>
      <c r="C563" t="s">
        <v>280</v>
      </c>
      <c r="D563" t="s">
        <v>52</v>
      </c>
      <c r="E563" s="1">
        <v>39813</v>
      </c>
      <c r="F563">
        <v>2.37</v>
      </c>
    </row>
    <row r="564" spans="1:6" x14ac:dyDescent="0.25">
      <c r="A564" t="s">
        <v>21</v>
      </c>
      <c r="B564" t="s">
        <v>279</v>
      </c>
      <c r="C564" t="s">
        <v>280</v>
      </c>
      <c r="D564" t="s">
        <v>52</v>
      </c>
      <c r="E564" s="1">
        <v>40178</v>
      </c>
      <c r="F564">
        <v>0.3</v>
      </c>
    </row>
    <row r="565" spans="1:6" x14ac:dyDescent="0.25">
      <c r="A565" t="s">
        <v>21</v>
      </c>
      <c r="B565" t="s">
        <v>279</v>
      </c>
      <c r="C565" t="s">
        <v>280</v>
      </c>
      <c r="D565" t="s">
        <v>52</v>
      </c>
      <c r="E565" s="1">
        <v>40543</v>
      </c>
      <c r="F565">
        <v>1.78</v>
      </c>
    </row>
    <row r="566" spans="1:6" x14ac:dyDescent="0.25">
      <c r="A566" t="s">
        <v>21</v>
      </c>
      <c r="B566" t="s">
        <v>279</v>
      </c>
      <c r="C566" t="s">
        <v>280</v>
      </c>
      <c r="D566" t="s">
        <v>52</v>
      </c>
      <c r="E566" s="1">
        <v>40908</v>
      </c>
      <c r="F566">
        <v>2.91</v>
      </c>
    </row>
    <row r="567" spans="1:6" x14ac:dyDescent="0.25">
      <c r="A567" t="s">
        <v>21</v>
      </c>
      <c r="B567" t="s">
        <v>279</v>
      </c>
      <c r="C567" t="s">
        <v>280</v>
      </c>
      <c r="D567" t="s">
        <v>52</v>
      </c>
      <c r="E567" s="1">
        <v>41274</v>
      </c>
      <c r="F567">
        <v>1.52</v>
      </c>
    </row>
    <row r="568" spans="1:6" x14ac:dyDescent="0.25">
      <c r="A568" t="s">
        <v>21</v>
      </c>
      <c r="B568" t="s">
        <v>279</v>
      </c>
      <c r="C568" t="s">
        <v>280</v>
      </c>
      <c r="D568" t="s">
        <v>52</v>
      </c>
      <c r="E568" s="1">
        <v>41639</v>
      </c>
      <c r="F568">
        <v>0.94</v>
      </c>
    </row>
    <row r="569" spans="1:6" x14ac:dyDescent="0.25">
      <c r="A569" t="s">
        <v>21</v>
      </c>
      <c r="B569" t="s">
        <v>279</v>
      </c>
      <c r="C569" t="s">
        <v>280</v>
      </c>
      <c r="D569" t="s">
        <v>52</v>
      </c>
      <c r="E569" s="1">
        <v>42004</v>
      </c>
      <c r="F569">
        <v>1.91</v>
      </c>
    </row>
    <row r="570" spans="1:6" x14ac:dyDescent="0.25">
      <c r="A570" t="s">
        <v>21</v>
      </c>
      <c r="B570" t="s">
        <v>279</v>
      </c>
      <c r="C570" t="s">
        <v>280</v>
      </c>
      <c r="D570" t="s">
        <v>52</v>
      </c>
      <c r="E570" s="1">
        <v>42369</v>
      </c>
      <c r="F570">
        <v>1.1299999999999999</v>
      </c>
    </row>
    <row r="571" spans="1:6" x14ac:dyDescent="0.25">
      <c r="A571" t="s">
        <v>21</v>
      </c>
      <c r="B571" t="s">
        <v>279</v>
      </c>
      <c r="C571" t="s">
        <v>280</v>
      </c>
      <c r="D571" t="s">
        <v>52</v>
      </c>
      <c r="E571" s="1">
        <v>42735</v>
      </c>
      <c r="F571">
        <v>1.43</v>
      </c>
    </row>
    <row r="572" spans="1:6" x14ac:dyDescent="0.25">
      <c r="A572" t="s">
        <v>21</v>
      </c>
      <c r="B572" t="s">
        <v>279</v>
      </c>
      <c r="C572" t="s">
        <v>280</v>
      </c>
      <c r="D572" t="s">
        <v>52</v>
      </c>
      <c r="E572" s="1">
        <v>43100</v>
      </c>
      <c r="F572">
        <v>1.6</v>
      </c>
    </row>
    <row r="573" spans="1:6" x14ac:dyDescent="0.25">
      <c r="A573" t="s">
        <v>21</v>
      </c>
      <c r="B573" t="s">
        <v>279</v>
      </c>
      <c r="C573" t="s">
        <v>280</v>
      </c>
      <c r="D573" t="s">
        <v>52</v>
      </c>
      <c r="E573" s="1">
        <v>43465</v>
      </c>
      <c r="F573">
        <v>2.27</v>
      </c>
    </row>
    <row r="574" spans="1:6" x14ac:dyDescent="0.25">
      <c r="A574" t="s">
        <v>21</v>
      </c>
      <c r="B574" t="s">
        <v>279</v>
      </c>
      <c r="C574" t="s">
        <v>280</v>
      </c>
      <c r="D574" t="s">
        <v>52</v>
      </c>
      <c r="E574" s="1">
        <v>43830</v>
      </c>
      <c r="F574">
        <v>1.95</v>
      </c>
    </row>
    <row r="575" spans="1:6" x14ac:dyDescent="0.25">
      <c r="A575" t="s">
        <v>21</v>
      </c>
      <c r="B575" t="s">
        <v>279</v>
      </c>
      <c r="C575" t="s">
        <v>280</v>
      </c>
      <c r="D575" t="s">
        <v>52</v>
      </c>
      <c r="E575" s="1">
        <v>44196</v>
      </c>
      <c r="F575">
        <v>0.72</v>
      </c>
    </row>
    <row r="576" spans="1:6" x14ac:dyDescent="0.25">
      <c r="A576" t="s">
        <v>21</v>
      </c>
      <c r="B576" t="s">
        <v>279</v>
      </c>
      <c r="C576" t="s">
        <v>280</v>
      </c>
      <c r="D576" t="s">
        <v>52</v>
      </c>
      <c r="E576" s="1">
        <v>44561</v>
      </c>
      <c r="F576">
        <v>3.4</v>
      </c>
    </row>
    <row r="577" spans="1:6" x14ac:dyDescent="0.25">
      <c r="A577" t="s">
        <v>214</v>
      </c>
      <c r="B577" t="s">
        <v>215</v>
      </c>
      <c r="C577" t="s">
        <v>211</v>
      </c>
      <c r="D577" t="s">
        <v>212</v>
      </c>
      <c r="E577" s="1">
        <v>36525</v>
      </c>
      <c r="F577">
        <v>-1.41</v>
      </c>
    </row>
    <row r="578" spans="1:6" x14ac:dyDescent="0.25">
      <c r="A578" t="s">
        <v>214</v>
      </c>
      <c r="B578" t="s">
        <v>215</v>
      </c>
      <c r="C578" t="s">
        <v>211</v>
      </c>
      <c r="D578" t="s">
        <v>212</v>
      </c>
      <c r="E578" s="1">
        <v>36891</v>
      </c>
      <c r="F578">
        <v>3.2</v>
      </c>
    </row>
    <row r="579" spans="1:6" x14ac:dyDescent="0.25">
      <c r="A579" t="s">
        <v>214</v>
      </c>
      <c r="B579" t="s">
        <v>215</v>
      </c>
      <c r="C579" t="s">
        <v>211</v>
      </c>
      <c r="D579" t="s">
        <v>212</v>
      </c>
      <c r="E579" s="1">
        <v>37256</v>
      </c>
      <c r="F579">
        <v>3.83</v>
      </c>
    </row>
    <row r="580" spans="1:6" x14ac:dyDescent="0.25">
      <c r="A580" t="s">
        <v>214</v>
      </c>
      <c r="B580" t="s">
        <v>215</v>
      </c>
      <c r="C580" t="s">
        <v>211</v>
      </c>
      <c r="D580" t="s">
        <v>212</v>
      </c>
      <c r="E580" s="1">
        <v>37621</v>
      </c>
      <c r="F580">
        <v>2.33</v>
      </c>
    </row>
    <row r="581" spans="1:6" x14ac:dyDescent="0.25">
      <c r="A581" t="s">
        <v>214</v>
      </c>
      <c r="B581" t="s">
        <v>215</v>
      </c>
      <c r="C581" t="s">
        <v>211</v>
      </c>
      <c r="D581" t="s">
        <v>212</v>
      </c>
      <c r="E581" s="1">
        <v>37986</v>
      </c>
      <c r="F581">
        <v>4.13</v>
      </c>
    </row>
    <row r="582" spans="1:6" x14ac:dyDescent="0.25">
      <c r="A582" t="s">
        <v>214</v>
      </c>
      <c r="B582" t="s">
        <v>215</v>
      </c>
      <c r="C582" t="s">
        <v>211</v>
      </c>
      <c r="D582" t="s">
        <v>212</v>
      </c>
      <c r="E582" s="1">
        <v>38352</v>
      </c>
      <c r="F582">
        <v>-2.0699999999999998</v>
      </c>
    </row>
    <row r="583" spans="1:6" x14ac:dyDescent="0.25">
      <c r="A583" t="s">
        <v>214</v>
      </c>
      <c r="B583" t="s">
        <v>215</v>
      </c>
      <c r="C583" t="s">
        <v>211</v>
      </c>
      <c r="D583" t="s">
        <v>212</v>
      </c>
      <c r="E583" s="1">
        <v>38717</v>
      </c>
      <c r="F583">
        <v>2.88</v>
      </c>
    </row>
    <row r="584" spans="1:6" x14ac:dyDescent="0.25">
      <c r="A584" t="s">
        <v>214</v>
      </c>
      <c r="B584" t="s">
        <v>215</v>
      </c>
      <c r="C584" t="s">
        <v>211</v>
      </c>
      <c r="D584" t="s">
        <v>212</v>
      </c>
      <c r="E584" s="1">
        <v>39082</v>
      </c>
      <c r="F584">
        <v>6.7</v>
      </c>
    </row>
    <row r="585" spans="1:6" x14ac:dyDescent="0.25">
      <c r="A585" t="s">
        <v>214</v>
      </c>
      <c r="B585" t="s">
        <v>215</v>
      </c>
      <c r="C585" t="s">
        <v>211</v>
      </c>
      <c r="D585" t="s">
        <v>212</v>
      </c>
      <c r="E585" s="1">
        <v>39447</v>
      </c>
      <c r="F585">
        <v>0.96</v>
      </c>
    </row>
    <row r="586" spans="1:6" x14ac:dyDescent="0.25">
      <c r="A586" t="s">
        <v>214</v>
      </c>
      <c r="B586" t="s">
        <v>215</v>
      </c>
      <c r="C586" t="s">
        <v>211</v>
      </c>
      <c r="D586" t="s">
        <v>212</v>
      </c>
      <c r="E586" s="1">
        <v>39813</v>
      </c>
      <c r="F586">
        <v>9.26</v>
      </c>
    </row>
    <row r="587" spans="1:6" x14ac:dyDescent="0.25">
      <c r="A587" t="s">
        <v>214</v>
      </c>
      <c r="B587" t="s">
        <v>215</v>
      </c>
      <c r="C587" t="s">
        <v>211</v>
      </c>
      <c r="D587" t="s">
        <v>212</v>
      </c>
      <c r="E587" s="1">
        <v>40178</v>
      </c>
      <c r="F587">
        <v>3.52</v>
      </c>
    </row>
    <row r="588" spans="1:6" x14ac:dyDescent="0.25">
      <c r="A588" t="s">
        <v>214</v>
      </c>
      <c r="B588" t="s">
        <v>215</v>
      </c>
      <c r="C588" t="s">
        <v>211</v>
      </c>
      <c r="D588" t="s">
        <v>212</v>
      </c>
      <c r="E588" s="1">
        <v>40543</v>
      </c>
      <c r="F588">
        <v>1.49</v>
      </c>
    </row>
    <row r="589" spans="1:6" x14ac:dyDescent="0.25">
      <c r="A589" t="s">
        <v>214</v>
      </c>
      <c r="B589" t="s">
        <v>215</v>
      </c>
      <c r="C589" t="s">
        <v>211</v>
      </c>
      <c r="D589" t="s">
        <v>212</v>
      </c>
      <c r="E589" s="1">
        <v>40908</v>
      </c>
      <c r="F589">
        <v>1.19</v>
      </c>
    </row>
    <row r="590" spans="1:6" x14ac:dyDescent="0.25">
      <c r="A590" t="s">
        <v>214</v>
      </c>
      <c r="B590" t="s">
        <v>215</v>
      </c>
      <c r="C590" t="s">
        <v>211</v>
      </c>
      <c r="D590" t="s">
        <v>212</v>
      </c>
      <c r="E590" s="1">
        <v>41274</v>
      </c>
      <c r="F590">
        <v>5.48</v>
      </c>
    </row>
    <row r="591" spans="1:6" x14ac:dyDescent="0.25">
      <c r="A591" t="s">
        <v>214</v>
      </c>
      <c r="B591" t="s">
        <v>215</v>
      </c>
      <c r="C591" t="s">
        <v>211</v>
      </c>
      <c r="D591" t="s">
        <v>212</v>
      </c>
      <c r="E591" s="1">
        <v>41639</v>
      </c>
      <c r="F591">
        <v>6.99</v>
      </c>
    </row>
    <row r="592" spans="1:6" x14ac:dyDescent="0.25">
      <c r="A592" t="s">
        <v>214</v>
      </c>
      <c r="B592" t="s">
        <v>215</v>
      </c>
      <c r="C592" t="s">
        <v>211</v>
      </c>
      <c r="D592" t="s">
        <v>212</v>
      </c>
      <c r="E592" s="1">
        <v>42004</v>
      </c>
      <c r="F592">
        <v>14.9</v>
      </c>
    </row>
    <row r="593" spans="1:6" x14ac:dyDescent="0.25">
      <c r="A593" t="s">
        <v>214</v>
      </c>
      <c r="B593" t="s">
        <v>215</v>
      </c>
      <c r="C593" t="s">
        <v>211</v>
      </c>
      <c r="D593" t="s">
        <v>212</v>
      </c>
      <c r="E593" s="1">
        <v>42369</v>
      </c>
      <c r="F593">
        <v>1.4</v>
      </c>
    </row>
    <row r="594" spans="1:6" x14ac:dyDescent="0.25">
      <c r="A594" t="s">
        <v>214</v>
      </c>
      <c r="B594" t="s">
        <v>215</v>
      </c>
      <c r="C594" t="s">
        <v>211</v>
      </c>
      <c r="D594" t="s">
        <v>212</v>
      </c>
      <c r="E594" s="1">
        <v>42735</v>
      </c>
      <c r="F594">
        <v>4.95</v>
      </c>
    </row>
    <row r="595" spans="1:6" x14ac:dyDescent="0.25">
      <c r="A595" t="s">
        <v>214</v>
      </c>
      <c r="B595" t="s">
        <v>215</v>
      </c>
      <c r="C595" t="s">
        <v>211</v>
      </c>
      <c r="D595" t="s">
        <v>212</v>
      </c>
      <c r="E595" s="1">
        <v>43100</v>
      </c>
      <c r="F595">
        <v>4.18</v>
      </c>
    </row>
    <row r="596" spans="1:6" x14ac:dyDescent="0.25">
      <c r="A596" t="s">
        <v>214</v>
      </c>
      <c r="B596" t="s">
        <v>215</v>
      </c>
      <c r="C596" t="s">
        <v>211</v>
      </c>
      <c r="D596" t="s">
        <v>212</v>
      </c>
      <c r="E596" s="1">
        <v>43465</v>
      </c>
      <c r="F596">
        <v>1.61</v>
      </c>
    </row>
    <row r="597" spans="1:6" x14ac:dyDescent="0.25">
      <c r="A597" t="s">
        <v>214</v>
      </c>
      <c r="B597" t="s">
        <v>215</v>
      </c>
      <c r="C597" t="s">
        <v>211</v>
      </c>
      <c r="D597" t="s">
        <v>212</v>
      </c>
      <c r="E597" s="1">
        <v>43830</v>
      </c>
      <c r="F597">
        <v>2.69</v>
      </c>
    </row>
    <row r="598" spans="1:6" x14ac:dyDescent="0.25">
      <c r="A598" t="s">
        <v>214</v>
      </c>
      <c r="B598" t="s">
        <v>215</v>
      </c>
      <c r="C598" t="s">
        <v>211</v>
      </c>
      <c r="D598" t="s">
        <v>212</v>
      </c>
      <c r="E598" s="1">
        <v>44196</v>
      </c>
      <c r="F598">
        <v>1.71</v>
      </c>
    </row>
    <row r="599" spans="1:6" x14ac:dyDescent="0.25">
      <c r="A599" t="s">
        <v>214</v>
      </c>
      <c r="B599" t="s">
        <v>215</v>
      </c>
      <c r="C599" t="s">
        <v>211</v>
      </c>
      <c r="D599" t="s">
        <v>212</v>
      </c>
      <c r="E599" s="1">
        <v>44561</v>
      </c>
      <c r="F599">
        <v>4.26</v>
      </c>
    </row>
    <row r="600" spans="1:6" x14ac:dyDescent="0.25">
      <c r="A600" t="s">
        <v>117</v>
      </c>
      <c r="B600" t="s">
        <v>222</v>
      </c>
      <c r="C600" t="s">
        <v>211</v>
      </c>
      <c r="D600" t="s">
        <v>212</v>
      </c>
      <c r="E600" s="1">
        <v>36525</v>
      </c>
      <c r="F600">
        <v>-8.0299999999999994</v>
      </c>
    </row>
    <row r="601" spans="1:6" x14ac:dyDescent="0.25">
      <c r="A601" t="s">
        <v>117</v>
      </c>
      <c r="B601" t="s">
        <v>222</v>
      </c>
      <c r="C601" t="s">
        <v>211</v>
      </c>
      <c r="D601" t="s">
        <v>212</v>
      </c>
      <c r="E601" s="1">
        <v>36891</v>
      </c>
      <c r="F601">
        <v>3.82</v>
      </c>
    </row>
    <row r="602" spans="1:6" x14ac:dyDescent="0.25">
      <c r="A602" t="s">
        <v>117</v>
      </c>
      <c r="B602" t="s">
        <v>222</v>
      </c>
      <c r="C602" t="s">
        <v>211</v>
      </c>
      <c r="D602" t="s">
        <v>212</v>
      </c>
      <c r="E602" s="1">
        <v>37256</v>
      </c>
      <c r="F602">
        <v>12.43</v>
      </c>
    </row>
    <row r="603" spans="1:6" x14ac:dyDescent="0.25">
      <c r="A603" t="s">
        <v>117</v>
      </c>
      <c r="B603" t="s">
        <v>222</v>
      </c>
      <c r="C603" t="s">
        <v>211</v>
      </c>
      <c r="D603" t="s">
        <v>212</v>
      </c>
      <c r="E603" s="1">
        <v>37621</v>
      </c>
      <c r="F603">
        <v>5.19</v>
      </c>
    </row>
    <row r="604" spans="1:6" x14ac:dyDescent="0.25">
      <c r="A604" t="s">
        <v>117</v>
      </c>
      <c r="B604" t="s">
        <v>222</v>
      </c>
      <c r="C604" t="s">
        <v>211</v>
      </c>
      <c r="D604" t="s">
        <v>212</v>
      </c>
      <c r="E604" s="1">
        <v>37986</v>
      </c>
      <c r="F604">
        <v>-1.75</v>
      </c>
    </row>
    <row r="605" spans="1:6" x14ac:dyDescent="0.25">
      <c r="A605" t="s">
        <v>117</v>
      </c>
      <c r="B605" t="s">
        <v>222</v>
      </c>
      <c r="C605" t="s">
        <v>211</v>
      </c>
      <c r="D605" t="s">
        <v>212</v>
      </c>
      <c r="E605" s="1">
        <v>38352</v>
      </c>
      <c r="F605">
        <v>-5.36</v>
      </c>
    </row>
    <row r="606" spans="1:6" x14ac:dyDescent="0.25">
      <c r="A606" t="s">
        <v>117</v>
      </c>
      <c r="B606" t="s">
        <v>222</v>
      </c>
      <c r="C606" t="s">
        <v>211</v>
      </c>
      <c r="D606" t="s">
        <v>212</v>
      </c>
      <c r="E606" s="1">
        <v>38717</v>
      </c>
      <c r="F606">
        <v>7.89</v>
      </c>
    </row>
    <row r="607" spans="1:6" x14ac:dyDescent="0.25">
      <c r="A607" t="s">
        <v>117</v>
      </c>
      <c r="B607" t="s">
        <v>222</v>
      </c>
      <c r="C607" t="s">
        <v>211</v>
      </c>
      <c r="D607" t="s">
        <v>212</v>
      </c>
      <c r="E607" s="1">
        <v>39082</v>
      </c>
      <c r="F607">
        <v>8.0399999999999991</v>
      </c>
    </row>
    <row r="608" spans="1:6" x14ac:dyDescent="0.25">
      <c r="A608" t="s">
        <v>117</v>
      </c>
      <c r="B608" t="s">
        <v>222</v>
      </c>
      <c r="C608" t="s">
        <v>211</v>
      </c>
      <c r="D608" t="s">
        <v>212</v>
      </c>
      <c r="E608" s="1">
        <v>39447</v>
      </c>
      <c r="F608">
        <v>-8.9700000000000006</v>
      </c>
    </row>
    <row r="609" spans="1:6" x14ac:dyDescent="0.25">
      <c r="A609" t="s">
        <v>117</v>
      </c>
      <c r="B609" t="s">
        <v>222</v>
      </c>
      <c r="C609" t="s">
        <v>211</v>
      </c>
      <c r="D609" t="s">
        <v>212</v>
      </c>
      <c r="E609" s="1">
        <v>39813</v>
      </c>
      <c r="F609">
        <v>10.3</v>
      </c>
    </row>
    <row r="610" spans="1:6" x14ac:dyDescent="0.25">
      <c r="A610" t="s">
        <v>117</v>
      </c>
      <c r="B610" t="s">
        <v>222</v>
      </c>
      <c r="C610" t="s">
        <v>211</v>
      </c>
      <c r="D610" t="s">
        <v>212</v>
      </c>
      <c r="E610" s="1">
        <v>40178</v>
      </c>
      <c r="F610">
        <v>9.9499999999999993</v>
      </c>
    </row>
    <row r="611" spans="1:6" x14ac:dyDescent="0.25">
      <c r="A611" t="s">
        <v>117</v>
      </c>
      <c r="B611" t="s">
        <v>222</v>
      </c>
      <c r="C611" t="s">
        <v>211</v>
      </c>
      <c r="D611" t="s">
        <v>212</v>
      </c>
      <c r="E611" s="1">
        <v>40543</v>
      </c>
      <c r="F611">
        <v>-2.08</v>
      </c>
    </row>
    <row r="612" spans="1:6" x14ac:dyDescent="0.25">
      <c r="A612" t="s">
        <v>117</v>
      </c>
      <c r="B612" t="s">
        <v>222</v>
      </c>
      <c r="C612" t="s">
        <v>211</v>
      </c>
      <c r="D612" t="s">
        <v>212</v>
      </c>
      <c r="E612" s="1">
        <v>40908</v>
      </c>
      <c r="F612">
        <v>2.0299999999999998</v>
      </c>
    </row>
    <row r="613" spans="1:6" x14ac:dyDescent="0.25">
      <c r="A613" t="s">
        <v>117</v>
      </c>
      <c r="B613" t="s">
        <v>222</v>
      </c>
      <c r="C613" t="s">
        <v>211</v>
      </c>
      <c r="D613" t="s">
        <v>212</v>
      </c>
      <c r="E613" s="1">
        <v>41274</v>
      </c>
      <c r="F613">
        <v>7.52</v>
      </c>
    </row>
    <row r="614" spans="1:6" x14ac:dyDescent="0.25">
      <c r="A614" t="s">
        <v>117</v>
      </c>
      <c r="B614" t="s">
        <v>222</v>
      </c>
      <c r="C614" t="s">
        <v>211</v>
      </c>
      <c r="D614" t="s">
        <v>212</v>
      </c>
      <c r="E614" s="1">
        <v>41639</v>
      </c>
      <c r="F614">
        <v>0.22</v>
      </c>
    </row>
    <row r="615" spans="1:6" x14ac:dyDescent="0.25">
      <c r="A615" t="s">
        <v>117</v>
      </c>
      <c r="B615" t="s">
        <v>222</v>
      </c>
      <c r="C615" t="s">
        <v>211</v>
      </c>
      <c r="D615" t="s">
        <v>212</v>
      </c>
      <c r="E615" s="1">
        <v>42004</v>
      </c>
      <c r="F615">
        <v>1.68</v>
      </c>
    </row>
    <row r="616" spans="1:6" x14ac:dyDescent="0.25">
      <c r="A616" t="s">
        <v>117</v>
      </c>
      <c r="B616" t="s">
        <v>222</v>
      </c>
      <c r="C616" t="s">
        <v>211</v>
      </c>
      <c r="D616" t="s">
        <v>212</v>
      </c>
      <c r="E616" s="1">
        <v>42369</v>
      </c>
      <c r="F616">
        <v>4.38</v>
      </c>
    </row>
    <row r="617" spans="1:6" x14ac:dyDescent="0.25">
      <c r="A617" t="s">
        <v>117</v>
      </c>
      <c r="B617" t="s">
        <v>222</v>
      </c>
      <c r="C617" t="s">
        <v>211</v>
      </c>
      <c r="D617" t="s">
        <v>212</v>
      </c>
      <c r="E617" s="1">
        <v>42735</v>
      </c>
      <c r="F617">
        <v>-0.79</v>
      </c>
    </row>
    <row r="618" spans="1:6" x14ac:dyDescent="0.25">
      <c r="A618" t="s">
        <v>117</v>
      </c>
      <c r="B618" t="s">
        <v>222</v>
      </c>
      <c r="C618" t="s">
        <v>211</v>
      </c>
      <c r="D618" t="s">
        <v>212</v>
      </c>
      <c r="E618" s="1">
        <v>43100</v>
      </c>
      <c r="F618">
        <v>-1.54</v>
      </c>
    </row>
    <row r="619" spans="1:6" x14ac:dyDescent="0.25">
      <c r="A619" t="s">
        <v>117</v>
      </c>
      <c r="B619" t="s">
        <v>222</v>
      </c>
      <c r="C619" t="s">
        <v>211</v>
      </c>
      <c r="D619" t="s">
        <v>212</v>
      </c>
      <c r="E619" s="1">
        <v>43465</v>
      </c>
      <c r="F619">
        <v>4.2699999999999996</v>
      </c>
    </row>
    <row r="620" spans="1:6" x14ac:dyDescent="0.25">
      <c r="A620" t="s">
        <v>117</v>
      </c>
      <c r="B620" t="s">
        <v>222</v>
      </c>
      <c r="C620" t="s">
        <v>211</v>
      </c>
      <c r="D620" t="s">
        <v>212</v>
      </c>
      <c r="E620" s="1">
        <v>43830</v>
      </c>
      <c r="F620">
        <v>-0.97</v>
      </c>
    </row>
    <row r="621" spans="1:6" x14ac:dyDescent="0.25">
      <c r="A621" t="s">
        <v>117</v>
      </c>
      <c r="B621" t="s">
        <v>222</v>
      </c>
      <c r="C621" t="s">
        <v>211</v>
      </c>
      <c r="D621" t="s">
        <v>212</v>
      </c>
      <c r="E621" s="1">
        <v>44196</v>
      </c>
      <c r="F621">
        <v>4.46</v>
      </c>
    </row>
    <row r="622" spans="1:6" x14ac:dyDescent="0.25">
      <c r="A622" t="s">
        <v>117</v>
      </c>
      <c r="B622" t="s">
        <v>222</v>
      </c>
      <c r="C622" t="s">
        <v>211</v>
      </c>
      <c r="D622" t="s">
        <v>212</v>
      </c>
      <c r="E622" s="1">
        <v>44561</v>
      </c>
      <c r="F622">
        <v>-0.77</v>
      </c>
    </row>
    <row r="623" spans="1:6" x14ac:dyDescent="0.25">
      <c r="A623" t="s">
        <v>23</v>
      </c>
      <c r="B623" t="s">
        <v>188</v>
      </c>
      <c r="C623" t="s">
        <v>181</v>
      </c>
      <c r="D623" t="s">
        <v>52</v>
      </c>
      <c r="E623" s="1">
        <v>36525</v>
      </c>
      <c r="F623">
        <v>3.34</v>
      </c>
    </row>
    <row r="624" spans="1:6" x14ac:dyDescent="0.25">
      <c r="A624" t="s">
        <v>23</v>
      </c>
      <c r="B624" t="s">
        <v>188</v>
      </c>
      <c r="C624" t="s">
        <v>181</v>
      </c>
      <c r="D624" t="s">
        <v>52</v>
      </c>
      <c r="E624" s="1">
        <v>36891</v>
      </c>
      <c r="F624">
        <v>3.84</v>
      </c>
    </row>
    <row r="625" spans="1:6" x14ac:dyDescent="0.25">
      <c r="A625" t="s">
        <v>23</v>
      </c>
      <c r="B625" t="s">
        <v>188</v>
      </c>
      <c r="C625" t="s">
        <v>181</v>
      </c>
      <c r="D625" t="s">
        <v>52</v>
      </c>
      <c r="E625" s="1">
        <v>37256</v>
      </c>
      <c r="F625">
        <v>3.57</v>
      </c>
    </row>
    <row r="626" spans="1:6" x14ac:dyDescent="0.25">
      <c r="A626" t="s">
        <v>23</v>
      </c>
      <c r="B626" t="s">
        <v>188</v>
      </c>
      <c r="C626" t="s">
        <v>181</v>
      </c>
      <c r="D626" t="s">
        <v>52</v>
      </c>
      <c r="E626" s="1">
        <v>37621</v>
      </c>
      <c r="F626">
        <v>2.4900000000000002</v>
      </c>
    </row>
    <row r="627" spans="1:6" x14ac:dyDescent="0.25">
      <c r="A627" t="s">
        <v>23</v>
      </c>
      <c r="B627" t="s">
        <v>188</v>
      </c>
      <c r="C627" t="s">
        <v>181</v>
      </c>
      <c r="D627" t="s">
        <v>52</v>
      </c>
      <c r="E627" s="1">
        <v>37986</v>
      </c>
      <c r="F627">
        <v>2.81</v>
      </c>
    </row>
    <row r="628" spans="1:6" x14ac:dyDescent="0.25">
      <c r="A628" t="s">
        <v>23</v>
      </c>
      <c r="B628" t="s">
        <v>188</v>
      </c>
      <c r="C628" t="s">
        <v>181</v>
      </c>
      <c r="D628" t="s">
        <v>52</v>
      </c>
      <c r="E628" s="1">
        <v>38352</v>
      </c>
      <c r="F628">
        <v>1.05</v>
      </c>
    </row>
    <row r="629" spans="1:6" x14ac:dyDescent="0.25">
      <c r="A629" t="s">
        <v>23</v>
      </c>
      <c r="B629" t="s">
        <v>188</v>
      </c>
      <c r="C629" t="s">
        <v>181</v>
      </c>
      <c r="D629" t="s">
        <v>52</v>
      </c>
      <c r="E629" s="1">
        <v>38717</v>
      </c>
      <c r="F629">
        <v>3.05</v>
      </c>
    </row>
    <row r="630" spans="1:6" x14ac:dyDescent="0.25">
      <c r="A630" t="s">
        <v>23</v>
      </c>
      <c r="B630" t="s">
        <v>188</v>
      </c>
      <c r="C630" t="s">
        <v>181</v>
      </c>
      <c r="D630" t="s">
        <v>52</v>
      </c>
      <c r="E630" s="1">
        <v>39082</v>
      </c>
      <c r="F630">
        <v>3.39</v>
      </c>
    </row>
    <row r="631" spans="1:6" x14ac:dyDescent="0.25">
      <c r="A631" t="s">
        <v>23</v>
      </c>
      <c r="B631" t="s">
        <v>188</v>
      </c>
      <c r="C631" t="s">
        <v>181</v>
      </c>
      <c r="D631" t="s">
        <v>52</v>
      </c>
      <c r="E631" s="1">
        <v>39447</v>
      </c>
      <c r="F631">
        <v>4.41</v>
      </c>
    </row>
    <row r="632" spans="1:6" x14ac:dyDescent="0.25">
      <c r="A632" t="s">
        <v>23</v>
      </c>
      <c r="B632" t="s">
        <v>188</v>
      </c>
      <c r="C632" t="s">
        <v>181</v>
      </c>
      <c r="D632" t="s">
        <v>52</v>
      </c>
      <c r="E632" s="1">
        <v>39813</v>
      </c>
      <c r="F632">
        <v>8.7200000000000006</v>
      </c>
    </row>
    <row r="633" spans="1:6" x14ac:dyDescent="0.25">
      <c r="A633" t="s">
        <v>23</v>
      </c>
      <c r="B633" t="s">
        <v>188</v>
      </c>
      <c r="C633" t="s">
        <v>181</v>
      </c>
      <c r="D633" t="s">
        <v>52</v>
      </c>
      <c r="E633" s="1">
        <v>40178</v>
      </c>
      <c r="F633">
        <v>0.35</v>
      </c>
    </row>
    <row r="634" spans="1:6" x14ac:dyDescent="0.25">
      <c r="A634" t="s">
        <v>23</v>
      </c>
      <c r="B634" t="s">
        <v>188</v>
      </c>
      <c r="C634" t="s">
        <v>181</v>
      </c>
      <c r="D634" t="s">
        <v>52</v>
      </c>
      <c r="E634" s="1">
        <v>40543</v>
      </c>
      <c r="F634">
        <v>1.41</v>
      </c>
    </row>
    <row r="635" spans="1:6" x14ac:dyDescent="0.25">
      <c r="A635" t="s">
        <v>23</v>
      </c>
      <c r="B635" t="s">
        <v>188</v>
      </c>
      <c r="C635" t="s">
        <v>181</v>
      </c>
      <c r="D635" t="s">
        <v>52</v>
      </c>
      <c r="E635" s="1">
        <v>40908</v>
      </c>
      <c r="F635">
        <v>3.34</v>
      </c>
    </row>
    <row r="636" spans="1:6" x14ac:dyDescent="0.25">
      <c r="A636" t="s">
        <v>23</v>
      </c>
      <c r="B636" t="s">
        <v>188</v>
      </c>
      <c r="C636" t="s">
        <v>181</v>
      </c>
      <c r="D636" t="s">
        <v>52</v>
      </c>
      <c r="E636" s="1">
        <v>41274</v>
      </c>
      <c r="F636">
        <v>3.01</v>
      </c>
    </row>
    <row r="637" spans="1:6" x14ac:dyDescent="0.25">
      <c r="A637" t="s">
        <v>23</v>
      </c>
      <c r="B637" t="s">
        <v>188</v>
      </c>
      <c r="C637" t="s">
        <v>181</v>
      </c>
      <c r="D637" t="s">
        <v>52</v>
      </c>
      <c r="E637" s="1">
        <v>41639</v>
      </c>
      <c r="F637">
        <v>1.79</v>
      </c>
    </row>
    <row r="638" spans="1:6" x14ac:dyDescent="0.25">
      <c r="A638" t="s">
        <v>23</v>
      </c>
      <c r="B638" t="s">
        <v>188</v>
      </c>
      <c r="C638" t="s">
        <v>181</v>
      </c>
      <c r="D638" t="s">
        <v>52</v>
      </c>
      <c r="E638" s="1">
        <v>42004</v>
      </c>
      <c r="F638">
        <v>4.72</v>
      </c>
    </row>
    <row r="639" spans="1:6" x14ac:dyDescent="0.25">
      <c r="A639" t="s">
        <v>23</v>
      </c>
      <c r="B639" t="s">
        <v>188</v>
      </c>
      <c r="C639" t="s">
        <v>181</v>
      </c>
      <c r="D639" t="s">
        <v>52</v>
      </c>
      <c r="E639" s="1">
        <v>42369</v>
      </c>
      <c r="F639">
        <v>4.3499999999999996</v>
      </c>
    </row>
    <row r="640" spans="1:6" x14ac:dyDescent="0.25">
      <c r="A640" t="s">
        <v>23</v>
      </c>
      <c r="B640" t="s">
        <v>188</v>
      </c>
      <c r="C640" t="s">
        <v>181</v>
      </c>
      <c r="D640" t="s">
        <v>52</v>
      </c>
      <c r="E640" s="1">
        <v>42735</v>
      </c>
      <c r="F640">
        <v>3.79</v>
      </c>
    </row>
    <row r="641" spans="1:6" x14ac:dyDescent="0.25">
      <c r="A641" t="s">
        <v>23</v>
      </c>
      <c r="B641" t="s">
        <v>188</v>
      </c>
      <c r="C641" t="s">
        <v>181</v>
      </c>
      <c r="D641" t="s">
        <v>52</v>
      </c>
      <c r="E641" s="1">
        <v>43100</v>
      </c>
      <c r="F641">
        <v>2.1800000000000002</v>
      </c>
    </row>
    <row r="642" spans="1:6" x14ac:dyDescent="0.25">
      <c r="A642" t="s">
        <v>23</v>
      </c>
      <c r="B642" t="s">
        <v>188</v>
      </c>
      <c r="C642" t="s">
        <v>181</v>
      </c>
      <c r="D642" t="s">
        <v>52</v>
      </c>
      <c r="E642" s="1">
        <v>43465</v>
      </c>
      <c r="F642">
        <v>2.4300000000000002</v>
      </c>
    </row>
    <row r="643" spans="1:6" x14ac:dyDescent="0.25">
      <c r="A643" t="s">
        <v>23</v>
      </c>
      <c r="B643" t="s">
        <v>188</v>
      </c>
      <c r="C643" t="s">
        <v>181</v>
      </c>
      <c r="D643" t="s">
        <v>52</v>
      </c>
      <c r="E643" s="1">
        <v>43830</v>
      </c>
      <c r="F643">
        <v>2.56</v>
      </c>
    </row>
    <row r="644" spans="1:6" x14ac:dyDescent="0.25">
      <c r="A644" t="s">
        <v>23</v>
      </c>
      <c r="B644" t="s">
        <v>188</v>
      </c>
      <c r="C644" t="s">
        <v>181</v>
      </c>
      <c r="D644" t="s">
        <v>52</v>
      </c>
      <c r="E644" s="1">
        <v>44196</v>
      </c>
      <c r="F644">
        <v>3.05</v>
      </c>
    </row>
    <row r="645" spans="1:6" x14ac:dyDescent="0.25">
      <c r="A645" t="s">
        <v>23</v>
      </c>
      <c r="B645" t="s">
        <v>188</v>
      </c>
      <c r="C645" t="s">
        <v>181</v>
      </c>
      <c r="D645" t="s">
        <v>52</v>
      </c>
      <c r="E645" s="1">
        <v>44561</v>
      </c>
      <c r="F645">
        <v>4.5199999999999996</v>
      </c>
    </row>
    <row r="646" spans="1:6" x14ac:dyDescent="0.25">
      <c r="A646" t="s">
        <v>24</v>
      </c>
      <c r="B646" t="s">
        <v>235</v>
      </c>
      <c r="C646" t="s">
        <v>236</v>
      </c>
      <c r="D646" t="s">
        <v>121</v>
      </c>
      <c r="E646" s="1">
        <v>36525</v>
      </c>
      <c r="F646">
        <v>-1.4</v>
      </c>
    </row>
    <row r="647" spans="1:6" x14ac:dyDescent="0.25">
      <c r="A647" t="s">
        <v>24</v>
      </c>
      <c r="B647" t="s">
        <v>235</v>
      </c>
      <c r="C647" t="s">
        <v>236</v>
      </c>
      <c r="D647" t="s">
        <v>121</v>
      </c>
      <c r="E647" s="1">
        <v>36891</v>
      </c>
      <c r="F647">
        <v>0.35</v>
      </c>
    </row>
    <row r="648" spans="1:6" x14ac:dyDescent="0.25">
      <c r="A648" t="s">
        <v>24</v>
      </c>
      <c r="B648" t="s">
        <v>235</v>
      </c>
      <c r="C648" t="s">
        <v>236</v>
      </c>
      <c r="D648" t="s">
        <v>121</v>
      </c>
      <c r="E648" s="1">
        <v>37256</v>
      </c>
      <c r="F648">
        <v>0.72</v>
      </c>
    </row>
    <row r="649" spans="1:6" x14ac:dyDescent="0.25">
      <c r="A649" t="s">
        <v>24</v>
      </c>
      <c r="B649" t="s">
        <v>235</v>
      </c>
      <c r="C649" t="s">
        <v>236</v>
      </c>
      <c r="D649" t="s">
        <v>121</v>
      </c>
      <c r="E649" s="1">
        <v>37621</v>
      </c>
      <c r="F649">
        <v>-0.73</v>
      </c>
    </row>
    <row r="650" spans="1:6" x14ac:dyDescent="0.25">
      <c r="A650" t="s">
        <v>24</v>
      </c>
      <c r="B650" t="s">
        <v>235</v>
      </c>
      <c r="C650" t="s">
        <v>236</v>
      </c>
      <c r="D650" t="s">
        <v>121</v>
      </c>
      <c r="E650" s="1">
        <v>37986</v>
      </c>
      <c r="F650">
        <v>1.1299999999999999</v>
      </c>
    </row>
    <row r="651" spans="1:6" x14ac:dyDescent="0.25">
      <c r="A651" t="s">
        <v>24</v>
      </c>
      <c r="B651" t="s">
        <v>235</v>
      </c>
      <c r="C651" t="s">
        <v>236</v>
      </c>
      <c r="D651" t="s">
        <v>121</v>
      </c>
      <c r="E651" s="1">
        <v>38352</v>
      </c>
      <c r="F651">
        <v>3.82</v>
      </c>
    </row>
    <row r="652" spans="1:6" x14ac:dyDescent="0.25">
      <c r="A652" t="s">
        <v>24</v>
      </c>
      <c r="B652" t="s">
        <v>235</v>
      </c>
      <c r="C652" t="s">
        <v>236</v>
      </c>
      <c r="D652" t="s">
        <v>121</v>
      </c>
      <c r="E652" s="1">
        <v>38717</v>
      </c>
      <c r="F652">
        <v>1.78</v>
      </c>
    </row>
    <row r="653" spans="1:6" x14ac:dyDescent="0.25">
      <c r="A653" t="s">
        <v>24</v>
      </c>
      <c r="B653" t="s">
        <v>235</v>
      </c>
      <c r="C653" t="s">
        <v>236</v>
      </c>
      <c r="D653" t="s">
        <v>121</v>
      </c>
      <c r="E653" s="1">
        <v>39082</v>
      </c>
      <c r="F653">
        <v>1.65</v>
      </c>
    </row>
    <row r="654" spans="1:6" x14ac:dyDescent="0.25">
      <c r="A654" t="s">
        <v>24</v>
      </c>
      <c r="B654" t="s">
        <v>235</v>
      </c>
      <c r="C654" t="s">
        <v>236</v>
      </c>
      <c r="D654" t="s">
        <v>121</v>
      </c>
      <c r="E654" s="1">
        <v>39447</v>
      </c>
      <c r="F654">
        <v>4.82</v>
      </c>
    </row>
    <row r="655" spans="1:6" x14ac:dyDescent="0.25">
      <c r="A655" t="s">
        <v>24</v>
      </c>
      <c r="B655" t="s">
        <v>235</v>
      </c>
      <c r="C655" t="s">
        <v>236</v>
      </c>
      <c r="D655" t="s">
        <v>121</v>
      </c>
      <c r="E655" s="1">
        <v>39813</v>
      </c>
      <c r="F655">
        <v>5.93</v>
      </c>
    </row>
    <row r="656" spans="1:6" x14ac:dyDescent="0.25">
      <c r="A656" t="s">
        <v>24</v>
      </c>
      <c r="B656" t="s">
        <v>235</v>
      </c>
      <c r="C656" t="s">
        <v>236</v>
      </c>
      <c r="D656" t="s">
        <v>121</v>
      </c>
      <c r="E656" s="1">
        <v>40178</v>
      </c>
      <c r="F656">
        <v>-0.73</v>
      </c>
    </row>
    <row r="657" spans="1:6" x14ac:dyDescent="0.25">
      <c r="A657" t="s">
        <v>24</v>
      </c>
      <c r="B657" t="s">
        <v>235</v>
      </c>
      <c r="C657" t="s">
        <v>236</v>
      </c>
      <c r="D657" t="s">
        <v>121</v>
      </c>
      <c r="E657" s="1">
        <v>40543</v>
      </c>
      <c r="F657">
        <v>3.18</v>
      </c>
    </row>
    <row r="658" spans="1:6" x14ac:dyDescent="0.25">
      <c r="A658" t="s">
        <v>24</v>
      </c>
      <c r="B658" t="s">
        <v>235</v>
      </c>
      <c r="C658" t="s">
        <v>236</v>
      </c>
      <c r="D658" t="s">
        <v>121</v>
      </c>
      <c r="E658" s="1">
        <v>40908</v>
      </c>
      <c r="F658">
        <v>5.55</v>
      </c>
    </row>
    <row r="659" spans="1:6" x14ac:dyDescent="0.25">
      <c r="A659" t="s">
        <v>24</v>
      </c>
      <c r="B659" t="s">
        <v>235</v>
      </c>
      <c r="C659" t="s">
        <v>236</v>
      </c>
      <c r="D659" t="s">
        <v>121</v>
      </c>
      <c r="E659" s="1">
        <v>41274</v>
      </c>
      <c r="F659">
        <v>2.62</v>
      </c>
    </row>
    <row r="660" spans="1:6" x14ac:dyDescent="0.25">
      <c r="A660" t="s">
        <v>24</v>
      </c>
      <c r="B660" t="s">
        <v>235</v>
      </c>
      <c r="C660" t="s">
        <v>236</v>
      </c>
      <c r="D660" t="s">
        <v>121</v>
      </c>
      <c r="E660" s="1">
        <v>41639</v>
      </c>
      <c r="F660">
        <v>2.62</v>
      </c>
    </row>
    <row r="661" spans="1:6" x14ac:dyDescent="0.25">
      <c r="A661" t="s">
        <v>24</v>
      </c>
      <c r="B661" t="s">
        <v>235</v>
      </c>
      <c r="C661" t="s">
        <v>236</v>
      </c>
      <c r="D661" t="s">
        <v>121</v>
      </c>
      <c r="E661" s="1">
        <v>42004</v>
      </c>
      <c r="F661">
        <v>1.92</v>
      </c>
    </row>
    <row r="662" spans="1:6" x14ac:dyDescent="0.25">
      <c r="A662" t="s">
        <v>24</v>
      </c>
      <c r="B662" t="s">
        <v>235</v>
      </c>
      <c r="C662" t="s">
        <v>236</v>
      </c>
      <c r="D662" t="s">
        <v>121</v>
      </c>
      <c r="E662" s="1">
        <v>42369</v>
      </c>
      <c r="F662">
        <v>1.44</v>
      </c>
    </row>
    <row r="663" spans="1:6" x14ac:dyDescent="0.25">
      <c r="A663" t="s">
        <v>24</v>
      </c>
      <c r="B663" t="s">
        <v>235</v>
      </c>
      <c r="C663" t="s">
        <v>236</v>
      </c>
      <c r="D663" t="s">
        <v>121</v>
      </c>
      <c r="E663" s="1">
        <v>42735</v>
      </c>
      <c r="F663">
        <v>2</v>
      </c>
    </row>
    <row r="664" spans="1:6" x14ac:dyDescent="0.25">
      <c r="A664" t="s">
        <v>24</v>
      </c>
      <c r="B664" t="s">
        <v>235</v>
      </c>
      <c r="C664" t="s">
        <v>236</v>
      </c>
      <c r="D664" t="s">
        <v>121</v>
      </c>
      <c r="E664" s="1">
        <v>43100</v>
      </c>
      <c r="F664">
        <v>1.59</v>
      </c>
    </row>
    <row r="665" spans="1:6" x14ac:dyDescent="0.25">
      <c r="A665" t="s">
        <v>24</v>
      </c>
      <c r="B665" t="s">
        <v>235</v>
      </c>
      <c r="C665" t="s">
        <v>236</v>
      </c>
      <c r="D665" t="s">
        <v>121</v>
      </c>
      <c r="E665" s="1">
        <v>43465</v>
      </c>
      <c r="F665">
        <v>2.0699999999999998</v>
      </c>
    </row>
    <row r="666" spans="1:6" x14ac:dyDescent="0.25">
      <c r="A666" t="s">
        <v>24</v>
      </c>
      <c r="B666" t="s">
        <v>235</v>
      </c>
      <c r="C666" t="s">
        <v>236</v>
      </c>
      <c r="D666" t="s">
        <v>121</v>
      </c>
      <c r="E666" s="1">
        <v>43830</v>
      </c>
      <c r="F666">
        <v>2.9</v>
      </c>
    </row>
    <row r="667" spans="1:6" x14ac:dyDescent="0.25">
      <c r="A667" t="s">
        <v>24</v>
      </c>
      <c r="B667" t="s">
        <v>235</v>
      </c>
      <c r="C667" t="s">
        <v>236</v>
      </c>
      <c r="D667" t="s">
        <v>121</v>
      </c>
      <c r="E667" s="1">
        <v>44196</v>
      </c>
      <c r="F667">
        <v>2.42</v>
      </c>
    </row>
    <row r="668" spans="1:6" x14ac:dyDescent="0.25">
      <c r="A668" t="s">
        <v>24</v>
      </c>
      <c r="B668" t="s">
        <v>235</v>
      </c>
      <c r="C668" t="s">
        <v>236</v>
      </c>
      <c r="D668" t="s">
        <v>121</v>
      </c>
      <c r="E668" s="1">
        <v>44561</v>
      </c>
      <c r="F668">
        <v>0.98</v>
      </c>
    </row>
    <row r="669" spans="1:6" x14ac:dyDescent="0.25">
      <c r="A669" t="s">
        <v>28</v>
      </c>
      <c r="B669" t="s">
        <v>194</v>
      </c>
      <c r="C669" t="s">
        <v>181</v>
      </c>
      <c r="D669" t="s">
        <v>121</v>
      </c>
      <c r="E669" s="1">
        <v>36525</v>
      </c>
      <c r="F669">
        <v>10.87</v>
      </c>
    </row>
    <row r="670" spans="1:6" x14ac:dyDescent="0.25">
      <c r="A670" t="s">
        <v>28</v>
      </c>
      <c r="B670" t="s">
        <v>194</v>
      </c>
      <c r="C670" t="s">
        <v>181</v>
      </c>
      <c r="D670" t="s">
        <v>121</v>
      </c>
      <c r="E670" s="1">
        <v>36891</v>
      </c>
      <c r="F670">
        <v>9.2200000000000006</v>
      </c>
    </row>
    <row r="671" spans="1:6" x14ac:dyDescent="0.25">
      <c r="A671" t="s">
        <v>28</v>
      </c>
      <c r="B671" t="s">
        <v>194</v>
      </c>
      <c r="C671" t="s">
        <v>181</v>
      </c>
      <c r="D671" t="s">
        <v>121</v>
      </c>
      <c r="E671" s="1">
        <v>37256</v>
      </c>
      <c r="F671">
        <v>7.97</v>
      </c>
    </row>
    <row r="672" spans="1:6" x14ac:dyDescent="0.25">
      <c r="A672" t="s">
        <v>28</v>
      </c>
      <c r="B672" t="s">
        <v>194</v>
      </c>
      <c r="C672" t="s">
        <v>181</v>
      </c>
      <c r="D672" t="s">
        <v>121</v>
      </c>
      <c r="E672" s="1">
        <v>37621</v>
      </c>
      <c r="F672">
        <v>6.35</v>
      </c>
    </row>
    <row r="673" spans="1:6" x14ac:dyDescent="0.25">
      <c r="A673" t="s">
        <v>28</v>
      </c>
      <c r="B673" t="s">
        <v>194</v>
      </c>
      <c r="C673" t="s">
        <v>181</v>
      </c>
      <c r="D673" t="s">
        <v>121</v>
      </c>
      <c r="E673" s="1">
        <v>37986</v>
      </c>
      <c r="F673">
        <v>7.13</v>
      </c>
    </row>
    <row r="674" spans="1:6" x14ac:dyDescent="0.25">
      <c r="A674" t="s">
        <v>28</v>
      </c>
      <c r="B674" t="s">
        <v>194</v>
      </c>
      <c r="C674" t="s">
        <v>181</v>
      </c>
      <c r="D674" t="s">
        <v>121</v>
      </c>
      <c r="E674" s="1">
        <v>38352</v>
      </c>
      <c r="F674">
        <v>5.9</v>
      </c>
    </row>
    <row r="675" spans="1:6" x14ac:dyDescent="0.25">
      <c r="A675" t="s">
        <v>28</v>
      </c>
      <c r="B675" t="s">
        <v>194</v>
      </c>
      <c r="C675" t="s">
        <v>181</v>
      </c>
      <c r="D675" t="s">
        <v>121</v>
      </c>
      <c r="E675" s="1">
        <v>38717</v>
      </c>
      <c r="F675">
        <v>5.05</v>
      </c>
    </row>
    <row r="676" spans="1:6" x14ac:dyDescent="0.25">
      <c r="A676" t="s">
        <v>28</v>
      </c>
      <c r="B676" t="s">
        <v>194</v>
      </c>
      <c r="C676" t="s">
        <v>181</v>
      </c>
      <c r="D676" t="s">
        <v>121</v>
      </c>
      <c r="E676" s="1">
        <v>39082</v>
      </c>
      <c r="F676">
        <v>4.29</v>
      </c>
    </row>
    <row r="677" spans="1:6" x14ac:dyDescent="0.25">
      <c r="A677" t="s">
        <v>28</v>
      </c>
      <c r="B677" t="s">
        <v>194</v>
      </c>
      <c r="C677" t="s">
        <v>181</v>
      </c>
      <c r="D677" t="s">
        <v>121</v>
      </c>
      <c r="E677" s="1">
        <v>39447</v>
      </c>
      <c r="F677">
        <v>5.55</v>
      </c>
    </row>
    <row r="678" spans="1:6" x14ac:dyDescent="0.25">
      <c r="A678" t="s">
        <v>28</v>
      </c>
      <c r="B678" t="s">
        <v>194</v>
      </c>
      <c r="C678" t="s">
        <v>181</v>
      </c>
      <c r="D678" t="s">
        <v>121</v>
      </c>
      <c r="E678" s="1">
        <v>39813</v>
      </c>
      <c r="F678">
        <v>7</v>
      </c>
    </row>
    <row r="679" spans="1:6" x14ac:dyDescent="0.25">
      <c r="A679" t="s">
        <v>28</v>
      </c>
      <c r="B679" t="s">
        <v>194</v>
      </c>
      <c r="C679" t="s">
        <v>181</v>
      </c>
      <c r="D679" t="s">
        <v>121</v>
      </c>
      <c r="E679" s="1">
        <v>40178</v>
      </c>
      <c r="F679">
        <v>4.2</v>
      </c>
    </row>
    <row r="680" spans="1:6" x14ac:dyDescent="0.25">
      <c r="A680" t="s">
        <v>28</v>
      </c>
      <c r="B680" t="s">
        <v>194</v>
      </c>
      <c r="C680" t="s">
        <v>181</v>
      </c>
      <c r="D680" t="s">
        <v>121</v>
      </c>
      <c r="E680" s="1">
        <v>40543</v>
      </c>
      <c r="F680">
        <v>2.27</v>
      </c>
    </row>
    <row r="681" spans="1:6" x14ac:dyDescent="0.25">
      <c r="A681" t="s">
        <v>28</v>
      </c>
      <c r="B681" t="s">
        <v>194</v>
      </c>
      <c r="C681" t="s">
        <v>181</v>
      </c>
      <c r="D681" t="s">
        <v>121</v>
      </c>
      <c r="E681" s="1">
        <v>40908</v>
      </c>
      <c r="F681">
        <v>3.42</v>
      </c>
    </row>
    <row r="682" spans="1:6" x14ac:dyDescent="0.25">
      <c r="A682" t="s">
        <v>28</v>
      </c>
      <c r="B682" t="s">
        <v>194</v>
      </c>
      <c r="C682" t="s">
        <v>181</v>
      </c>
      <c r="D682" t="s">
        <v>121</v>
      </c>
      <c r="E682" s="1">
        <v>41274</v>
      </c>
      <c r="F682">
        <v>3.17</v>
      </c>
    </row>
    <row r="683" spans="1:6" x14ac:dyDescent="0.25">
      <c r="A683" t="s">
        <v>28</v>
      </c>
      <c r="B683" t="s">
        <v>194</v>
      </c>
      <c r="C683" t="s">
        <v>181</v>
      </c>
      <c r="D683" t="s">
        <v>121</v>
      </c>
      <c r="E683" s="1">
        <v>41639</v>
      </c>
      <c r="F683">
        <v>2.02</v>
      </c>
    </row>
    <row r="684" spans="1:6" x14ac:dyDescent="0.25">
      <c r="A684" t="s">
        <v>28</v>
      </c>
      <c r="B684" t="s">
        <v>194</v>
      </c>
      <c r="C684" t="s">
        <v>181</v>
      </c>
      <c r="D684" t="s">
        <v>121</v>
      </c>
      <c r="E684" s="1">
        <v>42004</v>
      </c>
      <c r="F684">
        <v>2.9</v>
      </c>
    </row>
    <row r="685" spans="1:6" x14ac:dyDescent="0.25">
      <c r="A685" t="s">
        <v>28</v>
      </c>
      <c r="B685" t="s">
        <v>194</v>
      </c>
      <c r="C685" t="s">
        <v>181</v>
      </c>
      <c r="D685" t="s">
        <v>121</v>
      </c>
      <c r="E685" s="1">
        <v>42369</v>
      </c>
      <c r="F685">
        <v>4.99</v>
      </c>
    </row>
    <row r="686" spans="1:6" x14ac:dyDescent="0.25">
      <c r="A686" t="s">
        <v>28</v>
      </c>
      <c r="B686" t="s">
        <v>194</v>
      </c>
      <c r="C686" t="s">
        <v>181</v>
      </c>
      <c r="D686" t="s">
        <v>121</v>
      </c>
      <c r="E686" s="1">
        <v>42735</v>
      </c>
      <c r="F686">
        <v>7.51</v>
      </c>
    </row>
    <row r="687" spans="1:6" x14ac:dyDescent="0.25">
      <c r="A687" t="s">
        <v>28</v>
      </c>
      <c r="B687" t="s">
        <v>194</v>
      </c>
      <c r="C687" t="s">
        <v>181</v>
      </c>
      <c r="D687" t="s">
        <v>121</v>
      </c>
      <c r="E687" s="1">
        <v>43100</v>
      </c>
      <c r="F687">
        <v>4.3099999999999996</v>
      </c>
    </row>
    <row r="688" spans="1:6" x14ac:dyDescent="0.25">
      <c r="A688" t="s">
        <v>28</v>
      </c>
      <c r="B688" t="s">
        <v>194</v>
      </c>
      <c r="C688" t="s">
        <v>181</v>
      </c>
      <c r="D688" t="s">
        <v>121</v>
      </c>
      <c r="E688" s="1">
        <v>43465</v>
      </c>
      <c r="F688">
        <v>3.24</v>
      </c>
    </row>
    <row r="689" spans="1:6" x14ac:dyDescent="0.25">
      <c r="A689" t="s">
        <v>28</v>
      </c>
      <c r="B689" t="s">
        <v>194</v>
      </c>
      <c r="C689" t="s">
        <v>181</v>
      </c>
      <c r="D689" t="s">
        <v>121</v>
      </c>
      <c r="E689" s="1">
        <v>43830</v>
      </c>
      <c r="F689">
        <v>3.53</v>
      </c>
    </row>
    <row r="690" spans="1:6" x14ac:dyDescent="0.25">
      <c r="A690" t="s">
        <v>28</v>
      </c>
      <c r="B690" t="s">
        <v>194</v>
      </c>
      <c r="C690" t="s">
        <v>181</v>
      </c>
      <c r="D690" t="s">
        <v>121</v>
      </c>
      <c r="E690" s="1">
        <v>44196</v>
      </c>
      <c r="F690">
        <v>2.52</v>
      </c>
    </row>
    <row r="691" spans="1:6" x14ac:dyDescent="0.25">
      <c r="A691" t="s">
        <v>28</v>
      </c>
      <c r="B691" t="s">
        <v>194</v>
      </c>
      <c r="C691" t="s">
        <v>181</v>
      </c>
      <c r="D691" t="s">
        <v>121</v>
      </c>
      <c r="E691" s="1">
        <v>44561</v>
      </c>
      <c r="F691">
        <v>3.5</v>
      </c>
    </row>
    <row r="692" spans="1:6" x14ac:dyDescent="0.25">
      <c r="A692" t="s">
        <v>27</v>
      </c>
      <c r="B692" t="s">
        <v>227</v>
      </c>
      <c r="C692" t="s">
        <v>211</v>
      </c>
      <c r="D692" t="s">
        <v>179</v>
      </c>
      <c r="E692" s="1">
        <v>36525</v>
      </c>
      <c r="F692">
        <v>4.1399999999999997</v>
      </c>
    </row>
    <row r="693" spans="1:6" x14ac:dyDescent="0.25">
      <c r="A693" t="s">
        <v>27</v>
      </c>
      <c r="B693" t="s">
        <v>227</v>
      </c>
      <c r="C693" t="s">
        <v>211</v>
      </c>
      <c r="D693" t="s">
        <v>179</v>
      </c>
      <c r="E693" s="1">
        <v>36891</v>
      </c>
      <c r="F693">
        <v>-0.88</v>
      </c>
    </row>
    <row r="694" spans="1:6" x14ac:dyDescent="0.25">
      <c r="A694" t="s">
        <v>27</v>
      </c>
      <c r="B694" t="s">
        <v>227</v>
      </c>
      <c r="C694" t="s">
        <v>211</v>
      </c>
      <c r="D694" t="s">
        <v>179</v>
      </c>
      <c r="E694" s="1">
        <v>37256</v>
      </c>
      <c r="F694">
        <v>0.06</v>
      </c>
    </row>
    <row r="695" spans="1:6" x14ac:dyDescent="0.25">
      <c r="A695" t="s">
        <v>27</v>
      </c>
      <c r="B695" t="s">
        <v>227</v>
      </c>
      <c r="C695" t="s">
        <v>211</v>
      </c>
      <c r="D695" t="s">
        <v>179</v>
      </c>
      <c r="E695" s="1">
        <v>37621</v>
      </c>
      <c r="F695">
        <v>4.38</v>
      </c>
    </row>
    <row r="696" spans="1:6" x14ac:dyDescent="0.25">
      <c r="A696" t="s">
        <v>27</v>
      </c>
      <c r="B696" t="s">
        <v>227</v>
      </c>
      <c r="C696" t="s">
        <v>211</v>
      </c>
      <c r="D696" t="s">
        <v>179</v>
      </c>
      <c r="E696" s="1">
        <v>37986</v>
      </c>
      <c r="F696">
        <v>-0.63</v>
      </c>
    </row>
    <row r="697" spans="1:6" x14ac:dyDescent="0.25">
      <c r="A697" t="s">
        <v>27</v>
      </c>
      <c r="B697" t="s">
        <v>227</v>
      </c>
      <c r="C697" t="s">
        <v>211</v>
      </c>
      <c r="D697" t="s">
        <v>179</v>
      </c>
      <c r="E697" s="1">
        <v>38352</v>
      </c>
      <c r="F697">
        <v>2.4300000000000002</v>
      </c>
    </row>
    <row r="698" spans="1:6" x14ac:dyDescent="0.25">
      <c r="A698" t="s">
        <v>27</v>
      </c>
      <c r="B698" t="s">
        <v>227</v>
      </c>
      <c r="C698" t="s">
        <v>211</v>
      </c>
      <c r="D698" t="s">
        <v>179</v>
      </c>
      <c r="E698" s="1">
        <v>38717</v>
      </c>
      <c r="F698">
        <v>3.09</v>
      </c>
    </row>
    <row r="699" spans="1:6" x14ac:dyDescent="0.25">
      <c r="A699" t="s">
        <v>27</v>
      </c>
      <c r="B699" t="s">
        <v>227</v>
      </c>
      <c r="C699" t="s">
        <v>211</v>
      </c>
      <c r="D699" t="s">
        <v>179</v>
      </c>
      <c r="E699" s="1">
        <v>39082</v>
      </c>
      <c r="F699">
        <v>6.54</v>
      </c>
    </row>
    <row r="700" spans="1:6" x14ac:dyDescent="0.25">
      <c r="A700" t="s">
        <v>27</v>
      </c>
      <c r="B700" t="s">
        <v>227</v>
      </c>
      <c r="C700" t="s">
        <v>211</v>
      </c>
      <c r="D700" t="s">
        <v>179</v>
      </c>
      <c r="E700" s="1">
        <v>39447</v>
      </c>
      <c r="F700">
        <v>2.65</v>
      </c>
    </row>
    <row r="701" spans="1:6" x14ac:dyDescent="0.25">
      <c r="A701" t="s">
        <v>27</v>
      </c>
      <c r="B701" t="s">
        <v>227</v>
      </c>
      <c r="C701" t="s">
        <v>211</v>
      </c>
      <c r="D701" t="s">
        <v>179</v>
      </c>
      <c r="E701" s="1">
        <v>39813</v>
      </c>
      <c r="F701">
        <v>4.96</v>
      </c>
    </row>
    <row r="702" spans="1:6" x14ac:dyDescent="0.25">
      <c r="A702" t="s">
        <v>27</v>
      </c>
      <c r="B702" t="s">
        <v>227</v>
      </c>
      <c r="C702" t="s">
        <v>211</v>
      </c>
      <c r="D702" t="s">
        <v>179</v>
      </c>
      <c r="E702" s="1">
        <v>40178</v>
      </c>
      <c r="F702">
        <v>4.42</v>
      </c>
    </row>
    <row r="703" spans="1:6" x14ac:dyDescent="0.25">
      <c r="A703" t="s">
        <v>27</v>
      </c>
      <c r="B703" t="s">
        <v>227</v>
      </c>
      <c r="C703" t="s">
        <v>211</v>
      </c>
      <c r="D703" t="s">
        <v>179</v>
      </c>
      <c r="E703" s="1">
        <v>40543</v>
      </c>
      <c r="F703">
        <v>0.39</v>
      </c>
    </row>
    <row r="704" spans="1:6" x14ac:dyDescent="0.25">
      <c r="A704" t="s">
        <v>27</v>
      </c>
      <c r="B704" t="s">
        <v>227</v>
      </c>
      <c r="C704" t="s">
        <v>211</v>
      </c>
      <c r="D704" t="s">
        <v>179</v>
      </c>
      <c r="E704" s="1">
        <v>40908</v>
      </c>
      <c r="F704">
        <v>1.76</v>
      </c>
    </row>
    <row r="705" spans="1:6" x14ac:dyDescent="0.25">
      <c r="A705" t="s">
        <v>27</v>
      </c>
      <c r="B705" t="s">
        <v>227</v>
      </c>
      <c r="C705" t="s">
        <v>211</v>
      </c>
      <c r="D705" t="s">
        <v>179</v>
      </c>
      <c r="E705" s="1">
        <v>41274</v>
      </c>
      <c r="F705">
        <v>5.01</v>
      </c>
    </row>
    <row r="706" spans="1:6" x14ac:dyDescent="0.25">
      <c r="A706" t="s">
        <v>27</v>
      </c>
      <c r="B706" t="s">
        <v>227</v>
      </c>
      <c r="C706" t="s">
        <v>211</v>
      </c>
      <c r="D706" t="s">
        <v>179</v>
      </c>
      <c r="E706" s="1">
        <v>41639</v>
      </c>
      <c r="F706">
        <v>4.63</v>
      </c>
    </row>
    <row r="707" spans="1:6" x14ac:dyDescent="0.25">
      <c r="A707" t="s">
        <v>27</v>
      </c>
      <c r="B707" t="s">
        <v>227</v>
      </c>
      <c r="C707" t="s">
        <v>211</v>
      </c>
      <c r="D707" t="s">
        <v>179</v>
      </c>
      <c r="E707" s="1">
        <v>42004</v>
      </c>
      <c r="F707">
        <v>0.91</v>
      </c>
    </row>
    <row r="708" spans="1:6" x14ac:dyDescent="0.25">
      <c r="A708" t="s">
        <v>27</v>
      </c>
      <c r="B708" t="s">
        <v>227</v>
      </c>
      <c r="C708" t="s">
        <v>211</v>
      </c>
      <c r="D708" t="s">
        <v>179</v>
      </c>
      <c r="E708" s="1">
        <v>42369</v>
      </c>
      <c r="F708">
        <v>3.17</v>
      </c>
    </row>
    <row r="709" spans="1:6" x14ac:dyDescent="0.25">
      <c r="A709" t="s">
        <v>27</v>
      </c>
      <c r="B709" t="s">
        <v>227</v>
      </c>
      <c r="C709" t="s">
        <v>211</v>
      </c>
      <c r="D709" t="s">
        <v>179</v>
      </c>
      <c r="E709" s="1">
        <v>42735</v>
      </c>
      <c r="F709">
        <v>3.19</v>
      </c>
    </row>
    <row r="710" spans="1:6" x14ac:dyDescent="0.25">
      <c r="A710" t="s">
        <v>27</v>
      </c>
      <c r="B710" t="s">
        <v>227</v>
      </c>
      <c r="C710" t="s">
        <v>211</v>
      </c>
      <c r="D710" t="s">
        <v>179</v>
      </c>
      <c r="E710" s="1">
        <v>43100</v>
      </c>
      <c r="F710">
        <v>0.45</v>
      </c>
    </row>
    <row r="711" spans="1:6" x14ac:dyDescent="0.25">
      <c r="A711" t="s">
        <v>27</v>
      </c>
      <c r="B711" t="s">
        <v>227</v>
      </c>
      <c r="C711" t="s">
        <v>211</v>
      </c>
      <c r="D711" t="s">
        <v>179</v>
      </c>
      <c r="E711" s="1">
        <v>43465</v>
      </c>
      <c r="F711">
        <v>1.1499999999999999</v>
      </c>
    </row>
    <row r="712" spans="1:6" x14ac:dyDescent="0.25">
      <c r="A712" t="s">
        <v>27</v>
      </c>
      <c r="B712" t="s">
        <v>227</v>
      </c>
      <c r="C712" t="s">
        <v>211</v>
      </c>
      <c r="D712" t="s">
        <v>179</v>
      </c>
      <c r="E712" s="1">
        <v>43830</v>
      </c>
      <c r="F712">
        <v>2.21</v>
      </c>
    </row>
    <row r="713" spans="1:6" x14ac:dyDescent="0.25">
      <c r="A713" t="s">
        <v>27</v>
      </c>
      <c r="B713" t="s">
        <v>227</v>
      </c>
      <c r="C713" t="s">
        <v>211</v>
      </c>
      <c r="D713" t="s">
        <v>179</v>
      </c>
      <c r="E713" s="1">
        <v>44196</v>
      </c>
      <c r="F713">
        <v>1.8</v>
      </c>
    </row>
    <row r="714" spans="1:6" x14ac:dyDescent="0.25">
      <c r="A714" t="s">
        <v>27</v>
      </c>
      <c r="B714" t="s">
        <v>227</v>
      </c>
      <c r="C714" t="s">
        <v>211</v>
      </c>
      <c r="D714" t="s">
        <v>179</v>
      </c>
      <c r="E714" s="1">
        <v>44561</v>
      </c>
      <c r="F714">
        <v>1.72</v>
      </c>
    </row>
    <row r="715" spans="1:6" x14ac:dyDescent="0.25">
      <c r="A715" t="s">
        <v>30</v>
      </c>
      <c r="B715" t="s">
        <v>195</v>
      </c>
      <c r="C715" t="s">
        <v>181</v>
      </c>
      <c r="D715" t="s">
        <v>121</v>
      </c>
      <c r="E715" s="1">
        <v>36525</v>
      </c>
      <c r="F715">
        <v>10.050000000000001</v>
      </c>
    </row>
    <row r="716" spans="1:6" x14ac:dyDescent="0.25">
      <c r="A716" t="s">
        <v>30</v>
      </c>
      <c r="B716" t="s">
        <v>195</v>
      </c>
      <c r="C716" t="s">
        <v>181</v>
      </c>
      <c r="D716" t="s">
        <v>121</v>
      </c>
      <c r="E716" s="1">
        <v>36891</v>
      </c>
      <c r="F716">
        <v>10.96</v>
      </c>
    </row>
    <row r="717" spans="1:6" x14ac:dyDescent="0.25">
      <c r="A717" t="s">
        <v>30</v>
      </c>
      <c r="B717" t="s">
        <v>195</v>
      </c>
      <c r="C717" t="s">
        <v>181</v>
      </c>
      <c r="D717" t="s">
        <v>121</v>
      </c>
      <c r="E717" s="1">
        <v>37256</v>
      </c>
      <c r="F717">
        <v>11.26</v>
      </c>
    </row>
    <row r="718" spans="1:6" x14ac:dyDescent="0.25">
      <c r="A718" t="s">
        <v>30</v>
      </c>
      <c r="B718" t="s">
        <v>195</v>
      </c>
      <c r="C718" t="s">
        <v>181</v>
      </c>
      <c r="D718" t="s">
        <v>121</v>
      </c>
      <c r="E718" s="1">
        <v>37621</v>
      </c>
      <c r="F718">
        <v>9.17</v>
      </c>
    </row>
    <row r="719" spans="1:6" x14ac:dyDescent="0.25">
      <c r="A719" t="s">
        <v>30</v>
      </c>
      <c r="B719" t="s">
        <v>195</v>
      </c>
      <c r="C719" t="s">
        <v>181</v>
      </c>
      <c r="D719" t="s">
        <v>121</v>
      </c>
      <c r="E719" s="1">
        <v>37986</v>
      </c>
      <c r="F719">
        <v>9.4499999999999993</v>
      </c>
    </row>
    <row r="720" spans="1:6" x14ac:dyDescent="0.25">
      <c r="A720" t="s">
        <v>30</v>
      </c>
      <c r="B720" t="s">
        <v>195</v>
      </c>
      <c r="C720" t="s">
        <v>181</v>
      </c>
      <c r="D720" t="s">
        <v>121</v>
      </c>
      <c r="E720" s="1">
        <v>38352</v>
      </c>
      <c r="F720">
        <v>12.31</v>
      </c>
    </row>
    <row r="721" spans="1:6" x14ac:dyDescent="0.25">
      <c r="A721" t="s">
        <v>30</v>
      </c>
      <c r="B721" t="s">
        <v>195</v>
      </c>
      <c r="C721" t="s">
        <v>181</v>
      </c>
      <c r="D721" t="s">
        <v>121</v>
      </c>
      <c r="E721" s="1">
        <v>38717</v>
      </c>
      <c r="F721">
        <v>13.8</v>
      </c>
    </row>
    <row r="722" spans="1:6" x14ac:dyDescent="0.25">
      <c r="A722" t="s">
        <v>30</v>
      </c>
      <c r="B722" t="s">
        <v>195</v>
      </c>
      <c r="C722" t="s">
        <v>181</v>
      </c>
      <c r="D722" t="s">
        <v>121</v>
      </c>
      <c r="E722" s="1">
        <v>39082</v>
      </c>
      <c r="F722">
        <v>11.47</v>
      </c>
    </row>
    <row r="723" spans="1:6" x14ac:dyDescent="0.25">
      <c r="A723" t="s">
        <v>30</v>
      </c>
      <c r="B723" t="s">
        <v>195</v>
      </c>
      <c r="C723" t="s">
        <v>181</v>
      </c>
      <c r="D723" t="s">
        <v>121</v>
      </c>
      <c r="E723" s="1">
        <v>39447</v>
      </c>
      <c r="F723">
        <v>9.36</v>
      </c>
    </row>
    <row r="724" spans="1:6" x14ac:dyDescent="0.25">
      <c r="A724" t="s">
        <v>30</v>
      </c>
      <c r="B724" t="s">
        <v>195</v>
      </c>
      <c r="C724" t="s">
        <v>181</v>
      </c>
      <c r="D724" t="s">
        <v>121</v>
      </c>
      <c r="E724" s="1">
        <v>39813</v>
      </c>
      <c r="F724">
        <v>13.42</v>
      </c>
    </row>
    <row r="725" spans="1:6" x14ac:dyDescent="0.25">
      <c r="A725" t="s">
        <v>30</v>
      </c>
      <c r="B725" t="s">
        <v>195</v>
      </c>
      <c r="C725" t="s">
        <v>181</v>
      </c>
      <c r="D725" t="s">
        <v>121</v>
      </c>
      <c r="E725" s="1">
        <v>40178</v>
      </c>
      <c r="F725">
        <v>7.84</v>
      </c>
    </row>
    <row r="726" spans="1:6" x14ac:dyDescent="0.25">
      <c r="A726" t="s">
        <v>30</v>
      </c>
      <c r="B726" t="s">
        <v>195</v>
      </c>
      <c r="C726" t="s">
        <v>181</v>
      </c>
      <c r="D726" t="s">
        <v>121</v>
      </c>
      <c r="E726" s="1">
        <v>40543</v>
      </c>
      <c r="F726">
        <v>5.66</v>
      </c>
    </row>
    <row r="727" spans="1:6" x14ac:dyDescent="0.25">
      <c r="A727" t="s">
        <v>30</v>
      </c>
      <c r="B727" t="s">
        <v>195</v>
      </c>
      <c r="C727" t="s">
        <v>181</v>
      </c>
      <c r="D727" t="s">
        <v>121</v>
      </c>
      <c r="E727" s="1">
        <v>40908</v>
      </c>
      <c r="F727">
        <v>4.88</v>
      </c>
    </row>
    <row r="728" spans="1:6" x14ac:dyDescent="0.25">
      <c r="A728" t="s">
        <v>30</v>
      </c>
      <c r="B728" t="s">
        <v>195</v>
      </c>
      <c r="C728" t="s">
        <v>181</v>
      </c>
      <c r="D728" t="s">
        <v>121</v>
      </c>
      <c r="E728" s="1">
        <v>41274</v>
      </c>
      <c r="F728">
        <v>4.5</v>
      </c>
    </row>
    <row r="729" spans="1:6" x14ac:dyDescent="0.25">
      <c r="A729" t="s">
        <v>30</v>
      </c>
      <c r="B729" t="s">
        <v>195</v>
      </c>
      <c r="C729" t="s">
        <v>181</v>
      </c>
      <c r="D729" t="s">
        <v>121</v>
      </c>
      <c r="E729" s="1">
        <v>41639</v>
      </c>
      <c r="F729">
        <v>5.23</v>
      </c>
    </row>
    <row r="730" spans="1:6" x14ac:dyDescent="0.25">
      <c r="A730" t="s">
        <v>30</v>
      </c>
      <c r="B730" t="s">
        <v>195</v>
      </c>
      <c r="C730" t="s">
        <v>181</v>
      </c>
      <c r="D730" t="s">
        <v>121</v>
      </c>
      <c r="E730" s="1">
        <v>42004</v>
      </c>
      <c r="F730">
        <v>4.5199999999999996</v>
      </c>
    </row>
    <row r="731" spans="1:6" x14ac:dyDescent="0.25">
      <c r="A731" t="s">
        <v>30</v>
      </c>
      <c r="B731" t="s">
        <v>195</v>
      </c>
      <c r="C731" t="s">
        <v>181</v>
      </c>
      <c r="D731" t="s">
        <v>121</v>
      </c>
      <c r="E731" s="1">
        <v>42369</v>
      </c>
      <c r="F731">
        <v>0.8</v>
      </c>
    </row>
    <row r="732" spans="1:6" x14ac:dyDescent="0.25">
      <c r="A732" t="s">
        <v>30</v>
      </c>
      <c r="B732" t="s">
        <v>195</v>
      </c>
      <c r="C732" t="s">
        <v>181</v>
      </c>
      <c r="D732" t="s">
        <v>121</v>
      </c>
      <c r="E732" s="1">
        <v>42735</v>
      </c>
      <c r="F732">
        <v>-0.02</v>
      </c>
    </row>
    <row r="733" spans="1:6" x14ac:dyDescent="0.25">
      <c r="A733" t="s">
        <v>30</v>
      </c>
      <c r="B733" t="s">
        <v>195</v>
      </c>
      <c r="C733" t="s">
        <v>181</v>
      </c>
      <c r="D733" t="s">
        <v>121</v>
      </c>
      <c r="E733" s="1">
        <v>43100</v>
      </c>
      <c r="F733">
        <v>1.63</v>
      </c>
    </row>
    <row r="734" spans="1:6" x14ac:dyDescent="0.25">
      <c r="A734" t="s">
        <v>30</v>
      </c>
      <c r="B734" t="s">
        <v>195</v>
      </c>
      <c r="C734" t="s">
        <v>181</v>
      </c>
      <c r="D734" t="s">
        <v>121</v>
      </c>
      <c r="E734" s="1">
        <v>43465</v>
      </c>
      <c r="F734">
        <v>2.2200000000000002</v>
      </c>
    </row>
    <row r="735" spans="1:6" x14ac:dyDescent="0.25">
      <c r="A735" t="s">
        <v>30</v>
      </c>
      <c r="B735" t="s">
        <v>195</v>
      </c>
      <c r="C735" t="s">
        <v>181</v>
      </c>
      <c r="D735" t="s">
        <v>121</v>
      </c>
      <c r="E735" s="1">
        <v>43830</v>
      </c>
      <c r="F735">
        <v>2.1</v>
      </c>
    </row>
    <row r="736" spans="1:6" x14ac:dyDescent="0.25">
      <c r="A736" t="s">
        <v>30</v>
      </c>
      <c r="B736" t="s">
        <v>195</v>
      </c>
      <c r="C736" t="s">
        <v>181</v>
      </c>
      <c r="D736" t="s">
        <v>121</v>
      </c>
      <c r="E736" s="1">
        <v>44196</v>
      </c>
      <c r="F736">
        <v>0.72</v>
      </c>
    </row>
    <row r="737" spans="1:6" x14ac:dyDescent="0.25">
      <c r="A737" t="s">
        <v>30</v>
      </c>
      <c r="B737" t="s">
        <v>195</v>
      </c>
      <c r="C737" t="s">
        <v>181</v>
      </c>
      <c r="D737" t="s">
        <v>121</v>
      </c>
      <c r="E737" s="1">
        <v>44561</v>
      </c>
      <c r="F737">
        <v>1.73</v>
      </c>
    </row>
    <row r="738" spans="1:6" x14ac:dyDescent="0.25">
      <c r="A738" t="s">
        <v>25</v>
      </c>
      <c r="B738" t="s">
        <v>225</v>
      </c>
      <c r="C738" t="s">
        <v>211</v>
      </c>
      <c r="D738" t="s">
        <v>179</v>
      </c>
      <c r="E738" s="1">
        <v>36525</v>
      </c>
      <c r="F738">
        <v>0.7</v>
      </c>
    </row>
    <row r="739" spans="1:6" x14ac:dyDescent="0.25">
      <c r="A739" t="s">
        <v>25</v>
      </c>
      <c r="B739" t="s">
        <v>225</v>
      </c>
      <c r="C739" t="s">
        <v>211</v>
      </c>
      <c r="D739" t="s">
        <v>179</v>
      </c>
      <c r="E739" s="1">
        <v>36891</v>
      </c>
      <c r="F739">
        <v>2.5299999999999998</v>
      </c>
    </row>
    <row r="740" spans="1:6" x14ac:dyDescent="0.25">
      <c r="A740" t="s">
        <v>25</v>
      </c>
      <c r="B740" t="s">
        <v>225</v>
      </c>
      <c r="C740" t="s">
        <v>211</v>
      </c>
      <c r="D740" t="s">
        <v>179</v>
      </c>
      <c r="E740" s="1">
        <v>37256</v>
      </c>
      <c r="F740">
        <v>4.3600000000000003</v>
      </c>
    </row>
    <row r="741" spans="1:6" x14ac:dyDescent="0.25">
      <c r="A741" t="s">
        <v>25</v>
      </c>
      <c r="B741" t="s">
        <v>225</v>
      </c>
      <c r="C741" t="s">
        <v>211</v>
      </c>
      <c r="D741" t="s">
        <v>179</v>
      </c>
      <c r="E741" s="1">
        <v>37621</v>
      </c>
      <c r="F741">
        <v>3.08</v>
      </c>
    </row>
    <row r="742" spans="1:6" x14ac:dyDescent="0.25">
      <c r="A742" t="s">
        <v>25</v>
      </c>
      <c r="B742" t="s">
        <v>225</v>
      </c>
      <c r="C742" t="s">
        <v>211</v>
      </c>
      <c r="D742" t="s">
        <v>179</v>
      </c>
      <c r="E742" s="1">
        <v>37986</v>
      </c>
      <c r="F742">
        <v>3.3</v>
      </c>
    </row>
    <row r="743" spans="1:6" x14ac:dyDescent="0.25">
      <c r="A743" t="s">
        <v>25</v>
      </c>
      <c r="B743" t="s">
        <v>225</v>
      </c>
      <c r="C743" t="s">
        <v>211</v>
      </c>
      <c r="D743" t="s">
        <v>179</v>
      </c>
      <c r="E743" s="1">
        <v>38352</v>
      </c>
      <c r="F743">
        <v>1.46</v>
      </c>
    </row>
    <row r="744" spans="1:6" x14ac:dyDescent="0.25">
      <c r="A744" t="s">
        <v>25</v>
      </c>
      <c r="B744" t="s">
        <v>225</v>
      </c>
      <c r="C744" t="s">
        <v>211</v>
      </c>
      <c r="D744" t="s">
        <v>179</v>
      </c>
      <c r="E744" s="1">
        <v>38717</v>
      </c>
      <c r="F744">
        <v>3.89</v>
      </c>
    </row>
    <row r="745" spans="1:6" x14ac:dyDescent="0.25">
      <c r="A745" t="s">
        <v>25</v>
      </c>
      <c r="B745" t="s">
        <v>225</v>
      </c>
      <c r="C745" t="s">
        <v>211</v>
      </c>
      <c r="D745" t="s">
        <v>179</v>
      </c>
      <c r="E745" s="1">
        <v>39082</v>
      </c>
      <c r="F745">
        <v>2.4700000000000002</v>
      </c>
    </row>
    <row r="746" spans="1:6" x14ac:dyDescent="0.25">
      <c r="A746" t="s">
        <v>25</v>
      </c>
      <c r="B746" t="s">
        <v>225</v>
      </c>
      <c r="C746" t="s">
        <v>211</v>
      </c>
      <c r="D746" t="s">
        <v>179</v>
      </c>
      <c r="E746" s="1">
        <v>39447</v>
      </c>
      <c r="F746">
        <v>1.89</v>
      </c>
    </row>
    <row r="747" spans="1:6" x14ac:dyDescent="0.25">
      <c r="A747" t="s">
        <v>25</v>
      </c>
      <c r="B747" t="s">
        <v>225</v>
      </c>
      <c r="C747" t="s">
        <v>211</v>
      </c>
      <c r="D747" t="s">
        <v>179</v>
      </c>
      <c r="E747" s="1">
        <v>39813</v>
      </c>
      <c r="F747">
        <v>6.31</v>
      </c>
    </row>
    <row r="748" spans="1:6" x14ac:dyDescent="0.25">
      <c r="A748" t="s">
        <v>25</v>
      </c>
      <c r="B748" t="s">
        <v>225</v>
      </c>
      <c r="C748" t="s">
        <v>211</v>
      </c>
      <c r="D748" t="s">
        <v>179</v>
      </c>
      <c r="E748" s="1">
        <v>40178</v>
      </c>
      <c r="F748">
        <v>1.02</v>
      </c>
    </row>
    <row r="749" spans="1:6" x14ac:dyDescent="0.25">
      <c r="A749" t="s">
        <v>25</v>
      </c>
      <c r="B749" t="s">
        <v>225</v>
      </c>
      <c r="C749" t="s">
        <v>211</v>
      </c>
      <c r="D749" t="s">
        <v>179</v>
      </c>
      <c r="E749" s="1">
        <v>40543</v>
      </c>
      <c r="F749">
        <v>1.23</v>
      </c>
    </row>
    <row r="750" spans="1:6" x14ac:dyDescent="0.25">
      <c r="A750" t="s">
        <v>25</v>
      </c>
      <c r="B750" t="s">
        <v>225</v>
      </c>
      <c r="C750" t="s">
        <v>211</v>
      </c>
      <c r="D750" t="s">
        <v>179</v>
      </c>
      <c r="E750" s="1">
        <v>40908</v>
      </c>
      <c r="F750">
        <v>4.91</v>
      </c>
    </row>
    <row r="751" spans="1:6" x14ac:dyDescent="0.25">
      <c r="A751" t="s">
        <v>25</v>
      </c>
      <c r="B751" t="s">
        <v>225</v>
      </c>
      <c r="C751" t="s">
        <v>211</v>
      </c>
      <c r="D751" t="s">
        <v>179</v>
      </c>
      <c r="E751" s="1">
        <v>41274</v>
      </c>
      <c r="F751">
        <v>1.3</v>
      </c>
    </row>
    <row r="752" spans="1:6" x14ac:dyDescent="0.25">
      <c r="A752" t="s">
        <v>25</v>
      </c>
      <c r="B752" t="s">
        <v>225</v>
      </c>
      <c r="C752" t="s">
        <v>211</v>
      </c>
      <c r="D752" t="s">
        <v>179</v>
      </c>
      <c r="E752" s="1">
        <v>41639</v>
      </c>
      <c r="F752">
        <v>2.58</v>
      </c>
    </row>
    <row r="753" spans="1:6" x14ac:dyDescent="0.25">
      <c r="A753" t="s">
        <v>25</v>
      </c>
      <c r="B753" t="s">
        <v>225</v>
      </c>
      <c r="C753" t="s">
        <v>211</v>
      </c>
      <c r="D753" t="s">
        <v>179</v>
      </c>
      <c r="E753" s="1">
        <v>42004</v>
      </c>
      <c r="F753">
        <v>0.45</v>
      </c>
    </row>
    <row r="754" spans="1:6" x14ac:dyDescent="0.25">
      <c r="A754" t="s">
        <v>25</v>
      </c>
      <c r="B754" t="s">
        <v>225</v>
      </c>
      <c r="C754" t="s">
        <v>211</v>
      </c>
      <c r="D754" t="s">
        <v>179</v>
      </c>
      <c r="E754" s="1">
        <v>42369</v>
      </c>
      <c r="F754">
        <v>1.25</v>
      </c>
    </row>
    <row r="755" spans="1:6" x14ac:dyDescent="0.25">
      <c r="A755" t="s">
        <v>25</v>
      </c>
      <c r="B755" t="s">
        <v>225</v>
      </c>
      <c r="C755" t="s">
        <v>211</v>
      </c>
      <c r="D755" t="s">
        <v>179</v>
      </c>
      <c r="E755" s="1">
        <v>42735</v>
      </c>
      <c r="F755">
        <v>0.72</v>
      </c>
    </row>
    <row r="756" spans="1:6" x14ac:dyDescent="0.25">
      <c r="A756" t="s">
        <v>25</v>
      </c>
      <c r="B756" t="s">
        <v>225</v>
      </c>
      <c r="C756" t="s">
        <v>211</v>
      </c>
      <c r="D756" t="s">
        <v>179</v>
      </c>
      <c r="E756" s="1">
        <v>43100</v>
      </c>
      <c r="F756">
        <v>0.69</v>
      </c>
    </row>
    <row r="757" spans="1:6" x14ac:dyDescent="0.25">
      <c r="A757" t="s">
        <v>25</v>
      </c>
      <c r="B757" t="s">
        <v>225</v>
      </c>
      <c r="C757" t="s">
        <v>211</v>
      </c>
      <c r="D757" t="s">
        <v>179</v>
      </c>
      <c r="E757" s="1">
        <v>43465</v>
      </c>
      <c r="F757">
        <v>0.36</v>
      </c>
    </row>
    <row r="758" spans="1:6" x14ac:dyDescent="0.25">
      <c r="A758" t="s">
        <v>25</v>
      </c>
      <c r="B758" t="s">
        <v>225</v>
      </c>
      <c r="C758" t="s">
        <v>211</v>
      </c>
      <c r="D758" t="s">
        <v>179</v>
      </c>
      <c r="E758" s="1">
        <v>43830</v>
      </c>
      <c r="F758">
        <v>-1.1100000000000001</v>
      </c>
    </row>
    <row r="759" spans="1:6" x14ac:dyDescent="0.25">
      <c r="A759" t="s">
        <v>25</v>
      </c>
      <c r="B759" t="s">
        <v>225</v>
      </c>
      <c r="C759" t="s">
        <v>211</v>
      </c>
      <c r="D759" t="s">
        <v>179</v>
      </c>
      <c r="E759" s="1">
        <v>44196</v>
      </c>
      <c r="F759">
        <v>2.4300000000000002</v>
      </c>
    </row>
    <row r="760" spans="1:6" x14ac:dyDescent="0.25">
      <c r="A760" t="s">
        <v>25</v>
      </c>
      <c r="B760" t="s">
        <v>225</v>
      </c>
      <c r="C760" t="s">
        <v>211</v>
      </c>
      <c r="D760" t="s">
        <v>179</v>
      </c>
      <c r="E760" s="1">
        <v>44561</v>
      </c>
      <c r="F760">
        <v>4.09</v>
      </c>
    </row>
    <row r="761" spans="1:6" x14ac:dyDescent="0.25">
      <c r="A761" t="s">
        <v>55</v>
      </c>
      <c r="B761" t="s">
        <v>151</v>
      </c>
      <c r="C761" t="s">
        <v>138</v>
      </c>
      <c r="D761" t="s">
        <v>52</v>
      </c>
      <c r="E761" s="1">
        <v>36525</v>
      </c>
      <c r="F761">
        <v>4.0199999999999996</v>
      </c>
    </row>
    <row r="762" spans="1:6" x14ac:dyDescent="0.25">
      <c r="A762" t="s">
        <v>55</v>
      </c>
      <c r="B762" t="s">
        <v>151</v>
      </c>
      <c r="C762" t="s">
        <v>138</v>
      </c>
      <c r="D762" t="s">
        <v>52</v>
      </c>
      <c r="E762" s="1">
        <v>36891</v>
      </c>
      <c r="F762">
        <v>4.6100000000000003</v>
      </c>
    </row>
    <row r="763" spans="1:6" x14ac:dyDescent="0.25">
      <c r="A763" t="s">
        <v>55</v>
      </c>
      <c r="B763" t="s">
        <v>151</v>
      </c>
      <c r="C763" t="s">
        <v>138</v>
      </c>
      <c r="D763" t="s">
        <v>52</v>
      </c>
      <c r="E763" s="1">
        <v>37256</v>
      </c>
      <c r="F763">
        <v>3.78</v>
      </c>
    </row>
    <row r="764" spans="1:6" x14ac:dyDescent="0.25">
      <c r="A764" t="s">
        <v>55</v>
      </c>
      <c r="B764" t="s">
        <v>151</v>
      </c>
      <c r="C764" t="s">
        <v>138</v>
      </c>
      <c r="D764" t="s">
        <v>52</v>
      </c>
      <c r="E764" s="1">
        <v>37621</v>
      </c>
      <c r="F764">
        <v>1.67</v>
      </c>
    </row>
    <row r="765" spans="1:6" x14ac:dyDescent="0.25">
      <c r="A765" t="s">
        <v>55</v>
      </c>
      <c r="B765" t="s">
        <v>151</v>
      </c>
      <c r="C765" t="s">
        <v>138</v>
      </c>
      <c r="D765" t="s">
        <v>52</v>
      </c>
      <c r="E765" s="1">
        <v>37986</v>
      </c>
      <c r="F765">
        <v>1.77</v>
      </c>
    </row>
    <row r="766" spans="1:6" x14ac:dyDescent="0.25">
      <c r="A766" t="s">
        <v>55</v>
      </c>
      <c r="B766" t="s">
        <v>151</v>
      </c>
      <c r="C766" t="s">
        <v>138</v>
      </c>
      <c r="D766" t="s">
        <v>52</v>
      </c>
      <c r="E766" s="1">
        <v>38352</v>
      </c>
      <c r="F766">
        <v>2.06</v>
      </c>
    </row>
    <row r="767" spans="1:6" x14ac:dyDescent="0.25">
      <c r="A767" t="s">
        <v>55</v>
      </c>
      <c r="B767" t="s">
        <v>151</v>
      </c>
      <c r="C767" t="s">
        <v>138</v>
      </c>
      <c r="D767" t="s">
        <v>52</v>
      </c>
      <c r="E767" s="1">
        <v>38717</v>
      </c>
      <c r="F767">
        <v>3.32</v>
      </c>
    </row>
    <row r="768" spans="1:6" x14ac:dyDescent="0.25">
      <c r="A768" t="s">
        <v>55</v>
      </c>
      <c r="B768" t="s">
        <v>151</v>
      </c>
      <c r="C768" t="s">
        <v>138</v>
      </c>
      <c r="D768" t="s">
        <v>52</v>
      </c>
      <c r="E768" s="1">
        <v>39082</v>
      </c>
      <c r="F768">
        <v>3.19</v>
      </c>
    </row>
    <row r="769" spans="1:6" x14ac:dyDescent="0.25">
      <c r="A769" t="s">
        <v>55</v>
      </c>
      <c r="B769" t="s">
        <v>151</v>
      </c>
      <c r="C769" t="s">
        <v>138</v>
      </c>
      <c r="D769" t="s">
        <v>52</v>
      </c>
      <c r="E769" s="1">
        <v>39447</v>
      </c>
      <c r="F769">
        <v>2.9</v>
      </c>
    </row>
    <row r="770" spans="1:6" x14ac:dyDescent="0.25">
      <c r="A770" t="s">
        <v>55</v>
      </c>
      <c r="B770" t="s">
        <v>151</v>
      </c>
      <c r="C770" t="s">
        <v>138</v>
      </c>
      <c r="D770" t="s">
        <v>52</v>
      </c>
      <c r="E770" s="1">
        <v>39813</v>
      </c>
      <c r="F770">
        <v>6.08</v>
      </c>
    </row>
    <row r="771" spans="1:6" x14ac:dyDescent="0.25">
      <c r="A771" t="s">
        <v>55</v>
      </c>
      <c r="B771" t="s">
        <v>151</v>
      </c>
      <c r="C771" t="s">
        <v>138</v>
      </c>
      <c r="D771" t="s">
        <v>52</v>
      </c>
      <c r="E771" s="1">
        <v>40178</v>
      </c>
      <c r="F771">
        <v>2.38</v>
      </c>
    </row>
    <row r="772" spans="1:6" x14ac:dyDescent="0.25">
      <c r="A772" t="s">
        <v>55</v>
      </c>
      <c r="B772" t="s">
        <v>151</v>
      </c>
      <c r="C772" t="s">
        <v>138</v>
      </c>
      <c r="D772" t="s">
        <v>52</v>
      </c>
      <c r="E772" s="1">
        <v>40543</v>
      </c>
      <c r="F772">
        <v>1.03</v>
      </c>
    </row>
    <row r="773" spans="1:6" x14ac:dyDescent="0.25">
      <c r="A773" t="s">
        <v>55</v>
      </c>
      <c r="B773" t="s">
        <v>151</v>
      </c>
      <c r="C773" t="s">
        <v>138</v>
      </c>
      <c r="D773" t="s">
        <v>52</v>
      </c>
      <c r="E773" s="1">
        <v>40908</v>
      </c>
      <c r="F773">
        <v>2.27</v>
      </c>
    </row>
    <row r="774" spans="1:6" x14ac:dyDescent="0.25">
      <c r="A774" t="s">
        <v>55</v>
      </c>
      <c r="B774" t="s">
        <v>151</v>
      </c>
      <c r="C774" t="s">
        <v>138</v>
      </c>
      <c r="D774" t="s">
        <v>52</v>
      </c>
      <c r="E774" s="1">
        <v>41274</v>
      </c>
      <c r="F774">
        <v>3.41</v>
      </c>
    </row>
    <row r="775" spans="1:6" x14ac:dyDescent="0.25">
      <c r="A775" t="s">
        <v>55</v>
      </c>
      <c r="B775" t="s">
        <v>151</v>
      </c>
      <c r="C775" t="s">
        <v>138</v>
      </c>
      <c r="D775" t="s">
        <v>52</v>
      </c>
      <c r="E775" s="1">
        <v>41639</v>
      </c>
      <c r="F775">
        <v>2.2200000000000002</v>
      </c>
    </row>
    <row r="776" spans="1:6" x14ac:dyDescent="0.25">
      <c r="A776" t="s">
        <v>55</v>
      </c>
      <c r="B776" t="s">
        <v>151</v>
      </c>
      <c r="C776" t="s">
        <v>138</v>
      </c>
      <c r="D776" t="s">
        <v>52</v>
      </c>
      <c r="E776" s="1">
        <v>42004</v>
      </c>
      <c r="F776">
        <v>-0.22</v>
      </c>
    </row>
    <row r="777" spans="1:6" x14ac:dyDescent="0.25">
      <c r="A777" t="s">
        <v>55</v>
      </c>
      <c r="B777" t="s">
        <v>151</v>
      </c>
      <c r="C777" t="s">
        <v>138</v>
      </c>
      <c r="D777" t="s">
        <v>52</v>
      </c>
      <c r="E777" s="1">
        <v>42369</v>
      </c>
      <c r="F777">
        <v>-0.46</v>
      </c>
    </row>
    <row r="778" spans="1:6" x14ac:dyDescent="0.25">
      <c r="A778" t="s">
        <v>55</v>
      </c>
      <c r="B778" t="s">
        <v>151</v>
      </c>
      <c r="C778" t="s">
        <v>138</v>
      </c>
      <c r="D778" t="s">
        <v>52</v>
      </c>
      <c r="E778" s="1">
        <v>42735</v>
      </c>
      <c r="F778">
        <v>-1.1299999999999999</v>
      </c>
    </row>
    <row r="779" spans="1:6" x14ac:dyDescent="0.25">
      <c r="A779" t="s">
        <v>55</v>
      </c>
      <c r="B779" t="s">
        <v>151</v>
      </c>
      <c r="C779" t="s">
        <v>138</v>
      </c>
      <c r="D779" t="s">
        <v>52</v>
      </c>
      <c r="E779" s="1">
        <v>43100</v>
      </c>
      <c r="F779">
        <v>1.1299999999999999</v>
      </c>
    </row>
    <row r="780" spans="1:6" x14ac:dyDescent="0.25">
      <c r="A780" t="s">
        <v>55</v>
      </c>
      <c r="B780" t="s">
        <v>151</v>
      </c>
      <c r="C780" t="s">
        <v>138</v>
      </c>
      <c r="D780" t="s">
        <v>52</v>
      </c>
      <c r="E780" s="1">
        <v>43465</v>
      </c>
      <c r="F780">
        <v>1.5</v>
      </c>
    </row>
    <row r="781" spans="1:6" x14ac:dyDescent="0.25">
      <c r="A781" t="s">
        <v>55</v>
      </c>
      <c r="B781" t="s">
        <v>151</v>
      </c>
      <c r="C781" t="s">
        <v>138</v>
      </c>
      <c r="D781" t="s">
        <v>52</v>
      </c>
      <c r="E781" s="1">
        <v>43830</v>
      </c>
      <c r="F781">
        <v>0.77</v>
      </c>
    </row>
    <row r="782" spans="1:6" x14ac:dyDescent="0.25">
      <c r="A782" t="s">
        <v>55</v>
      </c>
      <c r="B782" t="s">
        <v>151</v>
      </c>
      <c r="C782" t="s">
        <v>138</v>
      </c>
      <c r="D782" t="s">
        <v>52</v>
      </c>
      <c r="E782" s="1">
        <v>44196</v>
      </c>
      <c r="F782">
        <v>0.15</v>
      </c>
    </row>
    <row r="783" spans="1:6" x14ac:dyDescent="0.25">
      <c r="A783" t="s">
        <v>55</v>
      </c>
      <c r="B783" t="s">
        <v>151</v>
      </c>
      <c r="C783" t="s">
        <v>138</v>
      </c>
      <c r="D783" t="s">
        <v>52</v>
      </c>
      <c r="E783" s="1">
        <v>44561</v>
      </c>
      <c r="F783">
        <v>2.5499999999999998</v>
      </c>
    </row>
    <row r="784" spans="1:6" x14ac:dyDescent="0.25">
      <c r="A784" t="s">
        <v>31</v>
      </c>
      <c r="B784" t="s">
        <v>141</v>
      </c>
      <c r="C784" t="s">
        <v>138</v>
      </c>
      <c r="D784" t="s">
        <v>52</v>
      </c>
      <c r="E784" s="1">
        <v>36525</v>
      </c>
      <c r="F784">
        <v>1.63</v>
      </c>
    </row>
    <row r="785" spans="1:6" x14ac:dyDescent="0.25">
      <c r="A785" t="s">
        <v>31</v>
      </c>
      <c r="B785" t="s">
        <v>141</v>
      </c>
      <c r="C785" t="s">
        <v>138</v>
      </c>
      <c r="D785" t="s">
        <v>52</v>
      </c>
      <c r="E785" s="1">
        <v>36891</v>
      </c>
      <c r="F785">
        <v>4.1399999999999997</v>
      </c>
    </row>
    <row r="786" spans="1:6" x14ac:dyDescent="0.25">
      <c r="A786" t="s">
        <v>31</v>
      </c>
      <c r="B786" t="s">
        <v>141</v>
      </c>
      <c r="C786" t="s">
        <v>138</v>
      </c>
      <c r="D786" t="s">
        <v>52</v>
      </c>
      <c r="E786" s="1">
        <v>37256</v>
      </c>
      <c r="F786">
        <v>1.97</v>
      </c>
    </row>
    <row r="787" spans="1:6" x14ac:dyDescent="0.25">
      <c r="A787" t="s">
        <v>31</v>
      </c>
      <c r="B787" t="s">
        <v>141</v>
      </c>
      <c r="C787" t="s">
        <v>138</v>
      </c>
      <c r="D787" t="s">
        <v>52</v>
      </c>
      <c r="E787" s="1">
        <v>37621</v>
      </c>
      <c r="F787">
        <v>2.8</v>
      </c>
    </row>
    <row r="788" spans="1:6" x14ac:dyDescent="0.25">
      <c r="A788" t="s">
        <v>31</v>
      </c>
      <c r="B788" t="s">
        <v>141</v>
      </c>
      <c r="C788" t="s">
        <v>138</v>
      </c>
      <c r="D788" t="s">
        <v>52</v>
      </c>
      <c r="E788" s="1">
        <v>37986</v>
      </c>
      <c r="F788">
        <v>4.1399999999999997</v>
      </c>
    </row>
    <row r="789" spans="1:6" x14ac:dyDescent="0.25">
      <c r="A789" t="s">
        <v>31</v>
      </c>
      <c r="B789" t="s">
        <v>141</v>
      </c>
      <c r="C789" t="s">
        <v>138</v>
      </c>
      <c r="D789" t="s">
        <v>52</v>
      </c>
      <c r="E789" s="1">
        <v>38352</v>
      </c>
      <c r="F789">
        <v>2.29</v>
      </c>
    </row>
    <row r="790" spans="1:6" x14ac:dyDescent="0.25">
      <c r="A790" t="s">
        <v>31</v>
      </c>
      <c r="B790" t="s">
        <v>141</v>
      </c>
      <c r="C790" t="s">
        <v>138</v>
      </c>
      <c r="D790" t="s">
        <v>52</v>
      </c>
      <c r="E790" s="1">
        <v>38717</v>
      </c>
      <c r="F790">
        <v>2.56</v>
      </c>
    </row>
    <row r="791" spans="1:6" x14ac:dyDescent="0.25">
      <c r="A791" t="s">
        <v>31</v>
      </c>
      <c r="B791" t="s">
        <v>141</v>
      </c>
      <c r="C791" t="s">
        <v>138</v>
      </c>
      <c r="D791" t="s">
        <v>52</v>
      </c>
      <c r="E791" s="1">
        <v>39082</v>
      </c>
      <c r="F791">
        <v>2.2999999999999998</v>
      </c>
    </row>
    <row r="792" spans="1:6" x14ac:dyDescent="0.25">
      <c r="A792" t="s">
        <v>31</v>
      </c>
      <c r="B792" t="s">
        <v>141</v>
      </c>
      <c r="C792" t="s">
        <v>138</v>
      </c>
      <c r="D792" t="s">
        <v>52</v>
      </c>
      <c r="E792" s="1">
        <v>39447</v>
      </c>
      <c r="F792">
        <v>2.37</v>
      </c>
    </row>
    <row r="793" spans="1:6" x14ac:dyDescent="0.25">
      <c r="A793" t="s">
        <v>31</v>
      </c>
      <c r="B793" t="s">
        <v>141</v>
      </c>
      <c r="C793" t="s">
        <v>138</v>
      </c>
      <c r="D793" t="s">
        <v>52</v>
      </c>
      <c r="E793" s="1">
        <v>39813</v>
      </c>
      <c r="F793">
        <v>4.67</v>
      </c>
    </row>
    <row r="794" spans="1:6" x14ac:dyDescent="0.25">
      <c r="A794" t="s">
        <v>31</v>
      </c>
      <c r="B794" t="s">
        <v>141</v>
      </c>
      <c r="C794" t="s">
        <v>138</v>
      </c>
      <c r="D794" t="s">
        <v>52</v>
      </c>
      <c r="E794" s="1">
        <v>40178</v>
      </c>
      <c r="F794">
        <v>0.33</v>
      </c>
    </row>
    <row r="795" spans="1:6" x14ac:dyDescent="0.25">
      <c r="A795" t="s">
        <v>31</v>
      </c>
      <c r="B795" t="s">
        <v>141</v>
      </c>
      <c r="C795" t="s">
        <v>138</v>
      </c>
      <c r="D795" t="s">
        <v>52</v>
      </c>
      <c r="E795" s="1">
        <v>40543</v>
      </c>
      <c r="F795">
        <v>2.4300000000000002</v>
      </c>
    </row>
    <row r="796" spans="1:6" x14ac:dyDescent="0.25">
      <c r="A796" t="s">
        <v>31</v>
      </c>
      <c r="B796" t="s">
        <v>141</v>
      </c>
      <c r="C796" t="s">
        <v>138</v>
      </c>
      <c r="D796" t="s">
        <v>52</v>
      </c>
      <c r="E796" s="1">
        <v>40908</v>
      </c>
      <c r="F796">
        <v>3.29</v>
      </c>
    </row>
    <row r="797" spans="1:6" x14ac:dyDescent="0.25">
      <c r="A797" t="s">
        <v>31</v>
      </c>
      <c r="B797" t="s">
        <v>141</v>
      </c>
      <c r="C797" t="s">
        <v>138</v>
      </c>
      <c r="D797" t="s">
        <v>52</v>
      </c>
      <c r="E797" s="1">
        <v>41274</v>
      </c>
      <c r="F797">
        <v>2.39</v>
      </c>
    </row>
    <row r="798" spans="1:6" x14ac:dyDescent="0.25">
      <c r="A798" t="s">
        <v>31</v>
      </c>
      <c r="B798" t="s">
        <v>141</v>
      </c>
      <c r="C798" t="s">
        <v>138</v>
      </c>
      <c r="D798" t="s">
        <v>52</v>
      </c>
      <c r="E798" s="1">
        <v>41639</v>
      </c>
      <c r="F798">
        <v>-0.4</v>
      </c>
    </row>
    <row r="799" spans="1:6" x14ac:dyDescent="0.25">
      <c r="A799" t="s">
        <v>31</v>
      </c>
      <c r="B799" t="s">
        <v>141</v>
      </c>
      <c r="C799" t="s">
        <v>138</v>
      </c>
      <c r="D799" t="s">
        <v>52</v>
      </c>
      <c r="E799" s="1">
        <v>42004</v>
      </c>
      <c r="F799">
        <v>-1.35</v>
      </c>
    </row>
    <row r="800" spans="1:6" x14ac:dyDescent="0.25">
      <c r="A800" t="s">
        <v>31</v>
      </c>
      <c r="B800" t="s">
        <v>141</v>
      </c>
      <c r="C800" t="s">
        <v>138</v>
      </c>
      <c r="D800" t="s">
        <v>52</v>
      </c>
      <c r="E800" s="1">
        <v>42369</v>
      </c>
      <c r="F800">
        <v>-2.1</v>
      </c>
    </row>
    <row r="801" spans="1:6" x14ac:dyDescent="0.25">
      <c r="A801" t="s">
        <v>31</v>
      </c>
      <c r="B801" t="s">
        <v>141</v>
      </c>
      <c r="C801" t="s">
        <v>138</v>
      </c>
      <c r="D801" t="s">
        <v>52</v>
      </c>
      <c r="E801" s="1">
        <v>42735</v>
      </c>
      <c r="F801">
        <v>-1.43</v>
      </c>
    </row>
    <row r="802" spans="1:6" x14ac:dyDescent="0.25">
      <c r="A802" t="s">
        <v>31</v>
      </c>
      <c r="B802" t="s">
        <v>141</v>
      </c>
      <c r="C802" t="s">
        <v>138</v>
      </c>
      <c r="D802" t="s">
        <v>52</v>
      </c>
      <c r="E802" s="1">
        <v>43100</v>
      </c>
      <c r="F802">
        <v>0.53</v>
      </c>
    </row>
    <row r="803" spans="1:6" x14ac:dyDescent="0.25">
      <c r="A803" t="s">
        <v>31</v>
      </c>
      <c r="B803" t="s">
        <v>141</v>
      </c>
      <c r="C803" t="s">
        <v>138</v>
      </c>
      <c r="D803" t="s">
        <v>52</v>
      </c>
      <c r="E803" s="1">
        <v>43465</v>
      </c>
      <c r="F803">
        <v>1.44</v>
      </c>
    </row>
    <row r="804" spans="1:6" x14ac:dyDescent="0.25">
      <c r="A804" t="s">
        <v>31</v>
      </c>
      <c r="B804" t="s">
        <v>141</v>
      </c>
      <c r="C804" t="s">
        <v>138</v>
      </c>
      <c r="D804" t="s">
        <v>52</v>
      </c>
      <c r="E804" s="1">
        <v>43830</v>
      </c>
      <c r="F804">
        <v>0.25</v>
      </c>
    </row>
    <row r="805" spans="1:6" x14ac:dyDescent="0.25">
      <c r="A805" t="s">
        <v>31</v>
      </c>
      <c r="B805" t="s">
        <v>141</v>
      </c>
      <c r="C805" t="s">
        <v>138</v>
      </c>
      <c r="D805" t="s">
        <v>52</v>
      </c>
      <c r="E805" s="1">
        <v>44196</v>
      </c>
      <c r="F805">
        <v>-0.64</v>
      </c>
    </row>
    <row r="806" spans="1:6" x14ac:dyDescent="0.25">
      <c r="A806" t="s">
        <v>31</v>
      </c>
      <c r="B806" t="s">
        <v>141</v>
      </c>
      <c r="C806" t="s">
        <v>138</v>
      </c>
      <c r="D806" t="s">
        <v>52</v>
      </c>
      <c r="E806" s="1">
        <v>44561</v>
      </c>
      <c r="F806">
        <v>2.4500000000000002</v>
      </c>
    </row>
    <row r="807" spans="1:6" x14ac:dyDescent="0.25">
      <c r="A807" t="s">
        <v>32</v>
      </c>
      <c r="B807" t="s">
        <v>142</v>
      </c>
      <c r="C807" t="s">
        <v>138</v>
      </c>
      <c r="D807" t="s">
        <v>52</v>
      </c>
      <c r="E807" s="1">
        <v>36525</v>
      </c>
      <c r="F807">
        <v>2.14</v>
      </c>
    </row>
    <row r="808" spans="1:6" x14ac:dyDescent="0.25">
      <c r="A808" t="s">
        <v>32</v>
      </c>
      <c r="B808" t="s">
        <v>142</v>
      </c>
      <c r="C808" t="s">
        <v>138</v>
      </c>
      <c r="D808" t="s">
        <v>52</v>
      </c>
      <c r="E808" s="1">
        <v>36891</v>
      </c>
      <c r="F808">
        <v>3.78</v>
      </c>
    </row>
    <row r="809" spans="1:6" x14ac:dyDescent="0.25">
      <c r="A809" t="s">
        <v>32</v>
      </c>
      <c r="B809" t="s">
        <v>142</v>
      </c>
      <c r="C809" t="s">
        <v>138</v>
      </c>
      <c r="D809" t="s">
        <v>52</v>
      </c>
      <c r="E809" s="1">
        <v>37256</v>
      </c>
      <c r="F809">
        <v>4.66</v>
      </c>
    </row>
    <row r="810" spans="1:6" x14ac:dyDescent="0.25">
      <c r="A810" t="s">
        <v>32</v>
      </c>
      <c r="B810" t="s">
        <v>142</v>
      </c>
      <c r="C810" t="s">
        <v>138</v>
      </c>
      <c r="D810" t="s">
        <v>52</v>
      </c>
      <c r="E810" s="1">
        <v>37621</v>
      </c>
      <c r="F810">
        <v>1.9</v>
      </c>
    </row>
    <row r="811" spans="1:6" x14ac:dyDescent="0.25">
      <c r="A811" t="s">
        <v>32</v>
      </c>
      <c r="B811" t="s">
        <v>142</v>
      </c>
      <c r="C811" t="s">
        <v>138</v>
      </c>
      <c r="D811" t="s">
        <v>52</v>
      </c>
      <c r="E811" s="1">
        <v>37986</v>
      </c>
      <c r="F811">
        <v>0.12</v>
      </c>
    </row>
    <row r="812" spans="1:6" x14ac:dyDescent="0.25">
      <c r="A812" t="s">
        <v>32</v>
      </c>
      <c r="B812" t="s">
        <v>142</v>
      </c>
      <c r="C812" t="s">
        <v>138</v>
      </c>
      <c r="D812" t="s">
        <v>52</v>
      </c>
      <c r="E812" s="1">
        <v>38352</v>
      </c>
      <c r="F812">
        <v>2.76</v>
      </c>
    </row>
    <row r="813" spans="1:6" x14ac:dyDescent="0.25">
      <c r="A813" t="s">
        <v>32</v>
      </c>
      <c r="B813" t="s">
        <v>142</v>
      </c>
      <c r="C813" t="s">
        <v>138</v>
      </c>
      <c r="D813" t="s">
        <v>52</v>
      </c>
      <c r="E813" s="1">
        <v>38717</v>
      </c>
      <c r="F813">
        <v>1.86</v>
      </c>
    </row>
    <row r="814" spans="1:6" x14ac:dyDescent="0.25">
      <c r="A814" t="s">
        <v>32</v>
      </c>
      <c r="B814" t="s">
        <v>142</v>
      </c>
      <c r="C814" t="s">
        <v>138</v>
      </c>
      <c r="D814" t="s">
        <v>52</v>
      </c>
      <c r="E814" s="1">
        <v>39082</v>
      </c>
      <c r="F814">
        <v>2.5299999999999998</v>
      </c>
    </row>
    <row r="815" spans="1:6" x14ac:dyDescent="0.25">
      <c r="A815" t="s">
        <v>32</v>
      </c>
      <c r="B815" t="s">
        <v>142</v>
      </c>
      <c r="C815" t="s">
        <v>138</v>
      </c>
      <c r="D815" t="s">
        <v>52</v>
      </c>
      <c r="E815" s="1">
        <v>39447</v>
      </c>
      <c r="F815">
        <v>2.85</v>
      </c>
    </row>
    <row r="816" spans="1:6" x14ac:dyDescent="0.25">
      <c r="A816" t="s">
        <v>32</v>
      </c>
      <c r="B816" t="s">
        <v>142</v>
      </c>
      <c r="C816" t="s">
        <v>138</v>
      </c>
      <c r="D816" t="s">
        <v>52</v>
      </c>
      <c r="E816" s="1">
        <v>39813</v>
      </c>
      <c r="F816">
        <v>6.36</v>
      </c>
    </row>
    <row r="817" spans="1:6" x14ac:dyDescent="0.25">
      <c r="A817" t="s">
        <v>32</v>
      </c>
      <c r="B817" t="s">
        <v>142</v>
      </c>
      <c r="C817" t="s">
        <v>138</v>
      </c>
      <c r="D817" t="s">
        <v>52</v>
      </c>
      <c r="E817" s="1">
        <v>40178</v>
      </c>
      <c r="F817">
        <v>1.02</v>
      </c>
    </row>
    <row r="818" spans="1:6" x14ac:dyDescent="0.25">
      <c r="A818" t="s">
        <v>32</v>
      </c>
      <c r="B818" t="s">
        <v>142</v>
      </c>
      <c r="C818" t="s">
        <v>138</v>
      </c>
      <c r="D818" t="s">
        <v>52</v>
      </c>
      <c r="E818" s="1">
        <v>40543</v>
      </c>
      <c r="F818">
        <v>1.47</v>
      </c>
    </row>
    <row r="819" spans="1:6" x14ac:dyDescent="0.25">
      <c r="A819" t="s">
        <v>32</v>
      </c>
      <c r="B819" t="s">
        <v>142</v>
      </c>
      <c r="C819" t="s">
        <v>138</v>
      </c>
      <c r="D819" t="s">
        <v>52</v>
      </c>
      <c r="E819" s="1">
        <v>40908</v>
      </c>
      <c r="F819">
        <v>1.92</v>
      </c>
    </row>
    <row r="820" spans="1:6" x14ac:dyDescent="0.25">
      <c r="A820" t="s">
        <v>32</v>
      </c>
      <c r="B820" t="s">
        <v>142</v>
      </c>
      <c r="C820" t="s">
        <v>138</v>
      </c>
      <c r="D820" t="s">
        <v>52</v>
      </c>
      <c r="E820" s="1">
        <v>41274</v>
      </c>
      <c r="F820">
        <v>3.29</v>
      </c>
    </row>
    <row r="821" spans="1:6" x14ac:dyDescent="0.25">
      <c r="A821" t="s">
        <v>32</v>
      </c>
      <c r="B821" t="s">
        <v>142</v>
      </c>
      <c r="C821" t="s">
        <v>138</v>
      </c>
      <c r="D821" t="s">
        <v>52</v>
      </c>
      <c r="E821" s="1">
        <v>41639</v>
      </c>
      <c r="F821">
        <v>1.44</v>
      </c>
    </row>
    <row r="822" spans="1:6" x14ac:dyDescent="0.25">
      <c r="A822" t="s">
        <v>32</v>
      </c>
      <c r="B822" t="s">
        <v>142</v>
      </c>
      <c r="C822" t="s">
        <v>138</v>
      </c>
      <c r="D822" t="s">
        <v>52</v>
      </c>
      <c r="E822" s="1">
        <v>42004</v>
      </c>
      <c r="F822">
        <v>0.34</v>
      </c>
    </row>
    <row r="823" spans="1:6" x14ac:dyDescent="0.25">
      <c r="A823" t="s">
        <v>32</v>
      </c>
      <c r="B823" t="s">
        <v>142</v>
      </c>
      <c r="C823" t="s">
        <v>138</v>
      </c>
      <c r="D823" t="s">
        <v>52</v>
      </c>
      <c r="E823" s="1">
        <v>42369</v>
      </c>
      <c r="F823">
        <v>0.31</v>
      </c>
    </row>
    <row r="824" spans="1:6" x14ac:dyDescent="0.25">
      <c r="A824" t="s">
        <v>32</v>
      </c>
      <c r="B824" t="s">
        <v>142</v>
      </c>
      <c r="C824" t="s">
        <v>138</v>
      </c>
      <c r="D824" t="s">
        <v>52</v>
      </c>
      <c r="E824" s="1">
        <v>42735</v>
      </c>
      <c r="F824">
        <v>0.68</v>
      </c>
    </row>
    <row r="825" spans="1:6" x14ac:dyDescent="0.25">
      <c r="A825" t="s">
        <v>32</v>
      </c>
      <c r="B825" t="s">
        <v>142</v>
      </c>
      <c r="C825" t="s">
        <v>138</v>
      </c>
      <c r="D825" t="s">
        <v>52</v>
      </c>
      <c r="E825" s="1">
        <v>43100</v>
      </c>
      <c r="F825">
        <v>2.4500000000000002</v>
      </c>
    </row>
    <row r="826" spans="1:6" x14ac:dyDescent="0.25">
      <c r="A826" t="s">
        <v>32</v>
      </c>
      <c r="B826" t="s">
        <v>142</v>
      </c>
      <c r="C826" t="s">
        <v>138</v>
      </c>
      <c r="D826" t="s">
        <v>52</v>
      </c>
      <c r="E826" s="1">
        <v>43465</v>
      </c>
      <c r="F826">
        <v>2.15</v>
      </c>
    </row>
    <row r="827" spans="1:6" x14ac:dyDescent="0.25">
      <c r="A827" t="s">
        <v>32</v>
      </c>
      <c r="B827" t="s">
        <v>142</v>
      </c>
      <c r="C827" t="s">
        <v>138</v>
      </c>
      <c r="D827" t="s">
        <v>52</v>
      </c>
      <c r="E827" s="1">
        <v>43830</v>
      </c>
      <c r="F827">
        <v>2.85</v>
      </c>
    </row>
    <row r="828" spans="1:6" x14ac:dyDescent="0.25">
      <c r="A828" t="s">
        <v>32</v>
      </c>
      <c r="B828" t="s">
        <v>142</v>
      </c>
      <c r="C828" t="s">
        <v>138</v>
      </c>
      <c r="D828" t="s">
        <v>52</v>
      </c>
      <c r="E828" s="1">
        <v>44196</v>
      </c>
      <c r="F828">
        <v>3.16</v>
      </c>
    </row>
    <row r="829" spans="1:6" x14ac:dyDescent="0.25">
      <c r="A829" t="s">
        <v>32</v>
      </c>
      <c r="B829" t="s">
        <v>142</v>
      </c>
      <c r="C829" t="s">
        <v>138</v>
      </c>
      <c r="D829" t="s">
        <v>52</v>
      </c>
      <c r="E829" s="1">
        <v>44561</v>
      </c>
      <c r="F829">
        <v>3.84</v>
      </c>
    </row>
    <row r="830" spans="1:6" x14ac:dyDescent="0.25">
      <c r="A830" t="s">
        <v>34</v>
      </c>
      <c r="B830" t="s">
        <v>144</v>
      </c>
      <c r="C830" t="s">
        <v>138</v>
      </c>
      <c r="D830" t="s">
        <v>52</v>
      </c>
      <c r="E830" s="1">
        <v>36525</v>
      </c>
      <c r="F830">
        <v>2.5</v>
      </c>
    </row>
    <row r="831" spans="1:6" x14ac:dyDescent="0.25">
      <c r="A831" t="s">
        <v>34</v>
      </c>
      <c r="B831" t="s">
        <v>144</v>
      </c>
      <c r="C831" t="s">
        <v>138</v>
      </c>
      <c r="D831" t="s">
        <v>52</v>
      </c>
      <c r="E831" s="1">
        <v>36891</v>
      </c>
      <c r="F831">
        <v>2.9</v>
      </c>
    </row>
    <row r="832" spans="1:6" x14ac:dyDescent="0.25">
      <c r="A832" t="s">
        <v>34</v>
      </c>
      <c r="B832" t="s">
        <v>144</v>
      </c>
      <c r="C832" t="s">
        <v>138</v>
      </c>
      <c r="D832" t="s">
        <v>52</v>
      </c>
      <c r="E832" s="1">
        <v>37256</v>
      </c>
      <c r="F832">
        <v>2.34</v>
      </c>
    </row>
    <row r="833" spans="1:6" x14ac:dyDescent="0.25">
      <c r="A833" t="s">
        <v>34</v>
      </c>
      <c r="B833" t="s">
        <v>144</v>
      </c>
      <c r="C833" t="s">
        <v>138</v>
      </c>
      <c r="D833" t="s">
        <v>52</v>
      </c>
      <c r="E833" s="1">
        <v>37621</v>
      </c>
      <c r="F833">
        <v>2.42</v>
      </c>
    </row>
    <row r="834" spans="1:6" x14ac:dyDescent="0.25">
      <c r="A834" t="s">
        <v>34</v>
      </c>
      <c r="B834" t="s">
        <v>144</v>
      </c>
      <c r="C834" t="s">
        <v>138</v>
      </c>
      <c r="D834" t="s">
        <v>52</v>
      </c>
      <c r="E834" s="1">
        <v>37986</v>
      </c>
      <c r="F834">
        <v>2.08</v>
      </c>
    </row>
    <row r="835" spans="1:6" x14ac:dyDescent="0.25">
      <c r="A835" t="s">
        <v>34</v>
      </c>
      <c r="B835" t="s">
        <v>144</v>
      </c>
      <c r="C835" t="s">
        <v>138</v>
      </c>
      <c r="D835" t="s">
        <v>52</v>
      </c>
      <c r="E835" s="1">
        <v>38352</v>
      </c>
      <c r="F835">
        <v>1.1499999999999999</v>
      </c>
    </row>
    <row r="836" spans="1:6" x14ac:dyDescent="0.25">
      <c r="A836" t="s">
        <v>34</v>
      </c>
      <c r="B836" t="s">
        <v>144</v>
      </c>
      <c r="C836" t="s">
        <v>138</v>
      </c>
      <c r="D836" t="s">
        <v>52</v>
      </c>
      <c r="E836" s="1">
        <v>38717</v>
      </c>
      <c r="F836">
        <v>1.82</v>
      </c>
    </row>
    <row r="837" spans="1:6" x14ac:dyDescent="0.25">
      <c r="A837" t="s">
        <v>34</v>
      </c>
      <c r="B837" t="s">
        <v>144</v>
      </c>
      <c r="C837" t="s">
        <v>138</v>
      </c>
      <c r="D837" t="s">
        <v>52</v>
      </c>
      <c r="E837" s="1">
        <v>39082</v>
      </c>
      <c r="F837">
        <v>1.92</v>
      </c>
    </row>
    <row r="838" spans="1:6" x14ac:dyDescent="0.25">
      <c r="A838" t="s">
        <v>34</v>
      </c>
      <c r="B838" t="s">
        <v>144</v>
      </c>
      <c r="C838" t="s">
        <v>138</v>
      </c>
      <c r="D838" t="s">
        <v>52</v>
      </c>
      <c r="E838" s="1">
        <v>39447</v>
      </c>
      <c r="F838">
        <v>1.69</v>
      </c>
    </row>
    <row r="839" spans="1:6" x14ac:dyDescent="0.25">
      <c r="A839" t="s">
        <v>34</v>
      </c>
      <c r="B839" t="s">
        <v>144</v>
      </c>
      <c r="C839" t="s">
        <v>138</v>
      </c>
      <c r="D839" t="s">
        <v>52</v>
      </c>
      <c r="E839" s="1">
        <v>39813</v>
      </c>
      <c r="F839">
        <v>3.42</v>
      </c>
    </row>
    <row r="840" spans="1:6" x14ac:dyDescent="0.25">
      <c r="A840" t="s">
        <v>34</v>
      </c>
      <c r="B840" t="s">
        <v>144</v>
      </c>
      <c r="C840" t="s">
        <v>138</v>
      </c>
      <c r="D840" t="s">
        <v>52</v>
      </c>
      <c r="E840" s="1">
        <v>40178</v>
      </c>
      <c r="F840">
        <v>1.3</v>
      </c>
    </row>
    <row r="841" spans="1:6" x14ac:dyDescent="0.25">
      <c r="A841" t="s">
        <v>34</v>
      </c>
      <c r="B841" t="s">
        <v>144</v>
      </c>
      <c r="C841" t="s">
        <v>138</v>
      </c>
      <c r="D841" t="s">
        <v>52</v>
      </c>
      <c r="E841" s="1">
        <v>40543</v>
      </c>
      <c r="F841">
        <v>2.31</v>
      </c>
    </row>
    <row r="842" spans="1:6" x14ac:dyDescent="0.25">
      <c r="A842" t="s">
        <v>34</v>
      </c>
      <c r="B842" t="s">
        <v>144</v>
      </c>
      <c r="C842" t="s">
        <v>138</v>
      </c>
      <c r="D842" t="s">
        <v>52</v>
      </c>
      <c r="E842" s="1">
        <v>40908</v>
      </c>
      <c r="F842">
        <v>2.76</v>
      </c>
    </row>
    <row r="843" spans="1:6" x14ac:dyDescent="0.25">
      <c r="A843" t="s">
        <v>34</v>
      </c>
      <c r="B843" t="s">
        <v>144</v>
      </c>
      <c r="C843" t="s">
        <v>138</v>
      </c>
      <c r="D843" t="s">
        <v>52</v>
      </c>
      <c r="E843" s="1">
        <v>41274</v>
      </c>
      <c r="F843">
        <v>2.4</v>
      </c>
    </row>
    <row r="844" spans="1:6" x14ac:dyDescent="0.25">
      <c r="A844" t="s">
        <v>34</v>
      </c>
      <c r="B844" t="s">
        <v>144</v>
      </c>
      <c r="C844" t="s">
        <v>138</v>
      </c>
      <c r="D844" t="s">
        <v>52</v>
      </c>
      <c r="E844" s="1">
        <v>41639</v>
      </c>
      <c r="F844">
        <v>0.79</v>
      </c>
    </row>
    <row r="845" spans="1:6" x14ac:dyDescent="0.25">
      <c r="A845" t="s">
        <v>34</v>
      </c>
      <c r="B845" t="s">
        <v>144</v>
      </c>
      <c r="C845" t="s">
        <v>138</v>
      </c>
      <c r="D845" t="s">
        <v>52</v>
      </c>
      <c r="E845" s="1">
        <v>42004</v>
      </c>
      <c r="F845">
        <v>0.56000000000000005</v>
      </c>
    </row>
    <row r="846" spans="1:6" x14ac:dyDescent="0.25">
      <c r="A846" t="s">
        <v>34</v>
      </c>
      <c r="B846" t="s">
        <v>144</v>
      </c>
      <c r="C846" t="s">
        <v>138</v>
      </c>
      <c r="D846" t="s">
        <v>52</v>
      </c>
      <c r="E846" s="1">
        <v>42369</v>
      </c>
      <c r="F846">
        <v>0.45</v>
      </c>
    </row>
    <row r="847" spans="1:6" x14ac:dyDescent="0.25">
      <c r="A847" t="s">
        <v>34</v>
      </c>
      <c r="B847" t="s">
        <v>144</v>
      </c>
      <c r="C847" t="s">
        <v>138</v>
      </c>
      <c r="D847" t="s">
        <v>52</v>
      </c>
      <c r="E847" s="1">
        <v>42735</v>
      </c>
      <c r="F847">
        <v>0.25</v>
      </c>
    </row>
    <row r="848" spans="1:6" x14ac:dyDescent="0.25">
      <c r="A848" t="s">
        <v>34</v>
      </c>
      <c r="B848" t="s">
        <v>144</v>
      </c>
      <c r="C848" t="s">
        <v>138</v>
      </c>
      <c r="D848" t="s">
        <v>52</v>
      </c>
      <c r="E848" s="1">
        <v>43100</v>
      </c>
      <c r="F848">
        <v>1.1499999999999999</v>
      </c>
    </row>
    <row r="849" spans="1:6" x14ac:dyDescent="0.25">
      <c r="A849" t="s">
        <v>34</v>
      </c>
      <c r="B849" t="s">
        <v>144</v>
      </c>
      <c r="C849" t="s">
        <v>138</v>
      </c>
      <c r="D849" t="s">
        <v>52</v>
      </c>
      <c r="E849" s="1">
        <v>43465</v>
      </c>
      <c r="F849">
        <v>0.81</v>
      </c>
    </row>
    <row r="850" spans="1:6" x14ac:dyDescent="0.25">
      <c r="A850" t="s">
        <v>34</v>
      </c>
      <c r="B850" t="s">
        <v>144</v>
      </c>
      <c r="C850" t="s">
        <v>138</v>
      </c>
      <c r="D850" t="s">
        <v>52</v>
      </c>
      <c r="E850" s="1">
        <v>43830</v>
      </c>
      <c r="F850">
        <v>0.76</v>
      </c>
    </row>
    <row r="851" spans="1:6" x14ac:dyDescent="0.25">
      <c r="A851" t="s">
        <v>34</v>
      </c>
      <c r="B851" t="s">
        <v>144</v>
      </c>
      <c r="C851" t="s">
        <v>138</v>
      </c>
      <c r="D851" t="s">
        <v>52</v>
      </c>
      <c r="E851" s="1">
        <v>44196</v>
      </c>
      <c r="F851">
        <v>0.42</v>
      </c>
    </row>
    <row r="852" spans="1:6" x14ac:dyDescent="0.25">
      <c r="A852" t="s">
        <v>34</v>
      </c>
      <c r="B852" t="s">
        <v>144</v>
      </c>
      <c r="C852" t="s">
        <v>138</v>
      </c>
      <c r="D852" t="s">
        <v>52</v>
      </c>
      <c r="E852" s="1">
        <v>44561</v>
      </c>
      <c r="F852">
        <v>1.85</v>
      </c>
    </row>
    <row r="853" spans="1:6" x14ac:dyDescent="0.25">
      <c r="A853" t="s">
        <v>196</v>
      </c>
      <c r="B853" t="s">
        <v>197</v>
      </c>
      <c r="C853" t="s">
        <v>181</v>
      </c>
      <c r="D853" t="s">
        <v>121</v>
      </c>
      <c r="E853" s="1">
        <v>36525</v>
      </c>
      <c r="F853">
        <v>1.18</v>
      </c>
    </row>
    <row r="854" spans="1:6" x14ac:dyDescent="0.25">
      <c r="A854" t="s">
        <v>196</v>
      </c>
      <c r="B854" t="s">
        <v>197</v>
      </c>
      <c r="C854" t="s">
        <v>181</v>
      </c>
      <c r="D854" t="s">
        <v>121</v>
      </c>
      <c r="E854" s="1">
        <v>36891</v>
      </c>
      <c r="F854">
        <v>0.86</v>
      </c>
    </row>
    <row r="855" spans="1:6" x14ac:dyDescent="0.25">
      <c r="A855" t="s">
        <v>196</v>
      </c>
      <c r="B855" t="s">
        <v>197</v>
      </c>
      <c r="C855" t="s">
        <v>181</v>
      </c>
      <c r="D855" t="s">
        <v>121</v>
      </c>
      <c r="E855" s="1">
        <v>37256</v>
      </c>
      <c r="F855">
        <v>1.3</v>
      </c>
    </row>
    <row r="856" spans="1:6" x14ac:dyDescent="0.25">
      <c r="A856" t="s">
        <v>196</v>
      </c>
      <c r="B856" t="s">
        <v>197</v>
      </c>
      <c r="C856" t="s">
        <v>181</v>
      </c>
      <c r="D856" t="s">
        <v>121</v>
      </c>
      <c r="E856" s="1">
        <v>37621</v>
      </c>
      <c r="F856">
        <v>0.17</v>
      </c>
    </row>
    <row r="857" spans="1:6" x14ac:dyDescent="0.25">
      <c r="A857" t="s">
        <v>196</v>
      </c>
      <c r="B857" t="s">
        <v>197</v>
      </c>
      <c r="C857" t="s">
        <v>181</v>
      </c>
      <c r="D857" t="s">
        <v>121</v>
      </c>
      <c r="E857" s="1">
        <v>37986</v>
      </c>
      <c r="F857">
        <v>1.45</v>
      </c>
    </row>
    <row r="858" spans="1:6" x14ac:dyDescent="0.25">
      <c r="A858" t="s">
        <v>196</v>
      </c>
      <c r="B858" t="s">
        <v>197</v>
      </c>
      <c r="C858" t="s">
        <v>181</v>
      </c>
      <c r="D858" t="s">
        <v>121</v>
      </c>
      <c r="E858" s="1">
        <v>38352</v>
      </c>
      <c r="F858">
        <v>2.39</v>
      </c>
    </row>
    <row r="859" spans="1:6" x14ac:dyDescent="0.25">
      <c r="A859" t="s">
        <v>196</v>
      </c>
      <c r="B859" t="s">
        <v>197</v>
      </c>
      <c r="C859" t="s">
        <v>181</v>
      </c>
      <c r="D859" t="s">
        <v>121</v>
      </c>
      <c r="E859" s="1">
        <v>38717</v>
      </c>
      <c r="F859">
        <v>1.68</v>
      </c>
    </row>
    <row r="860" spans="1:6" x14ac:dyDescent="0.25">
      <c r="A860" t="s">
        <v>196</v>
      </c>
      <c r="B860" t="s">
        <v>197</v>
      </c>
      <c r="C860" t="s">
        <v>181</v>
      </c>
      <c r="D860" t="s">
        <v>121</v>
      </c>
      <c r="E860" s="1">
        <v>39082</v>
      </c>
      <c r="F860">
        <v>2.2000000000000002</v>
      </c>
    </row>
    <row r="861" spans="1:6" x14ac:dyDescent="0.25">
      <c r="A861" t="s">
        <v>196</v>
      </c>
      <c r="B861" t="s">
        <v>197</v>
      </c>
      <c r="C861" t="s">
        <v>181</v>
      </c>
      <c r="D861" t="s">
        <v>121</v>
      </c>
      <c r="E861" s="1">
        <v>39447</v>
      </c>
      <c r="F861">
        <v>3.63</v>
      </c>
    </row>
    <row r="862" spans="1:6" x14ac:dyDescent="0.25">
      <c r="A862" t="s">
        <v>196</v>
      </c>
      <c r="B862" t="s">
        <v>197</v>
      </c>
      <c r="C862" t="s">
        <v>181</v>
      </c>
      <c r="D862" t="s">
        <v>121</v>
      </c>
      <c r="E862" s="1">
        <v>39813</v>
      </c>
      <c r="F862">
        <v>6.36</v>
      </c>
    </row>
    <row r="863" spans="1:6" x14ac:dyDescent="0.25">
      <c r="A863" t="s">
        <v>196</v>
      </c>
      <c r="B863" t="s">
        <v>197</v>
      </c>
      <c r="C863" t="s">
        <v>181</v>
      </c>
      <c r="D863" t="s">
        <v>121</v>
      </c>
      <c r="E863" s="1">
        <v>40178</v>
      </c>
      <c r="F863">
        <v>0.01</v>
      </c>
    </row>
    <row r="864" spans="1:6" x14ac:dyDescent="0.25">
      <c r="A864" t="s">
        <v>196</v>
      </c>
      <c r="B864" t="s">
        <v>197</v>
      </c>
      <c r="C864" t="s">
        <v>181</v>
      </c>
      <c r="D864" t="s">
        <v>121</v>
      </c>
      <c r="E864" s="1">
        <v>40543</v>
      </c>
      <c r="F864">
        <v>3</v>
      </c>
    </row>
    <row r="865" spans="1:6" x14ac:dyDescent="0.25">
      <c r="A865" t="s">
        <v>196</v>
      </c>
      <c r="B865" t="s">
        <v>197</v>
      </c>
      <c r="C865" t="s">
        <v>181</v>
      </c>
      <c r="D865" t="s">
        <v>121</v>
      </c>
      <c r="E865" s="1">
        <v>40908</v>
      </c>
      <c r="F865">
        <v>1.1299999999999999</v>
      </c>
    </row>
    <row r="866" spans="1:6" x14ac:dyDescent="0.25">
      <c r="A866" t="s">
        <v>196</v>
      </c>
      <c r="B866" t="s">
        <v>197</v>
      </c>
      <c r="C866" t="s">
        <v>181</v>
      </c>
      <c r="D866" t="s">
        <v>121</v>
      </c>
      <c r="E866" s="1">
        <v>41274</v>
      </c>
      <c r="F866">
        <v>1.36</v>
      </c>
    </row>
    <row r="867" spans="1:6" x14ac:dyDescent="0.25">
      <c r="A867" t="s">
        <v>196</v>
      </c>
      <c r="B867" t="s">
        <v>197</v>
      </c>
      <c r="C867" t="s">
        <v>181</v>
      </c>
      <c r="D867" t="s">
        <v>121</v>
      </c>
      <c r="E867" s="1">
        <v>41639</v>
      </c>
      <c r="F867">
        <v>-0.05</v>
      </c>
    </row>
    <row r="868" spans="1:6" x14ac:dyDescent="0.25">
      <c r="A868" t="s">
        <v>196</v>
      </c>
      <c r="B868" t="s">
        <v>197</v>
      </c>
      <c r="C868" t="s">
        <v>181</v>
      </c>
      <c r="D868" t="s">
        <v>121</v>
      </c>
      <c r="E868" s="1">
        <v>42004</v>
      </c>
      <c r="F868">
        <v>0.8</v>
      </c>
    </row>
    <row r="869" spans="1:6" x14ac:dyDescent="0.25">
      <c r="A869" t="s">
        <v>196</v>
      </c>
      <c r="B869" t="s">
        <v>197</v>
      </c>
      <c r="C869" t="s">
        <v>181</v>
      </c>
      <c r="D869" t="s">
        <v>121</v>
      </c>
      <c r="E869" s="1">
        <v>42369</v>
      </c>
      <c r="F869">
        <v>-0.84</v>
      </c>
    </row>
    <row r="870" spans="1:6" x14ac:dyDescent="0.25">
      <c r="A870" t="s">
        <v>196</v>
      </c>
      <c r="B870" t="s">
        <v>197</v>
      </c>
      <c r="C870" t="s">
        <v>181</v>
      </c>
      <c r="D870" t="s">
        <v>121</v>
      </c>
      <c r="E870" s="1">
        <v>42735</v>
      </c>
      <c r="F870">
        <v>0.14000000000000001</v>
      </c>
    </row>
    <row r="871" spans="1:6" x14ac:dyDescent="0.25">
      <c r="A871" t="s">
        <v>196</v>
      </c>
      <c r="B871" t="s">
        <v>197</v>
      </c>
      <c r="C871" t="s">
        <v>181</v>
      </c>
      <c r="D871" t="s">
        <v>121</v>
      </c>
      <c r="E871" s="1">
        <v>43100</v>
      </c>
      <c r="F871">
        <v>0.3</v>
      </c>
    </row>
    <row r="872" spans="1:6" x14ac:dyDescent="0.25">
      <c r="A872" t="s">
        <v>196</v>
      </c>
      <c r="B872" t="s">
        <v>197</v>
      </c>
      <c r="C872" t="s">
        <v>181</v>
      </c>
      <c r="D872" t="s">
        <v>121</v>
      </c>
      <c r="E872" s="1">
        <v>43465</v>
      </c>
      <c r="F872">
        <v>0.99</v>
      </c>
    </row>
    <row r="873" spans="1:6" x14ac:dyDescent="0.25">
      <c r="A873" t="s">
        <v>196</v>
      </c>
      <c r="B873" t="s">
        <v>197</v>
      </c>
      <c r="C873" t="s">
        <v>181</v>
      </c>
      <c r="D873" t="s">
        <v>121</v>
      </c>
      <c r="E873" s="1">
        <v>43830</v>
      </c>
      <c r="F873">
        <v>1.5</v>
      </c>
    </row>
    <row r="874" spans="1:6" x14ac:dyDescent="0.25">
      <c r="A874" t="s">
        <v>196</v>
      </c>
      <c r="B874" t="s">
        <v>197</v>
      </c>
      <c r="C874" t="s">
        <v>181</v>
      </c>
      <c r="D874" t="s">
        <v>121</v>
      </c>
      <c r="E874" s="1">
        <v>44196</v>
      </c>
      <c r="F874">
        <v>-0.73</v>
      </c>
    </row>
    <row r="875" spans="1:6" x14ac:dyDescent="0.25">
      <c r="A875" t="s">
        <v>196</v>
      </c>
      <c r="B875" t="s">
        <v>197</v>
      </c>
      <c r="C875" t="s">
        <v>181</v>
      </c>
      <c r="D875" t="s">
        <v>121</v>
      </c>
      <c r="E875" s="1">
        <v>44561</v>
      </c>
      <c r="F875">
        <v>0.52</v>
      </c>
    </row>
    <row r="876" spans="1:6" x14ac:dyDescent="0.25">
      <c r="A876" t="s">
        <v>35</v>
      </c>
      <c r="B876" t="s">
        <v>198</v>
      </c>
      <c r="C876" t="s">
        <v>181</v>
      </c>
      <c r="D876" t="s">
        <v>121</v>
      </c>
      <c r="E876" s="1">
        <v>36525</v>
      </c>
      <c r="F876">
        <v>6.47</v>
      </c>
    </row>
    <row r="877" spans="1:6" x14ac:dyDescent="0.25">
      <c r="A877" t="s">
        <v>35</v>
      </c>
      <c r="B877" t="s">
        <v>198</v>
      </c>
      <c r="C877" t="s">
        <v>181</v>
      </c>
      <c r="D877" t="s">
        <v>121</v>
      </c>
      <c r="E877" s="1">
        <v>36891</v>
      </c>
      <c r="F877">
        <v>7.72</v>
      </c>
    </row>
    <row r="878" spans="1:6" x14ac:dyDescent="0.25">
      <c r="A878" t="s">
        <v>35</v>
      </c>
      <c r="B878" t="s">
        <v>198</v>
      </c>
      <c r="C878" t="s">
        <v>181</v>
      </c>
      <c r="D878" t="s">
        <v>121</v>
      </c>
      <c r="E878" s="1">
        <v>37256</v>
      </c>
      <c r="F878">
        <v>8.8800000000000008</v>
      </c>
    </row>
    <row r="879" spans="1:6" x14ac:dyDescent="0.25">
      <c r="A879" t="s">
        <v>35</v>
      </c>
      <c r="B879" t="s">
        <v>198</v>
      </c>
      <c r="C879" t="s">
        <v>181</v>
      </c>
      <c r="D879" t="s">
        <v>121</v>
      </c>
      <c r="E879" s="1">
        <v>37621</v>
      </c>
      <c r="F879">
        <v>5.22</v>
      </c>
    </row>
    <row r="880" spans="1:6" x14ac:dyDescent="0.25">
      <c r="A880" t="s">
        <v>35</v>
      </c>
      <c r="B880" t="s">
        <v>198</v>
      </c>
      <c r="C880" t="s">
        <v>181</v>
      </c>
      <c r="D880" t="s">
        <v>121</v>
      </c>
      <c r="E880" s="1">
        <v>37986</v>
      </c>
      <c r="F880">
        <v>27.45</v>
      </c>
    </row>
    <row r="881" spans="1:6" x14ac:dyDescent="0.25">
      <c r="A881" t="s">
        <v>35</v>
      </c>
      <c r="B881" t="s">
        <v>198</v>
      </c>
      <c r="C881" t="s">
        <v>181</v>
      </c>
      <c r="D881" t="s">
        <v>121</v>
      </c>
      <c r="E881" s="1">
        <v>38352</v>
      </c>
      <c r="F881">
        <v>51.46</v>
      </c>
    </row>
    <row r="882" spans="1:6" x14ac:dyDescent="0.25">
      <c r="A882" t="s">
        <v>35</v>
      </c>
      <c r="B882" t="s">
        <v>198</v>
      </c>
      <c r="C882" t="s">
        <v>181</v>
      </c>
      <c r="D882" t="s">
        <v>121</v>
      </c>
      <c r="E882" s="1">
        <v>38717</v>
      </c>
      <c r="F882">
        <v>4.1900000000000004</v>
      </c>
    </row>
    <row r="883" spans="1:6" x14ac:dyDescent="0.25">
      <c r="A883" t="s">
        <v>35</v>
      </c>
      <c r="B883" t="s">
        <v>198</v>
      </c>
      <c r="C883" t="s">
        <v>181</v>
      </c>
      <c r="D883" t="s">
        <v>121</v>
      </c>
      <c r="E883" s="1">
        <v>39082</v>
      </c>
      <c r="F883">
        <v>7.57</v>
      </c>
    </row>
    <row r="884" spans="1:6" x14ac:dyDescent="0.25">
      <c r="A884" t="s">
        <v>35</v>
      </c>
      <c r="B884" t="s">
        <v>198</v>
      </c>
      <c r="C884" t="s">
        <v>181</v>
      </c>
      <c r="D884" t="s">
        <v>121</v>
      </c>
      <c r="E884" s="1">
        <v>39447</v>
      </c>
      <c r="F884">
        <v>6.14</v>
      </c>
    </row>
    <row r="885" spans="1:6" x14ac:dyDescent="0.25">
      <c r="A885" t="s">
        <v>35</v>
      </c>
      <c r="B885" t="s">
        <v>198</v>
      </c>
      <c r="C885" t="s">
        <v>181</v>
      </c>
      <c r="D885" t="s">
        <v>121</v>
      </c>
      <c r="E885" s="1">
        <v>39813</v>
      </c>
      <c r="F885">
        <v>10.64</v>
      </c>
    </row>
    <row r="886" spans="1:6" x14ac:dyDescent="0.25">
      <c r="A886" t="s">
        <v>35</v>
      </c>
      <c r="B886" t="s">
        <v>198</v>
      </c>
      <c r="C886" t="s">
        <v>181</v>
      </c>
      <c r="D886" t="s">
        <v>121</v>
      </c>
      <c r="E886" s="1">
        <v>40178</v>
      </c>
      <c r="F886">
        <v>1.44</v>
      </c>
    </row>
    <row r="887" spans="1:6" x14ac:dyDescent="0.25">
      <c r="A887" t="s">
        <v>35</v>
      </c>
      <c r="B887" t="s">
        <v>198</v>
      </c>
      <c r="C887" t="s">
        <v>181</v>
      </c>
      <c r="D887" t="s">
        <v>121</v>
      </c>
      <c r="E887" s="1">
        <v>40543</v>
      </c>
      <c r="F887">
        <v>6.33</v>
      </c>
    </row>
    <row r="888" spans="1:6" x14ac:dyDescent="0.25">
      <c r="A888" t="s">
        <v>35</v>
      </c>
      <c r="B888" t="s">
        <v>198</v>
      </c>
      <c r="C888" t="s">
        <v>181</v>
      </c>
      <c r="D888" t="s">
        <v>121</v>
      </c>
      <c r="E888" s="1">
        <v>40908</v>
      </c>
      <c r="F888">
        <v>5.8</v>
      </c>
    </row>
    <row r="889" spans="1:6" x14ac:dyDescent="0.25">
      <c r="A889" t="s">
        <v>35</v>
      </c>
      <c r="B889" t="s">
        <v>198</v>
      </c>
      <c r="C889" t="s">
        <v>181</v>
      </c>
      <c r="D889" t="s">
        <v>121</v>
      </c>
      <c r="E889" s="1">
        <v>41274</v>
      </c>
      <c r="F889">
        <v>3.69</v>
      </c>
    </row>
    <row r="890" spans="1:6" x14ac:dyDescent="0.25">
      <c r="A890" t="s">
        <v>35</v>
      </c>
      <c r="B890" t="s">
        <v>198</v>
      </c>
      <c r="C890" t="s">
        <v>181</v>
      </c>
      <c r="D890" t="s">
        <v>121</v>
      </c>
      <c r="E890" s="1">
        <v>41639</v>
      </c>
      <c r="F890">
        <v>4.83</v>
      </c>
    </row>
    <row r="891" spans="1:6" x14ac:dyDescent="0.25">
      <c r="A891" t="s">
        <v>35</v>
      </c>
      <c r="B891" t="s">
        <v>198</v>
      </c>
      <c r="C891" t="s">
        <v>181</v>
      </c>
      <c r="D891" t="s">
        <v>121</v>
      </c>
      <c r="E891" s="1">
        <v>42004</v>
      </c>
      <c r="F891">
        <v>3</v>
      </c>
    </row>
    <row r="892" spans="1:6" x14ac:dyDescent="0.25">
      <c r="A892" t="s">
        <v>35</v>
      </c>
      <c r="B892" t="s">
        <v>198</v>
      </c>
      <c r="C892" t="s">
        <v>181</v>
      </c>
      <c r="D892" t="s">
        <v>121</v>
      </c>
      <c r="E892" s="1">
        <v>42369</v>
      </c>
      <c r="F892">
        <v>0.84</v>
      </c>
    </row>
    <row r="893" spans="1:6" x14ac:dyDescent="0.25">
      <c r="A893" t="s">
        <v>35</v>
      </c>
      <c r="B893" t="s">
        <v>198</v>
      </c>
      <c r="C893" t="s">
        <v>181</v>
      </c>
      <c r="D893" t="s">
        <v>121</v>
      </c>
      <c r="E893" s="1">
        <v>42735</v>
      </c>
      <c r="F893">
        <v>1.61</v>
      </c>
    </row>
    <row r="894" spans="1:6" x14ac:dyDescent="0.25">
      <c r="A894" t="s">
        <v>35</v>
      </c>
      <c r="B894" t="s">
        <v>198</v>
      </c>
      <c r="C894" t="s">
        <v>181</v>
      </c>
      <c r="D894" t="s">
        <v>121</v>
      </c>
      <c r="E894" s="1">
        <v>43100</v>
      </c>
      <c r="F894">
        <v>3.28</v>
      </c>
    </row>
    <row r="895" spans="1:6" x14ac:dyDescent="0.25">
      <c r="A895" t="s">
        <v>35</v>
      </c>
      <c r="B895" t="s">
        <v>198</v>
      </c>
      <c r="C895" t="s">
        <v>181</v>
      </c>
      <c r="D895" t="s">
        <v>121</v>
      </c>
      <c r="E895" s="1">
        <v>43465</v>
      </c>
      <c r="F895">
        <v>3.56</v>
      </c>
    </row>
    <row r="896" spans="1:6" x14ac:dyDescent="0.25">
      <c r="A896" t="s">
        <v>35</v>
      </c>
      <c r="B896" t="s">
        <v>198</v>
      </c>
      <c r="C896" t="s">
        <v>181</v>
      </c>
      <c r="D896" t="s">
        <v>121</v>
      </c>
      <c r="E896" s="1">
        <v>43830</v>
      </c>
      <c r="F896">
        <v>1.81</v>
      </c>
    </row>
    <row r="897" spans="1:6" x14ac:dyDescent="0.25">
      <c r="A897" t="s">
        <v>35</v>
      </c>
      <c r="B897" t="s">
        <v>198</v>
      </c>
      <c r="C897" t="s">
        <v>181</v>
      </c>
      <c r="D897" t="s">
        <v>121</v>
      </c>
      <c r="E897" s="1">
        <v>44196</v>
      </c>
      <c r="F897">
        <v>3.78</v>
      </c>
    </row>
    <row r="898" spans="1:6" x14ac:dyDescent="0.25">
      <c r="A898" t="s">
        <v>35</v>
      </c>
      <c r="B898" t="s">
        <v>198</v>
      </c>
      <c r="C898" t="s">
        <v>181</v>
      </c>
      <c r="D898" t="s">
        <v>121</v>
      </c>
      <c r="E898" s="1">
        <v>44561</v>
      </c>
      <c r="F898">
        <v>8.24</v>
      </c>
    </row>
    <row r="899" spans="1:6" x14ac:dyDescent="0.25">
      <c r="A899" t="s">
        <v>37</v>
      </c>
      <c r="B899" t="s">
        <v>199</v>
      </c>
      <c r="C899" t="s">
        <v>181</v>
      </c>
      <c r="D899" t="s">
        <v>121</v>
      </c>
      <c r="E899" s="1">
        <v>36525</v>
      </c>
      <c r="F899">
        <v>52.24</v>
      </c>
    </row>
    <row r="900" spans="1:6" x14ac:dyDescent="0.25">
      <c r="A900" t="s">
        <v>37</v>
      </c>
      <c r="B900" t="s">
        <v>199</v>
      </c>
      <c r="C900" t="s">
        <v>181</v>
      </c>
      <c r="D900" t="s">
        <v>121</v>
      </c>
      <c r="E900" s="1">
        <v>36891</v>
      </c>
      <c r="F900">
        <v>96.09</v>
      </c>
    </row>
    <row r="901" spans="1:6" x14ac:dyDescent="0.25">
      <c r="A901" t="s">
        <v>37</v>
      </c>
      <c r="B901" t="s">
        <v>199</v>
      </c>
      <c r="C901" t="s">
        <v>181</v>
      </c>
      <c r="D901" t="s">
        <v>121</v>
      </c>
      <c r="E901" s="1">
        <v>37256</v>
      </c>
      <c r="F901">
        <v>37.68</v>
      </c>
    </row>
    <row r="902" spans="1:6" x14ac:dyDescent="0.25">
      <c r="A902" t="s">
        <v>37</v>
      </c>
      <c r="B902" t="s">
        <v>199</v>
      </c>
      <c r="C902" t="s">
        <v>181</v>
      </c>
      <c r="D902" t="s">
        <v>121</v>
      </c>
      <c r="E902" s="1">
        <v>37621</v>
      </c>
      <c r="F902">
        <v>12.48</v>
      </c>
    </row>
    <row r="903" spans="1:6" x14ac:dyDescent="0.25">
      <c r="A903" t="s">
        <v>37</v>
      </c>
      <c r="B903" t="s">
        <v>199</v>
      </c>
      <c r="C903" t="s">
        <v>181</v>
      </c>
      <c r="D903" t="s">
        <v>121</v>
      </c>
      <c r="E903" s="1">
        <v>37986</v>
      </c>
      <c r="F903">
        <v>7.93</v>
      </c>
    </row>
    <row r="904" spans="1:6" x14ac:dyDescent="0.25">
      <c r="A904" t="s">
        <v>37</v>
      </c>
      <c r="B904" t="s">
        <v>199</v>
      </c>
      <c r="C904" t="s">
        <v>181</v>
      </c>
      <c r="D904" t="s">
        <v>121</v>
      </c>
      <c r="E904" s="1">
        <v>38352</v>
      </c>
      <c r="F904">
        <v>2.74</v>
      </c>
    </row>
    <row r="905" spans="1:6" x14ac:dyDescent="0.25">
      <c r="A905" t="s">
        <v>37</v>
      </c>
      <c r="B905" t="s">
        <v>199</v>
      </c>
      <c r="C905" t="s">
        <v>181</v>
      </c>
      <c r="D905" t="s">
        <v>121</v>
      </c>
      <c r="E905" s="1">
        <v>38717</v>
      </c>
      <c r="F905">
        <v>2.41</v>
      </c>
    </row>
    <row r="906" spans="1:6" x14ac:dyDescent="0.25">
      <c r="A906" t="s">
        <v>37</v>
      </c>
      <c r="B906" t="s">
        <v>199</v>
      </c>
      <c r="C906" t="s">
        <v>181</v>
      </c>
      <c r="D906" t="s">
        <v>121</v>
      </c>
      <c r="E906" s="1">
        <v>39082</v>
      </c>
      <c r="F906">
        <v>3.3</v>
      </c>
    </row>
    <row r="907" spans="1:6" x14ac:dyDescent="0.25">
      <c r="A907" t="s">
        <v>37</v>
      </c>
      <c r="B907" t="s">
        <v>199</v>
      </c>
      <c r="C907" t="s">
        <v>181</v>
      </c>
      <c r="D907" t="s">
        <v>121</v>
      </c>
      <c r="E907" s="1">
        <v>39447</v>
      </c>
      <c r="F907">
        <v>2.2799999999999998</v>
      </c>
    </row>
    <row r="908" spans="1:6" x14ac:dyDescent="0.25">
      <c r="A908" t="s">
        <v>37</v>
      </c>
      <c r="B908" t="s">
        <v>199</v>
      </c>
      <c r="C908" t="s">
        <v>181</v>
      </c>
      <c r="D908" t="s">
        <v>121</v>
      </c>
      <c r="E908" s="1">
        <v>39813</v>
      </c>
      <c r="F908">
        <v>8.4</v>
      </c>
    </row>
    <row r="909" spans="1:6" x14ac:dyDescent="0.25">
      <c r="A909" t="s">
        <v>37</v>
      </c>
      <c r="B909" t="s">
        <v>199</v>
      </c>
      <c r="C909" t="s">
        <v>181</v>
      </c>
      <c r="D909" t="s">
        <v>121</v>
      </c>
      <c r="E909" s="1">
        <v>40178</v>
      </c>
      <c r="F909">
        <v>5.16</v>
      </c>
    </row>
    <row r="910" spans="1:6" x14ac:dyDescent="0.25">
      <c r="A910" t="s">
        <v>37</v>
      </c>
      <c r="B910" t="s">
        <v>199</v>
      </c>
      <c r="C910" t="s">
        <v>181</v>
      </c>
      <c r="D910" t="s">
        <v>121</v>
      </c>
      <c r="E910" s="1">
        <v>40543</v>
      </c>
      <c r="F910">
        <v>3.55</v>
      </c>
    </row>
    <row r="911" spans="1:6" x14ac:dyDescent="0.25">
      <c r="A911" t="s">
        <v>37</v>
      </c>
      <c r="B911" t="s">
        <v>199</v>
      </c>
      <c r="C911" t="s">
        <v>181</v>
      </c>
      <c r="D911" t="s">
        <v>121</v>
      </c>
      <c r="E911" s="1">
        <v>40908</v>
      </c>
      <c r="F911">
        <v>4.47</v>
      </c>
    </row>
    <row r="912" spans="1:6" x14ac:dyDescent="0.25">
      <c r="A912" t="s">
        <v>37</v>
      </c>
      <c r="B912" t="s">
        <v>199</v>
      </c>
      <c r="C912" t="s">
        <v>181</v>
      </c>
      <c r="D912" t="s">
        <v>121</v>
      </c>
      <c r="E912" s="1">
        <v>41274</v>
      </c>
      <c r="F912">
        <v>5.0999999999999996</v>
      </c>
    </row>
    <row r="913" spans="1:6" x14ac:dyDescent="0.25">
      <c r="A913" t="s">
        <v>37</v>
      </c>
      <c r="B913" t="s">
        <v>199</v>
      </c>
      <c r="C913" t="s">
        <v>181</v>
      </c>
      <c r="D913" t="s">
        <v>121</v>
      </c>
      <c r="E913" s="1">
        <v>41639</v>
      </c>
      <c r="F913">
        <v>2.72</v>
      </c>
    </row>
    <row r="914" spans="1:6" x14ac:dyDescent="0.25">
      <c r="A914" t="s">
        <v>37</v>
      </c>
      <c r="B914" t="s">
        <v>199</v>
      </c>
      <c r="C914" t="s">
        <v>181</v>
      </c>
      <c r="D914" t="s">
        <v>121</v>
      </c>
      <c r="E914" s="1">
        <v>42004</v>
      </c>
      <c r="F914">
        <v>3.59</v>
      </c>
    </row>
    <row r="915" spans="1:6" x14ac:dyDescent="0.25">
      <c r="A915" t="s">
        <v>37</v>
      </c>
      <c r="B915" t="s">
        <v>199</v>
      </c>
      <c r="C915" t="s">
        <v>181</v>
      </c>
      <c r="D915" t="s">
        <v>121</v>
      </c>
      <c r="E915" s="1">
        <v>42369</v>
      </c>
      <c r="F915">
        <v>3.97</v>
      </c>
    </row>
    <row r="916" spans="1:6" x14ac:dyDescent="0.25">
      <c r="A916" t="s">
        <v>37</v>
      </c>
      <c r="B916" t="s">
        <v>199</v>
      </c>
      <c r="C916" t="s">
        <v>181</v>
      </c>
      <c r="D916" t="s">
        <v>121</v>
      </c>
      <c r="E916" s="1">
        <v>42735</v>
      </c>
      <c r="F916">
        <v>1.73</v>
      </c>
    </row>
    <row r="917" spans="1:6" x14ac:dyDescent="0.25">
      <c r="A917" t="s">
        <v>37</v>
      </c>
      <c r="B917" t="s">
        <v>199</v>
      </c>
      <c r="C917" t="s">
        <v>181</v>
      </c>
      <c r="D917" t="s">
        <v>121</v>
      </c>
      <c r="E917" s="1">
        <v>43100</v>
      </c>
      <c r="F917">
        <v>0.42</v>
      </c>
    </row>
    <row r="918" spans="1:6" x14ac:dyDescent="0.25">
      <c r="A918" t="s">
        <v>37</v>
      </c>
      <c r="B918" t="s">
        <v>199</v>
      </c>
      <c r="C918" t="s">
        <v>181</v>
      </c>
      <c r="D918" t="s">
        <v>121</v>
      </c>
      <c r="E918" s="1">
        <v>43465</v>
      </c>
      <c r="F918">
        <v>-0.22</v>
      </c>
    </row>
    <row r="919" spans="1:6" x14ac:dyDescent="0.25">
      <c r="A919" t="s">
        <v>37</v>
      </c>
      <c r="B919" t="s">
        <v>199</v>
      </c>
      <c r="C919" t="s">
        <v>181</v>
      </c>
      <c r="D919" t="s">
        <v>121</v>
      </c>
      <c r="E919" s="1">
        <v>43830</v>
      </c>
      <c r="F919">
        <v>0.27</v>
      </c>
    </row>
    <row r="920" spans="1:6" x14ac:dyDescent="0.25">
      <c r="A920" t="s">
        <v>37</v>
      </c>
      <c r="B920" t="s">
        <v>199</v>
      </c>
      <c r="C920" t="s">
        <v>181</v>
      </c>
      <c r="D920" t="s">
        <v>121</v>
      </c>
      <c r="E920" s="1">
        <v>44196</v>
      </c>
      <c r="F920">
        <v>-0.34</v>
      </c>
    </row>
    <row r="921" spans="1:6" x14ac:dyDescent="0.25">
      <c r="A921" t="s">
        <v>37</v>
      </c>
      <c r="B921" t="s">
        <v>199</v>
      </c>
      <c r="C921" t="s">
        <v>181</v>
      </c>
      <c r="D921" t="s">
        <v>121</v>
      </c>
      <c r="E921" s="1">
        <v>44561</v>
      </c>
      <c r="F921">
        <v>0.13</v>
      </c>
    </row>
    <row r="922" spans="1:6" x14ac:dyDescent="0.25">
      <c r="A922" t="s">
        <v>38</v>
      </c>
      <c r="B922" t="s">
        <v>265</v>
      </c>
      <c r="C922" t="s">
        <v>258</v>
      </c>
      <c r="D922" t="s">
        <v>179</v>
      </c>
      <c r="E922" s="1">
        <v>36525</v>
      </c>
      <c r="F922">
        <v>3.08</v>
      </c>
    </row>
    <row r="923" spans="1:6" x14ac:dyDescent="0.25">
      <c r="A923" t="s">
        <v>38</v>
      </c>
      <c r="B923" t="s">
        <v>265</v>
      </c>
      <c r="C923" t="s">
        <v>258</v>
      </c>
      <c r="D923" t="s">
        <v>179</v>
      </c>
      <c r="E923" s="1">
        <v>36891</v>
      </c>
      <c r="F923">
        <v>2.68</v>
      </c>
    </row>
    <row r="924" spans="1:6" x14ac:dyDescent="0.25">
      <c r="A924" t="s">
        <v>38</v>
      </c>
      <c r="B924" t="s">
        <v>265</v>
      </c>
      <c r="C924" t="s">
        <v>258</v>
      </c>
      <c r="D924" t="s">
        <v>179</v>
      </c>
      <c r="E924" s="1">
        <v>37256</v>
      </c>
      <c r="F924">
        <v>2.27</v>
      </c>
    </row>
    <row r="925" spans="1:6" x14ac:dyDescent="0.25">
      <c r="A925" t="s">
        <v>38</v>
      </c>
      <c r="B925" t="s">
        <v>265</v>
      </c>
      <c r="C925" t="s">
        <v>258</v>
      </c>
      <c r="D925" t="s">
        <v>179</v>
      </c>
      <c r="E925" s="1">
        <v>37621</v>
      </c>
      <c r="F925">
        <v>2.74</v>
      </c>
    </row>
    <row r="926" spans="1:6" x14ac:dyDescent="0.25">
      <c r="A926" t="s">
        <v>38</v>
      </c>
      <c r="B926" t="s">
        <v>265</v>
      </c>
      <c r="C926" t="s">
        <v>258</v>
      </c>
      <c r="D926" t="s">
        <v>179</v>
      </c>
      <c r="E926" s="1">
        <v>37986</v>
      </c>
      <c r="F926">
        <v>4.51</v>
      </c>
    </row>
    <row r="927" spans="1:6" x14ac:dyDescent="0.25">
      <c r="A927" t="s">
        <v>38</v>
      </c>
      <c r="B927" t="s">
        <v>265</v>
      </c>
      <c r="C927" t="s">
        <v>258</v>
      </c>
      <c r="D927" t="s">
        <v>179</v>
      </c>
      <c r="E927" s="1">
        <v>38352</v>
      </c>
      <c r="F927">
        <v>11.27</v>
      </c>
    </row>
    <row r="928" spans="1:6" x14ac:dyDescent="0.25">
      <c r="A928" t="s">
        <v>38</v>
      </c>
      <c r="B928" t="s">
        <v>265</v>
      </c>
      <c r="C928" t="s">
        <v>258</v>
      </c>
      <c r="D928" t="s">
        <v>179</v>
      </c>
      <c r="E928" s="1">
        <v>38717</v>
      </c>
      <c r="F928">
        <v>4.87</v>
      </c>
    </row>
    <row r="929" spans="1:6" x14ac:dyDescent="0.25">
      <c r="A929" t="s">
        <v>38</v>
      </c>
      <c r="B929" t="s">
        <v>265</v>
      </c>
      <c r="C929" t="s">
        <v>258</v>
      </c>
      <c r="D929" t="s">
        <v>179</v>
      </c>
      <c r="E929" s="1">
        <v>39082</v>
      </c>
      <c r="F929">
        <v>7.64</v>
      </c>
    </row>
    <row r="930" spans="1:6" x14ac:dyDescent="0.25">
      <c r="A930" t="s">
        <v>38</v>
      </c>
      <c r="B930" t="s">
        <v>265</v>
      </c>
      <c r="C930" t="s">
        <v>258</v>
      </c>
      <c r="D930" t="s">
        <v>179</v>
      </c>
      <c r="E930" s="1">
        <v>39447</v>
      </c>
      <c r="F930">
        <v>9.32</v>
      </c>
    </row>
    <row r="931" spans="1:6" x14ac:dyDescent="0.25">
      <c r="A931" t="s">
        <v>38</v>
      </c>
      <c r="B931" t="s">
        <v>265</v>
      </c>
      <c r="C931" t="s">
        <v>258</v>
      </c>
      <c r="D931" t="s">
        <v>179</v>
      </c>
      <c r="E931" s="1">
        <v>39813</v>
      </c>
      <c r="F931">
        <v>18.32</v>
      </c>
    </row>
    <row r="932" spans="1:6" x14ac:dyDescent="0.25">
      <c r="A932" t="s">
        <v>38</v>
      </c>
      <c r="B932" t="s">
        <v>265</v>
      </c>
      <c r="C932" t="s">
        <v>258</v>
      </c>
      <c r="D932" t="s">
        <v>179</v>
      </c>
      <c r="E932" s="1">
        <v>40178</v>
      </c>
      <c r="F932">
        <v>11.76</v>
      </c>
    </row>
    <row r="933" spans="1:6" x14ac:dyDescent="0.25">
      <c r="A933" t="s">
        <v>38</v>
      </c>
      <c r="B933" t="s">
        <v>265</v>
      </c>
      <c r="C933" t="s">
        <v>258</v>
      </c>
      <c r="D933" t="s">
        <v>179</v>
      </c>
      <c r="E933" s="1">
        <v>40543</v>
      </c>
      <c r="F933">
        <v>11.27</v>
      </c>
    </row>
    <row r="934" spans="1:6" x14ac:dyDescent="0.25">
      <c r="A934" t="s">
        <v>38</v>
      </c>
      <c r="B934" t="s">
        <v>265</v>
      </c>
      <c r="C934" t="s">
        <v>258</v>
      </c>
      <c r="D934" t="s">
        <v>179</v>
      </c>
      <c r="E934" s="1">
        <v>40908</v>
      </c>
      <c r="F934">
        <v>10.06</v>
      </c>
    </row>
    <row r="935" spans="1:6" x14ac:dyDescent="0.25">
      <c r="A935" t="s">
        <v>38</v>
      </c>
      <c r="B935" t="s">
        <v>265</v>
      </c>
      <c r="C935" t="s">
        <v>258</v>
      </c>
      <c r="D935" t="s">
        <v>179</v>
      </c>
      <c r="E935" s="1">
        <v>41274</v>
      </c>
      <c r="F935">
        <v>7.11</v>
      </c>
    </row>
    <row r="936" spans="1:6" x14ac:dyDescent="0.25">
      <c r="A936" t="s">
        <v>38</v>
      </c>
      <c r="B936" t="s">
        <v>265</v>
      </c>
      <c r="C936" t="s">
        <v>258</v>
      </c>
      <c r="D936" t="s">
        <v>179</v>
      </c>
      <c r="E936" s="1">
        <v>41639</v>
      </c>
      <c r="F936">
        <v>9.4700000000000006</v>
      </c>
    </row>
    <row r="937" spans="1:6" x14ac:dyDescent="0.25">
      <c r="A937" t="s">
        <v>38</v>
      </c>
      <c r="B937" t="s">
        <v>265</v>
      </c>
      <c r="C937" t="s">
        <v>258</v>
      </c>
      <c r="D937" t="s">
        <v>179</v>
      </c>
      <c r="E937" s="1">
        <v>42004</v>
      </c>
      <c r="F937">
        <v>10.07</v>
      </c>
    </row>
    <row r="938" spans="1:6" x14ac:dyDescent="0.25">
      <c r="A938" t="s">
        <v>38</v>
      </c>
      <c r="B938" t="s">
        <v>265</v>
      </c>
      <c r="C938" t="s">
        <v>258</v>
      </c>
      <c r="D938" t="s">
        <v>179</v>
      </c>
      <c r="E938" s="1">
        <v>42369</v>
      </c>
      <c r="F938">
        <v>10.37</v>
      </c>
    </row>
    <row r="939" spans="1:6" x14ac:dyDescent="0.25">
      <c r="A939" t="s">
        <v>38</v>
      </c>
      <c r="B939" t="s">
        <v>265</v>
      </c>
      <c r="C939" t="s">
        <v>258</v>
      </c>
      <c r="D939" t="s">
        <v>179</v>
      </c>
      <c r="E939" s="1">
        <v>42735</v>
      </c>
      <c r="F939">
        <v>13.81</v>
      </c>
    </row>
    <row r="940" spans="1:6" x14ac:dyDescent="0.25">
      <c r="A940" t="s">
        <v>38</v>
      </c>
      <c r="B940" t="s">
        <v>265</v>
      </c>
      <c r="C940" t="s">
        <v>258</v>
      </c>
      <c r="D940" t="s">
        <v>179</v>
      </c>
      <c r="E940" s="1">
        <v>43100</v>
      </c>
      <c r="F940">
        <v>29.51</v>
      </c>
    </row>
    <row r="941" spans="1:6" x14ac:dyDescent="0.25">
      <c r="A941" t="s">
        <v>38</v>
      </c>
      <c r="B941" t="s">
        <v>265</v>
      </c>
      <c r="C941" t="s">
        <v>258</v>
      </c>
      <c r="D941" t="s">
        <v>179</v>
      </c>
      <c r="E941" s="1">
        <v>43465</v>
      </c>
      <c r="F941">
        <v>14.4</v>
      </c>
    </row>
    <row r="942" spans="1:6" x14ac:dyDescent="0.25">
      <c r="A942" t="s">
        <v>38</v>
      </c>
      <c r="B942" t="s">
        <v>265</v>
      </c>
      <c r="C942" t="s">
        <v>258</v>
      </c>
      <c r="D942" t="s">
        <v>179</v>
      </c>
      <c r="E942" s="1">
        <v>43830</v>
      </c>
      <c r="F942">
        <v>9.15</v>
      </c>
    </row>
    <row r="943" spans="1:6" x14ac:dyDescent="0.25">
      <c r="A943" t="s">
        <v>38</v>
      </c>
      <c r="B943" t="s">
        <v>265</v>
      </c>
      <c r="C943" t="s">
        <v>258</v>
      </c>
      <c r="D943" t="s">
        <v>179</v>
      </c>
      <c r="E943" s="1">
        <v>44196</v>
      </c>
      <c r="F943">
        <v>5.04</v>
      </c>
    </row>
    <row r="944" spans="1:6" x14ac:dyDescent="0.25">
      <c r="A944" t="s">
        <v>38</v>
      </c>
      <c r="B944" t="s">
        <v>265</v>
      </c>
      <c r="C944" t="s">
        <v>258</v>
      </c>
      <c r="D944" t="s">
        <v>179</v>
      </c>
      <c r="E944" s="1">
        <v>44561</v>
      </c>
      <c r="F944">
        <v>5.55</v>
      </c>
    </row>
    <row r="945" spans="1:6" x14ac:dyDescent="0.25">
      <c r="A945" t="s">
        <v>112</v>
      </c>
      <c r="B945" t="s">
        <v>184</v>
      </c>
      <c r="C945" t="s">
        <v>181</v>
      </c>
      <c r="D945" t="s">
        <v>179</v>
      </c>
      <c r="E945" s="1">
        <v>36525</v>
      </c>
      <c r="F945">
        <v>0.51</v>
      </c>
    </row>
    <row r="946" spans="1:6" x14ac:dyDescent="0.25">
      <c r="A946" t="s">
        <v>112</v>
      </c>
      <c r="B946" t="s">
        <v>184</v>
      </c>
      <c r="C946" t="s">
        <v>181</v>
      </c>
      <c r="D946" t="s">
        <v>179</v>
      </c>
      <c r="E946" s="1">
        <v>36891</v>
      </c>
      <c r="F946">
        <v>2.27</v>
      </c>
    </row>
    <row r="947" spans="1:6" x14ac:dyDescent="0.25">
      <c r="A947" t="s">
        <v>112</v>
      </c>
      <c r="B947" t="s">
        <v>184</v>
      </c>
      <c r="C947" t="s">
        <v>181</v>
      </c>
      <c r="D947" t="s">
        <v>179</v>
      </c>
      <c r="E947" s="1">
        <v>37256</v>
      </c>
      <c r="F947">
        <v>3.75</v>
      </c>
    </row>
    <row r="948" spans="1:6" x14ac:dyDescent="0.25">
      <c r="A948" t="s">
        <v>112</v>
      </c>
      <c r="B948" t="s">
        <v>184</v>
      </c>
      <c r="C948" t="s">
        <v>181</v>
      </c>
      <c r="D948" t="s">
        <v>179</v>
      </c>
      <c r="E948" s="1">
        <v>37621</v>
      </c>
      <c r="F948">
        <v>1.87</v>
      </c>
    </row>
    <row r="949" spans="1:6" x14ac:dyDescent="0.25">
      <c r="A949" t="s">
        <v>112</v>
      </c>
      <c r="B949" t="s">
        <v>184</v>
      </c>
      <c r="C949" t="s">
        <v>181</v>
      </c>
      <c r="D949" t="s">
        <v>179</v>
      </c>
      <c r="E949" s="1">
        <v>37986</v>
      </c>
      <c r="F949">
        <v>2.12</v>
      </c>
    </row>
    <row r="950" spans="1:6" x14ac:dyDescent="0.25">
      <c r="A950" t="s">
        <v>112</v>
      </c>
      <c r="B950" t="s">
        <v>184</v>
      </c>
      <c r="C950" t="s">
        <v>181</v>
      </c>
      <c r="D950" t="s">
        <v>179</v>
      </c>
      <c r="E950" s="1">
        <v>38352</v>
      </c>
      <c r="F950">
        <v>4.45</v>
      </c>
    </row>
    <row r="951" spans="1:6" x14ac:dyDescent="0.25">
      <c r="A951" t="s">
        <v>112</v>
      </c>
      <c r="B951" t="s">
        <v>184</v>
      </c>
      <c r="C951" t="s">
        <v>181</v>
      </c>
      <c r="D951" t="s">
        <v>179</v>
      </c>
      <c r="E951" s="1">
        <v>38717</v>
      </c>
      <c r="F951">
        <v>4.6900000000000004</v>
      </c>
    </row>
    <row r="952" spans="1:6" x14ac:dyDescent="0.25">
      <c r="A952" t="s">
        <v>112</v>
      </c>
      <c r="B952" t="s">
        <v>184</v>
      </c>
      <c r="C952" t="s">
        <v>181</v>
      </c>
      <c r="D952" t="s">
        <v>179</v>
      </c>
      <c r="E952" s="1">
        <v>39082</v>
      </c>
      <c r="F952">
        <v>4.04</v>
      </c>
    </row>
    <row r="953" spans="1:6" x14ac:dyDescent="0.25">
      <c r="A953" t="s">
        <v>112</v>
      </c>
      <c r="B953" t="s">
        <v>184</v>
      </c>
      <c r="C953" t="s">
        <v>181</v>
      </c>
      <c r="D953" t="s">
        <v>179</v>
      </c>
      <c r="E953" s="1">
        <v>39447</v>
      </c>
      <c r="F953">
        <v>4.58</v>
      </c>
    </row>
    <row r="954" spans="1:6" x14ac:dyDescent="0.25">
      <c r="A954" t="s">
        <v>112</v>
      </c>
      <c r="B954" t="s">
        <v>184</v>
      </c>
      <c r="C954" t="s">
        <v>181</v>
      </c>
      <c r="D954" t="s">
        <v>179</v>
      </c>
      <c r="E954" s="1">
        <v>39813</v>
      </c>
      <c r="F954">
        <v>6.71</v>
      </c>
    </row>
    <row r="955" spans="1:6" x14ac:dyDescent="0.25">
      <c r="A955" t="s">
        <v>112</v>
      </c>
      <c r="B955" t="s">
        <v>184</v>
      </c>
      <c r="C955" t="s">
        <v>181</v>
      </c>
      <c r="D955" t="s">
        <v>179</v>
      </c>
      <c r="E955" s="1">
        <v>40178</v>
      </c>
      <c r="F955">
        <v>1.06</v>
      </c>
    </row>
    <row r="956" spans="1:6" x14ac:dyDescent="0.25">
      <c r="A956" t="s">
        <v>112</v>
      </c>
      <c r="B956" t="s">
        <v>184</v>
      </c>
      <c r="C956" t="s">
        <v>181</v>
      </c>
      <c r="D956" t="s">
        <v>179</v>
      </c>
      <c r="E956" s="1">
        <v>40543</v>
      </c>
      <c r="F956">
        <v>1.18</v>
      </c>
    </row>
    <row r="957" spans="1:6" x14ac:dyDescent="0.25">
      <c r="A957" t="s">
        <v>112</v>
      </c>
      <c r="B957" t="s">
        <v>184</v>
      </c>
      <c r="C957" t="s">
        <v>181</v>
      </c>
      <c r="D957" t="s">
        <v>179</v>
      </c>
      <c r="E957" s="1">
        <v>40908</v>
      </c>
      <c r="F957">
        <v>5.13</v>
      </c>
    </row>
    <row r="958" spans="1:6" x14ac:dyDescent="0.25">
      <c r="A958" t="s">
        <v>112</v>
      </c>
      <c r="B958" t="s">
        <v>184</v>
      </c>
      <c r="C958" t="s">
        <v>181</v>
      </c>
      <c r="D958" t="s">
        <v>179</v>
      </c>
      <c r="E958" s="1">
        <v>41274</v>
      </c>
      <c r="F958">
        <v>1.73</v>
      </c>
    </row>
    <row r="959" spans="1:6" x14ac:dyDescent="0.25">
      <c r="A959" t="s">
        <v>112</v>
      </c>
      <c r="B959" t="s">
        <v>184</v>
      </c>
      <c r="C959" t="s">
        <v>181</v>
      </c>
      <c r="D959" t="s">
        <v>179</v>
      </c>
      <c r="E959" s="1">
        <v>41639</v>
      </c>
      <c r="F959">
        <v>0.76</v>
      </c>
    </row>
    <row r="960" spans="1:6" x14ac:dyDescent="0.25">
      <c r="A960" t="s">
        <v>112</v>
      </c>
      <c r="B960" t="s">
        <v>184</v>
      </c>
      <c r="C960" t="s">
        <v>181</v>
      </c>
      <c r="D960" t="s">
        <v>179</v>
      </c>
      <c r="E960" s="1">
        <v>42004</v>
      </c>
      <c r="F960">
        <v>1.1399999999999999</v>
      </c>
    </row>
    <row r="961" spans="1:6" x14ac:dyDescent="0.25">
      <c r="A961" t="s">
        <v>112</v>
      </c>
      <c r="B961" t="s">
        <v>184</v>
      </c>
      <c r="C961" t="s">
        <v>181</v>
      </c>
      <c r="D961" t="s">
        <v>179</v>
      </c>
      <c r="E961" s="1">
        <v>42369</v>
      </c>
      <c r="F961">
        <v>-0.73</v>
      </c>
    </row>
    <row r="962" spans="1:6" x14ac:dyDescent="0.25">
      <c r="A962" t="s">
        <v>112</v>
      </c>
      <c r="B962" t="s">
        <v>184</v>
      </c>
      <c r="C962" t="s">
        <v>181</v>
      </c>
      <c r="D962" t="s">
        <v>179</v>
      </c>
      <c r="E962" s="1">
        <v>42735</v>
      </c>
      <c r="F962">
        <v>0.6</v>
      </c>
    </row>
    <row r="963" spans="1:6" x14ac:dyDescent="0.25">
      <c r="A963" t="s">
        <v>112</v>
      </c>
      <c r="B963" t="s">
        <v>184</v>
      </c>
      <c r="C963" t="s">
        <v>181</v>
      </c>
      <c r="D963" t="s">
        <v>179</v>
      </c>
      <c r="E963" s="1">
        <v>43100</v>
      </c>
      <c r="F963">
        <v>1.01</v>
      </c>
    </row>
    <row r="964" spans="1:6" x14ac:dyDescent="0.25">
      <c r="A964" t="s">
        <v>112</v>
      </c>
      <c r="B964" t="s">
        <v>184</v>
      </c>
      <c r="C964" t="s">
        <v>181</v>
      </c>
      <c r="D964" t="s">
        <v>179</v>
      </c>
      <c r="E964" s="1">
        <v>43465</v>
      </c>
      <c r="F964">
        <v>1.0900000000000001</v>
      </c>
    </row>
    <row r="965" spans="1:6" x14ac:dyDescent="0.25">
      <c r="A965" t="s">
        <v>112</v>
      </c>
      <c r="B965" t="s">
        <v>184</v>
      </c>
      <c r="C965" t="s">
        <v>181</v>
      </c>
      <c r="D965" t="s">
        <v>179</v>
      </c>
      <c r="E965" s="1">
        <v>43830</v>
      </c>
      <c r="F965">
        <v>0.08</v>
      </c>
    </row>
    <row r="966" spans="1:6" x14ac:dyDescent="0.25">
      <c r="A966" t="s">
        <v>112</v>
      </c>
      <c r="B966" t="s">
        <v>184</v>
      </c>
      <c r="C966" t="s">
        <v>181</v>
      </c>
      <c r="D966" t="s">
        <v>179</v>
      </c>
      <c r="E966" s="1">
        <v>44196</v>
      </c>
      <c r="F966">
        <v>-0.37</v>
      </c>
    </row>
    <row r="967" spans="1:6" x14ac:dyDescent="0.25">
      <c r="A967" t="s">
        <v>112</v>
      </c>
      <c r="B967" t="s">
        <v>184</v>
      </c>
      <c r="C967" t="s">
        <v>181</v>
      </c>
      <c r="D967" t="s">
        <v>179</v>
      </c>
      <c r="E967" s="1">
        <v>44561</v>
      </c>
      <c r="F967">
        <v>3.47</v>
      </c>
    </row>
    <row r="968" spans="1:6" x14ac:dyDescent="0.25">
      <c r="A968" t="s">
        <v>40</v>
      </c>
      <c r="B968" t="s">
        <v>146</v>
      </c>
      <c r="C968" t="s">
        <v>138</v>
      </c>
      <c r="D968" t="s">
        <v>52</v>
      </c>
      <c r="E968" s="1">
        <v>36525</v>
      </c>
      <c r="F968">
        <v>3.3</v>
      </c>
    </row>
    <row r="969" spans="1:6" x14ac:dyDescent="0.25">
      <c r="A969" t="s">
        <v>40</v>
      </c>
      <c r="B969" t="s">
        <v>146</v>
      </c>
      <c r="C969" t="s">
        <v>138</v>
      </c>
      <c r="D969" t="s">
        <v>52</v>
      </c>
      <c r="E969" s="1">
        <v>36891</v>
      </c>
      <c r="F969">
        <v>4.0199999999999996</v>
      </c>
    </row>
    <row r="970" spans="1:6" x14ac:dyDescent="0.25">
      <c r="A970" t="s">
        <v>40</v>
      </c>
      <c r="B970" t="s">
        <v>146</v>
      </c>
      <c r="C970" t="s">
        <v>138</v>
      </c>
      <c r="D970" t="s">
        <v>52</v>
      </c>
      <c r="E970" s="1">
        <v>37256</v>
      </c>
      <c r="F970">
        <v>5.75</v>
      </c>
    </row>
    <row r="971" spans="1:6" x14ac:dyDescent="0.25">
      <c r="A971" t="s">
        <v>40</v>
      </c>
      <c r="B971" t="s">
        <v>146</v>
      </c>
      <c r="C971" t="s">
        <v>138</v>
      </c>
      <c r="D971" t="s">
        <v>52</v>
      </c>
      <c r="E971" s="1">
        <v>37621</v>
      </c>
      <c r="F971">
        <v>3.57</v>
      </c>
    </row>
    <row r="972" spans="1:6" x14ac:dyDescent="0.25">
      <c r="A972" t="s">
        <v>40</v>
      </c>
      <c r="B972" t="s">
        <v>146</v>
      </c>
      <c r="C972" t="s">
        <v>138</v>
      </c>
      <c r="D972" t="s">
        <v>52</v>
      </c>
      <c r="E972" s="1">
        <v>37986</v>
      </c>
      <c r="F972">
        <v>1.33</v>
      </c>
    </row>
    <row r="973" spans="1:6" x14ac:dyDescent="0.25">
      <c r="A973" t="s">
        <v>40</v>
      </c>
      <c r="B973" t="s">
        <v>146</v>
      </c>
      <c r="C973" t="s">
        <v>138</v>
      </c>
      <c r="D973" t="s">
        <v>52</v>
      </c>
      <c r="E973" s="1">
        <v>38352</v>
      </c>
      <c r="F973">
        <v>3.05</v>
      </c>
    </row>
    <row r="974" spans="1:6" x14ac:dyDescent="0.25">
      <c r="A974" t="s">
        <v>40</v>
      </c>
      <c r="B974" t="s">
        <v>146</v>
      </c>
      <c r="C974" t="s">
        <v>138</v>
      </c>
      <c r="D974" t="s">
        <v>52</v>
      </c>
      <c r="E974" s="1">
        <v>38717</v>
      </c>
      <c r="F974">
        <v>4.08</v>
      </c>
    </row>
    <row r="975" spans="1:6" x14ac:dyDescent="0.25">
      <c r="A975" t="s">
        <v>40</v>
      </c>
      <c r="B975" t="s">
        <v>146</v>
      </c>
      <c r="C975" t="s">
        <v>138</v>
      </c>
      <c r="D975" t="s">
        <v>52</v>
      </c>
      <c r="E975" s="1">
        <v>39082</v>
      </c>
      <c r="F975">
        <v>4.4400000000000004</v>
      </c>
    </row>
    <row r="976" spans="1:6" x14ac:dyDescent="0.25">
      <c r="A976" t="s">
        <v>40</v>
      </c>
      <c r="B976" t="s">
        <v>146</v>
      </c>
      <c r="C976" t="s">
        <v>138</v>
      </c>
      <c r="D976" t="s">
        <v>52</v>
      </c>
      <c r="E976" s="1">
        <v>39447</v>
      </c>
      <c r="F976">
        <v>6.6</v>
      </c>
    </row>
    <row r="977" spans="1:6" x14ac:dyDescent="0.25">
      <c r="A977" t="s">
        <v>40</v>
      </c>
      <c r="B977" t="s">
        <v>146</v>
      </c>
      <c r="C977" t="s">
        <v>138</v>
      </c>
      <c r="D977" t="s">
        <v>52</v>
      </c>
      <c r="E977" s="1">
        <v>39813</v>
      </c>
      <c r="F977">
        <v>10.36</v>
      </c>
    </row>
    <row r="978" spans="1:6" x14ac:dyDescent="0.25">
      <c r="A978" t="s">
        <v>40</v>
      </c>
      <c r="B978" t="s">
        <v>146</v>
      </c>
      <c r="C978" t="s">
        <v>138</v>
      </c>
      <c r="D978" t="s">
        <v>52</v>
      </c>
      <c r="E978" s="1">
        <v>40178</v>
      </c>
      <c r="F978">
        <v>-0.08</v>
      </c>
    </row>
    <row r="979" spans="1:6" x14ac:dyDescent="0.25">
      <c r="A979" t="s">
        <v>40</v>
      </c>
      <c r="B979" t="s">
        <v>146</v>
      </c>
      <c r="C979" t="s">
        <v>138</v>
      </c>
      <c r="D979" t="s">
        <v>52</v>
      </c>
      <c r="E979" s="1">
        <v>40543</v>
      </c>
      <c r="F979">
        <v>2.97</v>
      </c>
    </row>
    <row r="980" spans="1:6" x14ac:dyDescent="0.25">
      <c r="A980" t="s">
        <v>40</v>
      </c>
      <c r="B980" t="s">
        <v>146</v>
      </c>
      <c r="C980" t="s">
        <v>138</v>
      </c>
      <c r="D980" t="s">
        <v>52</v>
      </c>
      <c r="E980" s="1">
        <v>40908</v>
      </c>
      <c r="F980">
        <v>4.9800000000000004</v>
      </c>
    </row>
    <row r="981" spans="1:6" x14ac:dyDescent="0.25">
      <c r="A981" t="s">
        <v>40</v>
      </c>
      <c r="B981" t="s">
        <v>146</v>
      </c>
      <c r="C981" t="s">
        <v>138</v>
      </c>
      <c r="D981" t="s">
        <v>52</v>
      </c>
      <c r="E981" s="1">
        <v>41274</v>
      </c>
      <c r="F981">
        <v>3.93</v>
      </c>
    </row>
    <row r="982" spans="1:6" x14ac:dyDescent="0.25">
      <c r="A982" t="s">
        <v>40</v>
      </c>
      <c r="B982" t="s">
        <v>146</v>
      </c>
      <c r="C982" t="s">
        <v>138</v>
      </c>
      <c r="D982" t="s">
        <v>52</v>
      </c>
      <c r="E982" s="1">
        <v>41639</v>
      </c>
      <c r="F982">
        <v>2.78</v>
      </c>
    </row>
    <row r="983" spans="1:6" x14ac:dyDescent="0.25">
      <c r="A983" t="s">
        <v>40</v>
      </c>
      <c r="B983" t="s">
        <v>146</v>
      </c>
      <c r="C983" t="s">
        <v>138</v>
      </c>
      <c r="D983" t="s">
        <v>52</v>
      </c>
      <c r="E983" s="1">
        <v>42004</v>
      </c>
      <c r="F983">
        <v>-0.11</v>
      </c>
    </row>
    <row r="984" spans="1:6" x14ac:dyDescent="0.25">
      <c r="A984" t="s">
        <v>40</v>
      </c>
      <c r="B984" t="s">
        <v>146</v>
      </c>
      <c r="C984" t="s">
        <v>138</v>
      </c>
      <c r="D984" t="s">
        <v>52</v>
      </c>
      <c r="E984" s="1">
        <v>42369</v>
      </c>
      <c r="F984">
        <v>-0.49</v>
      </c>
    </row>
    <row r="985" spans="1:6" x14ac:dyDescent="0.25">
      <c r="A985" t="s">
        <v>40</v>
      </c>
      <c r="B985" t="s">
        <v>146</v>
      </c>
      <c r="C985" t="s">
        <v>138</v>
      </c>
      <c r="D985" t="s">
        <v>52</v>
      </c>
      <c r="E985" s="1">
        <v>42735</v>
      </c>
      <c r="F985">
        <v>0.15</v>
      </c>
    </row>
    <row r="986" spans="1:6" x14ac:dyDescent="0.25">
      <c r="A986" t="s">
        <v>40</v>
      </c>
      <c r="B986" t="s">
        <v>146</v>
      </c>
      <c r="C986" t="s">
        <v>138</v>
      </c>
      <c r="D986" t="s">
        <v>52</v>
      </c>
      <c r="E986" s="1">
        <v>43100</v>
      </c>
      <c r="F986">
        <v>3.42</v>
      </c>
    </row>
    <row r="987" spans="1:6" x14ac:dyDescent="0.25">
      <c r="A987" t="s">
        <v>40</v>
      </c>
      <c r="B987" t="s">
        <v>146</v>
      </c>
      <c r="C987" t="s">
        <v>138</v>
      </c>
      <c r="D987" t="s">
        <v>52</v>
      </c>
      <c r="E987" s="1">
        <v>43465</v>
      </c>
      <c r="F987">
        <v>3.44</v>
      </c>
    </row>
    <row r="988" spans="1:6" x14ac:dyDescent="0.25">
      <c r="A988" t="s">
        <v>40</v>
      </c>
      <c r="B988" t="s">
        <v>146</v>
      </c>
      <c r="C988" t="s">
        <v>138</v>
      </c>
      <c r="D988" t="s">
        <v>52</v>
      </c>
      <c r="E988" s="1">
        <v>43830</v>
      </c>
      <c r="F988">
        <v>2.2799999999999998</v>
      </c>
    </row>
    <row r="989" spans="1:6" x14ac:dyDescent="0.25">
      <c r="A989" t="s">
        <v>40</v>
      </c>
      <c r="B989" t="s">
        <v>146</v>
      </c>
      <c r="C989" t="s">
        <v>138</v>
      </c>
      <c r="D989" t="s">
        <v>52</v>
      </c>
      <c r="E989" s="1">
        <v>44196</v>
      </c>
      <c r="F989">
        <v>-0.44</v>
      </c>
    </row>
    <row r="990" spans="1:6" x14ac:dyDescent="0.25">
      <c r="A990" t="s">
        <v>40</v>
      </c>
      <c r="B990" t="s">
        <v>146</v>
      </c>
      <c r="C990" t="s">
        <v>138</v>
      </c>
      <c r="D990" t="s">
        <v>52</v>
      </c>
      <c r="E990" s="1">
        <v>44561</v>
      </c>
      <c r="F990">
        <v>4.6500000000000004</v>
      </c>
    </row>
    <row r="991" spans="1:6" x14ac:dyDescent="0.25">
      <c r="A991" t="s">
        <v>41</v>
      </c>
      <c r="B991" t="s">
        <v>216</v>
      </c>
      <c r="C991" t="s">
        <v>211</v>
      </c>
      <c r="D991" t="s">
        <v>212</v>
      </c>
      <c r="E991" s="1">
        <v>36525</v>
      </c>
      <c r="F991">
        <v>7.94</v>
      </c>
    </row>
    <row r="992" spans="1:6" x14ac:dyDescent="0.25">
      <c r="A992" t="s">
        <v>41</v>
      </c>
      <c r="B992" t="s">
        <v>216</v>
      </c>
      <c r="C992" t="s">
        <v>211</v>
      </c>
      <c r="D992" t="s">
        <v>212</v>
      </c>
      <c r="E992" s="1">
        <v>36891</v>
      </c>
      <c r="F992">
        <v>0.66</v>
      </c>
    </row>
    <row r="993" spans="1:6" x14ac:dyDescent="0.25">
      <c r="A993" t="s">
        <v>41</v>
      </c>
      <c r="B993" t="s">
        <v>216</v>
      </c>
      <c r="C993" t="s">
        <v>211</v>
      </c>
      <c r="D993" t="s">
        <v>212</v>
      </c>
      <c r="E993" s="1">
        <v>37256</v>
      </c>
      <c r="F993">
        <v>-8.24</v>
      </c>
    </row>
    <row r="994" spans="1:6" x14ac:dyDescent="0.25">
      <c r="A994" t="s">
        <v>41</v>
      </c>
      <c r="B994" t="s">
        <v>216</v>
      </c>
      <c r="C994" t="s">
        <v>211</v>
      </c>
      <c r="D994" t="s">
        <v>212</v>
      </c>
      <c r="E994" s="1">
        <v>37621</v>
      </c>
      <c r="F994">
        <v>0.68</v>
      </c>
    </row>
    <row r="995" spans="1:6" x14ac:dyDescent="0.25">
      <c r="A995" t="s">
        <v>41</v>
      </c>
      <c r="B995" t="s">
        <v>216</v>
      </c>
      <c r="C995" t="s">
        <v>211</v>
      </c>
      <c r="D995" t="s">
        <v>212</v>
      </c>
      <c r="E995" s="1">
        <v>37986</v>
      </c>
      <c r="F995">
        <v>13.67</v>
      </c>
    </row>
    <row r="996" spans="1:6" x14ac:dyDescent="0.25">
      <c r="A996" t="s">
        <v>41</v>
      </c>
      <c r="B996" t="s">
        <v>216</v>
      </c>
      <c r="C996" t="s">
        <v>211</v>
      </c>
      <c r="D996" t="s">
        <v>212</v>
      </c>
      <c r="E996" s="1">
        <v>38352</v>
      </c>
      <c r="F996">
        <v>3.33</v>
      </c>
    </row>
    <row r="997" spans="1:6" x14ac:dyDescent="0.25">
      <c r="A997" t="s">
        <v>41</v>
      </c>
      <c r="B997" t="s">
        <v>216</v>
      </c>
      <c r="C997" t="s">
        <v>211</v>
      </c>
      <c r="D997" t="s">
        <v>212</v>
      </c>
      <c r="E997" s="1">
        <v>38717</v>
      </c>
      <c r="F997">
        <v>9.9700000000000006</v>
      </c>
    </row>
    <row r="998" spans="1:6" x14ac:dyDescent="0.25">
      <c r="A998" t="s">
        <v>41</v>
      </c>
      <c r="B998" t="s">
        <v>216</v>
      </c>
      <c r="C998" t="s">
        <v>211</v>
      </c>
      <c r="D998" t="s">
        <v>212</v>
      </c>
      <c r="E998" s="1">
        <v>39082</v>
      </c>
      <c r="F998">
        <v>12.3</v>
      </c>
    </row>
    <row r="999" spans="1:6" x14ac:dyDescent="0.25">
      <c r="A999" t="s">
        <v>41</v>
      </c>
      <c r="B999" t="s">
        <v>216</v>
      </c>
      <c r="C999" t="s">
        <v>211</v>
      </c>
      <c r="D999" t="s">
        <v>212</v>
      </c>
      <c r="E999" s="1">
        <v>39447</v>
      </c>
      <c r="F999">
        <v>17.239999999999998</v>
      </c>
    </row>
    <row r="1000" spans="1:6" x14ac:dyDescent="0.25">
      <c r="A1000" t="s">
        <v>41</v>
      </c>
      <c r="B1000" t="s">
        <v>216</v>
      </c>
      <c r="C1000" t="s">
        <v>211</v>
      </c>
      <c r="D1000" t="s">
        <v>212</v>
      </c>
      <c r="E1000" s="1">
        <v>39813</v>
      </c>
      <c r="F1000">
        <v>44.36</v>
      </c>
    </row>
    <row r="1001" spans="1:6" x14ac:dyDescent="0.25">
      <c r="A1001" t="s">
        <v>41</v>
      </c>
      <c r="B1001" t="s">
        <v>216</v>
      </c>
      <c r="C1001" t="s">
        <v>211</v>
      </c>
      <c r="D1001" t="s">
        <v>212</v>
      </c>
      <c r="E1001" s="1">
        <v>40178</v>
      </c>
      <c r="F1001">
        <v>8.48</v>
      </c>
    </row>
    <row r="1002" spans="1:6" x14ac:dyDescent="0.25">
      <c r="A1002" t="s">
        <v>41</v>
      </c>
      <c r="B1002" t="s">
        <v>216</v>
      </c>
      <c r="C1002" t="s">
        <v>211</v>
      </c>
      <c r="D1002" t="s">
        <v>212</v>
      </c>
      <c r="E1002" s="1">
        <v>40543</v>
      </c>
      <c r="F1002">
        <v>8.15</v>
      </c>
    </row>
    <row r="1003" spans="1:6" x14ac:dyDescent="0.25">
      <c r="A1003" t="s">
        <v>41</v>
      </c>
      <c r="B1003" t="s">
        <v>216</v>
      </c>
      <c r="C1003" t="s">
        <v>211</v>
      </c>
      <c r="D1003" t="s">
        <v>212</v>
      </c>
      <c r="E1003" s="1">
        <v>40908</v>
      </c>
      <c r="F1003">
        <v>33.25</v>
      </c>
    </row>
    <row r="1004" spans="1:6" x14ac:dyDescent="0.25">
      <c r="A1004" t="s">
        <v>41</v>
      </c>
      <c r="B1004" t="s">
        <v>216</v>
      </c>
      <c r="C1004" t="s">
        <v>211</v>
      </c>
      <c r="D1004" t="s">
        <v>212</v>
      </c>
      <c r="E1004" s="1">
        <v>41274</v>
      </c>
      <c r="F1004">
        <v>23.6</v>
      </c>
    </row>
    <row r="1005" spans="1:6" x14ac:dyDescent="0.25">
      <c r="A1005" t="s">
        <v>41</v>
      </c>
      <c r="B1005" t="s">
        <v>216</v>
      </c>
      <c r="C1005" t="s">
        <v>211</v>
      </c>
      <c r="D1005" t="s">
        <v>212</v>
      </c>
      <c r="E1005" s="1">
        <v>41639</v>
      </c>
      <c r="F1005">
        <v>7.46</v>
      </c>
    </row>
    <row r="1006" spans="1:6" x14ac:dyDescent="0.25">
      <c r="A1006" t="s">
        <v>41</v>
      </c>
      <c r="B1006" t="s">
        <v>216</v>
      </c>
      <c r="C1006" t="s">
        <v>211</v>
      </c>
      <c r="D1006" t="s">
        <v>212</v>
      </c>
      <c r="E1006" s="1">
        <v>42004</v>
      </c>
      <c r="F1006">
        <v>6.89</v>
      </c>
    </row>
    <row r="1007" spans="1:6" x14ac:dyDescent="0.25">
      <c r="A1007" t="s">
        <v>41</v>
      </c>
      <c r="B1007" t="s">
        <v>216</v>
      </c>
      <c r="C1007" t="s">
        <v>211</v>
      </c>
      <c r="D1007" t="s">
        <v>212</v>
      </c>
      <c r="E1007" s="1">
        <v>42369</v>
      </c>
      <c r="F1007">
        <v>9.57</v>
      </c>
    </row>
    <row r="1008" spans="1:6" x14ac:dyDescent="0.25">
      <c r="A1008" t="s">
        <v>41</v>
      </c>
      <c r="B1008" t="s">
        <v>216</v>
      </c>
      <c r="C1008" t="s">
        <v>211</v>
      </c>
      <c r="D1008" t="s">
        <v>212</v>
      </c>
      <c r="E1008" s="1">
        <v>42735</v>
      </c>
      <c r="F1008">
        <v>6.63</v>
      </c>
    </row>
    <row r="1009" spans="1:6" x14ac:dyDescent="0.25">
      <c r="A1009" t="s">
        <v>41</v>
      </c>
      <c r="B1009" t="s">
        <v>216</v>
      </c>
      <c r="C1009" t="s">
        <v>211</v>
      </c>
      <c r="D1009" t="s">
        <v>212</v>
      </c>
      <c r="E1009" s="1">
        <v>43100</v>
      </c>
      <c r="F1009">
        <v>10.69</v>
      </c>
    </row>
    <row r="1010" spans="1:6" x14ac:dyDescent="0.25">
      <c r="A1010" t="s">
        <v>41</v>
      </c>
      <c r="B1010" t="s">
        <v>216</v>
      </c>
      <c r="C1010" t="s">
        <v>211</v>
      </c>
      <c r="D1010" t="s">
        <v>212</v>
      </c>
      <c r="E1010" s="1">
        <v>43465</v>
      </c>
      <c r="F1010">
        <v>13.83</v>
      </c>
    </row>
    <row r="1011" spans="1:6" x14ac:dyDescent="0.25">
      <c r="A1011" t="s">
        <v>41</v>
      </c>
      <c r="B1011" t="s">
        <v>216</v>
      </c>
      <c r="C1011" t="s">
        <v>211</v>
      </c>
      <c r="D1011" t="s">
        <v>212</v>
      </c>
      <c r="E1011" s="1">
        <v>43830</v>
      </c>
      <c r="F1011">
        <v>15.81</v>
      </c>
    </row>
    <row r="1012" spans="1:6" x14ac:dyDescent="0.25">
      <c r="A1012" t="s">
        <v>41</v>
      </c>
      <c r="B1012" t="s">
        <v>216</v>
      </c>
      <c r="C1012" t="s">
        <v>211</v>
      </c>
      <c r="D1012" t="s">
        <v>212</v>
      </c>
      <c r="E1012" s="1">
        <v>44196</v>
      </c>
      <c r="F1012">
        <v>20.36</v>
      </c>
    </row>
    <row r="1013" spans="1:6" x14ac:dyDescent="0.25">
      <c r="A1013" t="s">
        <v>41</v>
      </c>
      <c r="B1013" t="s">
        <v>216</v>
      </c>
      <c r="C1013" t="s">
        <v>211</v>
      </c>
      <c r="D1013" t="s">
        <v>212</v>
      </c>
      <c r="E1013" s="1">
        <v>44561</v>
      </c>
      <c r="F1013">
        <v>26.84</v>
      </c>
    </row>
    <row r="1014" spans="1:6" x14ac:dyDescent="0.25">
      <c r="A1014" t="s">
        <v>43</v>
      </c>
      <c r="B1014" t="s">
        <v>237</v>
      </c>
      <c r="C1014" t="s">
        <v>236</v>
      </c>
      <c r="D1014" t="s">
        <v>121</v>
      </c>
      <c r="E1014" s="1">
        <v>36525</v>
      </c>
      <c r="F1014">
        <v>1.97</v>
      </c>
    </row>
    <row r="1015" spans="1:6" x14ac:dyDescent="0.25">
      <c r="A1015" t="s">
        <v>43</v>
      </c>
      <c r="B1015" t="s">
        <v>237</v>
      </c>
      <c r="C1015" t="s">
        <v>236</v>
      </c>
      <c r="D1015" t="s">
        <v>121</v>
      </c>
      <c r="E1015" s="1">
        <v>36891</v>
      </c>
      <c r="F1015">
        <v>1.0900000000000001</v>
      </c>
    </row>
    <row r="1016" spans="1:6" x14ac:dyDescent="0.25">
      <c r="A1016" t="s">
        <v>43</v>
      </c>
      <c r="B1016" t="s">
        <v>237</v>
      </c>
      <c r="C1016" t="s">
        <v>236</v>
      </c>
      <c r="D1016" t="s">
        <v>121</v>
      </c>
      <c r="E1016" s="1">
        <v>37256</v>
      </c>
      <c r="F1016">
        <v>4.2699999999999996</v>
      </c>
    </row>
    <row r="1017" spans="1:6" x14ac:dyDescent="0.25">
      <c r="A1017" t="s">
        <v>43</v>
      </c>
      <c r="B1017" t="s">
        <v>237</v>
      </c>
      <c r="C1017" t="s">
        <v>236</v>
      </c>
      <c r="D1017" t="s">
        <v>121</v>
      </c>
      <c r="E1017" s="1">
        <v>37621</v>
      </c>
      <c r="F1017">
        <v>0.76</v>
      </c>
    </row>
    <row r="1018" spans="1:6" x14ac:dyDescent="0.25">
      <c r="A1018" t="s">
        <v>43</v>
      </c>
      <c r="B1018" t="s">
        <v>237</v>
      </c>
      <c r="C1018" t="s">
        <v>236</v>
      </c>
      <c r="D1018" t="s">
        <v>121</v>
      </c>
      <c r="E1018" s="1">
        <v>37986</v>
      </c>
      <c r="F1018">
        <v>4.17</v>
      </c>
    </row>
    <row r="1019" spans="1:6" x14ac:dyDescent="0.25">
      <c r="A1019" t="s">
        <v>43</v>
      </c>
      <c r="B1019" t="s">
        <v>237</v>
      </c>
      <c r="C1019" t="s">
        <v>236</v>
      </c>
      <c r="D1019" t="s">
        <v>121</v>
      </c>
      <c r="E1019" s="1">
        <v>38352</v>
      </c>
      <c r="F1019">
        <v>2.83</v>
      </c>
    </row>
    <row r="1020" spans="1:6" x14ac:dyDescent="0.25">
      <c r="A1020" t="s">
        <v>43</v>
      </c>
      <c r="B1020" t="s">
        <v>237</v>
      </c>
      <c r="C1020" t="s">
        <v>236</v>
      </c>
      <c r="D1020" t="s">
        <v>121</v>
      </c>
      <c r="E1020" s="1">
        <v>38717</v>
      </c>
      <c r="F1020">
        <v>2.37</v>
      </c>
    </row>
    <row r="1021" spans="1:6" x14ac:dyDescent="0.25">
      <c r="A1021" t="s">
        <v>43</v>
      </c>
      <c r="B1021" t="s">
        <v>237</v>
      </c>
      <c r="C1021" t="s">
        <v>236</v>
      </c>
      <c r="D1021" t="s">
        <v>121</v>
      </c>
      <c r="E1021" s="1">
        <v>39082</v>
      </c>
      <c r="F1021">
        <v>2.4900000000000002</v>
      </c>
    </row>
    <row r="1022" spans="1:6" x14ac:dyDescent="0.25">
      <c r="A1022" t="s">
        <v>43</v>
      </c>
      <c r="B1022" t="s">
        <v>237</v>
      </c>
      <c r="C1022" t="s">
        <v>236</v>
      </c>
      <c r="D1022" t="s">
        <v>121</v>
      </c>
      <c r="E1022" s="1">
        <v>39447</v>
      </c>
      <c r="F1022">
        <v>4.8</v>
      </c>
    </row>
    <row r="1023" spans="1:6" x14ac:dyDescent="0.25">
      <c r="A1023" t="s">
        <v>43</v>
      </c>
      <c r="B1023" t="s">
        <v>237</v>
      </c>
      <c r="C1023" t="s">
        <v>236</v>
      </c>
      <c r="D1023" t="s">
        <v>121</v>
      </c>
      <c r="E1023" s="1">
        <v>39813</v>
      </c>
      <c r="F1023">
        <v>7.73</v>
      </c>
    </row>
    <row r="1024" spans="1:6" x14ac:dyDescent="0.25">
      <c r="A1024" t="s">
        <v>43</v>
      </c>
      <c r="B1024" t="s">
        <v>237</v>
      </c>
      <c r="C1024" t="s">
        <v>236</v>
      </c>
      <c r="D1024" t="s">
        <v>121</v>
      </c>
      <c r="E1024" s="1">
        <v>40178</v>
      </c>
      <c r="F1024">
        <v>3.13</v>
      </c>
    </row>
    <row r="1025" spans="1:6" x14ac:dyDescent="0.25">
      <c r="A1025" t="s">
        <v>43</v>
      </c>
      <c r="B1025" t="s">
        <v>237</v>
      </c>
      <c r="C1025" t="s">
        <v>236</v>
      </c>
      <c r="D1025" t="s">
        <v>121</v>
      </c>
      <c r="E1025" s="1">
        <v>40543</v>
      </c>
      <c r="F1025">
        <v>3.69</v>
      </c>
    </row>
    <row r="1026" spans="1:6" x14ac:dyDescent="0.25">
      <c r="A1026" t="s">
        <v>43</v>
      </c>
      <c r="B1026" t="s">
        <v>237</v>
      </c>
      <c r="C1026" t="s">
        <v>236</v>
      </c>
      <c r="D1026" t="s">
        <v>121</v>
      </c>
      <c r="E1026" s="1">
        <v>40908</v>
      </c>
      <c r="F1026">
        <v>7.28</v>
      </c>
    </row>
    <row r="1027" spans="1:6" x14ac:dyDescent="0.25">
      <c r="A1027" t="s">
        <v>43</v>
      </c>
      <c r="B1027" t="s">
        <v>237</v>
      </c>
      <c r="C1027" t="s">
        <v>236</v>
      </c>
      <c r="D1027" t="s">
        <v>121</v>
      </c>
      <c r="E1027" s="1">
        <v>41274</v>
      </c>
      <c r="F1027">
        <v>3.42</v>
      </c>
    </row>
    <row r="1028" spans="1:6" x14ac:dyDescent="0.25">
      <c r="A1028" t="s">
        <v>43</v>
      </c>
      <c r="B1028" t="s">
        <v>237</v>
      </c>
      <c r="C1028" t="s">
        <v>236</v>
      </c>
      <c r="D1028" t="s">
        <v>121</v>
      </c>
      <c r="E1028" s="1">
        <v>41639</v>
      </c>
      <c r="F1028">
        <v>2.91</v>
      </c>
    </row>
    <row r="1029" spans="1:6" x14ac:dyDescent="0.25">
      <c r="A1029" t="s">
        <v>43</v>
      </c>
      <c r="B1029" t="s">
        <v>237</v>
      </c>
      <c r="C1029" t="s">
        <v>236</v>
      </c>
      <c r="D1029" t="s">
        <v>121</v>
      </c>
      <c r="E1029" s="1">
        <v>42004</v>
      </c>
      <c r="F1029">
        <v>0.52</v>
      </c>
    </row>
    <row r="1030" spans="1:6" x14ac:dyDescent="0.25">
      <c r="A1030" t="s">
        <v>43</v>
      </c>
      <c r="B1030" t="s">
        <v>237</v>
      </c>
      <c r="C1030" t="s">
        <v>236</v>
      </c>
      <c r="D1030" t="s">
        <v>121</v>
      </c>
      <c r="E1030" s="1">
        <v>42369</v>
      </c>
      <c r="F1030">
        <v>1.37</v>
      </c>
    </row>
    <row r="1031" spans="1:6" x14ac:dyDescent="0.25">
      <c r="A1031" t="s">
        <v>43</v>
      </c>
      <c r="B1031" t="s">
        <v>237</v>
      </c>
      <c r="C1031" t="s">
        <v>236</v>
      </c>
      <c r="D1031" t="s">
        <v>121</v>
      </c>
      <c r="E1031" s="1">
        <v>42735</v>
      </c>
      <c r="F1031">
        <v>3.86</v>
      </c>
    </row>
    <row r="1032" spans="1:6" x14ac:dyDescent="0.25">
      <c r="A1032" t="s">
        <v>43</v>
      </c>
      <c r="B1032" t="s">
        <v>237</v>
      </c>
      <c r="C1032" t="s">
        <v>236</v>
      </c>
      <c r="D1032" t="s">
        <v>121</v>
      </c>
      <c r="E1032" s="1">
        <v>43100</v>
      </c>
      <c r="F1032">
        <v>3.35</v>
      </c>
    </row>
    <row r="1033" spans="1:6" x14ac:dyDescent="0.25">
      <c r="A1033" t="s">
        <v>43</v>
      </c>
      <c r="B1033" t="s">
        <v>237</v>
      </c>
      <c r="C1033" t="s">
        <v>236</v>
      </c>
      <c r="D1033" t="s">
        <v>121</v>
      </c>
      <c r="E1033" s="1">
        <v>43465</v>
      </c>
      <c r="F1033">
        <v>4.08</v>
      </c>
    </row>
    <row r="1034" spans="1:6" x14ac:dyDescent="0.25">
      <c r="A1034" t="s">
        <v>43</v>
      </c>
      <c r="B1034" t="s">
        <v>237</v>
      </c>
      <c r="C1034" t="s">
        <v>236</v>
      </c>
      <c r="D1034" t="s">
        <v>121</v>
      </c>
      <c r="E1034" s="1">
        <v>43830</v>
      </c>
      <c r="F1034">
        <v>1.77</v>
      </c>
    </row>
    <row r="1035" spans="1:6" x14ac:dyDescent="0.25">
      <c r="A1035" t="s">
        <v>43</v>
      </c>
      <c r="B1035" t="s">
        <v>237</v>
      </c>
      <c r="C1035" t="s">
        <v>236</v>
      </c>
      <c r="D1035" t="s">
        <v>121</v>
      </c>
      <c r="E1035" s="1">
        <v>44196</v>
      </c>
      <c r="F1035">
        <v>-2.6</v>
      </c>
    </row>
    <row r="1036" spans="1:6" x14ac:dyDescent="0.25">
      <c r="A1036" t="s">
        <v>43</v>
      </c>
      <c r="B1036" t="s">
        <v>237</v>
      </c>
      <c r="C1036" t="s">
        <v>236</v>
      </c>
      <c r="D1036" t="s">
        <v>121</v>
      </c>
      <c r="E1036" s="1">
        <v>44561</v>
      </c>
      <c r="F1036">
        <v>0.16</v>
      </c>
    </row>
    <row r="1037" spans="1:6" x14ac:dyDescent="0.25">
      <c r="A1037" t="s">
        <v>42</v>
      </c>
      <c r="B1037" t="s">
        <v>147</v>
      </c>
      <c r="C1037" t="s">
        <v>138</v>
      </c>
      <c r="D1037" t="s">
        <v>52</v>
      </c>
      <c r="E1037" s="1">
        <v>36525</v>
      </c>
      <c r="F1037">
        <v>1.1599999999999999</v>
      </c>
    </row>
    <row r="1038" spans="1:6" x14ac:dyDescent="0.25">
      <c r="A1038" t="s">
        <v>42</v>
      </c>
      <c r="B1038" t="s">
        <v>147</v>
      </c>
      <c r="C1038" t="s">
        <v>138</v>
      </c>
      <c r="D1038" t="s">
        <v>52</v>
      </c>
      <c r="E1038" s="1">
        <v>36891</v>
      </c>
      <c r="F1038">
        <v>3.04</v>
      </c>
    </row>
    <row r="1039" spans="1:6" x14ac:dyDescent="0.25">
      <c r="A1039" t="s">
        <v>42</v>
      </c>
      <c r="B1039" t="s">
        <v>147</v>
      </c>
      <c r="C1039" t="s">
        <v>138</v>
      </c>
      <c r="D1039" t="s">
        <v>52</v>
      </c>
      <c r="E1039" s="1">
        <v>37256</v>
      </c>
      <c r="F1039">
        <v>2.58</v>
      </c>
    </row>
    <row r="1040" spans="1:6" x14ac:dyDescent="0.25">
      <c r="A1040" t="s">
        <v>42</v>
      </c>
      <c r="B1040" t="s">
        <v>147</v>
      </c>
      <c r="C1040" t="s">
        <v>138</v>
      </c>
      <c r="D1040" t="s">
        <v>52</v>
      </c>
      <c r="E1040" s="1">
        <v>37621</v>
      </c>
      <c r="F1040">
        <v>1.57</v>
      </c>
    </row>
    <row r="1041" spans="1:6" x14ac:dyDescent="0.25">
      <c r="A1041" t="s">
        <v>42</v>
      </c>
      <c r="B1041" t="s">
        <v>147</v>
      </c>
      <c r="C1041" t="s">
        <v>138</v>
      </c>
      <c r="D1041" t="s">
        <v>52</v>
      </c>
      <c r="E1041" s="1">
        <v>37986</v>
      </c>
      <c r="F1041">
        <v>0.88</v>
      </c>
    </row>
    <row r="1042" spans="1:6" x14ac:dyDescent="0.25">
      <c r="A1042" t="s">
        <v>42</v>
      </c>
      <c r="B1042" t="s">
        <v>147</v>
      </c>
      <c r="C1042" t="s">
        <v>138</v>
      </c>
      <c r="D1042" t="s">
        <v>52</v>
      </c>
      <c r="E1042" s="1">
        <v>38352</v>
      </c>
      <c r="F1042">
        <v>0.19</v>
      </c>
    </row>
    <row r="1043" spans="1:6" x14ac:dyDescent="0.25">
      <c r="A1043" t="s">
        <v>42</v>
      </c>
      <c r="B1043" t="s">
        <v>147</v>
      </c>
      <c r="C1043" t="s">
        <v>138</v>
      </c>
      <c r="D1043" t="s">
        <v>52</v>
      </c>
      <c r="E1043" s="1">
        <v>38717</v>
      </c>
      <c r="F1043">
        <v>0.62</v>
      </c>
    </row>
    <row r="1044" spans="1:6" x14ac:dyDescent="0.25">
      <c r="A1044" t="s">
        <v>42</v>
      </c>
      <c r="B1044" t="s">
        <v>147</v>
      </c>
      <c r="C1044" t="s">
        <v>138</v>
      </c>
      <c r="D1044" t="s">
        <v>52</v>
      </c>
      <c r="E1044" s="1">
        <v>39082</v>
      </c>
      <c r="F1044">
        <v>1.57</v>
      </c>
    </row>
    <row r="1045" spans="1:6" x14ac:dyDescent="0.25">
      <c r="A1045" t="s">
        <v>42</v>
      </c>
      <c r="B1045" t="s">
        <v>147</v>
      </c>
      <c r="C1045" t="s">
        <v>138</v>
      </c>
      <c r="D1045" t="s">
        <v>52</v>
      </c>
      <c r="E1045" s="1">
        <v>39447</v>
      </c>
      <c r="F1045">
        <v>2.5099999999999998</v>
      </c>
    </row>
    <row r="1046" spans="1:6" x14ac:dyDescent="0.25">
      <c r="A1046" t="s">
        <v>42</v>
      </c>
      <c r="B1046" t="s">
        <v>147</v>
      </c>
      <c r="C1046" t="s">
        <v>138</v>
      </c>
      <c r="D1046" t="s">
        <v>52</v>
      </c>
      <c r="E1046" s="1">
        <v>39813</v>
      </c>
      <c r="F1046">
        <v>4.07</v>
      </c>
    </row>
    <row r="1047" spans="1:6" x14ac:dyDescent="0.25">
      <c r="A1047" t="s">
        <v>42</v>
      </c>
      <c r="B1047" t="s">
        <v>147</v>
      </c>
      <c r="C1047" t="s">
        <v>138</v>
      </c>
      <c r="D1047" t="s">
        <v>52</v>
      </c>
      <c r="E1047" s="1">
        <v>40178</v>
      </c>
      <c r="F1047">
        <v>0</v>
      </c>
    </row>
    <row r="1048" spans="1:6" x14ac:dyDescent="0.25">
      <c r="A1048" t="s">
        <v>42</v>
      </c>
      <c r="B1048" t="s">
        <v>147</v>
      </c>
      <c r="C1048" t="s">
        <v>138</v>
      </c>
      <c r="D1048" t="s">
        <v>52</v>
      </c>
      <c r="E1048" s="1">
        <v>40543</v>
      </c>
      <c r="F1048">
        <v>1.18</v>
      </c>
    </row>
    <row r="1049" spans="1:6" x14ac:dyDescent="0.25">
      <c r="A1049" t="s">
        <v>42</v>
      </c>
      <c r="B1049" t="s">
        <v>147</v>
      </c>
      <c r="C1049" t="s">
        <v>138</v>
      </c>
      <c r="D1049" t="s">
        <v>52</v>
      </c>
      <c r="E1049" s="1">
        <v>40908</v>
      </c>
      <c r="F1049">
        <v>3.42</v>
      </c>
    </row>
    <row r="1050" spans="1:6" x14ac:dyDescent="0.25">
      <c r="A1050" t="s">
        <v>42</v>
      </c>
      <c r="B1050" t="s">
        <v>147</v>
      </c>
      <c r="C1050" t="s">
        <v>138</v>
      </c>
      <c r="D1050" t="s">
        <v>52</v>
      </c>
      <c r="E1050" s="1">
        <v>41274</v>
      </c>
      <c r="F1050">
        <v>2.81</v>
      </c>
    </row>
    <row r="1051" spans="1:6" x14ac:dyDescent="0.25">
      <c r="A1051" t="s">
        <v>42</v>
      </c>
      <c r="B1051" t="s">
        <v>147</v>
      </c>
      <c r="C1051" t="s">
        <v>138</v>
      </c>
      <c r="D1051" t="s">
        <v>52</v>
      </c>
      <c r="E1051" s="1">
        <v>41639</v>
      </c>
      <c r="F1051">
        <v>1.48</v>
      </c>
    </row>
    <row r="1052" spans="1:6" x14ac:dyDescent="0.25">
      <c r="A1052" t="s">
        <v>42</v>
      </c>
      <c r="B1052" t="s">
        <v>147</v>
      </c>
      <c r="C1052" t="s">
        <v>138</v>
      </c>
      <c r="D1052" t="s">
        <v>52</v>
      </c>
      <c r="E1052" s="1">
        <v>42004</v>
      </c>
      <c r="F1052">
        <v>1.04</v>
      </c>
    </row>
    <row r="1053" spans="1:6" x14ac:dyDescent="0.25">
      <c r="A1053" t="s">
        <v>42</v>
      </c>
      <c r="B1053" t="s">
        <v>147</v>
      </c>
      <c r="C1053" t="s">
        <v>138</v>
      </c>
      <c r="D1053" t="s">
        <v>52</v>
      </c>
      <c r="E1053" s="1">
        <v>42369</v>
      </c>
      <c r="F1053">
        <v>-0.21</v>
      </c>
    </row>
    <row r="1054" spans="1:6" x14ac:dyDescent="0.25">
      <c r="A1054" t="s">
        <v>42</v>
      </c>
      <c r="B1054" t="s">
        <v>147</v>
      </c>
      <c r="C1054" t="s">
        <v>138</v>
      </c>
      <c r="D1054" t="s">
        <v>52</v>
      </c>
      <c r="E1054" s="1">
        <v>42735</v>
      </c>
      <c r="F1054">
        <v>0.36</v>
      </c>
    </row>
    <row r="1055" spans="1:6" x14ac:dyDescent="0.25">
      <c r="A1055" t="s">
        <v>42</v>
      </c>
      <c r="B1055" t="s">
        <v>147</v>
      </c>
      <c r="C1055" t="s">
        <v>138</v>
      </c>
      <c r="D1055" t="s">
        <v>52</v>
      </c>
      <c r="E1055" s="1">
        <v>43100</v>
      </c>
      <c r="F1055">
        <v>0.75</v>
      </c>
    </row>
    <row r="1056" spans="1:6" x14ac:dyDescent="0.25">
      <c r="A1056" t="s">
        <v>42</v>
      </c>
      <c r="B1056" t="s">
        <v>147</v>
      </c>
      <c r="C1056" t="s">
        <v>138</v>
      </c>
      <c r="D1056" t="s">
        <v>52</v>
      </c>
      <c r="E1056" s="1">
        <v>43465</v>
      </c>
      <c r="F1056">
        <v>1.08</v>
      </c>
    </row>
    <row r="1057" spans="1:6" x14ac:dyDescent="0.25">
      <c r="A1057" t="s">
        <v>42</v>
      </c>
      <c r="B1057" t="s">
        <v>147</v>
      </c>
      <c r="C1057" t="s">
        <v>138</v>
      </c>
      <c r="D1057" t="s">
        <v>52</v>
      </c>
      <c r="E1057" s="1">
        <v>43830</v>
      </c>
      <c r="F1057">
        <v>1.02</v>
      </c>
    </row>
    <row r="1058" spans="1:6" x14ac:dyDescent="0.25">
      <c r="A1058" t="s">
        <v>42</v>
      </c>
      <c r="B1058" t="s">
        <v>147</v>
      </c>
      <c r="C1058" t="s">
        <v>138</v>
      </c>
      <c r="D1058" t="s">
        <v>52</v>
      </c>
      <c r="E1058" s="1">
        <v>44196</v>
      </c>
      <c r="F1058">
        <v>0.28999999999999998</v>
      </c>
    </row>
    <row r="1059" spans="1:6" x14ac:dyDescent="0.25">
      <c r="A1059" t="s">
        <v>42</v>
      </c>
      <c r="B1059" t="s">
        <v>147</v>
      </c>
      <c r="C1059" t="s">
        <v>138</v>
      </c>
      <c r="D1059" t="s">
        <v>52</v>
      </c>
      <c r="E1059" s="1">
        <v>44561</v>
      </c>
      <c r="F1059">
        <v>2.19</v>
      </c>
    </row>
    <row r="1060" spans="1:6" x14ac:dyDescent="0.25">
      <c r="A1060" t="s">
        <v>44</v>
      </c>
      <c r="B1060" t="s">
        <v>148</v>
      </c>
      <c r="C1060" t="s">
        <v>138</v>
      </c>
      <c r="D1060" t="s">
        <v>52</v>
      </c>
      <c r="E1060" s="1">
        <v>36525</v>
      </c>
      <c r="F1060">
        <v>0.54</v>
      </c>
    </row>
    <row r="1061" spans="1:6" x14ac:dyDescent="0.25">
      <c r="A1061" t="s">
        <v>44</v>
      </c>
      <c r="B1061" t="s">
        <v>148</v>
      </c>
      <c r="C1061" t="s">
        <v>138</v>
      </c>
      <c r="D1061" t="s">
        <v>52</v>
      </c>
      <c r="E1061" s="1">
        <v>36891</v>
      </c>
      <c r="F1061">
        <v>1.68</v>
      </c>
    </row>
    <row r="1062" spans="1:6" x14ac:dyDescent="0.25">
      <c r="A1062" t="s">
        <v>44</v>
      </c>
      <c r="B1062" t="s">
        <v>148</v>
      </c>
      <c r="C1062" t="s">
        <v>138</v>
      </c>
      <c r="D1062" t="s">
        <v>52</v>
      </c>
      <c r="E1062" s="1">
        <v>37256</v>
      </c>
      <c r="F1062">
        <v>1.63</v>
      </c>
    </row>
    <row r="1063" spans="1:6" x14ac:dyDescent="0.25">
      <c r="A1063" t="s">
        <v>44</v>
      </c>
      <c r="B1063" t="s">
        <v>148</v>
      </c>
      <c r="C1063" t="s">
        <v>138</v>
      </c>
      <c r="D1063" t="s">
        <v>52</v>
      </c>
      <c r="E1063" s="1">
        <v>37621</v>
      </c>
      <c r="F1063">
        <v>1.92</v>
      </c>
    </row>
    <row r="1064" spans="1:6" x14ac:dyDescent="0.25">
      <c r="A1064" t="s">
        <v>44</v>
      </c>
      <c r="B1064" t="s">
        <v>148</v>
      </c>
      <c r="C1064" t="s">
        <v>138</v>
      </c>
      <c r="D1064" t="s">
        <v>52</v>
      </c>
      <c r="E1064" s="1">
        <v>37986</v>
      </c>
      <c r="F1064">
        <v>2.1</v>
      </c>
    </row>
    <row r="1065" spans="1:6" x14ac:dyDescent="0.25">
      <c r="A1065" t="s">
        <v>44</v>
      </c>
      <c r="B1065" t="s">
        <v>148</v>
      </c>
      <c r="C1065" t="s">
        <v>138</v>
      </c>
      <c r="D1065" t="s">
        <v>52</v>
      </c>
      <c r="E1065" s="1">
        <v>38352</v>
      </c>
      <c r="F1065">
        <v>2.14</v>
      </c>
    </row>
    <row r="1066" spans="1:6" x14ac:dyDescent="0.25">
      <c r="A1066" t="s">
        <v>44</v>
      </c>
      <c r="B1066" t="s">
        <v>148</v>
      </c>
      <c r="C1066" t="s">
        <v>138</v>
      </c>
      <c r="D1066" t="s">
        <v>52</v>
      </c>
      <c r="E1066" s="1">
        <v>38717</v>
      </c>
      <c r="F1066">
        <v>1.75</v>
      </c>
    </row>
    <row r="1067" spans="1:6" x14ac:dyDescent="0.25">
      <c r="A1067" t="s">
        <v>44</v>
      </c>
      <c r="B1067" t="s">
        <v>148</v>
      </c>
      <c r="C1067" t="s">
        <v>138</v>
      </c>
      <c r="D1067" t="s">
        <v>52</v>
      </c>
      <c r="E1067" s="1">
        <v>39082</v>
      </c>
      <c r="F1067">
        <v>1.68</v>
      </c>
    </row>
    <row r="1068" spans="1:6" x14ac:dyDescent="0.25">
      <c r="A1068" t="s">
        <v>44</v>
      </c>
      <c r="B1068" t="s">
        <v>148</v>
      </c>
      <c r="C1068" t="s">
        <v>138</v>
      </c>
      <c r="D1068" t="s">
        <v>52</v>
      </c>
      <c r="E1068" s="1">
        <v>39447</v>
      </c>
      <c r="F1068">
        <v>1.49</v>
      </c>
    </row>
    <row r="1069" spans="1:6" x14ac:dyDescent="0.25">
      <c r="A1069" t="s">
        <v>44</v>
      </c>
      <c r="B1069" t="s">
        <v>148</v>
      </c>
      <c r="C1069" t="s">
        <v>138</v>
      </c>
      <c r="D1069" t="s">
        <v>52</v>
      </c>
      <c r="E1069" s="1">
        <v>39813</v>
      </c>
      <c r="F1069">
        <v>2.81</v>
      </c>
    </row>
    <row r="1070" spans="1:6" x14ac:dyDescent="0.25">
      <c r="A1070" t="s">
        <v>44</v>
      </c>
      <c r="B1070" t="s">
        <v>148</v>
      </c>
      <c r="C1070" t="s">
        <v>138</v>
      </c>
      <c r="D1070" t="s">
        <v>52</v>
      </c>
      <c r="E1070" s="1">
        <v>40178</v>
      </c>
      <c r="F1070">
        <v>0.09</v>
      </c>
    </row>
    <row r="1071" spans="1:6" x14ac:dyDescent="0.25">
      <c r="A1071" t="s">
        <v>44</v>
      </c>
      <c r="B1071" t="s">
        <v>148</v>
      </c>
      <c r="C1071" t="s">
        <v>138</v>
      </c>
      <c r="D1071" t="s">
        <v>52</v>
      </c>
      <c r="E1071" s="1">
        <v>40543</v>
      </c>
      <c r="F1071">
        <v>1.53</v>
      </c>
    </row>
    <row r="1072" spans="1:6" x14ac:dyDescent="0.25">
      <c r="A1072" t="s">
        <v>44</v>
      </c>
      <c r="B1072" t="s">
        <v>148</v>
      </c>
      <c r="C1072" t="s">
        <v>138</v>
      </c>
      <c r="D1072" t="s">
        <v>52</v>
      </c>
      <c r="E1072" s="1">
        <v>40908</v>
      </c>
      <c r="F1072">
        <v>2.11</v>
      </c>
    </row>
    <row r="1073" spans="1:6" x14ac:dyDescent="0.25">
      <c r="A1073" t="s">
        <v>44</v>
      </c>
      <c r="B1073" t="s">
        <v>148</v>
      </c>
      <c r="C1073" t="s">
        <v>138</v>
      </c>
      <c r="D1073" t="s">
        <v>52</v>
      </c>
      <c r="E1073" s="1">
        <v>41274</v>
      </c>
      <c r="F1073">
        <v>1.95</v>
      </c>
    </row>
    <row r="1074" spans="1:6" x14ac:dyDescent="0.25">
      <c r="A1074" t="s">
        <v>44</v>
      </c>
      <c r="B1074" t="s">
        <v>148</v>
      </c>
      <c r="C1074" t="s">
        <v>138</v>
      </c>
      <c r="D1074" t="s">
        <v>52</v>
      </c>
      <c r="E1074" s="1">
        <v>41639</v>
      </c>
      <c r="F1074">
        <v>0.86</v>
      </c>
    </row>
    <row r="1075" spans="1:6" x14ac:dyDescent="0.25">
      <c r="A1075" t="s">
        <v>44</v>
      </c>
      <c r="B1075" t="s">
        <v>148</v>
      </c>
      <c r="C1075" t="s">
        <v>138</v>
      </c>
      <c r="D1075" t="s">
        <v>52</v>
      </c>
      <c r="E1075" s="1">
        <v>42004</v>
      </c>
      <c r="F1075">
        <v>0.51</v>
      </c>
    </row>
    <row r="1076" spans="1:6" x14ac:dyDescent="0.25">
      <c r="A1076" t="s">
        <v>44</v>
      </c>
      <c r="B1076" t="s">
        <v>148</v>
      </c>
      <c r="C1076" t="s">
        <v>138</v>
      </c>
      <c r="D1076" t="s">
        <v>52</v>
      </c>
      <c r="E1076" s="1">
        <v>42369</v>
      </c>
      <c r="F1076">
        <v>0.04</v>
      </c>
    </row>
    <row r="1077" spans="1:6" x14ac:dyDescent="0.25">
      <c r="A1077" t="s">
        <v>44</v>
      </c>
      <c r="B1077" t="s">
        <v>148</v>
      </c>
      <c r="C1077" t="s">
        <v>138</v>
      </c>
      <c r="D1077" t="s">
        <v>52</v>
      </c>
      <c r="E1077" s="1">
        <v>42735</v>
      </c>
      <c r="F1077">
        <v>0.18</v>
      </c>
    </row>
    <row r="1078" spans="1:6" x14ac:dyDescent="0.25">
      <c r="A1078" t="s">
        <v>44</v>
      </c>
      <c r="B1078" t="s">
        <v>148</v>
      </c>
      <c r="C1078" t="s">
        <v>138</v>
      </c>
      <c r="D1078" t="s">
        <v>52</v>
      </c>
      <c r="E1078" s="1">
        <v>43100</v>
      </c>
      <c r="F1078">
        <v>1.03</v>
      </c>
    </row>
    <row r="1079" spans="1:6" x14ac:dyDescent="0.25">
      <c r="A1079" t="s">
        <v>44</v>
      </c>
      <c r="B1079" t="s">
        <v>148</v>
      </c>
      <c r="C1079" t="s">
        <v>138</v>
      </c>
      <c r="D1079" t="s">
        <v>52</v>
      </c>
      <c r="E1079" s="1">
        <v>43465</v>
      </c>
      <c r="F1079">
        <v>1.85</v>
      </c>
    </row>
    <row r="1080" spans="1:6" x14ac:dyDescent="0.25">
      <c r="A1080" t="s">
        <v>44</v>
      </c>
      <c r="B1080" t="s">
        <v>148</v>
      </c>
      <c r="C1080" t="s">
        <v>138</v>
      </c>
      <c r="D1080" t="s">
        <v>52</v>
      </c>
      <c r="E1080" s="1">
        <v>43830</v>
      </c>
      <c r="F1080">
        <v>1.1100000000000001</v>
      </c>
    </row>
    <row r="1081" spans="1:6" x14ac:dyDescent="0.25">
      <c r="A1081" t="s">
        <v>44</v>
      </c>
      <c r="B1081" t="s">
        <v>148</v>
      </c>
      <c r="C1081" t="s">
        <v>138</v>
      </c>
      <c r="D1081" t="s">
        <v>52</v>
      </c>
      <c r="E1081" s="1">
        <v>44196</v>
      </c>
      <c r="F1081">
        <v>0.48</v>
      </c>
    </row>
    <row r="1082" spans="1:6" x14ac:dyDescent="0.25">
      <c r="A1082" t="s">
        <v>44</v>
      </c>
      <c r="B1082" t="s">
        <v>148</v>
      </c>
      <c r="C1082" t="s">
        <v>138</v>
      </c>
      <c r="D1082" t="s">
        <v>52</v>
      </c>
      <c r="E1082" s="1">
        <v>44561</v>
      </c>
      <c r="F1082">
        <v>1.64</v>
      </c>
    </row>
    <row r="1083" spans="1:6" x14ac:dyDescent="0.25">
      <c r="A1083" t="s">
        <v>48</v>
      </c>
      <c r="B1083" t="s">
        <v>217</v>
      </c>
      <c r="C1083" t="s">
        <v>211</v>
      </c>
      <c r="D1083" t="s">
        <v>212</v>
      </c>
      <c r="E1083" s="1">
        <v>36525</v>
      </c>
      <c r="F1083">
        <v>3.81</v>
      </c>
    </row>
    <row r="1084" spans="1:6" x14ac:dyDescent="0.25">
      <c r="A1084" t="s">
        <v>48</v>
      </c>
      <c r="B1084" t="s">
        <v>217</v>
      </c>
      <c r="C1084" t="s">
        <v>211</v>
      </c>
      <c r="D1084" t="s">
        <v>212</v>
      </c>
      <c r="E1084" s="1">
        <v>36891</v>
      </c>
      <c r="F1084">
        <v>0.84</v>
      </c>
    </row>
    <row r="1085" spans="1:6" x14ac:dyDescent="0.25">
      <c r="A1085" t="s">
        <v>48</v>
      </c>
      <c r="B1085" t="s">
        <v>217</v>
      </c>
      <c r="C1085" t="s">
        <v>211</v>
      </c>
      <c r="D1085" t="s">
        <v>212</v>
      </c>
      <c r="E1085" s="1">
        <v>37256</v>
      </c>
      <c r="F1085">
        <v>4.49</v>
      </c>
    </row>
    <row r="1086" spans="1:6" x14ac:dyDescent="0.25">
      <c r="A1086" t="s">
        <v>48</v>
      </c>
      <c r="B1086" t="s">
        <v>217</v>
      </c>
      <c r="C1086" t="s">
        <v>211</v>
      </c>
      <c r="D1086" t="s">
        <v>212</v>
      </c>
      <c r="E1086" s="1">
        <v>37621</v>
      </c>
      <c r="F1086">
        <v>8.61</v>
      </c>
    </row>
    <row r="1087" spans="1:6" x14ac:dyDescent="0.25">
      <c r="A1087" t="s">
        <v>48</v>
      </c>
      <c r="B1087" t="s">
        <v>217</v>
      </c>
      <c r="C1087" t="s">
        <v>211</v>
      </c>
      <c r="D1087" t="s">
        <v>212</v>
      </c>
      <c r="E1087" s="1">
        <v>37986</v>
      </c>
      <c r="F1087">
        <v>17.03</v>
      </c>
    </row>
    <row r="1088" spans="1:6" x14ac:dyDescent="0.25">
      <c r="A1088" t="s">
        <v>48</v>
      </c>
      <c r="B1088" t="s">
        <v>217</v>
      </c>
      <c r="C1088" t="s">
        <v>211</v>
      </c>
      <c r="D1088" t="s">
        <v>212</v>
      </c>
      <c r="E1088" s="1">
        <v>38352</v>
      </c>
      <c r="F1088">
        <v>14.21</v>
      </c>
    </row>
    <row r="1089" spans="1:6" x14ac:dyDescent="0.25">
      <c r="A1089" t="s">
        <v>48</v>
      </c>
      <c r="B1089" t="s">
        <v>217</v>
      </c>
      <c r="C1089" t="s">
        <v>211</v>
      </c>
      <c r="D1089" t="s">
        <v>212</v>
      </c>
      <c r="E1089" s="1">
        <v>38717</v>
      </c>
      <c r="F1089">
        <v>4.84</v>
      </c>
    </row>
    <row r="1090" spans="1:6" x14ac:dyDescent="0.25">
      <c r="A1090" t="s">
        <v>48</v>
      </c>
      <c r="B1090" t="s">
        <v>217</v>
      </c>
      <c r="C1090" t="s">
        <v>211</v>
      </c>
      <c r="D1090" t="s">
        <v>212</v>
      </c>
      <c r="E1090" s="1">
        <v>39082</v>
      </c>
      <c r="F1090">
        <v>2.06</v>
      </c>
    </row>
    <row r="1091" spans="1:6" x14ac:dyDescent="0.25">
      <c r="A1091" t="s">
        <v>48</v>
      </c>
      <c r="B1091" t="s">
        <v>217</v>
      </c>
      <c r="C1091" t="s">
        <v>211</v>
      </c>
      <c r="D1091" t="s">
        <v>212</v>
      </c>
      <c r="E1091" s="1">
        <v>39447</v>
      </c>
      <c r="F1091">
        <v>5.37</v>
      </c>
    </row>
    <row r="1092" spans="1:6" x14ac:dyDescent="0.25">
      <c r="A1092" t="s">
        <v>48</v>
      </c>
      <c r="B1092" t="s">
        <v>217</v>
      </c>
      <c r="C1092" t="s">
        <v>211</v>
      </c>
      <c r="D1092" t="s">
        <v>212</v>
      </c>
      <c r="E1092" s="1">
        <v>39813</v>
      </c>
      <c r="F1092">
        <v>4.4400000000000004</v>
      </c>
    </row>
    <row r="1093" spans="1:6" x14ac:dyDescent="0.25">
      <c r="A1093" t="s">
        <v>48</v>
      </c>
      <c r="B1093" t="s">
        <v>217</v>
      </c>
      <c r="C1093" t="s">
        <v>211</v>
      </c>
      <c r="D1093" t="s">
        <v>212</v>
      </c>
      <c r="E1093" s="1">
        <v>40178</v>
      </c>
      <c r="F1093">
        <v>4.5599999999999996</v>
      </c>
    </row>
    <row r="1094" spans="1:6" x14ac:dyDescent="0.25">
      <c r="A1094" t="s">
        <v>48</v>
      </c>
      <c r="B1094" t="s">
        <v>217</v>
      </c>
      <c r="C1094" t="s">
        <v>211</v>
      </c>
      <c r="D1094" t="s">
        <v>212</v>
      </c>
      <c r="E1094" s="1">
        <v>40543</v>
      </c>
      <c r="F1094">
        <v>5.05</v>
      </c>
    </row>
    <row r="1095" spans="1:6" x14ac:dyDescent="0.25">
      <c r="A1095" t="s">
        <v>48</v>
      </c>
      <c r="B1095" t="s">
        <v>217</v>
      </c>
      <c r="C1095" t="s">
        <v>211</v>
      </c>
      <c r="D1095" t="s">
        <v>212</v>
      </c>
      <c r="E1095" s="1">
        <v>40908</v>
      </c>
      <c r="F1095">
        <v>4.8</v>
      </c>
    </row>
    <row r="1096" spans="1:6" x14ac:dyDescent="0.25">
      <c r="A1096" t="s">
        <v>48</v>
      </c>
      <c r="B1096" t="s">
        <v>217</v>
      </c>
      <c r="C1096" t="s">
        <v>211</v>
      </c>
      <c r="D1096" t="s">
        <v>212</v>
      </c>
      <c r="E1096" s="1">
        <v>41274</v>
      </c>
      <c r="F1096">
        <v>4.25</v>
      </c>
    </row>
    <row r="1097" spans="1:6" x14ac:dyDescent="0.25">
      <c r="A1097" t="s">
        <v>48</v>
      </c>
      <c r="B1097" t="s">
        <v>217</v>
      </c>
      <c r="C1097" t="s">
        <v>211</v>
      </c>
      <c r="D1097" t="s">
        <v>212</v>
      </c>
      <c r="E1097" s="1">
        <v>41639</v>
      </c>
      <c r="F1097">
        <v>5.7</v>
      </c>
    </row>
    <row r="1098" spans="1:6" x14ac:dyDescent="0.25">
      <c r="A1098" t="s">
        <v>48</v>
      </c>
      <c r="B1098" t="s">
        <v>217</v>
      </c>
      <c r="C1098" t="s">
        <v>211</v>
      </c>
      <c r="D1098" t="s">
        <v>212</v>
      </c>
      <c r="E1098" s="1">
        <v>42004</v>
      </c>
      <c r="F1098">
        <v>5.95</v>
      </c>
    </row>
    <row r="1099" spans="1:6" x14ac:dyDescent="0.25">
      <c r="A1099" t="s">
        <v>48</v>
      </c>
      <c r="B1099" t="s">
        <v>217</v>
      </c>
      <c r="C1099" t="s">
        <v>211</v>
      </c>
      <c r="D1099" t="s">
        <v>212</v>
      </c>
      <c r="E1099" s="1">
        <v>42369</v>
      </c>
      <c r="F1099">
        <v>6.81</v>
      </c>
    </row>
    <row r="1100" spans="1:6" x14ac:dyDescent="0.25">
      <c r="A1100" t="s">
        <v>48</v>
      </c>
      <c r="B1100" t="s">
        <v>217</v>
      </c>
      <c r="C1100" t="s">
        <v>211</v>
      </c>
      <c r="D1100" t="s">
        <v>212</v>
      </c>
      <c r="E1100" s="1">
        <v>42735</v>
      </c>
      <c r="F1100">
        <v>7.23</v>
      </c>
    </row>
    <row r="1101" spans="1:6" x14ac:dyDescent="0.25">
      <c r="A1101" t="s">
        <v>48</v>
      </c>
      <c r="B1101" t="s">
        <v>217</v>
      </c>
      <c r="C1101" t="s">
        <v>211</v>
      </c>
      <c r="D1101" t="s">
        <v>212</v>
      </c>
      <c r="E1101" s="1">
        <v>43100</v>
      </c>
      <c r="F1101">
        <v>8.0299999999999994</v>
      </c>
    </row>
    <row r="1102" spans="1:6" x14ac:dyDescent="0.25">
      <c r="A1102" t="s">
        <v>48</v>
      </c>
      <c r="B1102" t="s">
        <v>217</v>
      </c>
      <c r="C1102" t="s">
        <v>211</v>
      </c>
      <c r="D1102" t="s">
        <v>212</v>
      </c>
      <c r="E1102" s="1">
        <v>43465</v>
      </c>
      <c r="F1102">
        <v>6.52</v>
      </c>
    </row>
    <row r="1103" spans="1:6" x14ac:dyDescent="0.25">
      <c r="A1103" t="s">
        <v>48</v>
      </c>
      <c r="B1103" t="s">
        <v>217</v>
      </c>
      <c r="C1103" t="s">
        <v>211</v>
      </c>
      <c r="D1103" t="s">
        <v>212</v>
      </c>
      <c r="E1103" s="1">
        <v>43830</v>
      </c>
      <c r="F1103">
        <v>7.12</v>
      </c>
    </row>
    <row r="1104" spans="1:6" x14ac:dyDescent="0.25">
      <c r="A1104" t="s">
        <v>48</v>
      </c>
      <c r="B1104" t="s">
        <v>217</v>
      </c>
      <c r="C1104" t="s">
        <v>211</v>
      </c>
      <c r="D1104" t="s">
        <v>212</v>
      </c>
      <c r="E1104" s="1">
        <v>44196</v>
      </c>
      <c r="F1104">
        <v>5.93</v>
      </c>
    </row>
    <row r="1105" spans="1:6" x14ac:dyDescent="0.25">
      <c r="A1105" t="s">
        <v>48</v>
      </c>
      <c r="B1105" t="s">
        <v>217</v>
      </c>
      <c r="C1105" t="s">
        <v>211</v>
      </c>
      <c r="D1105" t="s">
        <v>212</v>
      </c>
      <c r="E1105" s="1">
        <v>44561</v>
      </c>
      <c r="F1105">
        <v>7.37</v>
      </c>
    </row>
    <row r="1106" spans="1:6" x14ac:dyDescent="0.25">
      <c r="A1106" t="s">
        <v>46</v>
      </c>
      <c r="B1106" t="s">
        <v>172</v>
      </c>
      <c r="C1106" t="s">
        <v>138</v>
      </c>
      <c r="D1106" t="s">
        <v>121</v>
      </c>
      <c r="E1106" s="1">
        <v>36525</v>
      </c>
      <c r="F1106">
        <v>19.190000000000001</v>
      </c>
    </row>
    <row r="1107" spans="1:6" x14ac:dyDescent="0.25">
      <c r="A1107" t="s">
        <v>46</v>
      </c>
      <c r="B1107" t="s">
        <v>172</v>
      </c>
      <c r="C1107" t="s">
        <v>138</v>
      </c>
      <c r="D1107" t="s">
        <v>121</v>
      </c>
      <c r="E1107" s="1">
        <v>36891</v>
      </c>
      <c r="F1107">
        <v>4.0599999999999996</v>
      </c>
    </row>
    <row r="1108" spans="1:6" x14ac:dyDescent="0.25">
      <c r="A1108" t="s">
        <v>46</v>
      </c>
      <c r="B1108" t="s">
        <v>172</v>
      </c>
      <c r="C1108" t="s">
        <v>138</v>
      </c>
      <c r="D1108" t="s">
        <v>121</v>
      </c>
      <c r="E1108" s="1">
        <v>37256</v>
      </c>
      <c r="F1108">
        <v>4.6500000000000004</v>
      </c>
    </row>
    <row r="1109" spans="1:6" x14ac:dyDescent="0.25">
      <c r="A1109" t="s">
        <v>46</v>
      </c>
      <c r="B1109" t="s">
        <v>172</v>
      </c>
      <c r="C1109" t="s">
        <v>138</v>
      </c>
      <c r="D1109" t="s">
        <v>121</v>
      </c>
      <c r="E1109" s="1">
        <v>37621</v>
      </c>
      <c r="F1109">
        <v>5.59</v>
      </c>
    </row>
    <row r="1110" spans="1:6" x14ac:dyDescent="0.25">
      <c r="A1110" t="s">
        <v>46</v>
      </c>
      <c r="B1110" t="s">
        <v>172</v>
      </c>
      <c r="C1110" t="s">
        <v>138</v>
      </c>
      <c r="D1110" t="s">
        <v>121</v>
      </c>
      <c r="E1110" s="1">
        <v>37986</v>
      </c>
      <c r="F1110">
        <v>0.84</v>
      </c>
    </row>
    <row r="1111" spans="1:6" x14ac:dyDescent="0.25">
      <c r="A1111" t="s">
        <v>46</v>
      </c>
      <c r="B1111" t="s">
        <v>172</v>
      </c>
      <c r="C1111" t="s">
        <v>138</v>
      </c>
      <c r="D1111" t="s">
        <v>121</v>
      </c>
      <c r="E1111" s="1">
        <v>38352</v>
      </c>
      <c r="F1111">
        <v>5.66</v>
      </c>
    </row>
    <row r="1112" spans="1:6" x14ac:dyDescent="0.25">
      <c r="A1112" t="s">
        <v>46</v>
      </c>
      <c r="B1112" t="s">
        <v>172</v>
      </c>
      <c r="C1112" t="s">
        <v>138</v>
      </c>
      <c r="D1112" t="s">
        <v>121</v>
      </c>
      <c r="E1112" s="1">
        <v>38717</v>
      </c>
      <c r="F1112">
        <v>8.25</v>
      </c>
    </row>
    <row r="1113" spans="1:6" x14ac:dyDescent="0.25">
      <c r="A1113" t="s">
        <v>46</v>
      </c>
      <c r="B1113" t="s">
        <v>172</v>
      </c>
      <c r="C1113" t="s">
        <v>138</v>
      </c>
      <c r="D1113" t="s">
        <v>121</v>
      </c>
      <c r="E1113" s="1">
        <v>39082</v>
      </c>
      <c r="F1113">
        <v>9.16</v>
      </c>
    </row>
    <row r="1114" spans="1:6" x14ac:dyDescent="0.25">
      <c r="A1114" t="s">
        <v>46</v>
      </c>
      <c r="B1114" t="s">
        <v>172</v>
      </c>
      <c r="C1114" t="s">
        <v>138</v>
      </c>
      <c r="D1114" t="s">
        <v>121</v>
      </c>
      <c r="E1114" s="1">
        <v>39447</v>
      </c>
      <c r="F1114">
        <v>9.24</v>
      </c>
    </row>
    <row r="1115" spans="1:6" x14ac:dyDescent="0.25">
      <c r="A1115" t="s">
        <v>46</v>
      </c>
      <c r="B1115" t="s">
        <v>172</v>
      </c>
      <c r="C1115" t="s">
        <v>138</v>
      </c>
      <c r="D1115" t="s">
        <v>121</v>
      </c>
      <c r="E1115" s="1">
        <v>39813</v>
      </c>
      <c r="F1115">
        <v>10</v>
      </c>
    </row>
    <row r="1116" spans="1:6" x14ac:dyDescent="0.25">
      <c r="A1116" t="s">
        <v>46</v>
      </c>
      <c r="B1116" t="s">
        <v>172</v>
      </c>
      <c r="C1116" t="s">
        <v>138</v>
      </c>
      <c r="D1116" t="s">
        <v>121</v>
      </c>
      <c r="E1116" s="1">
        <v>40178</v>
      </c>
      <c r="F1116">
        <v>1.73</v>
      </c>
    </row>
    <row r="1117" spans="1:6" x14ac:dyDescent="0.25">
      <c r="A1117" t="s">
        <v>46</v>
      </c>
      <c r="B1117" t="s">
        <v>172</v>
      </c>
      <c r="C1117" t="s">
        <v>138</v>
      </c>
      <c r="D1117" t="s">
        <v>121</v>
      </c>
      <c r="E1117" s="1">
        <v>40543</v>
      </c>
      <c r="F1117">
        <v>7.11</v>
      </c>
    </row>
    <row r="1118" spans="1:6" x14ac:dyDescent="0.25">
      <c r="A1118" t="s">
        <v>46</v>
      </c>
      <c r="B1118" t="s">
        <v>172</v>
      </c>
      <c r="C1118" t="s">
        <v>138</v>
      </c>
      <c r="D1118" t="s">
        <v>121</v>
      </c>
      <c r="E1118" s="1">
        <v>40908</v>
      </c>
      <c r="F1118">
        <v>8.5399999999999991</v>
      </c>
    </row>
    <row r="1119" spans="1:6" x14ac:dyDescent="0.25">
      <c r="A1119" t="s">
        <v>46</v>
      </c>
      <c r="B1119" t="s">
        <v>172</v>
      </c>
      <c r="C1119" t="s">
        <v>138</v>
      </c>
      <c r="D1119" t="s">
        <v>121</v>
      </c>
      <c r="E1119" s="1">
        <v>41274</v>
      </c>
      <c r="F1119">
        <v>-0.94</v>
      </c>
    </row>
    <row r="1120" spans="1:6" x14ac:dyDescent="0.25">
      <c r="A1120" t="s">
        <v>46</v>
      </c>
      <c r="B1120" t="s">
        <v>172</v>
      </c>
      <c r="C1120" t="s">
        <v>138</v>
      </c>
      <c r="D1120" t="s">
        <v>121</v>
      </c>
      <c r="E1120" s="1">
        <v>41639</v>
      </c>
      <c r="F1120">
        <v>-0.51</v>
      </c>
    </row>
    <row r="1121" spans="1:6" x14ac:dyDescent="0.25">
      <c r="A1121" t="s">
        <v>46</v>
      </c>
      <c r="B1121" t="s">
        <v>172</v>
      </c>
      <c r="C1121" t="s">
        <v>138</v>
      </c>
      <c r="D1121" t="s">
        <v>121</v>
      </c>
      <c r="E1121" s="1">
        <v>42004</v>
      </c>
      <c r="F1121">
        <v>3.07</v>
      </c>
    </row>
    <row r="1122" spans="1:6" x14ac:dyDescent="0.25">
      <c r="A1122" t="s">
        <v>46</v>
      </c>
      <c r="B1122" t="s">
        <v>172</v>
      </c>
      <c r="C1122" t="s">
        <v>138</v>
      </c>
      <c r="D1122" t="s">
        <v>121</v>
      </c>
      <c r="E1122" s="1">
        <v>42369</v>
      </c>
      <c r="F1122">
        <v>4</v>
      </c>
    </row>
    <row r="1123" spans="1:6" x14ac:dyDescent="0.25">
      <c r="A1123" t="s">
        <v>46</v>
      </c>
      <c r="B1123" t="s">
        <v>172</v>
      </c>
      <c r="C1123" t="s">
        <v>138</v>
      </c>
      <c r="D1123" t="s">
        <v>121</v>
      </c>
      <c r="E1123" s="1">
        <v>42735</v>
      </c>
      <c r="F1123">
        <v>2.13</v>
      </c>
    </row>
    <row r="1124" spans="1:6" x14ac:dyDescent="0.25">
      <c r="A1124" t="s">
        <v>46</v>
      </c>
      <c r="B1124" t="s">
        <v>172</v>
      </c>
      <c r="C1124" t="s">
        <v>138</v>
      </c>
      <c r="D1124" t="s">
        <v>121</v>
      </c>
      <c r="E1124" s="1">
        <v>43100</v>
      </c>
      <c r="F1124">
        <v>6.04</v>
      </c>
    </row>
    <row r="1125" spans="1:6" x14ac:dyDescent="0.25">
      <c r="A1125" t="s">
        <v>46</v>
      </c>
      <c r="B1125" t="s">
        <v>172</v>
      </c>
      <c r="C1125" t="s">
        <v>138</v>
      </c>
      <c r="D1125" t="s">
        <v>121</v>
      </c>
      <c r="E1125" s="1">
        <v>43465</v>
      </c>
      <c r="F1125">
        <v>2.62</v>
      </c>
    </row>
    <row r="1126" spans="1:6" x14ac:dyDescent="0.25">
      <c r="A1126" t="s">
        <v>46</v>
      </c>
      <c r="B1126" t="s">
        <v>172</v>
      </c>
      <c r="C1126" t="s">
        <v>138</v>
      </c>
      <c r="D1126" t="s">
        <v>121</v>
      </c>
      <c r="E1126" s="1">
        <v>43830</v>
      </c>
      <c r="F1126">
        <v>4.8499999999999996</v>
      </c>
    </row>
    <row r="1127" spans="1:6" x14ac:dyDescent="0.25">
      <c r="A1127" t="s">
        <v>46</v>
      </c>
      <c r="B1127" t="s">
        <v>172</v>
      </c>
      <c r="C1127" t="s">
        <v>138</v>
      </c>
      <c r="D1127" t="s">
        <v>121</v>
      </c>
      <c r="E1127" s="1">
        <v>44196</v>
      </c>
      <c r="F1127">
        <v>5.2</v>
      </c>
    </row>
    <row r="1128" spans="1:6" x14ac:dyDescent="0.25">
      <c r="A1128" t="s">
        <v>46</v>
      </c>
      <c r="B1128" t="s">
        <v>172</v>
      </c>
      <c r="C1128" t="s">
        <v>138</v>
      </c>
      <c r="D1128" t="s">
        <v>121</v>
      </c>
      <c r="E1128" s="1">
        <v>44561</v>
      </c>
      <c r="F1128">
        <v>9.57</v>
      </c>
    </row>
    <row r="1129" spans="1:6" x14ac:dyDescent="0.25">
      <c r="A1129" t="s">
        <v>33</v>
      </c>
      <c r="B1129" t="s">
        <v>143</v>
      </c>
      <c r="C1129" t="s">
        <v>138</v>
      </c>
      <c r="D1129" t="s">
        <v>52</v>
      </c>
      <c r="E1129" s="1">
        <v>36525</v>
      </c>
      <c r="F1129">
        <v>0.59</v>
      </c>
    </row>
    <row r="1130" spans="1:6" x14ac:dyDescent="0.25">
      <c r="A1130" t="s">
        <v>33</v>
      </c>
      <c r="B1130" t="s">
        <v>143</v>
      </c>
      <c r="C1130" t="s">
        <v>138</v>
      </c>
      <c r="D1130" t="s">
        <v>52</v>
      </c>
      <c r="E1130" s="1">
        <v>36891</v>
      </c>
      <c r="F1130">
        <v>1.44</v>
      </c>
    </row>
    <row r="1131" spans="1:6" x14ac:dyDescent="0.25">
      <c r="A1131" t="s">
        <v>33</v>
      </c>
      <c r="B1131" t="s">
        <v>143</v>
      </c>
      <c r="C1131" t="s">
        <v>138</v>
      </c>
      <c r="D1131" t="s">
        <v>52</v>
      </c>
      <c r="E1131" s="1">
        <v>37256</v>
      </c>
      <c r="F1131">
        <v>1.98</v>
      </c>
    </row>
    <row r="1132" spans="1:6" x14ac:dyDescent="0.25">
      <c r="A1132" t="s">
        <v>33</v>
      </c>
      <c r="B1132" t="s">
        <v>143</v>
      </c>
      <c r="C1132" t="s">
        <v>138</v>
      </c>
      <c r="D1132" t="s">
        <v>52</v>
      </c>
      <c r="E1132" s="1">
        <v>37621</v>
      </c>
      <c r="F1132">
        <v>1.42</v>
      </c>
    </row>
    <row r="1133" spans="1:6" x14ac:dyDescent="0.25">
      <c r="A1133" t="s">
        <v>33</v>
      </c>
      <c r="B1133" t="s">
        <v>143</v>
      </c>
      <c r="C1133" t="s">
        <v>138</v>
      </c>
      <c r="D1133" t="s">
        <v>52</v>
      </c>
      <c r="E1133" s="1">
        <v>37986</v>
      </c>
      <c r="F1133">
        <v>1.03</v>
      </c>
    </row>
    <row r="1134" spans="1:6" x14ac:dyDescent="0.25">
      <c r="A1134" t="s">
        <v>33</v>
      </c>
      <c r="B1134" t="s">
        <v>143</v>
      </c>
      <c r="C1134" t="s">
        <v>138</v>
      </c>
      <c r="D1134" t="s">
        <v>52</v>
      </c>
      <c r="E1134" s="1">
        <v>38352</v>
      </c>
      <c r="F1134">
        <v>1.67</v>
      </c>
    </row>
    <row r="1135" spans="1:6" x14ac:dyDescent="0.25">
      <c r="A1135" t="s">
        <v>33</v>
      </c>
      <c r="B1135" t="s">
        <v>143</v>
      </c>
      <c r="C1135" t="s">
        <v>138</v>
      </c>
      <c r="D1135" t="s">
        <v>52</v>
      </c>
      <c r="E1135" s="1">
        <v>38717</v>
      </c>
      <c r="F1135">
        <v>1.55</v>
      </c>
    </row>
    <row r="1136" spans="1:6" x14ac:dyDescent="0.25">
      <c r="A1136" t="s">
        <v>33</v>
      </c>
      <c r="B1136" t="s">
        <v>143</v>
      </c>
      <c r="C1136" t="s">
        <v>138</v>
      </c>
      <c r="D1136" t="s">
        <v>52</v>
      </c>
      <c r="E1136" s="1">
        <v>39082</v>
      </c>
      <c r="F1136">
        <v>1.58</v>
      </c>
    </row>
    <row r="1137" spans="1:6" x14ac:dyDescent="0.25">
      <c r="A1137" t="s">
        <v>33</v>
      </c>
      <c r="B1137" t="s">
        <v>143</v>
      </c>
      <c r="C1137" t="s">
        <v>138</v>
      </c>
      <c r="D1137" t="s">
        <v>52</v>
      </c>
      <c r="E1137" s="1">
        <v>39447</v>
      </c>
      <c r="F1137">
        <v>2.2999999999999998</v>
      </c>
    </row>
    <row r="1138" spans="1:6" x14ac:dyDescent="0.25">
      <c r="A1138" t="s">
        <v>33</v>
      </c>
      <c r="B1138" t="s">
        <v>143</v>
      </c>
      <c r="C1138" t="s">
        <v>138</v>
      </c>
      <c r="D1138" t="s">
        <v>52</v>
      </c>
      <c r="E1138" s="1">
        <v>39813</v>
      </c>
      <c r="F1138">
        <v>2.63</v>
      </c>
    </row>
    <row r="1139" spans="1:6" x14ac:dyDescent="0.25">
      <c r="A1139" t="s">
        <v>33</v>
      </c>
      <c r="B1139" t="s">
        <v>143</v>
      </c>
      <c r="C1139" t="s">
        <v>138</v>
      </c>
      <c r="D1139" t="s">
        <v>52</v>
      </c>
      <c r="E1139" s="1">
        <v>40178</v>
      </c>
      <c r="F1139">
        <v>0.31</v>
      </c>
    </row>
    <row r="1140" spans="1:6" x14ac:dyDescent="0.25">
      <c r="A1140" t="s">
        <v>33</v>
      </c>
      <c r="B1140" t="s">
        <v>143</v>
      </c>
      <c r="C1140" t="s">
        <v>138</v>
      </c>
      <c r="D1140" t="s">
        <v>52</v>
      </c>
      <c r="E1140" s="1">
        <v>40543</v>
      </c>
      <c r="F1140">
        <v>1.1000000000000001</v>
      </c>
    </row>
    <row r="1141" spans="1:6" x14ac:dyDescent="0.25">
      <c r="A1141" t="s">
        <v>33</v>
      </c>
      <c r="B1141" t="s">
        <v>143</v>
      </c>
      <c r="C1141" t="s">
        <v>138</v>
      </c>
      <c r="D1141" t="s">
        <v>52</v>
      </c>
      <c r="E1141" s="1">
        <v>40908</v>
      </c>
      <c r="F1141">
        <v>2.08</v>
      </c>
    </row>
    <row r="1142" spans="1:6" x14ac:dyDescent="0.25">
      <c r="A1142" t="s">
        <v>33</v>
      </c>
      <c r="B1142" t="s">
        <v>143</v>
      </c>
      <c r="C1142" t="s">
        <v>138</v>
      </c>
      <c r="D1142" t="s">
        <v>52</v>
      </c>
      <c r="E1142" s="1">
        <v>41274</v>
      </c>
      <c r="F1142">
        <v>2.0099999999999998</v>
      </c>
    </row>
    <row r="1143" spans="1:6" x14ac:dyDescent="0.25">
      <c r="A1143" t="s">
        <v>33</v>
      </c>
      <c r="B1143" t="s">
        <v>143</v>
      </c>
      <c r="C1143" t="s">
        <v>138</v>
      </c>
      <c r="D1143" t="s">
        <v>52</v>
      </c>
      <c r="E1143" s="1">
        <v>41639</v>
      </c>
      <c r="F1143">
        <v>1.5</v>
      </c>
    </row>
    <row r="1144" spans="1:6" x14ac:dyDescent="0.25">
      <c r="A1144" t="s">
        <v>33</v>
      </c>
      <c r="B1144" t="s">
        <v>143</v>
      </c>
      <c r="C1144" t="s">
        <v>138</v>
      </c>
      <c r="D1144" t="s">
        <v>52</v>
      </c>
      <c r="E1144" s="1">
        <v>42004</v>
      </c>
      <c r="F1144">
        <v>0.91</v>
      </c>
    </row>
    <row r="1145" spans="1:6" x14ac:dyDescent="0.25">
      <c r="A1145" t="s">
        <v>33</v>
      </c>
      <c r="B1145" t="s">
        <v>143</v>
      </c>
      <c r="C1145" t="s">
        <v>138</v>
      </c>
      <c r="D1145" t="s">
        <v>52</v>
      </c>
      <c r="E1145" s="1">
        <v>42369</v>
      </c>
      <c r="F1145">
        <v>0.51</v>
      </c>
    </row>
    <row r="1146" spans="1:6" x14ac:dyDescent="0.25">
      <c r="A1146" t="s">
        <v>33</v>
      </c>
      <c r="B1146" t="s">
        <v>143</v>
      </c>
      <c r="C1146" t="s">
        <v>138</v>
      </c>
      <c r="D1146" t="s">
        <v>52</v>
      </c>
      <c r="E1146" s="1">
        <v>42735</v>
      </c>
      <c r="F1146">
        <v>0.49</v>
      </c>
    </row>
    <row r="1147" spans="1:6" x14ac:dyDescent="0.25">
      <c r="A1147" t="s">
        <v>33</v>
      </c>
      <c r="B1147" t="s">
        <v>143</v>
      </c>
      <c r="C1147" t="s">
        <v>138</v>
      </c>
      <c r="D1147" t="s">
        <v>52</v>
      </c>
      <c r="E1147" s="1">
        <v>43100</v>
      </c>
      <c r="F1147">
        <v>1.51</v>
      </c>
    </row>
    <row r="1148" spans="1:6" x14ac:dyDescent="0.25">
      <c r="A1148" t="s">
        <v>33</v>
      </c>
      <c r="B1148" t="s">
        <v>143</v>
      </c>
      <c r="C1148" t="s">
        <v>138</v>
      </c>
      <c r="D1148" t="s">
        <v>52</v>
      </c>
      <c r="E1148" s="1">
        <v>43465</v>
      </c>
      <c r="F1148">
        <v>1.73</v>
      </c>
    </row>
    <row r="1149" spans="1:6" x14ac:dyDescent="0.25">
      <c r="A1149" t="s">
        <v>33</v>
      </c>
      <c r="B1149" t="s">
        <v>143</v>
      </c>
      <c r="C1149" t="s">
        <v>138</v>
      </c>
      <c r="D1149" t="s">
        <v>52</v>
      </c>
      <c r="E1149" s="1">
        <v>43830</v>
      </c>
      <c r="F1149">
        <v>1.45</v>
      </c>
    </row>
    <row r="1150" spans="1:6" x14ac:dyDescent="0.25">
      <c r="A1150" t="s">
        <v>33</v>
      </c>
      <c r="B1150" t="s">
        <v>143</v>
      </c>
      <c r="C1150" t="s">
        <v>138</v>
      </c>
      <c r="D1150" t="s">
        <v>52</v>
      </c>
      <c r="E1150" s="1">
        <v>44196</v>
      </c>
      <c r="F1150">
        <v>0.51</v>
      </c>
    </row>
    <row r="1151" spans="1:6" x14ac:dyDescent="0.25">
      <c r="A1151" t="s">
        <v>33</v>
      </c>
      <c r="B1151" t="s">
        <v>143</v>
      </c>
      <c r="C1151" t="s">
        <v>138</v>
      </c>
      <c r="D1151" t="s">
        <v>52</v>
      </c>
      <c r="E1151" s="1">
        <v>44561</v>
      </c>
      <c r="F1151">
        <v>3.14</v>
      </c>
    </row>
    <row r="1152" spans="1:6" x14ac:dyDescent="0.25">
      <c r="A1152" t="s">
        <v>47</v>
      </c>
      <c r="B1152" t="s">
        <v>229</v>
      </c>
      <c r="C1152" t="s">
        <v>211</v>
      </c>
      <c r="D1152" t="s">
        <v>179</v>
      </c>
      <c r="E1152" s="1">
        <v>36525</v>
      </c>
      <c r="F1152">
        <v>4.87</v>
      </c>
    </row>
    <row r="1153" spans="1:6" x14ac:dyDescent="0.25">
      <c r="A1153" t="s">
        <v>47</v>
      </c>
      <c r="B1153" t="s">
        <v>229</v>
      </c>
      <c r="C1153" t="s">
        <v>211</v>
      </c>
      <c r="D1153" t="s">
        <v>179</v>
      </c>
      <c r="E1153" s="1">
        <v>36891</v>
      </c>
      <c r="F1153">
        <v>40.24</v>
      </c>
    </row>
    <row r="1154" spans="1:6" x14ac:dyDescent="0.25">
      <c r="A1154" t="s">
        <v>47</v>
      </c>
      <c r="B1154" t="s">
        <v>229</v>
      </c>
      <c r="C1154" t="s">
        <v>211</v>
      </c>
      <c r="D1154" t="s">
        <v>179</v>
      </c>
      <c r="E1154" s="1">
        <v>37256</v>
      </c>
      <c r="F1154">
        <v>41.51</v>
      </c>
    </row>
    <row r="1155" spans="1:6" x14ac:dyDescent="0.25">
      <c r="A1155" t="s">
        <v>47</v>
      </c>
      <c r="B1155" t="s">
        <v>229</v>
      </c>
      <c r="C1155" t="s">
        <v>211</v>
      </c>
      <c r="D1155" t="s">
        <v>179</v>
      </c>
      <c r="E1155" s="1">
        <v>37621</v>
      </c>
      <c r="F1155">
        <v>9.36</v>
      </c>
    </row>
    <row r="1156" spans="1:6" x14ac:dyDescent="0.25">
      <c r="A1156" t="s">
        <v>47</v>
      </c>
      <c r="B1156" t="s">
        <v>229</v>
      </c>
      <c r="C1156" t="s">
        <v>211</v>
      </c>
      <c r="D1156" t="s">
        <v>179</v>
      </c>
      <c r="E1156" s="1">
        <v>37986</v>
      </c>
      <c r="F1156">
        <v>29.77</v>
      </c>
    </row>
    <row r="1157" spans="1:6" x14ac:dyDescent="0.25">
      <c r="A1157" t="s">
        <v>47</v>
      </c>
      <c r="B1157" t="s">
        <v>229</v>
      </c>
      <c r="C1157" t="s">
        <v>211</v>
      </c>
      <c r="D1157" t="s">
        <v>179</v>
      </c>
      <c r="E1157" s="1">
        <v>38352</v>
      </c>
      <c r="F1157">
        <v>18.04</v>
      </c>
    </row>
    <row r="1158" spans="1:6" x14ac:dyDescent="0.25">
      <c r="A1158" t="s">
        <v>47</v>
      </c>
      <c r="B1158" t="s">
        <v>229</v>
      </c>
      <c r="C1158" t="s">
        <v>211</v>
      </c>
      <c r="D1158" t="s">
        <v>179</v>
      </c>
      <c r="E1158" s="1">
        <v>38717</v>
      </c>
      <c r="F1158">
        <v>15.44</v>
      </c>
    </row>
    <row r="1159" spans="1:6" x14ac:dyDescent="0.25">
      <c r="A1159" t="s">
        <v>47</v>
      </c>
      <c r="B1159" t="s">
        <v>229</v>
      </c>
      <c r="C1159" t="s">
        <v>211</v>
      </c>
      <c r="D1159" t="s">
        <v>179</v>
      </c>
      <c r="E1159" s="1">
        <v>39082</v>
      </c>
      <c r="F1159">
        <v>11.68</v>
      </c>
    </row>
    <row r="1160" spans="1:6" x14ac:dyDescent="0.25">
      <c r="A1160" t="s">
        <v>47</v>
      </c>
      <c r="B1160" t="s">
        <v>229</v>
      </c>
      <c r="C1160" t="s">
        <v>211</v>
      </c>
      <c r="D1160" t="s">
        <v>179</v>
      </c>
      <c r="E1160" s="1">
        <v>39447</v>
      </c>
      <c r="F1160">
        <v>10.73</v>
      </c>
    </row>
    <row r="1161" spans="1:6" x14ac:dyDescent="0.25">
      <c r="A1161" t="s">
        <v>47</v>
      </c>
      <c r="B1161" t="s">
        <v>229</v>
      </c>
      <c r="C1161" t="s">
        <v>211</v>
      </c>
      <c r="D1161" t="s">
        <v>179</v>
      </c>
      <c r="E1161" s="1">
        <v>39813</v>
      </c>
      <c r="F1161">
        <v>16.489999999999998</v>
      </c>
    </row>
    <row r="1162" spans="1:6" x14ac:dyDescent="0.25">
      <c r="A1162" t="s">
        <v>47</v>
      </c>
      <c r="B1162" t="s">
        <v>229</v>
      </c>
      <c r="C1162" t="s">
        <v>211</v>
      </c>
      <c r="D1162" t="s">
        <v>179</v>
      </c>
      <c r="E1162" s="1">
        <v>40178</v>
      </c>
      <c r="F1162">
        <v>19.25</v>
      </c>
    </row>
    <row r="1163" spans="1:6" x14ac:dyDescent="0.25">
      <c r="A1163" t="s">
        <v>47</v>
      </c>
      <c r="B1163" t="s">
        <v>229</v>
      </c>
      <c r="C1163" t="s">
        <v>211</v>
      </c>
      <c r="D1163" t="s">
        <v>179</v>
      </c>
      <c r="E1163" s="1">
        <v>40543</v>
      </c>
      <c r="F1163">
        <v>10.73</v>
      </c>
    </row>
    <row r="1164" spans="1:6" x14ac:dyDescent="0.25">
      <c r="A1164" t="s">
        <v>47</v>
      </c>
      <c r="B1164" t="s">
        <v>229</v>
      </c>
      <c r="C1164" t="s">
        <v>211</v>
      </c>
      <c r="D1164" t="s">
        <v>179</v>
      </c>
      <c r="E1164" s="1">
        <v>40908</v>
      </c>
      <c r="F1164">
        <v>8.73</v>
      </c>
    </row>
    <row r="1165" spans="1:6" x14ac:dyDescent="0.25">
      <c r="A1165" t="s">
        <v>47</v>
      </c>
      <c r="B1165" t="s">
        <v>229</v>
      </c>
      <c r="C1165" t="s">
        <v>211</v>
      </c>
      <c r="D1165" t="s">
        <v>179</v>
      </c>
      <c r="E1165" s="1">
        <v>41274</v>
      </c>
      <c r="F1165">
        <v>11.19</v>
      </c>
    </row>
    <row r="1166" spans="1:6" x14ac:dyDescent="0.25">
      <c r="A1166" t="s">
        <v>47</v>
      </c>
      <c r="B1166" t="s">
        <v>229</v>
      </c>
      <c r="C1166" t="s">
        <v>211</v>
      </c>
      <c r="D1166" t="s">
        <v>179</v>
      </c>
      <c r="E1166" s="1">
        <v>41639</v>
      </c>
      <c r="F1166">
        <v>11.67</v>
      </c>
    </row>
    <row r="1167" spans="1:6" x14ac:dyDescent="0.25">
      <c r="A1167" t="s">
        <v>47</v>
      </c>
      <c r="B1167" t="s">
        <v>229</v>
      </c>
      <c r="C1167" t="s">
        <v>211</v>
      </c>
      <c r="D1167" t="s">
        <v>179</v>
      </c>
      <c r="E1167" s="1">
        <v>42004</v>
      </c>
      <c r="F1167">
        <v>15.49</v>
      </c>
    </row>
    <row r="1168" spans="1:6" x14ac:dyDescent="0.25">
      <c r="A1168" t="s">
        <v>47</v>
      </c>
      <c r="B1168" t="s">
        <v>229</v>
      </c>
      <c r="C1168" t="s">
        <v>211</v>
      </c>
      <c r="D1168" t="s">
        <v>179</v>
      </c>
      <c r="E1168" s="1">
        <v>42369</v>
      </c>
      <c r="F1168">
        <v>17.149999999999999</v>
      </c>
    </row>
    <row r="1169" spans="1:6" x14ac:dyDescent="0.25">
      <c r="A1169" t="s">
        <v>47</v>
      </c>
      <c r="B1169" t="s">
        <v>229</v>
      </c>
      <c r="C1169" t="s">
        <v>211</v>
      </c>
      <c r="D1169" t="s">
        <v>179</v>
      </c>
      <c r="E1169" s="1">
        <v>42735</v>
      </c>
      <c r="F1169">
        <v>17.45</v>
      </c>
    </row>
    <row r="1170" spans="1:6" x14ac:dyDescent="0.25">
      <c r="A1170" t="s">
        <v>47</v>
      </c>
      <c r="B1170" t="s">
        <v>229</v>
      </c>
      <c r="C1170" t="s">
        <v>211</v>
      </c>
      <c r="D1170" t="s">
        <v>179</v>
      </c>
      <c r="E1170" s="1">
        <v>43100</v>
      </c>
      <c r="F1170">
        <v>12.37</v>
      </c>
    </row>
    <row r="1171" spans="1:6" x14ac:dyDescent="0.25">
      <c r="A1171" t="s">
        <v>47</v>
      </c>
      <c r="B1171" t="s">
        <v>229</v>
      </c>
      <c r="C1171" t="s">
        <v>211</v>
      </c>
      <c r="D1171" t="s">
        <v>179</v>
      </c>
      <c r="E1171" s="1">
        <v>43465</v>
      </c>
      <c r="F1171">
        <v>7.81</v>
      </c>
    </row>
    <row r="1172" spans="1:6" x14ac:dyDescent="0.25">
      <c r="A1172" t="s">
        <v>47</v>
      </c>
      <c r="B1172" t="s">
        <v>229</v>
      </c>
      <c r="C1172" t="s">
        <v>211</v>
      </c>
      <c r="D1172" t="s">
        <v>179</v>
      </c>
      <c r="E1172" s="1">
        <v>43830</v>
      </c>
      <c r="F1172">
        <v>7.14</v>
      </c>
    </row>
    <row r="1173" spans="1:6" x14ac:dyDescent="0.25">
      <c r="A1173" t="s">
        <v>47</v>
      </c>
      <c r="B1173" t="s">
        <v>229</v>
      </c>
      <c r="C1173" t="s">
        <v>211</v>
      </c>
      <c r="D1173" t="s">
        <v>179</v>
      </c>
      <c r="E1173" s="1">
        <v>44196</v>
      </c>
      <c r="F1173">
        <v>9.89</v>
      </c>
    </row>
    <row r="1174" spans="1:6" x14ac:dyDescent="0.25">
      <c r="A1174" t="s">
        <v>47</v>
      </c>
      <c r="B1174" t="s">
        <v>229</v>
      </c>
      <c r="C1174" t="s">
        <v>211</v>
      </c>
      <c r="D1174" t="s">
        <v>179</v>
      </c>
      <c r="E1174" s="1">
        <v>44561</v>
      </c>
      <c r="F1174">
        <v>9.9700000000000006</v>
      </c>
    </row>
    <row r="1175" spans="1:6" x14ac:dyDescent="0.25">
      <c r="A1175" t="s">
        <v>49</v>
      </c>
      <c r="B1175" t="s">
        <v>150</v>
      </c>
      <c r="C1175" t="s">
        <v>138</v>
      </c>
      <c r="D1175" t="s">
        <v>52</v>
      </c>
      <c r="E1175" s="1">
        <v>36525</v>
      </c>
      <c r="F1175">
        <v>2.64</v>
      </c>
    </row>
    <row r="1176" spans="1:6" x14ac:dyDescent="0.25">
      <c r="A1176" t="s">
        <v>49</v>
      </c>
      <c r="B1176" t="s">
        <v>150</v>
      </c>
      <c r="C1176" t="s">
        <v>138</v>
      </c>
      <c r="D1176" t="s">
        <v>52</v>
      </c>
      <c r="E1176" s="1">
        <v>36891</v>
      </c>
      <c r="F1176">
        <v>3.15</v>
      </c>
    </row>
    <row r="1177" spans="1:6" x14ac:dyDescent="0.25">
      <c r="A1177" t="s">
        <v>49</v>
      </c>
      <c r="B1177" t="s">
        <v>150</v>
      </c>
      <c r="C1177" t="s">
        <v>138</v>
      </c>
      <c r="D1177" t="s">
        <v>52</v>
      </c>
      <c r="E1177" s="1">
        <v>37256</v>
      </c>
      <c r="F1177">
        <v>3.37</v>
      </c>
    </row>
    <row r="1178" spans="1:6" x14ac:dyDescent="0.25">
      <c r="A1178" t="s">
        <v>49</v>
      </c>
      <c r="B1178" t="s">
        <v>150</v>
      </c>
      <c r="C1178" t="s">
        <v>138</v>
      </c>
      <c r="D1178" t="s">
        <v>52</v>
      </c>
      <c r="E1178" s="1">
        <v>37621</v>
      </c>
      <c r="F1178">
        <v>3.63</v>
      </c>
    </row>
    <row r="1179" spans="1:6" x14ac:dyDescent="0.25">
      <c r="A1179" t="s">
        <v>49</v>
      </c>
      <c r="B1179" t="s">
        <v>150</v>
      </c>
      <c r="C1179" t="s">
        <v>138</v>
      </c>
      <c r="D1179" t="s">
        <v>52</v>
      </c>
      <c r="E1179" s="1">
        <v>37986</v>
      </c>
      <c r="F1179">
        <v>3.53</v>
      </c>
    </row>
    <row r="1180" spans="1:6" x14ac:dyDescent="0.25">
      <c r="A1180" t="s">
        <v>49</v>
      </c>
      <c r="B1180" t="s">
        <v>150</v>
      </c>
      <c r="C1180" t="s">
        <v>138</v>
      </c>
      <c r="D1180" t="s">
        <v>52</v>
      </c>
      <c r="E1180" s="1">
        <v>38352</v>
      </c>
      <c r="F1180">
        <v>2.9</v>
      </c>
    </row>
    <row r="1181" spans="1:6" x14ac:dyDescent="0.25">
      <c r="A1181" t="s">
        <v>49</v>
      </c>
      <c r="B1181" t="s">
        <v>150</v>
      </c>
      <c r="C1181" t="s">
        <v>138</v>
      </c>
      <c r="D1181" t="s">
        <v>52</v>
      </c>
      <c r="E1181" s="1">
        <v>38717</v>
      </c>
      <c r="F1181">
        <v>3.55</v>
      </c>
    </row>
    <row r="1182" spans="1:6" x14ac:dyDescent="0.25">
      <c r="A1182" t="s">
        <v>49</v>
      </c>
      <c r="B1182" t="s">
        <v>150</v>
      </c>
      <c r="C1182" t="s">
        <v>138</v>
      </c>
      <c r="D1182" t="s">
        <v>52</v>
      </c>
      <c r="E1182" s="1">
        <v>39082</v>
      </c>
      <c r="F1182">
        <v>3.2</v>
      </c>
    </row>
    <row r="1183" spans="1:6" x14ac:dyDescent="0.25">
      <c r="A1183" t="s">
        <v>49</v>
      </c>
      <c r="B1183" t="s">
        <v>150</v>
      </c>
      <c r="C1183" t="s">
        <v>138</v>
      </c>
      <c r="D1183" t="s">
        <v>52</v>
      </c>
      <c r="E1183" s="1">
        <v>39447</v>
      </c>
      <c r="F1183">
        <v>2.9</v>
      </c>
    </row>
    <row r="1184" spans="1:6" x14ac:dyDescent="0.25">
      <c r="A1184" t="s">
        <v>49</v>
      </c>
      <c r="B1184" t="s">
        <v>150</v>
      </c>
      <c r="C1184" t="s">
        <v>138</v>
      </c>
      <c r="D1184" t="s">
        <v>52</v>
      </c>
      <c r="E1184" s="1">
        <v>39813</v>
      </c>
      <c r="F1184">
        <v>4.1500000000000004</v>
      </c>
    </row>
    <row r="1185" spans="1:6" x14ac:dyDescent="0.25">
      <c r="A1185" t="s">
        <v>49</v>
      </c>
      <c r="B1185" t="s">
        <v>150</v>
      </c>
      <c r="C1185" t="s">
        <v>138</v>
      </c>
      <c r="D1185" t="s">
        <v>52</v>
      </c>
      <c r="E1185" s="1">
        <v>40178</v>
      </c>
      <c r="F1185">
        <v>1.21</v>
      </c>
    </row>
    <row r="1186" spans="1:6" x14ac:dyDescent="0.25">
      <c r="A1186" t="s">
        <v>49</v>
      </c>
      <c r="B1186" t="s">
        <v>150</v>
      </c>
      <c r="C1186" t="s">
        <v>138</v>
      </c>
      <c r="D1186" t="s">
        <v>52</v>
      </c>
      <c r="E1186" s="1">
        <v>40543</v>
      </c>
      <c r="F1186">
        <v>4.71</v>
      </c>
    </row>
    <row r="1187" spans="1:6" x14ac:dyDescent="0.25">
      <c r="A1187" t="s">
        <v>49</v>
      </c>
      <c r="B1187" t="s">
        <v>150</v>
      </c>
      <c r="C1187" t="s">
        <v>138</v>
      </c>
      <c r="D1187" t="s">
        <v>52</v>
      </c>
      <c r="E1187" s="1">
        <v>40908</v>
      </c>
      <c r="F1187">
        <v>3.33</v>
      </c>
    </row>
    <row r="1188" spans="1:6" x14ac:dyDescent="0.25">
      <c r="A1188" t="s">
        <v>49</v>
      </c>
      <c r="B1188" t="s">
        <v>150</v>
      </c>
      <c r="C1188" t="s">
        <v>138</v>
      </c>
      <c r="D1188" t="s">
        <v>52</v>
      </c>
      <c r="E1188" s="1">
        <v>41274</v>
      </c>
      <c r="F1188">
        <v>1.5</v>
      </c>
    </row>
    <row r="1189" spans="1:6" x14ac:dyDescent="0.25">
      <c r="A1189" t="s">
        <v>49</v>
      </c>
      <c r="B1189" t="s">
        <v>150</v>
      </c>
      <c r="C1189" t="s">
        <v>138</v>
      </c>
      <c r="D1189" t="s">
        <v>52</v>
      </c>
      <c r="E1189" s="1">
        <v>41639</v>
      </c>
      <c r="F1189">
        <v>-0.92</v>
      </c>
    </row>
    <row r="1190" spans="1:6" x14ac:dyDescent="0.25">
      <c r="A1190" t="s">
        <v>49</v>
      </c>
      <c r="B1190" t="s">
        <v>150</v>
      </c>
      <c r="C1190" t="s">
        <v>138</v>
      </c>
      <c r="D1190" t="s">
        <v>52</v>
      </c>
      <c r="E1190" s="1">
        <v>42004</v>
      </c>
      <c r="F1190">
        <v>-1.31</v>
      </c>
    </row>
    <row r="1191" spans="1:6" x14ac:dyDescent="0.25">
      <c r="A1191" t="s">
        <v>49</v>
      </c>
      <c r="B1191" t="s">
        <v>150</v>
      </c>
      <c r="C1191" t="s">
        <v>138</v>
      </c>
      <c r="D1191" t="s">
        <v>52</v>
      </c>
      <c r="E1191" s="1">
        <v>42369</v>
      </c>
      <c r="F1191">
        <v>-1.74</v>
      </c>
    </row>
    <row r="1192" spans="1:6" x14ac:dyDescent="0.25">
      <c r="A1192" t="s">
        <v>49</v>
      </c>
      <c r="B1192" t="s">
        <v>150</v>
      </c>
      <c r="C1192" t="s">
        <v>138</v>
      </c>
      <c r="D1192" t="s">
        <v>52</v>
      </c>
      <c r="E1192" s="1">
        <v>42735</v>
      </c>
      <c r="F1192">
        <v>-0.83</v>
      </c>
    </row>
    <row r="1193" spans="1:6" x14ac:dyDescent="0.25">
      <c r="A1193" t="s">
        <v>49</v>
      </c>
      <c r="B1193" t="s">
        <v>150</v>
      </c>
      <c r="C1193" t="s">
        <v>138</v>
      </c>
      <c r="D1193" t="s">
        <v>52</v>
      </c>
      <c r="E1193" s="1">
        <v>43100</v>
      </c>
      <c r="F1193">
        <v>1.1200000000000001</v>
      </c>
    </row>
    <row r="1194" spans="1:6" x14ac:dyDescent="0.25">
      <c r="A1194" t="s">
        <v>49</v>
      </c>
      <c r="B1194" t="s">
        <v>150</v>
      </c>
      <c r="C1194" t="s">
        <v>138</v>
      </c>
      <c r="D1194" t="s">
        <v>52</v>
      </c>
      <c r="E1194" s="1">
        <v>43465</v>
      </c>
      <c r="F1194">
        <v>0.63</v>
      </c>
    </row>
    <row r="1195" spans="1:6" x14ac:dyDescent="0.25">
      <c r="A1195" t="s">
        <v>49</v>
      </c>
      <c r="B1195" t="s">
        <v>150</v>
      </c>
      <c r="C1195" t="s">
        <v>138</v>
      </c>
      <c r="D1195" t="s">
        <v>52</v>
      </c>
      <c r="E1195" s="1">
        <v>43830</v>
      </c>
      <c r="F1195">
        <v>0.25</v>
      </c>
    </row>
    <row r="1196" spans="1:6" x14ac:dyDescent="0.25">
      <c r="A1196" t="s">
        <v>49</v>
      </c>
      <c r="B1196" t="s">
        <v>150</v>
      </c>
      <c r="C1196" t="s">
        <v>138</v>
      </c>
      <c r="D1196" t="s">
        <v>52</v>
      </c>
      <c r="E1196" s="1">
        <v>44196</v>
      </c>
      <c r="F1196">
        <v>-1.25</v>
      </c>
    </row>
    <row r="1197" spans="1:6" x14ac:dyDescent="0.25">
      <c r="A1197" t="s">
        <v>49</v>
      </c>
      <c r="B1197" t="s">
        <v>150</v>
      </c>
      <c r="C1197" t="s">
        <v>138</v>
      </c>
      <c r="D1197" t="s">
        <v>52</v>
      </c>
      <c r="E1197" s="1">
        <v>44561</v>
      </c>
      <c r="F1197">
        <v>1.22</v>
      </c>
    </row>
    <row r="1198" spans="1:6" x14ac:dyDescent="0.25">
      <c r="A1198" t="s">
        <v>200</v>
      </c>
      <c r="B1198" t="s">
        <v>201</v>
      </c>
      <c r="C1198" t="s">
        <v>181</v>
      </c>
      <c r="D1198" t="s">
        <v>121</v>
      </c>
      <c r="E1198" s="1">
        <v>36525</v>
      </c>
      <c r="F1198">
        <v>0.57999999999999996</v>
      </c>
    </row>
    <row r="1199" spans="1:6" x14ac:dyDescent="0.25">
      <c r="A1199" t="s">
        <v>200</v>
      </c>
      <c r="B1199" t="s">
        <v>201</v>
      </c>
      <c r="C1199" t="s">
        <v>181</v>
      </c>
      <c r="D1199" t="s">
        <v>121</v>
      </c>
      <c r="E1199" s="1">
        <v>36891</v>
      </c>
      <c r="F1199">
        <v>2.1800000000000002</v>
      </c>
    </row>
    <row r="1200" spans="1:6" x14ac:dyDescent="0.25">
      <c r="A1200" t="s">
        <v>200</v>
      </c>
      <c r="B1200" t="s">
        <v>201</v>
      </c>
      <c r="C1200" t="s">
        <v>181</v>
      </c>
      <c r="D1200" t="s">
        <v>121</v>
      </c>
      <c r="E1200" s="1">
        <v>37256</v>
      </c>
      <c r="F1200">
        <v>3.14</v>
      </c>
    </row>
    <row r="1201" spans="1:6" x14ac:dyDescent="0.25">
      <c r="A1201" t="s">
        <v>200</v>
      </c>
      <c r="B1201" t="s">
        <v>201</v>
      </c>
      <c r="C1201" t="s">
        <v>181</v>
      </c>
      <c r="D1201" t="s">
        <v>121</v>
      </c>
      <c r="E1201" s="1">
        <v>37621</v>
      </c>
      <c r="F1201">
        <v>1.07</v>
      </c>
    </row>
    <row r="1202" spans="1:6" x14ac:dyDescent="0.25">
      <c r="A1202" t="s">
        <v>200</v>
      </c>
      <c r="B1202" t="s">
        <v>201</v>
      </c>
      <c r="C1202" t="s">
        <v>181</v>
      </c>
      <c r="D1202" t="s">
        <v>121</v>
      </c>
      <c r="E1202" s="1">
        <v>37986</v>
      </c>
      <c r="F1202">
        <v>2.15</v>
      </c>
    </row>
    <row r="1203" spans="1:6" x14ac:dyDescent="0.25">
      <c r="A1203" t="s">
        <v>200</v>
      </c>
      <c r="B1203" t="s">
        <v>201</v>
      </c>
      <c r="C1203" t="s">
        <v>181</v>
      </c>
      <c r="D1203" t="s">
        <v>121</v>
      </c>
      <c r="E1203" s="1">
        <v>38352</v>
      </c>
      <c r="F1203">
        <v>2.31</v>
      </c>
    </row>
    <row r="1204" spans="1:6" x14ac:dyDescent="0.25">
      <c r="A1204" t="s">
        <v>200</v>
      </c>
      <c r="B1204" t="s">
        <v>201</v>
      </c>
      <c r="C1204" t="s">
        <v>181</v>
      </c>
      <c r="D1204" t="s">
        <v>121</v>
      </c>
      <c r="E1204" s="1">
        <v>38717</v>
      </c>
      <c r="F1204">
        <v>3.48</v>
      </c>
    </row>
    <row r="1205" spans="1:6" x14ac:dyDescent="0.25">
      <c r="A1205" t="s">
        <v>200</v>
      </c>
      <c r="B1205" t="s">
        <v>201</v>
      </c>
      <c r="C1205" t="s">
        <v>181</v>
      </c>
      <c r="D1205" t="s">
        <v>121</v>
      </c>
      <c r="E1205" s="1">
        <v>39082</v>
      </c>
      <c r="F1205">
        <v>4.25</v>
      </c>
    </row>
    <row r="1206" spans="1:6" x14ac:dyDescent="0.25">
      <c r="A1206" t="s">
        <v>200</v>
      </c>
      <c r="B1206" t="s">
        <v>201</v>
      </c>
      <c r="C1206" t="s">
        <v>181</v>
      </c>
      <c r="D1206" t="s">
        <v>121</v>
      </c>
      <c r="E1206" s="1">
        <v>39447</v>
      </c>
      <c r="F1206">
        <v>3.86</v>
      </c>
    </row>
    <row r="1207" spans="1:6" x14ac:dyDescent="0.25">
      <c r="A1207" t="s">
        <v>200</v>
      </c>
      <c r="B1207" t="s">
        <v>201</v>
      </c>
      <c r="C1207" t="s">
        <v>181</v>
      </c>
      <c r="D1207" t="s">
        <v>121</v>
      </c>
      <c r="E1207" s="1">
        <v>39813</v>
      </c>
      <c r="F1207">
        <v>8.0299999999999994</v>
      </c>
    </row>
    <row r="1208" spans="1:6" x14ac:dyDescent="0.25">
      <c r="A1208" t="s">
        <v>200</v>
      </c>
      <c r="B1208" t="s">
        <v>201</v>
      </c>
      <c r="C1208" t="s">
        <v>181</v>
      </c>
      <c r="D1208" t="s">
        <v>121</v>
      </c>
      <c r="E1208" s="1">
        <v>40178</v>
      </c>
      <c r="F1208">
        <v>-0.31</v>
      </c>
    </row>
    <row r="1209" spans="1:6" x14ac:dyDescent="0.25">
      <c r="A1209" t="s">
        <v>200</v>
      </c>
      <c r="B1209" t="s">
        <v>201</v>
      </c>
      <c r="C1209" t="s">
        <v>181</v>
      </c>
      <c r="D1209" t="s">
        <v>121</v>
      </c>
      <c r="E1209" s="1">
        <v>40543</v>
      </c>
      <c r="F1209">
        <v>3.44</v>
      </c>
    </row>
    <row r="1210" spans="1:6" x14ac:dyDescent="0.25">
      <c r="A1210" t="s">
        <v>200</v>
      </c>
      <c r="B1210" t="s">
        <v>201</v>
      </c>
      <c r="C1210" t="s">
        <v>181</v>
      </c>
      <c r="D1210" t="s">
        <v>121</v>
      </c>
      <c r="E1210" s="1">
        <v>40908</v>
      </c>
      <c r="F1210">
        <v>3.03</v>
      </c>
    </row>
    <row r="1211" spans="1:6" x14ac:dyDescent="0.25">
      <c r="A1211" t="s">
        <v>200</v>
      </c>
      <c r="B1211" t="s">
        <v>201</v>
      </c>
      <c r="C1211" t="s">
        <v>181</v>
      </c>
      <c r="D1211" t="s">
        <v>121</v>
      </c>
      <c r="E1211" s="1">
        <v>41274</v>
      </c>
      <c r="F1211">
        <v>2.41</v>
      </c>
    </row>
    <row r="1212" spans="1:6" x14ac:dyDescent="0.25">
      <c r="A1212" t="s">
        <v>200</v>
      </c>
      <c r="B1212" t="s">
        <v>201</v>
      </c>
      <c r="C1212" t="s">
        <v>181</v>
      </c>
      <c r="D1212" t="s">
        <v>121</v>
      </c>
      <c r="E1212" s="1">
        <v>41639</v>
      </c>
      <c r="F1212">
        <v>-0.04</v>
      </c>
    </row>
    <row r="1213" spans="1:6" x14ac:dyDescent="0.25">
      <c r="A1213" t="s">
        <v>200</v>
      </c>
      <c r="B1213" t="s">
        <v>201</v>
      </c>
      <c r="C1213" t="s">
        <v>181</v>
      </c>
      <c r="D1213" t="s">
        <v>121</v>
      </c>
      <c r="E1213" s="1">
        <v>42004</v>
      </c>
      <c r="F1213">
        <v>-0.98</v>
      </c>
    </row>
    <row r="1214" spans="1:6" x14ac:dyDescent="0.25">
      <c r="A1214" t="s">
        <v>200</v>
      </c>
      <c r="B1214" t="s">
        <v>201</v>
      </c>
      <c r="C1214" t="s">
        <v>181</v>
      </c>
      <c r="D1214" t="s">
        <v>121</v>
      </c>
      <c r="E1214" s="1">
        <v>42369</v>
      </c>
      <c r="F1214">
        <v>-0.52</v>
      </c>
    </row>
    <row r="1215" spans="1:6" x14ac:dyDescent="0.25">
      <c r="A1215" t="s">
        <v>200</v>
      </c>
      <c r="B1215" t="s">
        <v>201</v>
      </c>
      <c r="C1215" t="s">
        <v>181</v>
      </c>
      <c r="D1215" t="s">
        <v>121</v>
      </c>
      <c r="E1215" s="1">
        <v>42735</v>
      </c>
      <c r="F1215">
        <v>1.65</v>
      </c>
    </row>
    <row r="1216" spans="1:6" x14ac:dyDescent="0.25">
      <c r="A1216" t="s">
        <v>200</v>
      </c>
      <c r="B1216" t="s">
        <v>201</v>
      </c>
      <c r="C1216" t="s">
        <v>181</v>
      </c>
      <c r="D1216" t="s">
        <v>121</v>
      </c>
      <c r="E1216" s="1">
        <v>43100</v>
      </c>
      <c r="F1216">
        <v>0.91</v>
      </c>
    </row>
    <row r="1217" spans="1:6" x14ac:dyDescent="0.25">
      <c r="A1217" t="s">
        <v>200</v>
      </c>
      <c r="B1217" t="s">
        <v>201</v>
      </c>
      <c r="C1217" t="s">
        <v>181</v>
      </c>
      <c r="D1217" t="s">
        <v>121</v>
      </c>
      <c r="E1217" s="1">
        <v>43465</v>
      </c>
      <c r="F1217">
        <v>0.8</v>
      </c>
    </row>
    <row r="1218" spans="1:6" x14ac:dyDescent="0.25">
      <c r="A1218" t="s">
        <v>200</v>
      </c>
      <c r="B1218" t="s">
        <v>201</v>
      </c>
      <c r="C1218" t="s">
        <v>181</v>
      </c>
      <c r="D1218" t="s">
        <v>121</v>
      </c>
      <c r="E1218" s="1">
        <v>43830</v>
      </c>
      <c r="F1218">
        <v>0.6</v>
      </c>
    </row>
    <row r="1219" spans="1:6" x14ac:dyDescent="0.25">
      <c r="A1219" t="s">
        <v>200</v>
      </c>
      <c r="B1219" t="s">
        <v>201</v>
      </c>
      <c r="C1219" t="s">
        <v>181</v>
      </c>
      <c r="D1219" t="s">
        <v>121</v>
      </c>
      <c r="E1219" s="1">
        <v>44196</v>
      </c>
      <c r="F1219">
        <v>-0.74</v>
      </c>
    </row>
    <row r="1220" spans="1:6" x14ac:dyDescent="0.25">
      <c r="A1220" t="s">
        <v>200</v>
      </c>
      <c r="B1220" t="s">
        <v>201</v>
      </c>
      <c r="C1220" t="s">
        <v>181</v>
      </c>
      <c r="D1220" t="s">
        <v>121</v>
      </c>
      <c r="E1220" s="1">
        <v>44561</v>
      </c>
      <c r="F1220">
        <v>1.22</v>
      </c>
    </row>
    <row r="1221" spans="1:6" x14ac:dyDescent="0.25">
      <c r="A1221" t="s">
        <v>50</v>
      </c>
      <c r="B1221" t="s">
        <v>202</v>
      </c>
      <c r="C1221" t="s">
        <v>181</v>
      </c>
      <c r="D1221" t="s">
        <v>121</v>
      </c>
      <c r="E1221" s="1">
        <v>36525</v>
      </c>
      <c r="F1221">
        <v>5.21</v>
      </c>
    </row>
    <row r="1222" spans="1:6" x14ac:dyDescent="0.25">
      <c r="A1222" t="s">
        <v>50</v>
      </c>
      <c r="B1222" t="s">
        <v>202</v>
      </c>
      <c r="C1222" t="s">
        <v>181</v>
      </c>
      <c r="D1222" t="s">
        <v>121</v>
      </c>
      <c r="E1222" s="1">
        <v>36891</v>
      </c>
      <c r="F1222">
        <v>5.98</v>
      </c>
    </row>
    <row r="1223" spans="1:6" x14ac:dyDescent="0.25">
      <c r="A1223" t="s">
        <v>50</v>
      </c>
      <c r="B1223" t="s">
        <v>202</v>
      </c>
      <c r="C1223" t="s">
        <v>181</v>
      </c>
      <c r="D1223" t="s">
        <v>121</v>
      </c>
      <c r="E1223" s="1">
        <v>37256</v>
      </c>
      <c r="F1223">
        <v>7.29</v>
      </c>
    </row>
    <row r="1224" spans="1:6" x14ac:dyDescent="0.25">
      <c r="A1224" t="s">
        <v>50</v>
      </c>
      <c r="B1224" t="s">
        <v>202</v>
      </c>
      <c r="C1224" t="s">
        <v>181</v>
      </c>
      <c r="D1224" t="s">
        <v>121</v>
      </c>
      <c r="E1224" s="1">
        <v>37621</v>
      </c>
      <c r="F1224">
        <v>8.1300000000000008</v>
      </c>
    </row>
    <row r="1225" spans="1:6" x14ac:dyDescent="0.25">
      <c r="A1225" t="s">
        <v>50</v>
      </c>
      <c r="B1225" t="s">
        <v>202</v>
      </c>
      <c r="C1225" t="s">
        <v>181</v>
      </c>
      <c r="D1225" t="s">
        <v>121</v>
      </c>
      <c r="E1225" s="1">
        <v>37986</v>
      </c>
      <c r="F1225">
        <v>5.6</v>
      </c>
    </row>
    <row r="1226" spans="1:6" x14ac:dyDescent="0.25">
      <c r="A1226" t="s">
        <v>50</v>
      </c>
      <c r="B1226" t="s">
        <v>202</v>
      </c>
      <c r="C1226" t="s">
        <v>181</v>
      </c>
      <c r="D1226" t="s">
        <v>121</v>
      </c>
      <c r="E1226" s="1">
        <v>38352</v>
      </c>
      <c r="F1226">
        <v>7.58</v>
      </c>
    </row>
    <row r="1227" spans="1:6" x14ac:dyDescent="0.25">
      <c r="A1227" t="s">
        <v>50</v>
      </c>
      <c r="B1227" t="s">
        <v>202</v>
      </c>
      <c r="C1227" t="s">
        <v>181</v>
      </c>
      <c r="D1227" t="s">
        <v>121</v>
      </c>
      <c r="E1227" s="1">
        <v>38717</v>
      </c>
      <c r="F1227">
        <v>9.11</v>
      </c>
    </row>
    <row r="1228" spans="1:6" x14ac:dyDescent="0.25">
      <c r="A1228" t="s">
        <v>50</v>
      </c>
      <c r="B1228" t="s">
        <v>202</v>
      </c>
      <c r="C1228" t="s">
        <v>181</v>
      </c>
      <c r="D1228" t="s">
        <v>121</v>
      </c>
      <c r="E1228" s="1">
        <v>39082</v>
      </c>
      <c r="F1228">
        <v>6.56</v>
      </c>
    </row>
    <row r="1229" spans="1:6" x14ac:dyDescent="0.25">
      <c r="A1229" t="s">
        <v>50</v>
      </c>
      <c r="B1229" t="s">
        <v>202</v>
      </c>
      <c r="C1229" t="s">
        <v>181</v>
      </c>
      <c r="D1229" t="s">
        <v>121</v>
      </c>
      <c r="E1229" s="1">
        <v>39447</v>
      </c>
      <c r="F1229">
        <v>6.82</v>
      </c>
    </row>
    <row r="1230" spans="1:6" x14ac:dyDescent="0.25">
      <c r="A1230" t="s">
        <v>50</v>
      </c>
      <c r="B1230" t="s">
        <v>202</v>
      </c>
      <c r="C1230" t="s">
        <v>181</v>
      </c>
      <c r="D1230" t="s">
        <v>121</v>
      </c>
      <c r="E1230" s="1">
        <v>39813</v>
      </c>
      <c r="F1230">
        <v>11.36</v>
      </c>
    </row>
    <row r="1231" spans="1:6" x14ac:dyDescent="0.25">
      <c r="A1231" t="s">
        <v>50</v>
      </c>
      <c r="B1231" t="s">
        <v>202</v>
      </c>
      <c r="C1231" t="s">
        <v>181</v>
      </c>
      <c r="D1231" t="s">
        <v>121</v>
      </c>
      <c r="E1231" s="1">
        <v>40178</v>
      </c>
      <c r="F1231">
        <v>1.86</v>
      </c>
    </row>
    <row r="1232" spans="1:6" x14ac:dyDescent="0.25">
      <c r="A1232" t="s">
        <v>50</v>
      </c>
      <c r="B1232" t="s">
        <v>202</v>
      </c>
      <c r="C1232" t="s">
        <v>181</v>
      </c>
      <c r="D1232" t="s">
        <v>121</v>
      </c>
      <c r="E1232" s="1">
        <v>40543</v>
      </c>
      <c r="F1232">
        <v>3.86</v>
      </c>
    </row>
    <row r="1233" spans="1:6" x14ac:dyDescent="0.25">
      <c r="A1233" t="s">
        <v>50</v>
      </c>
      <c r="B1233" t="s">
        <v>202</v>
      </c>
      <c r="C1233" t="s">
        <v>181</v>
      </c>
      <c r="D1233" t="s">
        <v>121</v>
      </c>
      <c r="E1233" s="1">
        <v>40908</v>
      </c>
      <c r="F1233">
        <v>6.21</v>
      </c>
    </row>
    <row r="1234" spans="1:6" x14ac:dyDescent="0.25">
      <c r="A1234" t="s">
        <v>50</v>
      </c>
      <c r="B1234" t="s">
        <v>202</v>
      </c>
      <c r="C1234" t="s">
        <v>181</v>
      </c>
      <c r="D1234" t="s">
        <v>121</v>
      </c>
      <c r="E1234" s="1">
        <v>41274</v>
      </c>
      <c r="F1234">
        <v>3.78</v>
      </c>
    </row>
    <row r="1235" spans="1:6" x14ac:dyDescent="0.25">
      <c r="A1235" t="s">
        <v>50</v>
      </c>
      <c r="B1235" t="s">
        <v>202</v>
      </c>
      <c r="C1235" t="s">
        <v>181</v>
      </c>
      <c r="D1235" t="s">
        <v>121</v>
      </c>
      <c r="E1235" s="1">
        <v>41639</v>
      </c>
      <c r="F1235">
        <v>4.34</v>
      </c>
    </row>
    <row r="1236" spans="1:6" x14ac:dyDescent="0.25">
      <c r="A1236" t="s">
        <v>50</v>
      </c>
      <c r="B1236" t="s">
        <v>202</v>
      </c>
      <c r="C1236" t="s">
        <v>181</v>
      </c>
      <c r="D1236" t="s">
        <v>121</v>
      </c>
      <c r="E1236" s="1">
        <v>42004</v>
      </c>
      <c r="F1236">
        <v>3.42</v>
      </c>
    </row>
    <row r="1237" spans="1:6" x14ac:dyDescent="0.25">
      <c r="A1237" t="s">
        <v>50</v>
      </c>
      <c r="B1237" t="s">
        <v>202</v>
      </c>
      <c r="C1237" t="s">
        <v>181</v>
      </c>
      <c r="D1237" t="s">
        <v>121</v>
      </c>
      <c r="E1237" s="1">
        <v>42369</v>
      </c>
      <c r="F1237">
        <v>2.39</v>
      </c>
    </row>
    <row r="1238" spans="1:6" x14ac:dyDescent="0.25">
      <c r="A1238" t="s">
        <v>50</v>
      </c>
      <c r="B1238" t="s">
        <v>202</v>
      </c>
      <c r="C1238" t="s">
        <v>181</v>
      </c>
      <c r="D1238" t="s">
        <v>121</v>
      </c>
      <c r="E1238" s="1">
        <v>42735</v>
      </c>
      <c r="F1238">
        <v>4.45</v>
      </c>
    </row>
    <row r="1239" spans="1:6" x14ac:dyDescent="0.25">
      <c r="A1239" t="s">
        <v>50</v>
      </c>
      <c r="B1239" t="s">
        <v>202</v>
      </c>
      <c r="C1239" t="s">
        <v>181</v>
      </c>
      <c r="D1239" t="s">
        <v>121</v>
      </c>
      <c r="E1239" s="1">
        <v>43100</v>
      </c>
      <c r="F1239">
        <v>4.42</v>
      </c>
    </row>
    <row r="1240" spans="1:6" x14ac:dyDescent="0.25">
      <c r="A1240" t="s">
        <v>50</v>
      </c>
      <c r="B1240" t="s">
        <v>202</v>
      </c>
      <c r="C1240" t="s">
        <v>181</v>
      </c>
      <c r="D1240" t="s">
        <v>121</v>
      </c>
      <c r="E1240" s="1">
        <v>43465</v>
      </c>
      <c r="F1240">
        <v>3.75</v>
      </c>
    </row>
    <row r="1241" spans="1:6" x14ac:dyDescent="0.25">
      <c r="A1241" t="s">
        <v>50</v>
      </c>
      <c r="B1241" t="s">
        <v>202</v>
      </c>
      <c r="C1241" t="s">
        <v>181</v>
      </c>
      <c r="D1241" t="s">
        <v>121</v>
      </c>
      <c r="E1241" s="1">
        <v>43830</v>
      </c>
      <c r="F1241">
        <v>3.7</v>
      </c>
    </row>
    <row r="1242" spans="1:6" x14ac:dyDescent="0.25">
      <c r="A1242" t="s">
        <v>50</v>
      </c>
      <c r="B1242" t="s">
        <v>202</v>
      </c>
      <c r="C1242" t="s">
        <v>181</v>
      </c>
      <c r="D1242" t="s">
        <v>121</v>
      </c>
      <c r="E1242" s="1">
        <v>44196</v>
      </c>
      <c r="F1242">
        <v>3.21</v>
      </c>
    </row>
    <row r="1243" spans="1:6" x14ac:dyDescent="0.25">
      <c r="A1243" t="s">
        <v>50</v>
      </c>
      <c r="B1243" t="s">
        <v>202</v>
      </c>
      <c r="C1243" t="s">
        <v>181</v>
      </c>
      <c r="D1243" t="s">
        <v>121</v>
      </c>
      <c r="E1243" s="1">
        <v>44561</v>
      </c>
      <c r="F1243">
        <v>4.26</v>
      </c>
    </row>
    <row r="1244" spans="1:6" x14ac:dyDescent="0.25">
      <c r="A1244" t="s">
        <v>51</v>
      </c>
      <c r="B1244" t="s">
        <v>203</v>
      </c>
      <c r="C1244" t="s">
        <v>181</v>
      </c>
      <c r="D1244" t="s">
        <v>121</v>
      </c>
      <c r="E1244" s="1">
        <v>36525</v>
      </c>
      <c r="F1244">
        <v>7.54</v>
      </c>
    </row>
    <row r="1245" spans="1:6" x14ac:dyDescent="0.25">
      <c r="A1245" t="s">
        <v>51</v>
      </c>
      <c r="B1245" t="s">
        <v>203</v>
      </c>
      <c r="C1245" t="s">
        <v>181</v>
      </c>
      <c r="D1245" t="s">
        <v>121</v>
      </c>
      <c r="E1245" s="1">
        <v>36891</v>
      </c>
      <c r="F1245">
        <v>6.15</v>
      </c>
    </row>
    <row r="1246" spans="1:6" x14ac:dyDescent="0.25">
      <c r="A1246" t="s">
        <v>51</v>
      </c>
      <c r="B1246" t="s">
        <v>203</v>
      </c>
      <c r="C1246" t="s">
        <v>181</v>
      </c>
      <c r="D1246" t="s">
        <v>121</v>
      </c>
      <c r="E1246" s="1">
        <v>37256</v>
      </c>
      <c r="F1246">
        <v>2.63</v>
      </c>
    </row>
    <row r="1247" spans="1:6" x14ac:dyDescent="0.25">
      <c r="A1247" t="s">
        <v>51</v>
      </c>
      <c r="B1247" t="s">
        <v>203</v>
      </c>
      <c r="C1247" t="s">
        <v>181</v>
      </c>
      <c r="D1247" t="s">
        <v>121</v>
      </c>
      <c r="E1247" s="1">
        <v>37621</v>
      </c>
      <c r="F1247">
        <v>5.34</v>
      </c>
    </row>
    <row r="1248" spans="1:6" x14ac:dyDescent="0.25">
      <c r="A1248" t="s">
        <v>51</v>
      </c>
      <c r="B1248" t="s">
        <v>203</v>
      </c>
      <c r="C1248" t="s">
        <v>181</v>
      </c>
      <c r="D1248" t="s">
        <v>121</v>
      </c>
      <c r="E1248" s="1">
        <v>37986</v>
      </c>
      <c r="F1248">
        <v>5.98</v>
      </c>
    </row>
    <row r="1249" spans="1:6" x14ac:dyDescent="0.25">
      <c r="A1249" t="s">
        <v>51</v>
      </c>
      <c r="B1249" t="s">
        <v>203</v>
      </c>
      <c r="C1249" t="s">
        <v>181</v>
      </c>
      <c r="D1249" t="s">
        <v>121</v>
      </c>
      <c r="E1249" s="1">
        <v>38352</v>
      </c>
      <c r="F1249">
        <v>4.67</v>
      </c>
    </row>
    <row r="1250" spans="1:6" x14ac:dyDescent="0.25">
      <c r="A1250" t="s">
        <v>51</v>
      </c>
      <c r="B1250" t="s">
        <v>203</v>
      </c>
      <c r="C1250" t="s">
        <v>181</v>
      </c>
      <c r="D1250" t="s">
        <v>121</v>
      </c>
      <c r="E1250" s="1">
        <v>38717</v>
      </c>
      <c r="F1250">
        <v>6.93</v>
      </c>
    </row>
    <row r="1251" spans="1:6" x14ac:dyDescent="0.25">
      <c r="A1251" t="s">
        <v>51</v>
      </c>
      <c r="B1251" t="s">
        <v>203</v>
      </c>
      <c r="C1251" t="s">
        <v>181</v>
      </c>
      <c r="D1251" t="s">
        <v>121</v>
      </c>
      <c r="E1251" s="1">
        <v>39082</v>
      </c>
      <c r="F1251">
        <v>6.68</v>
      </c>
    </row>
    <row r="1252" spans="1:6" x14ac:dyDescent="0.25">
      <c r="A1252" t="s">
        <v>51</v>
      </c>
      <c r="B1252" t="s">
        <v>203</v>
      </c>
      <c r="C1252" t="s">
        <v>181</v>
      </c>
      <c r="D1252" t="s">
        <v>121</v>
      </c>
      <c r="E1252" s="1">
        <v>39447</v>
      </c>
      <c r="F1252">
        <v>12.2</v>
      </c>
    </row>
    <row r="1253" spans="1:6" x14ac:dyDescent="0.25">
      <c r="A1253" t="s">
        <v>51</v>
      </c>
      <c r="B1253" t="s">
        <v>203</v>
      </c>
      <c r="C1253" t="s">
        <v>181</v>
      </c>
      <c r="D1253" t="s">
        <v>121</v>
      </c>
      <c r="E1253" s="1">
        <v>39813</v>
      </c>
      <c r="F1253">
        <v>8.1</v>
      </c>
    </row>
    <row r="1254" spans="1:6" x14ac:dyDescent="0.25">
      <c r="A1254" t="s">
        <v>51</v>
      </c>
      <c r="B1254" t="s">
        <v>203</v>
      </c>
      <c r="C1254" t="s">
        <v>181</v>
      </c>
      <c r="D1254" t="s">
        <v>121</v>
      </c>
      <c r="E1254" s="1">
        <v>40178</v>
      </c>
      <c r="F1254">
        <v>2.95</v>
      </c>
    </row>
    <row r="1255" spans="1:6" x14ac:dyDescent="0.25">
      <c r="A1255" t="s">
        <v>51</v>
      </c>
      <c r="B1255" t="s">
        <v>203</v>
      </c>
      <c r="C1255" t="s">
        <v>181</v>
      </c>
      <c r="D1255" t="s">
        <v>121</v>
      </c>
      <c r="E1255" s="1">
        <v>40543</v>
      </c>
      <c r="F1255">
        <v>3.73</v>
      </c>
    </row>
    <row r="1256" spans="1:6" x14ac:dyDescent="0.25">
      <c r="A1256" t="s">
        <v>51</v>
      </c>
      <c r="B1256" t="s">
        <v>203</v>
      </c>
      <c r="C1256" t="s">
        <v>181</v>
      </c>
      <c r="D1256" t="s">
        <v>121</v>
      </c>
      <c r="E1256" s="1">
        <v>40908</v>
      </c>
      <c r="F1256">
        <v>4.9800000000000004</v>
      </c>
    </row>
    <row r="1257" spans="1:6" x14ac:dyDescent="0.25">
      <c r="A1257" t="s">
        <v>51</v>
      </c>
      <c r="B1257" t="s">
        <v>203</v>
      </c>
      <c r="C1257" t="s">
        <v>181</v>
      </c>
      <c r="D1257" t="s">
        <v>121</v>
      </c>
      <c r="E1257" s="1">
        <v>41274</v>
      </c>
      <c r="F1257">
        <v>2.39</v>
      </c>
    </row>
    <row r="1258" spans="1:6" x14ac:dyDescent="0.25">
      <c r="A1258" t="s">
        <v>51</v>
      </c>
      <c r="B1258" t="s">
        <v>203</v>
      </c>
      <c r="C1258" t="s">
        <v>181</v>
      </c>
      <c r="D1258" t="s">
        <v>121</v>
      </c>
      <c r="E1258" s="1">
        <v>41639</v>
      </c>
      <c r="F1258">
        <v>1.9</v>
      </c>
    </row>
    <row r="1259" spans="1:6" x14ac:dyDescent="0.25">
      <c r="A1259" t="s">
        <v>51</v>
      </c>
      <c r="B1259" t="s">
        <v>203</v>
      </c>
      <c r="C1259" t="s">
        <v>181</v>
      </c>
      <c r="D1259" t="s">
        <v>121</v>
      </c>
      <c r="E1259" s="1">
        <v>42004</v>
      </c>
      <c r="F1259">
        <v>0.85</v>
      </c>
    </row>
    <row r="1260" spans="1:6" x14ac:dyDescent="0.25">
      <c r="A1260" t="s">
        <v>51</v>
      </c>
      <c r="B1260" t="s">
        <v>203</v>
      </c>
      <c r="C1260" t="s">
        <v>181</v>
      </c>
      <c r="D1260" t="s">
        <v>121</v>
      </c>
      <c r="E1260" s="1">
        <v>42369</v>
      </c>
      <c r="F1260">
        <v>-1</v>
      </c>
    </row>
    <row r="1261" spans="1:6" x14ac:dyDescent="0.25">
      <c r="A1261" t="s">
        <v>51</v>
      </c>
      <c r="B1261" t="s">
        <v>203</v>
      </c>
      <c r="C1261" t="s">
        <v>181</v>
      </c>
      <c r="D1261" t="s">
        <v>121</v>
      </c>
      <c r="E1261" s="1">
        <v>42735</v>
      </c>
      <c r="F1261">
        <v>0.84</v>
      </c>
    </row>
    <row r="1262" spans="1:6" x14ac:dyDescent="0.25">
      <c r="A1262" t="s">
        <v>51</v>
      </c>
      <c r="B1262" t="s">
        <v>203</v>
      </c>
      <c r="C1262" t="s">
        <v>181</v>
      </c>
      <c r="D1262" t="s">
        <v>121</v>
      </c>
      <c r="E1262" s="1">
        <v>43100</v>
      </c>
      <c r="F1262">
        <v>1.9</v>
      </c>
    </row>
    <row r="1263" spans="1:6" x14ac:dyDescent="0.25">
      <c r="A1263" t="s">
        <v>51</v>
      </c>
      <c r="B1263" t="s">
        <v>203</v>
      </c>
      <c r="C1263" t="s">
        <v>181</v>
      </c>
      <c r="D1263" t="s">
        <v>121</v>
      </c>
      <c r="E1263" s="1">
        <v>43465</v>
      </c>
      <c r="F1263">
        <v>1.28</v>
      </c>
    </row>
    <row r="1264" spans="1:6" x14ac:dyDescent="0.25">
      <c r="A1264" t="s">
        <v>51</v>
      </c>
      <c r="B1264" t="s">
        <v>203</v>
      </c>
      <c r="C1264" t="s">
        <v>181</v>
      </c>
      <c r="D1264" t="s">
        <v>121</v>
      </c>
      <c r="E1264" s="1">
        <v>43830</v>
      </c>
      <c r="F1264">
        <v>2.09</v>
      </c>
    </row>
    <row r="1265" spans="1:6" x14ac:dyDescent="0.25">
      <c r="A1265" t="s">
        <v>51</v>
      </c>
      <c r="B1265" t="s">
        <v>203</v>
      </c>
      <c r="C1265" t="s">
        <v>181</v>
      </c>
      <c r="D1265" t="s">
        <v>121</v>
      </c>
      <c r="E1265" s="1">
        <v>44196</v>
      </c>
      <c r="F1265">
        <v>0.99</v>
      </c>
    </row>
    <row r="1266" spans="1:6" x14ac:dyDescent="0.25">
      <c r="A1266" t="s">
        <v>51</v>
      </c>
      <c r="B1266" t="s">
        <v>203</v>
      </c>
      <c r="C1266" t="s">
        <v>181</v>
      </c>
      <c r="D1266" t="s">
        <v>121</v>
      </c>
      <c r="E1266" s="1">
        <v>44561</v>
      </c>
      <c r="F1266">
        <v>5.03</v>
      </c>
    </row>
    <row r="1267" spans="1:6" x14ac:dyDescent="0.25">
      <c r="A1267" t="s">
        <v>56</v>
      </c>
      <c r="B1267" t="s">
        <v>183</v>
      </c>
      <c r="C1267" t="s">
        <v>181</v>
      </c>
      <c r="D1267" t="s">
        <v>179</v>
      </c>
      <c r="E1267" s="1">
        <v>36525</v>
      </c>
      <c r="F1267">
        <v>3</v>
      </c>
    </row>
    <row r="1268" spans="1:6" x14ac:dyDescent="0.25">
      <c r="A1268" t="s">
        <v>56</v>
      </c>
      <c r="B1268" t="s">
        <v>183</v>
      </c>
      <c r="C1268" t="s">
        <v>181</v>
      </c>
      <c r="D1268" t="s">
        <v>179</v>
      </c>
      <c r="E1268" s="1">
        <v>36891</v>
      </c>
      <c r="F1268">
        <v>9.33</v>
      </c>
    </row>
    <row r="1269" spans="1:6" x14ac:dyDescent="0.25">
      <c r="A1269" t="s">
        <v>56</v>
      </c>
      <c r="B1269" t="s">
        <v>183</v>
      </c>
      <c r="C1269" t="s">
        <v>181</v>
      </c>
      <c r="D1269" t="s">
        <v>179</v>
      </c>
      <c r="E1269" s="1">
        <v>37256</v>
      </c>
      <c r="F1269">
        <v>13.32</v>
      </c>
    </row>
    <row r="1270" spans="1:6" x14ac:dyDescent="0.25">
      <c r="A1270" t="s">
        <v>56</v>
      </c>
      <c r="B1270" t="s">
        <v>183</v>
      </c>
      <c r="C1270" t="s">
        <v>181</v>
      </c>
      <c r="D1270" t="s">
        <v>179</v>
      </c>
      <c r="E1270" s="1">
        <v>37621</v>
      </c>
      <c r="F1270">
        <v>7.03</v>
      </c>
    </row>
    <row r="1271" spans="1:6" x14ac:dyDescent="0.25">
      <c r="A1271" t="s">
        <v>56</v>
      </c>
      <c r="B1271" t="s">
        <v>183</v>
      </c>
      <c r="C1271" t="s">
        <v>181</v>
      </c>
      <c r="D1271" t="s">
        <v>179</v>
      </c>
      <c r="E1271" s="1">
        <v>37986</v>
      </c>
      <c r="F1271">
        <v>28.7</v>
      </c>
    </row>
    <row r="1272" spans="1:6" x14ac:dyDescent="0.25">
      <c r="A1272" t="s">
        <v>56</v>
      </c>
      <c r="B1272" t="s">
        <v>183</v>
      </c>
      <c r="C1272" t="s">
        <v>181</v>
      </c>
      <c r="D1272" t="s">
        <v>179</v>
      </c>
      <c r="E1272" s="1">
        <v>38352</v>
      </c>
      <c r="F1272">
        <v>21.03</v>
      </c>
    </row>
    <row r="1273" spans="1:6" x14ac:dyDescent="0.25">
      <c r="A1273" t="s">
        <v>56</v>
      </c>
      <c r="B1273" t="s">
        <v>183</v>
      </c>
      <c r="C1273" t="s">
        <v>181</v>
      </c>
      <c r="D1273" t="s">
        <v>179</v>
      </c>
      <c r="E1273" s="1">
        <v>38717</v>
      </c>
      <c r="F1273">
        <v>13.97</v>
      </c>
    </row>
    <row r="1274" spans="1:6" x14ac:dyDescent="0.25">
      <c r="A1274" t="s">
        <v>56</v>
      </c>
      <c r="B1274" t="s">
        <v>183</v>
      </c>
      <c r="C1274" t="s">
        <v>181</v>
      </c>
      <c r="D1274" t="s">
        <v>179</v>
      </c>
      <c r="E1274" s="1">
        <v>39082</v>
      </c>
      <c r="F1274">
        <v>11.35</v>
      </c>
    </row>
    <row r="1275" spans="1:6" x14ac:dyDescent="0.25">
      <c r="A1275" t="s">
        <v>56</v>
      </c>
      <c r="B1275" t="s">
        <v>183</v>
      </c>
      <c r="C1275" t="s">
        <v>181</v>
      </c>
      <c r="D1275" t="s">
        <v>179</v>
      </c>
      <c r="E1275" s="1">
        <v>39447</v>
      </c>
      <c r="F1275">
        <v>6.56</v>
      </c>
    </row>
    <row r="1276" spans="1:6" x14ac:dyDescent="0.25">
      <c r="A1276" t="s">
        <v>56</v>
      </c>
      <c r="B1276" t="s">
        <v>183</v>
      </c>
      <c r="C1276" t="s">
        <v>181</v>
      </c>
      <c r="D1276" t="s">
        <v>179</v>
      </c>
      <c r="E1276" s="1">
        <v>39813</v>
      </c>
      <c r="F1276">
        <v>15.28</v>
      </c>
    </row>
    <row r="1277" spans="1:6" x14ac:dyDescent="0.25">
      <c r="A1277" t="s">
        <v>56</v>
      </c>
      <c r="B1277" t="s">
        <v>183</v>
      </c>
      <c r="C1277" t="s">
        <v>181</v>
      </c>
      <c r="D1277" t="s">
        <v>179</v>
      </c>
      <c r="E1277" s="1">
        <v>40178</v>
      </c>
      <c r="F1277">
        <v>0.39</v>
      </c>
    </row>
    <row r="1278" spans="1:6" x14ac:dyDescent="0.25">
      <c r="A1278" t="s">
        <v>56</v>
      </c>
      <c r="B1278" t="s">
        <v>183</v>
      </c>
      <c r="C1278" t="s">
        <v>181</v>
      </c>
      <c r="D1278" t="s">
        <v>179</v>
      </c>
      <c r="E1278" s="1">
        <v>40543</v>
      </c>
      <c r="F1278">
        <v>4.83</v>
      </c>
    </row>
    <row r="1279" spans="1:6" x14ac:dyDescent="0.25">
      <c r="A1279" t="s">
        <v>56</v>
      </c>
      <c r="B1279" t="s">
        <v>183</v>
      </c>
      <c r="C1279" t="s">
        <v>181</v>
      </c>
      <c r="D1279" t="s">
        <v>179</v>
      </c>
      <c r="E1279" s="1">
        <v>40908</v>
      </c>
      <c r="F1279">
        <v>6.33</v>
      </c>
    </row>
    <row r="1280" spans="1:6" x14ac:dyDescent="0.25">
      <c r="A1280" t="s">
        <v>56</v>
      </c>
      <c r="B1280" t="s">
        <v>183</v>
      </c>
      <c r="C1280" t="s">
        <v>181</v>
      </c>
      <c r="D1280" t="s">
        <v>179</v>
      </c>
      <c r="E1280" s="1">
        <v>41274</v>
      </c>
      <c r="F1280">
        <v>5.0199999999999996</v>
      </c>
    </row>
    <row r="1281" spans="1:6" x14ac:dyDescent="0.25">
      <c r="A1281" t="s">
        <v>56</v>
      </c>
      <c r="B1281" t="s">
        <v>183</v>
      </c>
      <c r="C1281" t="s">
        <v>181</v>
      </c>
      <c r="D1281" t="s">
        <v>179</v>
      </c>
      <c r="E1281" s="1">
        <v>41639</v>
      </c>
      <c r="F1281">
        <v>4.7699999999999996</v>
      </c>
    </row>
    <row r="1282" spans="1:6" x14ac:dyDescent="0.25">
      <c r="A1282" t="s">
        <v>56</v>
      </c>
      <c r="B1282" t="s">
        <v>183</v>
      </c>
      <c r="C1282" t="s">
        <v>181</v>
      </c>
      <c r="D1282" t="s">
        <v>179</v>
      </c>
      <c r="E1282" s="1">
        <v>42004</v>
      </c>
      <c r="F1282">
        <v>3.44</v>
      </c>
    </row>
    <row r="1283" spans="1:6" x14ac:dyDescent="0.25">
      <c r="A1283" t="s">
        <v>56</v>
      </c>
      <c r="B1283" t="s">
        <v>183</v>
      </c>
      <c r="C1283" t="s">
        <v>181</v>
      </c>
      <c r="D1283" t="s">
        <v>179</v>
      </c>
      <c r="E1283" s="1">
        <v>42369</v>
      </c>
      <c r="F1283">
        <v>6.73</v>
      </c>
    </row>
    <row r="1284" spans="1:6" x14ac:dyDescent="0.25">
      <c r="A1284" t="s">
        <v>56</v>
      </c>
      <c r="B1284" t="s">
        <v>183</v>
      </c>
      <c r="C1284" t="s">
        <v>181</v>
      </c>
      <c r="D1284" t="s">
        <v>179</v>
      </c>
      <c r="E1284" s="1">
        <v>42735</v>
      </c>
      <c r="F1284">
        <v>11.5</v>
      </c>
    </row>
    <row r="1285" spans="1:6" x14ac:dyDescent="0.25">
      <c r="A1285" t="s">
        <v>56</v>
      </c>
      <c r="B1285" t="s">
        <v>183</v>
      </c>
      <c r="C1285" t="s">
        <v>181</v>
      </c>
      <c r="D1285" t="s">
        <v>179</v>
      </c>
      <c r="E1285" s="1">
        <v>43100</v>
      </c>
      <c r="F1285">
        <v>10.68</v>
      </c>
    </row>
    <row r="1286" spans="1:6" x14ac:dyDescent="0.25">
      <c r="A1286" t="s">
        <v>56</v>
      </c>
      <c r="B1286" t="s">
        <v>183</v>
      </c>
      <c r="C1286" t="s">
        <v>181</v>
      </c>
      <c r="D1286" t="s">
        <v>179</v>
      </c>
      <c r="E1286" s="1">
        <v>43465</v>
      </c>
      <c r="F1286">
        <v>12.48</v>
      </c>
    </row>
    <row r="1287" spans="1:6" x14ac:dyDescent="0.25">
      <c r="A1287" t="s">
        <v>56</v>
      </c>
      <c r="B1287" t="s">
        <v>183</v>
      </c>
      <c r="C1287" t="s">
        <v>181</v>
      </c>
      <c r="D1287" t="s">
        <v>179</v>
      </c>
      <c r="E1287" s="1">
        <v>43830</v>
      </c>
      <c r="F1287">
        <v>18.7</v>
      </c>
    </row>
    <row r="1288" spans="1:6" x14ac:dyDescent="0.25">
      <c r="A1288" t="s">
        <v>56</v>
      </c>
      <c r="B1288" t="s">
        <v>183</v>
      </c>
      <c r="C1288" t="s">
        <v>181</v>
      </c>
      <c r="D1288" t="s">
        <v>179</v>
      </c>
      <c r="E1288" s="1">
        <v>44196</v>
      </c>
      <c r="F1288">
        <v>22.8</v>
      </c>
    </row>
    <row r="1289" spans="1:6" x14ac:dyDescent="0.25">
      <c r="A1289" t="s">
        <v>56</v>
      </c>
      <c r="B1289" t="s">
        <v>183</v>
      </c>
      <c r="C1289" t="s">
        <v>181</v>
      </c>
      <c r="D1289" t="s">
        <v>179</v>
      </c>
      <c r="E1289" s="1">
        <v>44561</v>
      </c>
      <c r="F1289">
        <v>16.84</v>
      </c>
    </row>
    <row r="1290" spans="1:6" x14ac:dyDescent="0.25">
      <c r="A1290" t="s">
        <v>54</v>
      </c>
      <c r="B1290" t="s">
        <v>182</v>
      </c>
      <c r="C1290" t="s">
        <v>181</v>
      </c>
      <c r="D1290" t="s">
        <v>179</v>
      </c>
      <c r="E1290" s="1">
        <v>36525</v>
      </c>
      <c r="F1290">
        <v>11.66</v>
      </c>
    </row>
    <row r="1291" spans="1:6" x14ac:dyDescent="0.25">
      <c r="A1291" t="s">
        <v>54</v>
      </c>
      <c r="B1291" t="s">
        <v>182</v>
      </c>
      <c r="C1291" t="s">
        <v>181</v>
      </c>
      <c r="D1291" t="s">
        <v>179</v>
      </c>
      <c r="E1291" s="1">
        <v>36891</v>
      </c>
      <c r="F1291">
        <v>11.05</v>
      </c>
    </row>
    <row r="1292" spans="1:6" x14ac:dyDescent="0.25">
      <c r="A1292" t="s">
        <v>54</v>
      </c>
      <c r="B1292" t="s">
        <v>182</v>
      </c>
      <c r="C1292" t="s">
        <v>181</v>
      </c>
      <c r="D1292" t="s">
        <v>179</v>
      </c>
      <c r="E1292" s="1">
        <v>37256</v>
      </c>
      <c r="F1292">
        <v>9.67</v>
      </c>
    </row>
    <row r="1293" spans="1:6" x14ac:dyDescent="0.25">
      <c r="A1293" t="s">
        <v>54</v>
      </c>
      <c r="B1293" t="s">
        <v>182</v>
      </c>
      <c r="C1293" t="s">
        <v>181</v>
      </c>
      <c r="D1293" t="s">
        <v>179</v>
      </c>
      <c r="E1293" s="1">
        <v>37621</v>
      </c>
      <c r="F1293">
        <v>7.69</v>
      </c>
    </row>
    <row r="1294" spans="1:6" x14ac:dyDescent="0.25">
      <c r="A1294" t="s">
        <v>54</v>
      </c>
      <c r="B1294" t="s">
        <v>182</v>
      </c>
      <c r="C1294" t="s">
        <v>181</v>
      </c>
      <c r="D1294" t="s">
        <v>179</v>
      </c>
      <c r="E1294" s="1">
        <v>37986</v>
      </c>
      <c r="F1294">
        <v>7.67</v>
      </c>
    </row>
    <row r="1295" spans="1:6" x14ac:dyDescent="0.25">
      <c r="A1295" t="s">
        <v>54</v>
      </c>
      <c r="B1295" t="s">
        <v>182</v>
      </c>
      <c r="C1295" t="s">
        <v>181</v>
      </c>
      <c r="D1295" t="s">
        <v>179</v>
      </c>
      <c r="E1295" s="1">
        <v>38352</v>
      </c>
      <c r="F1295">
        <v>8.11</v>
      </c>
    </row>
    <row r="1296" spans="1:6" x14ac:dyDescent="0.25">
      <c r="A1296" t="s">
        <v>54</v>
      </c>
      <c r="B1296" t="s">
        <v>182</v>
      </c>
      <c r="C1296" t="s">
        <v>181</v>
      </c>
      <c r="D1296" t="s">
        <v>179</v>
      </c>
      <c r="E1296" s="1">
        <v>38717</v>
      </c>
      <c r="F1296">
        <v>8.81</v>
      </c>
    </row>
    <row r="1297" spans="1:6" x14ac:dyDescent="0.25">
      <c r="A1297" t="s">
        <v>54</v>
      </c>
      <c r="B1297" t="s">
        <v>182</v>
      </c>
      <c r="C1297" t="s">
        <v>181</v>
      </c>
      <c r="D1297" t="s">
        <v>179</v>
      </c>
      <c r="E1297" s="1">
        <v>39082</v>
      </c>
      <c r="F1297">
        <v>5.58</v>
      </c>
    </row>
    <row r="1298" spans="1:6" x14ac:dyDescent="0.25">
      <c r="A1298" t="s">
        <v>54</v>
      </c>
      <c r="B1298" t="s">
        <v>182</v>
      </c>
      <c r="C1298" t="s">
        <v>181</v>
      </c>
      <c r="D1298" t="s">
        <v>179</v>
      </c>
      <c r="E1298" s="1">
        <v>39447</v>
      </c>
      <c r="F1298">
        <v>6.94</v>
      </c>
    </row>
    <row r="1299" spans="1:6" x14ac:dyDescent="0.25">
      <c r="A1299" t="s">
        <v>54</v>
      </c>
      <c r="B1299" t="s">
        <v>182</v>
      </c>
      <c r="C1299" t="s">
        <v>181</v>
      </c>
      <c r="D1299" t="s">
        <v>179</v>
      </c>
      <c r="E1299" s="1">
        <v>39813</v>
      </c>
      <c r="F1299">
        <v>11.4</v>
      </c>
    </row>
    <row r="1300" spans="1:6" x14ac:dyDescent="0.25">
      <c r="A1300" t="s">
        <v>54</v>
      </c>
      <c r="B1300" t="s">
        <v>182</v>
      </c>
      <c r="C1300" t="s">
        <v>181</v>
      </c>
      <c r="D1300" t="s">
        <v>179</v>
      </c>
      <c r="E1300" s="1">
        <v>40178</v>
      </c>
      <c r="F1300">
        <v>5.5</v>
      </c>
    </row>
    <row r="1301" spans="1:6" x14ac:dyDescent="0.25">
      <c r="A1301" t="s">
        <v>54</v>
      </c>
      <c r="B1301" t="s">
        <v>182</v>
      </c>
      <c r="C1301" t="s">
        <v>181</v>
      </c>
      <c r="D1301" t="s">
        <v>179</v>
      </c>
      <c r="E1301" s="1">
        <v>40543</v>
      </c>
      <c r="F1301">
        <v>4.7</v>
      </c>
    </row>
    <row r="1302" spans="1:6" x14ac:dyDescent="0.25">
      <c r="A1302" t="s">
        <v>54</v>
      </c>
      <c r="B1302" t="s">
        <v>182</v>
      </c>
      <c r="C1302" t="s">
        <v>181</v>
      </c>
      <c r="D1302" t="s">
        <v>179</v>
      </c>
      <c r="E1302" s="1">
        <v>40908</v>
      </c>
      <c r="F1302">
        <v>6.76</v>
      </c>
    </row>
    <row r="1303" spans="1:6" x14ac:dyDescent="0.25">
      <c r="A1303" t="s">
        <v>54</v>
      </c>
      <c r="B1303" t="s">
        <v>182</v>
      </c>
      <c r="C1303" t="s">
        <v>181</v>
      </c>
      <c r="D1303" t="s">
        <v>179</v>
      </c>
      <c r="E1303" s="1">
        <v>41274</v>
      </c>
      <c r="F1303">
        <v>5.2</v>
      </c>
    </row>
    <row r="1304" spans="1:6" x14ac:dyDescent="0.25">
      <c r="A1304" t="s">
        <v>54</v>
      </c>
      <c r="B1304" t="s">
        <v>182</v>
      </c>
      <c r="C1304" t="s">
        <v>181</v>
      </c>
      <c r="D1304" t="s">
        <v>179</v>
      </c>
      <c r="E1304" s="1">
        <v>41639</v>
      </c>
      <c r="F1304">
        <v>5.16</v>
      </c>
    </row>
    <row r="1305" spans="1:6" x14ac:dyDescent="0.25">
      <c r="A1305" t="s">
        <v>54</v>
      </c>
      <c r="B1305" t="s">
        <v>182</v>
      </c>
      <c r="C1305" t="s">
        <v>181</v>
      </c>
      <c r="D1305" t="s">
        <v>179</v>
      </c>
      <c r="E1305" s="1">
        <v>42004</v>
      </c>
      <c r="F1305">
        <v>6.13</v>
      </c>
    </row>
    <row r="1306" spans="1:6" x14ac:dyDescent="0.25">
      <c r="A1306" t="s">
        <v>54</v>
      </c>
      <c r="B1306" t="s">
        <v>182</v>
      </c>
      <c r="C1306" t="s">
        <v>181</v>
      </c>
      <c r="D1306" t="s">
        <v>179</v>
      </c>
      <c r="E1306" s="1">
        <v>42369</v>
      </c>
      <c r="F1306">
        <v>3.16</v>
      </c>
    </row>
    <row r="1307" spans="1:6" x14ac:dyDescent="0.25">
      <c r="A1307" t="s">
        <v>54</v>
      </c>
      <c r="B1307" t="s">
        <v>182</v>
      </c>
      <c r="C1307" t="s">
        <v>181</v>
      </c>
      <c r="D1307" t="s">
        <v>179</v>
      </c>
      <c r="E1307" s="1">
        <v>42735</v>
      </c>
      <c r="F1307">
        <v>2.72</v>
      </c>
    </row>
    <row r="1308" spans="1:6" x14ac:dyDescent="0.25">
      <c r="A1308" t="s">
        <v>54</v>
      </c>
      <c r="B1308" t="s">
        <v>182</v>
      </c>
      <c r="C1308" t="s">
        <v>181</v>
      </c>
      <c r="D1308" t="s">
        <v>179</v>
      </c>
      <c r="E1308" s="1">
        <v>43100</v>
      </c>
      <c r="F1308">
        <v>3.93</v>
      </c>
    </row>
    <row r="1309" spans="1:6" x14ac:dyDescent="0.25">
      <c r="A1309" t="s">
        <v>54</v>
      </c>
      <c r="B1309" t="s">
        <v>182</v>
      </c>
      <c r="C1309" t="s">
        <v>181</v>
      </c>
      <c r="D1309" t="s">
        <v>179</v>
      </c>
      <c r="E1309" s="1">
        <v>43465</v>
      </c>
      <c r="F1309">
        <v>4.3499999999999996</v>
      </c>
    </row>
    <row r="1310" spans="1:6" x14ac:dyDescent="0.25">
      <c r="A1310" t="s">
        <v>54</v>
      </c>
      <c r="B1310" t="s">
        <v>182</v>
      </c>
      <c r="C1310" t="s">
        <v>181</v>
      </c>
      <c r="D1310" t="s">
        <v>179</v>
      </c>
      <c r="E1310" s="1">
        <v>43830</v>
      </c>
      <c r="F1310">
        <v>4.37</v>
      </c>
    </row>
    <row r="1311" spans="1:6" x14ac:dyDescent="0.25">
      <c r="A1311" t="s">
        <v>54</v>
      </c>
      <c r="B1311" t="s">
        <v>182</v>
      </c>
      <c r="C1311" t="s">
        <v>181</v>
      </c>
      <c r="D1311" t="s">
        <v>179</v>
      </c>
      <c r="E1311" s="1">
        <v>44196</v>
      </c>
      <c r="F1311">
        <v>3.47</v>
      </c>
    </row>
    <row r="1312" spans="1:6" x14ac:dyDescent="0.25">
      <c r="A1312" t="s">
        <v>54</v>
      </c>
      <c r="B1312" t="s">
        <v>182</v>
      </c>
      <c r="C1312" t="s">
        <v>181</v>
      </c>
      <c r="D1312" t="s">
        <v>179</v>
      </c>
      <c r="E1312" s="1">
        <v>44561</v>
      </c>
      <c r="F1312">
        <v>4.4800000000000004</v>
      </c>
    </row>
    <row r="1313" spans="1:6" x14ac:dyDescent="0.25">
      <c r="A1313" t="s">
        <v>53</v>
      </c>
      <c r="B1313" t="s">
        <v>242</v>
      </c>
      <c r="C1313" t="s">
        <v>236</v>
      </c>
      <c r="D1313" t="s">
        <v>52</v>
      </c>
      <c r="E1313" s="1">
        <v>36525</v>
      </c>
      <c r="F1313">
        <v>-4.01</v>
      </c>
    </row>
    <row r="1314" spans="1:6" x14ac:dyDescent="0.25">
      <c r="A1314" t="s">
        <v>53</v>
      </c>
      <c r="B1314" t="s">
        <v>242</v>
      </c>
      <c r="C1314" t="s">
        <v>236</v>
      </c>
      <c r="D1314" t="s">
        <v>52</v>
      </c>
      <c r="E1314" s="1">
        <v>36891</v>
      </c>
      <c r="F1314">
        <v>-3.69</v>
      </c>
    </row>
    <row r="1315" spans="1:6" x14ac:dyDescent="0.25">
      <c r="A1315" t="s">
        <v>53</v>
      </c>
      <c r="B1315" t="s">
        <v>242</v>
      </c>
      <c r="C1315" t="s">
        <v>236</v>
      </c>
      <c r="D1315" t="s">
        <v>52</v>
      </c>
      <c r="E1315" s="1">
        <v>37256</v>
      </c>
      <c r="F1315">
        <v>-1.66</v>
      </c>
    </row>
    <row r="1316" spans="1:6" x14ac:dyDescent="0.25">
      <c r="A1316" t="s">
        <v>53</v>
      </c>
      <c r="B1316" t="s">
        <v>242</v>
      </c>
      <c r="C1316" t="s">
        <v>236</v>
      </c>
      <c r="D1316" t="s">
        <v>52</v>
      </c>
      <c r="E1316" s="1">
        <v>37621</v>
      </c>
      <c r="F1316">
        <v>-2.98</v>
      </c>
    </row>
    <row r="1317" spans="1:6" x14ac:dyDescent="0.25">
      <c r="A1317" t="s">
        <v>53</v>
      </c>
      <c r="B1317" t="s">
        <v>242</v>
      </c>
      <c r="C1317" t="s">
        <v>236</v>
      </c>
      <c r="D1317" t="s">
        <v>52</v>
      </c>
      <c r="E1317" s="1">
        <v>37986</v>
      </c>
      <c r="F1317">
        <v>-2.67</v>
      </c>
    </row>
    <row r="1318" spans="1:6" x14ac:dyDescent="0.25">
      <c r="A1318" t="s">
        <v>53</v>
      </c>
      <c r="B1318" t="s">
        <v>242</v>
      </c>
      <c r="C1318" t="s">
        <v>236</v>
      </c>
      <c r="D1318" t="s">
        <v>52</v>
      </c>
      <c r="E1318" s="1">
        <v>38352</v>
      </c>
      <c r="F1318">
        <v>-0.27</v>
      </c>
    </row>
    <row r="1319" spans="1:6" x14ac:dyDescent="0.25">
      <c r="A1319" t="s">
        <v>53</v>
      </c>
      <c r="B1319" t="s">
        <v>242</v>
      </c>
      <c r="C1319" t="s">
        <v>236</v>
      </c>
      <c r="D1319" t="s">
        <v>52</v>
      </c>
      <c r="E1319" s="1">
        <v>38717</v>
      </c>
      <c r="F1319">
        <v>0.83</v>
      </c>
    </row>
    <row r="1320" spans="1:6" x14ac:dyDescent="0.25">
      <c r="A1320" t="s">
        <v>53</v>
      </c>
      <c r="B1320" t="s">
        <v>242</v>
      </c>
      <c r="C1320" t="s">
        <v>236</v>
      </c>
      <c r="D1320" t="s">
        <v>52</v>
      </c>
      <c r="E1320" s="1">
        <v>39082</v>
      </c>
      <c r="F1320">
        <v>2</v>
      </c>
    </row>
    <row r="1321" spans="1:6" x14ac:dyDescent="0.25">
      <c r="A1321" t="s">
        <v>53</v>
      </c>
      <c r="B1321" t="s">
        <v>242</v>
      </c>
      <c r="C1321" t="s">
        <v>236</v>
      </c>
      <c r="D1321" t="s">
        <v>52</v>
      </c>
      <c r="E1321" s="1">
        <v>39447</v>
      </c>
      <c r="F1321">
        <v>2.04</v>
      </c>
    </row>
    <row r="1322" spans="1:6" x14ac:dyDescent="0.25">
      <c r="A1322" t="s">
        <v>53</v>
      </c>
      <c r="B1322" t="s">
        <v>242</v>
      </c>
      <c r="C1322" t="s">
        <v>236</v>
      </c>
      <c r="D1322" t="s">
        <v>52</v>
      </c>
      <c r="E1322" s="1">
        <v>39813</v>
      </c>
      <c r="F1322">
        <v>4.3</v>
      </c>
    </row>
    <row r="1323" spans="1:6" x14ac:dyDescent="0.25">
      <c r="A1323" t="s">
        <v>53</v>
      </c>
      <c r="B1323" t="s">
        <v>242</v>
      </c>
      <c r="C1323" t="s">
        <v>236</v>
      </c>
      <c r="D1323" t="s">
        <v>52</v>
      </c>
      <c r="E1323" s="1">
        <v>40178</v>
      </c>
      <c r="F1323">
        <v>0.57999999999999996</v>
      </c>
    </row>
    <row r="1324" spans="1:6" x14ac:dyDescent="0.25">
      <c r="A1324" t="s">
        <v>53</v>
      </c>
      <c r="B1324" t="s">
        <v>242</v>
      </c>
      <c r="C1324" t="s">
        <v>236</v>
      </c>
      <c r="D1324" t="s">
        <v>52</v>
      </c>
      <c r="E1324" s="1">
        <v>40543</v>
      </c>
      <c r="F1324">
        <v>2.29</v>
      </c>
    </row>
    <row r="1325" spans="1:6" x14ac:dyDescent="0.25">
      <c r="A1325" t="s">
        <v>53</v>
      </c>
      <c r="B1325" t="s">
        <v>242</v>
      </c>
      <c r="C1325" t="s">
        <v>236</v>
      </c>
      <c r="D1325" t="s">
        <v>52</v>
      </c>
      <c r="E1325" s="1">
        <v>40908</v>
      </c>
      <c r="F1325">
        <v>5.31</v>
      </c>
    </row>
    <row r="1326" spans="1:6" x14ac:dyDescent="0.25">
      <c r="A1326" t="s">
        <v>53</v>
      </c>
      <c r="B1326" t="s">
        <v>242</v>
      </c>
      <c r="C1326" t="s">
        <v>236</v>
      </c>
      <c r="D1326" t="s">
        <v>52</v>
      </c>
      <c r="E1326" s="1">
        <v>41274</v>
      </c>
      <c r="F1326">
        <v>4.05</v>
      </c>
    </row>
    <row r="1327" spans="1:6" x14ac:dyDescent="0.25">
      <c r="A1327" t="s">
        <v>53</v>
      </c>
      <c r="B1327" t="s">
        <v>242</v>
      </c>
      <c r="C1327" t="s">
        <v>236</v>
      </c>
      <c r="D1327" t="s">
        <v>52</v>
      </c>
      <c r="E1327" s="1">
        <v>41639</v>
      </c>
      <c r="F1327">
        <v>4.34</v>
      </c>
    </row>
    <row r="1328" spans="1:6" x14ac:dyDescent="0.25">
      <c r="A1328" t="s">
        <v>53</v>
      </c>
      <c r="B1328" t="s">
        <v>242</v>
      </c>
      <c r="C1328" t="s">
        <v>236</v>
      </c>
      <c r="D1328" t="s">
        <v>52</v>
      </c>
      <c r="E1328" s="1">
        <v>42004</v>
      </c>
      <c r="F1328">
        <v>4.42</v>
      </c>
    </row>
    <row r="1329" spans="1:6" x14ac:dyDescent="0.25">
      <c r="A1329" t="s">
        <v>53</v>
      </c>
      <c r="B1329" t="s">
        <v>242</v>
      </c>
      <c r="C1329" t="s">
        <v>236</v>
      </c>
      <c r="D1329" t="s">
        <v>52</v>
      </c>
      <c r="E1329" s="1">
        <v>42369</v>
      </c>
      <c r="F1329">
        <v>2.99</v>
      </c>
    </row>
    <row r="1330" spans="1:6" x14ac:dyDescent="0.25">
      <c r="A1330" t="s">
        <v>53</v>
      </c>
      <c r="B1330" t="s">
        <v>242</v>
      </c>
      <c r="C1330" t="s">
        <v>236</v>
      </c>
      <c r="D1330" t="s">
        <v>52</v>
      </c>
      <c r="E1330" s="1">
        <v>42735</v>
      </c>
      <c r="F1330">
        <v>2.41</v>
      </c>
    </row>
    <row r="1331" spans="1:6" x14ac:dyDescent="0.25">
      <c r="A1331" t="s">
        <v>53</v>
      </c>
      <c r="B1331" t="s">
        <v>242</v>
      </c>
      <c r="C1331" t="s">
        <v>236</v>
      </c>
      <c r="D1331" t="s">
        <v>52</v>
      </c>
      <c r="E1331" s="1">
        <v>43100</v>
      </c>
      <c r="F1331">
        <v>1.49</v>
      </c>
    </row>
    <row r="1332" spans="1:6" x14ac:dyDescent="0.25">
      <c r="A1332" t="s">
        <v>53</v>
      </c>
      <c r="B1332" t="s">
        <v>242</v>
      </c>
      <c r="C1332" t="s">
        <v>236</v>
      </c>
      <c r="D1332" t="s">
        <v>52</v>
      </c>
      <c r="E1332" s="1">
        <v>43465</v>
      </c>
      <c r="F1332">
        <v>2.41</v>
      </c>
    </row>
    <row r="1333" spans="1:6" x14ac:dyDescent="0.25">
      <c r="A1333" t="s">
        <v>53</v>
      </c>
      <c r="B1333" t="s">
        <v>242</v>
      </c>
      <c r="C1333" t="s">
        <v>236</v>
      </c>
      <c r="D1333" t="s">
        <v>52</v>
      </c>
      <c r="E1333" s="1">
        <v>43830</v>
      </c>
      <c r="F1333">
        <v>2.88</v>
      </c>
    </row>
    <row r="1334" spans="1:6" x14ac:dyDescent="0.25">
      <c r="A1334" t="s">
        <v>53</v>
      </c>
      <c r="B1334" t="s">
        <v>242</v>
      </c>
      <c r="C1334" t="s">
        <v>236</v>
      </c>
      <c r="D1334" t="s">
        <v>52</v>
      </c>
      <c r="E1334" s="1">
        <v>44196</v>
      </c>
      <c r="F1334">
        <v>0.25</v>
      </c>
    </row>
    <row r="1335" spans="1:6" x14ac:dyDescent="0.25">
      <c r="A1335" t="s">
        <v>53</v>
      </c>
      <c r="B1335" t="s">
        <v>242</v>
      </c>
      <c r="C1335" t="s">
        <v>236</v>
      </c>
      <c r="D1335" t="s">
        <v>52</v>
      </c>
      <c r="E1335" s="1">
        <v>44561</v>
      </c>
      <c r="F1335">
        <v>1.57</v>
      </c>
    </row>
    <row r="1336" spans="1:6" x14ac:dyDescent="0.25">
      <c r="A1336" t="s">
        <v>57</v>
      </c>
      <c r="B1336" t="s">
        <v>152</v>
      </c>
      <c r="C1336" t="s">
        <v>138</v>
      </c>
      <c r="D1336" t="s">
        <v>52</v>
      </c>
      <c r="E1336" s="1">
        <v>36525</v>
      </c>
      <c r="F1336">
        <v>10</v>
      </c>
    </row>
    <row r="1337" spans="1:6" x14ac:dyDescent="0.25">
      <c r="A1337" t="s">
        <v>57</v>
      </c>
      <c r="B1337" t="s">
        <v>152</v>
      </c>
      <c r="C1337" t="s">
        <v>138</v>
      </c>
      <c r="D1337" t="s">
        <v>52</v>
      </c>
      <c r="E1337" s="1">
        <v>36891</v>
      </c>
      <c r="F1337">
        <v>9.8000000000000007</v>
      </c>
    </row>
    <row r="1338" spans="1:6" x14ac:dyDescent="0.25">
      <c r="A1338" t="s">
        <v>57</v>
      </c>
      <c r="B1338" t="s">
        <v>152</v>
      </c>
      <c r="C1338" t="s">
        <v>138</v>
      </c>
      <c r="D1338" t="s">
        <v>52</v>
      </c>
      <c r="E1338" s="1">
        <v>37256</v>
      </c>
      <c r="F1338">
        <v>9.1199999999999992</v>
      </c>
    </row>
    <row r="1339" spans="1:6" x14ac:dyDescent="0.25">
      <c r="A1339" t="s">
        <v>57</v>
      </c>
      <c r="B1339" t="s">
        <v>152</v>
      </c>
      <c r="C1339" t="s">
        <v>138</v>
      </c>
      <c r="D1339" t="s">
        <v>52</v>
      </c>
      <c r="E1339" s="1">
        <v>37621</v>
      </c>
      <c r="F1339">
        <v>5.27</v>
      </c>
    </row>
    <row r="1340" spans="1:6" x14ac:dyDescent="0.25">
      <c r="A1340" t="s">
        <v>57</v>
      </c>
      <c r="B1340" t="s">
        <v>152</v>
      </c>
      <c r="C1340" t="s">
        <v>138</v>
      </c>
      <c r="D1340" t="s">
        <v>52</v>
      </c>
      <c r="E1340" s="1">
        <v>37986</v>
      </c>
      <c r="F1340">
        <v>4.66</v>
      </c>
    </row>
    <row r="1341" spans="1:6" x14ac:dyDescent="0.25">
      <c r="A1341" t="s">
        <v>57</v>
      </c>
      <c r="B1341" t="s">
        <v>152</v>
      </c>
      <c r="C1341" t="s">
        <v>138</v>
      </c>
      <c r="D1341" t="s">
        <v>52</v>
      </c>
      <c r="E1341" s="1">
        <v>38352</v>
      </c>
      <c r="F1341">
        <v>6.74</v>
      </c>
    </row>
    <row r="1342" spans="1:6" x14ac:dyDescent="0.25">
      <c r="A1342" t="s">
        <v>57</v>
      </c>
      <c r="B1342" t="s">
        <v>152</v>
      </c>
      <c r="C1342" t="s">
        <v>138</v>
      </c>
      <c r="D1342" t="s">
        <v>52</v>
      </c>
      <c r="E1342" s="1">
        <v>38717</v>
      </c>
      <c r="F1342">
        <v>3.56</v>
      </c>
    </row>
    <row r="1343" spans="1:6" x14ac:dyDescent="0.25">
      <c r="A1343" t="s">
        <v>57</v>
      </c>
      <c r="B1343" t="s">
        <v>152</v>
      </c>
      <c r="C1343" t="s">
        <v>138</v>
      </c>
      <c r="D1343" t="s">
        <v>52</v>
      </c>
      <c r="E1343" s="1">
        <v>39082</v>
      </c>
      <c r="F1343">
        <v>3.93</v>
      </c>
    </row>
    <row r="1344" spans="1:6" x14ac:dyDescent="0.25">
      <c r="A1344" t="s">
        <v>57</v>
      </c>
      <c r="B1344" t="s">
        <v>152</v>
      </c>
      <c r="C1344" t="s">
        <v>138</v>
      </c>
      <c r="D1344" t="s">
        <v>52</v>
      </c>
      <c r="E1344" s="1">
        <v>39447</v>
      </c>
      <c r="F1344">
        <v>7.96</v>
      </c>
    </row>
    <row r="1345" spans="1:6" x14ac:dyDescent="0.25">
      <c r="A1345" t="s">
        <v>57</v>
      </c>
      <c r="B1345" t="s">
        <v>152</v>
      </c>
      <c r="C1345" t="s">
        <v>138</v>
      </c>
      <c r="D1345" t="s">
        <v>52</v>
      </c>
      <c r="E1345" s="1">
        <v>39813</v>
      </c>
      <c r="F1345">
        <v>6.04</v>
      </c>
    </row>
    <row r="1346" spans="1:6" x14ac:dyDescent="0.25">
      <c r="A1346" t="s">
        <v>57</v>
      </c>
      <c r="B1346" t="s">
        <v>152</v>
      </c>
      <c r="C1346" t="s">
        <v>138</v>
      </c>
      <c r="D1346" t="s">
        <v>52</v>
      </c>
      <c r="E1346" s="1">
        <v>40178</v>
      </c>
      <c r="F1346">
        <v>4.21</v>
      </c>
    </row>
    <row r="1347" spans="1:6" x14ac:dyDescent="0.25">
      <c r="A1347" t="s">
        <v>57</v>
      </c>
      <c r="B1347" t="s">
        <v>152</v>
      </c>
      <c r="C1347" t="s">
        <v>138</v>
      </c>
      <c r="D1347" t="s">
        <v>52</v>
      </c>
      <c r="E1347" s="1">
        <v>40543</v>
      </c>
      <c r="F1347">
        <v>4.8600000000000003</v>
      </c>
    </row>
    <row r="1348" spans="1:6" x14ac:dyDescent="0.25">
      <c r="A1348" t="s">
        <v>57</v>
      </c>
      <c r="B1348" t="s">
        <v>152</v>
      </c>
      <c r="C1348" t="s">
        <v>138</v>
      </c>
      <c r="D1348" t="s">
        <v>52</v>
      </c>
      <c r="E1348" s="1">
        <v>40908</v>
      </c>
      <c r="F1348">
        <v>3.93</v>
      </c>
    </row>
    <row r="1349" spans="1:6" x14ac:dyDescent="0.25">
      <c r="A1349" t="s">
        <v>57</v>
      </c>
      <c r="B1349" t="s">
        <v>152</v>
      </c>
      <c r="C1349" t="s">
        <v>138</v>
      </c>
      <c r="D1349" t="s">
        <v>52</v>
      </c>
      <c r="E1349" s="1">
        <v>41274</v>
      </c>
      <c r="F1349">
        <v>5.65</v>
      </c>
    </row>
    <row r="1350" spans="1:6" x14ac:dyDescent="0.25">
      <c r="A1350" t="s">
        <v>57</v>
      </c>
      <c r="B1350" t="s">
        <v>152</v>
      </c>
      <c r="C1350" t="s">
        <v>138</v>
      </c>
      <c r="D1350" t="s">
        <v>52</v>
      </c>
      <c r="E1350" s="1">
        <v>41639</v>
      </c>
      <c r="F1350">
        <v>1.73</v>
      </c>
    </row>
    <row r="1351" spans="1:6" x14ac:dyDescent="0.25">
      <c r="A1351" t="s">
        <v>57</v>
      </c>
      <c r="B1351" t="s">
        <v>152</v>
      </c>
      <c r="C1351" t="s">
        <v>138</v>
      </c>
      <c r="D1351" t="s">
        <v>52</v>
      </c>
      <c r="E1351" s="1">
        <v>42004</v>
      </c>
      <c r="F1351">
        <v>-0.23</v>
      </c>
    </row>
    <row r="1352" spans="1:6" x14ac:dyDescent="0.25">
      <c r="A1352" t="s">
        <v>57</v>
      </c>
      <c r="B1352" t="s">
        <v>152</v>
      </c>
      <c r="C1352" t="s">
        <v>138</v>
      </c>
      <c r="D1352" t="s">
        <v>52</v>
      </c>
      <c r="E1352" s="1">
        <v>42369</v>
      </c>
      <c r="F1352">
        <v>-0.06</v>
      </c>
    </row>
    <row r="1353" spans="1:6" x14ac:dyDescent="0.25">
      <c r="A1353" t="s">
        <v>57</v>
      </c>
      <c r="B1353" t="s">
        <v>152</v>
      </c>
      <c r="C1353" t="s">
        <v>138</v>
      </c>
      <c r="D1353" t="s">
        <v>52</v>
      </c>
      <c r="E1353" s="1">
        <v>42735</v>
      </c>
      <c r="F1353">
        <v>0.39</v>
      </c>
    </row>
    <row r="1354" spans="1:6" x14ac:dyDescent="0.25">
      <c r="A1354" t="s">
        <v>57</v>
      </c>
      <c r="B1354" t="s">
        <v>152</v>
      </c>
      <c r="C1354" t="s">
        <v>138</v>
      </c>
      <c r="D1354" t="s">
        <v>52</v>
      </c>
      <c r="E1354" s="1">
        <v>43100</v>
      </c>
      <c r="F1354">
        <v>2.35</v>
      </c>
    </row>
    <row r="1355" spans="1:6" x14ac:dyDescent="0.25">
      <c r="A1355" t="s">
        <v>57</v>
      </c>
      <c r="B1355" t="s">
        <v>152</v>
      </c>
      <c r="C1355" t="s">
        <v>138</v>
      </c>
      <c r="D1355" t="s">
        <v>52</v>
      </c>
      <c r="E1355" s="1">
        <v>43465</v>
      </c>
      <c r="F1355">
        <v>2.85</v>
      </c>
    </row>
    <row r="1356" spans="1:6" x14ac:dyDescent="0.25">
      <c r="A1356" t="s">
        <v>57</v>
      </c>
      <c r="B1356" t="s">
        <v>152</v>
      </c>
      <c r="C1356" t="s">
        <v>138</v>
      </c>
      <c r="D1356" t="s">
        <v>52</v>
      </c>
      <c r="E1356" s="1">
        <v>43830</v>
      </c>
      <c r="F1356">
        <v>3.34</v>
      </c>
    </row>
    <row r="1357" spans="1:6" x14ac:dyDescent="0.25">
      <c r="A1357" t="s">
        <v>57</v>
      </c>
      <c r="B1357" t="s">
        <v>152</v>
      </c>
      <c r="C1357" t="s">
        <v>138</v>
      </c>
      <c r="D1357" t="s">
        <v>52</v>
      </c>
      <c r="E1357" s="1">
        <v>44196</v>
      </c>
      <c r="F1357">
        <v>3.33</v>
      </c>
    </row>
    <row r="1358" spans="1:6" x14ac:dyDescent="0.25">
      <c r="A1358" t="s">
        <v>57</v>
      </c>
      <c r="B1358" t="s">
        <v>152</v>
      </c>
      <c r="C1358" t="s">
        <v>138</v>
      </c>
      <c r="D1358" t="s">
        <v>52</v>
      </c>
      <c r="E1358" s="1">
        <v>44561</v>
      </c>
      <c r="F1358">
        <v>5.1100000000000003</v>
      </c>
    </row>
    <row r="1359" spans="1:6" x14ac:dyDescent="0.25">
      <c r="A1359" t="s">
        <v>62</v>
      </c>
      <c r="B1359" t="s">
        <v>154</v>
      </c>
      <c r="C1359" t="s">
        <v>138</v>
      </c>
      <c r="D1359" t="s">
        <v>52</v>
      </c>
      <c r="E1359" s="1">
        <v>36525</v>
      </c>
      <c r="F1359">
        <v>3.23</v>
      </c>
    </row>
    <row r="1360" spans="1:6" x14ac:dyDescent="0.25">
      <c r="A1360" t="s">
        <v>62</v>
      </c>
      <c r="B1360" t="s">
        <v>154</v>
      </c>
      <c r="C1360" t="s">
        <v>138</v>
      </c>
      <c r="D1360" t="s">
        <v>52</v>
      </c>
      <c r="E1360" s="1">
        <v>36891</v>
      </c>
      <c r="F1360">
        <v>5.14</v>
      </c>
    </row>
    <row r="1361" spans="1:6" x14ac:dyDescent="0.25">
      <c r="A1361" t="s">
        <v>62</v>
      </c>
      <c r="B1361" t="s">
        <v>154</v>
      </c>
      <c r="C1361" t="s">
        <v>138</v>
      </c>
      <c r="D1361" t="s">
        <v>52</v>
      </c>
      <c r="E1361" s="1">
        <v>37256</v>
      </c>
      <c r="F1361">
        <v>6.41</v>
      </c>
    </row>
    <row r="1362" spans="1:6" x14ac:dyDescent="0.25">
      <c r="A1362" t="s">
        <v>62</v>
      </c>
      <c r="B1362" t="s">
        <v>154</v>
      </c>
      <c r="C1362" t="s">
        <v>138</v>
      </c>
      <c r="D1362" t="s">
        <v>52</v>
      </c>
      <c r="E1362" s="1">
        <v>37621</v>
      </c>
      <c r="F1362">
        <v>5.2</v>
      </c>
    </row>
    <row r="1363" spans="1:6" x14ac:dyDescent="0.25">
      <c r="A1363" t="s">
        <v>62</v>
      </c>
      <c r="B1363" t="s">
        <v>154</v>
      </c>
      <c r="C1363" t="s">
        <v>138</v>
      </c>
      <c r="D1363" t="s">
        <v>52</v>
      </c>
      <c r="E1363" s="1">
        <v>37986</v>
      </c>
      <c r="F1363">
        <v>2.06</v>
      </c>
    </row>
    <row r="1364" spans="1:6" x14ac:dyDescent="0.25">
      <c r="A1364" t="s">
        <v>62</v>
      </c>
      <c r="B1364" t="s">
        <v>154</v>
      </c>
      <c r="C1364" t="s">
        <v>138</v>
      </c>
      <c r="D1364" t="s">
        <v>52</v>
      </c>
      <c r="E1364" s="1">
        <v>38352</v>
      </c>
      <c r="F1364">
        <v>3.16</v>
      </c>
    </row>
    <row r="1365" spans="1:6" x14ac:dyDescent="0.25">
      <c r="A1365" t="s">
        <v>62</v>
      </c>
      <c r="B1365" t="s">
        <v>154</v>
      </c>
      <c r="C1365" t="s">
        <v>138</v>
      </c>
      <c r="D1365" t="s">
        <v>52</v>
      </c>
      <c r="E1365" s="1">
        <v>38717</v>
      </c>
      <c r="F1365">
        <v>3.99</v>
      </c>
    </row>
    <row r="1366" spans="1:6" x14ac:dyDescent="0.25">
      <c r="A1366" t="s">
        <v>62</v>
      </c>
      <c r="B1366" t="s">
        <v>154</v>
      </c>
      <c r="C1366" t="s">
        <v>138</v>
      </c>
      <c r="D1366" t="s">
        <v>52</v>
      </c>
      <c r="E1366" s="1">
        <v>39082</v>
      </c>
      <c r="F1366">
        <v>6.69</v>
      </c>
    </row>
    <row r="1367" spans="1:6" x14ac:dyDescent="0.25">
      <c r="A1367" t="s">
        <v>62</v>
      </c>
      <c r="B1367" t="s">
        <v>154</v>
      </c>
      <c r="C1367" t="s">
        <v>138</v>
      </c>
      <c r="D1367" t="s">
        <v>52</v>
      </c>
      <c r="E1367" s="1">
        <v>39447</v>
      </c>
      <c r="F1367">
        <v>5.05</v>
      </c>
    </row>
    <row r="1368" spans="1:6" x14ac:dyDescent="0.25">
      <c r="A1368" t="s">
        <v>62</v>
      </c>
      <c r="B1368" t="s">
        <v>154</v>
      </c>
      <c r="C1368" t="s">
        <v>138</v>
      </c>
      <c r="D1368" t="s">
        <v>52</v>
      </c>
      <c r="E1368" s="1">
        <v>39813</v>
      </c>
      <c r="F1368">
        <v>12.69</v>
      </c>
    </row>
    <row r="1369" spans="1:6" x14ac:dyDescent="0.25">
      <c r="A1369" t="s">
        <v>62</v>
      </c>
      <c r="B1369" t="s">
        <v>154</v>
      </c>
      <c r="C1369" t="s">
        <v>138</v>
      </c>
      <c r="D1369" t="s">
        <v>52</v>
      </c>
      <c r="E1369" s="1">
        <v>40178</v>
      </c>
      <c r="F1369">
        <v>12</v>
      </c>
    </row>
    <row r="1370" spans="1:6" x14ac:dyDescent="0.25">
      <c r="A1370" t="s">
        <v>62</v>
      </c>
      <c r="B1370" t="s">
        <v>154</v>
      </c>
      <c r="C1370" t="s">
        <v>138</v>
      </c>
      <c r="D1370" t="s">
        <v>52</v>
      </c>
      <c r="E1370" s="1">
        <v>40543</v>
      </c>
      <c r="F1370">
        <v>5.4</v>
      </c>
    </row>
    <row r="1371" spans="1:6" x14ac:dyDescent="0.25">
      <c r="A1371" t="s">
        <v>62</v>
      </c>
      <c r="B1371" t="s">
        <v>154</v>
      </c>
      <c r="C1371" t="s">
        <v>138</v>
      </c>
      <c r="D1371" t="s">
        <v>52</v>
      </c>
      <c r="E1371" s="1">
        <v>40908</v>
      </c>
      <c r="F1371">
        <v>4</v>
      </c>
    </row>
    <row r="1372" spans="1:6" x14ac:dyDescent="0.25">
      <c r="A1372" t="s">
        <v>62</v>
      </c>
      <c r="B1372" t="s">
        <v>154</v>
      </c>
      <c r="C1372" t="s">
        <v>138</v>
      </c>
      <c r="D1372" t="s">
        <v>52</v>
      </c>
      <c r="E1372" s="1">
        <v>41274</v>
      </c>
      <c r="F1372">
        <v>5.19</v>
      </c>
    </row>
    <row r="1373" spans="1:6" x14ac:dyDescent="0.25">
      <c r="A1373" t="s">
        <v>62</v>
      </c>
      <c r="B1373" t="s">
        <v>154</v>
      </c>
      <c r="C1373" t="s">
        <v>138</v>
      </c>
      <c r="D1373" t="s">
        <v>52</v>
      </c>
      <c r="E1373" s="1">
        <v>41639</v>
      </c>
      <c r="F1373">
        <v>3.87</v>
      </c>
    </row>
    <row r="1374" spans="1:6" x14ac:dyDescent="0.25">
      <c r="A1374" t="s">
        <v>62</v>
      </c>
      <c r="B1374" t="s">
        <v>154</v>
      </c>
      <c r="C1374" t="s">
        <v>138</v>
      </c>
      <c r="D1374" t="s">
        <v>52</v>
      </c>
      <c r="E1374" s="1">
        <v>42004</v>
      </c>
      <c r="F1374">
        <v>2.04</v>
      </c>
    </row>
    <row r="1375" spans="1:6" x14ac:dyDescent="0.25">
      <c r="A1375" t="s">
        <v>62</v>
      </c>
      <c r="B1375" t="s">
        <v>154</v>
      </c>
      <c r="C1375" t="s">
        <v>138</v>
      </c>
      <c r="D1375" t="s">
        <v>52</v>
      </c>
      <c r="E1375" s="1">
        <v>42369</v>
      </c>
      <c r="F1375">
        <v>1.63</v>
      </c>
    </row>
    <row r="1376" spans="1:6" x14ac:dyDescent="0.25">
      <c r="A1376" t="s">
        <v>62</v>
      </c>
      <c r="B1376" t="s">
        <v>154</v>
      </c>
      <c r="C1376" t="s">
        <v>138</v>
      </c>
      <c r="D1376" t="s">
        <v>52</v>
      </c>
      <c r="E1376" s="1">
        <v>42735</v>
      </c>
      <c r="F1376">
        <v>1.7</v>
      </c>
    </row>
    <row r="1377" spans="1:6" x14ac:dyDescent="0.25">
      <c r="A1377" t="s">
        <v>62</v>
      </c>
      <c r="B1377" t="s">
        <v>154</v>
      </c>
      <c r="C1377" t="s">
        <v>138</v>
      </c>
      <c r="D1377" t="s">
        <v>52</v>
      </c>
      <c r="E1377" s="1">
        <v>43100</v>
      </c>
      <c r="F1377">
        <v>1.76</v>
      </c>
    </row>
    <row r="1378" spans="1:6" x14ac:dyDescent="0.25">
      <c r="A1378" t="s">
        <v>62</v>
      </c>
      <c r="B1378" t="s">
        <v>154</v>
      </c>
      <c r="C1378" t="s">
        <v>138</v>
      </c>
      <c r="D1378" t="s">
        <v>52</v>
      </c>
      <c r="E1378" s="1">
        <v>43465</v>
      </c>
      <c r="F1378">
        <v>2.68</v>
      </c>
    </row>
    <row r="1379" spans="1:6" x14ac:dyDescent="0.25">
      <c r="A1379" t="s">
        <v>62</v>
      </c>
      <c r="B1379" t="s">
        <v>154</v>
      </c>
      <c r="C1379" t="s">
        <v>138</v>
      </c>
      <c r="D1379" t="s">
        <v>52</v>
      </c>
      <c r="E1379" s="1">
        <v>43830</v>
      </c>
      <c r="F1379">
        <v>3.01</v>
      </c>
    </row>
    <row r="1380" spans="1:6" x14ac:dyDescent="0.25">
      <c r="A1380" t="s">
        <v>62</v>
      </c>
      <c r="B1380" t="s">
        <v>154</v>
      </c>
      <c r="C1380" t="s">
        <v>138</v>
      </c>
      <c r="D1380" t="s">
        <v>52</v>
      </c>
      <c r="E1380" s="1">
        <v>44196</v>
      </c>
      <c r="F1380">
        <v>2.85</v>
      </c>
    </row>
    <row r="1381" spans="1:6" x14ac:dyDescent="0.25">
      <c r="A1381" t="s">
        <v>62</v>
      </c>
      <c r="B1381" t="s">
        <v>154</v>
      </c>
      <c r="C1381" t="s">
        <v>138</v>
      </c>
      <c r="D1381" t="s">
        <v>52</v>
      </c>
      <c r="E1381" s="1">
        <v>44561</v>
      </c>
      <c r="F1381">
        <v>4.4400000000000004</v>
      </c>
    </row>
    <row r="1382" spans="1:6" x14ac:dyDescent="0.25">
      <c r="A1382" t="s">
        <v>59</v>
      </c>
      <c r="B1382" t="s">
        <v>275</v>
      </c>
      <c r="C1382" t="s">
        <v>272</v>
      </c>
      <c r="D1382" t="s">
        <v>179</v>
      </c>
      <c r="E1382" s="1">
        <v>36525</v>
      </c>
      <c r="F1382">
        <v>4.67</v>
      </c>
    </row>
    <row r="1383" spans="1:6" x14ac:dyDescent="0.25">
      <c r="A1383" t="s">
        <v>59</v>
      </c>
      <c r="B1383" t="s">
        <v>275</v>
      </c>
      <c r="C1383" t="s">
        <v>272</v>
      </c>
      <c r="D1383" t="s">
        <v>179</v>
      </c>
      <c r="E1383" s="1">
        <v>36891</v>
      </c>
      <c r="F1383">
        <v>4.01</v>
      </c>
    </row>
    <row r="1384" spans="1:6" x14ac:dyDescent="0.25">
      <c r="A1384" t="s">
        <v>59</v>
      </c>
      <c r="B1384" t="s">
        <v>275</v>
      </c>
      <c r="C1384" t="s">
        <v>272</v>
      </c>
      <c r="D1384" t="s">
        <v>179</v>
      </c>
      <c r="E1384" s="1">
        <v>37256</v>
      </c>
      <c r="F1384">
        <v>3.78</v>
      </c>
    </row>
    <row r="1385" spans="1:6" x14ac:dyDescent="0.25">
      <c r="A1385" t="s">
        <v>59</v>
      </c>
      <c r="B1385" t="s">
        <v>275</v>
      </c>
      <c r="C1385" t="s">
        <v>272</v>
      </c>
      <c r="D1385" t="s">
        <v>179</v>
      </c>
      <c r="E1385" s="1">
        <v>37621</v>
      </c>
      <c r="F1385">
        <v>4.3</v>
      </c>
    </row>
    <row r="1386" spans="1:6" x14ac:dyDescent="0.25">
      <c r="A1386" t="s">
        <v>59</v>
      </c>
      <c r="B1386" t="s">
        <v>275</v>
      </c>
      <c r="C1386" t="s">
        <v>272</v>
      </c>
      <c r="D1386" t="s">
        <v>179</v>
      </c>
      <c r="E1386" s="1">
        <v>37986</v>
      </c>
      <c r="F1386">
        <v>3.81</v>
      </c>
    </row>
    <row r="1387" spans="1:6" x14ac:dyDescent="0.25">
      <c r="A1387" t="s">
        <v>59</v>
      </c>
      <c r="B1387" t="s">
        <v>275</v>
      </c>
      <c r="C1387" t="s">
        <v>272</v>
      </c>
      <c r="D1387" t="s">
        <v>179</v>
      </c>
      <c r="E1387" s="1">
        <v>38352</v>
      </c>
      <c r="F1387">
        <v>3.77</v>
      </c>
    </row>
    <row r="1388" spans="1:6" x14ac:dyDescent="0.25">
      <c r="A1388" t="s">
        <v>59</v>
      </c>
      <c r="B1388" t="s">
        <v>275</v>
      </c>
      <c r="C1388" t="s">
        <v>272</v>
      </c>
      <c r="D1388" t="s">
        <v>179</v>
      </c>
      <c r="E1388" s="1">
        <v>38717</v>
      </c>
      <c r="F1388">
        <v>4.25</v>
      </c>
    </row>
    <row r="1389" spans="1:6" x14ac:dyDescent="0.25">
      <c r="A1389" t="s">
        <v>59</v>
      </c>
      <c r="B1389" t="s">
        <v>275</v>
      </c>
      <c r="C1389" t="s">
        <v>272</v>
      </c>
      <c r="D1389" t="s">
        <v>179</v>
      </c>
      <c r="E1389" s="1">
        <v>39082</v>
      </c>
      <c r="F1389">
        <v>5.8</v>
      </c>
    </row>
    <row r="1390" spans="1:6" x14ac:dyDescent="0.25">
      <c r="A1390" t="s">
        <v>59</v>
      </c>
      <c r="B1390" t="s">
        <v>275</v>
      </c>
      <c r="C1390" t="s">
        <v>272</v>
      </c>
      <c r="D1390" t="s">
        <v>179</v>
      </c>
      <c r="E1390" s="1">
        <v>39447</v>
      </c>
      <c r="F1390">
        <v>6.37</v>
      </c>
    </row>
    <row r="1391" spans="1:6" x14ac:dyDescent="0.25">
      <c r="A1391" t="s">
        <v>59</v>
      </c>
      <c r="B1391" t="s">
        <v>275</v>
      </c>
      <c r="C1391" t="s">
        <v>272</v>
      </c>
      <c r="D1391" t="s">
        <v>179</v>
      </c>
      <c r="E1391" s="1">
        <v>39813</v>
      </c>
      <c r="F1391">
        <v>8.35</v>
      </c>
    </row>
    <row r="1392" spans="1:6" x14ac:dyDescent="0.25">
      <c r="A1392" t="s">
        <v>59</v>
      </c>
      <c r="B1392" t="s">
        <v>275</v>
      </c>
      <c r="C1392" t="s">
        <v>272</v>
      </c>
      <c r="D1392" t="s">
        <v>179</v>
      </c>
      <c r="E1392" s="1">
        <v>40178</v>
      </c>
      <c r="F1392">
        <v>10.88</v>
      </c>
    </row>
    <row r="1393" spans="1:6" x14ac:dyDescent="0.25">
      <c r="A1393" t="s">
        <v>59</v>
      </c>
      <c r="B1393" t="s">
        <v>275</v>
      </c>
      <c r="C1393" t="s">
        <v>272</v>
      </c>
      <c r="D1393" t="s">
        <v>179</v>
      </c>
      <c r="E1393" s="1">
        <v>40543</v>
      </c>
      <c r="F1393">
        <v>11.99</v>
      </c>
    </row>
    <row r="1394" spans="1:6" x14ac:dyDescent="0.25">
      <c r="A1394" t="s">
        <v>59</v>
      </c>
      <c r="B1394" t="s">
        <v>275</v>
      </c>
      <c r="C1394" t="s">
        <v>272</v>
      </c>
      <c r="D1394" t="s">
        <v>179</v>
      </c>
      <c r="E1394" s="1">
        <v>40908</v>
      </c>
      <c r="F1394">
        <v>8.91</v>
      </c>
    </row>
    <row r="1395" spans="1:6" x14ac:dyDescent="0.25">
      <c r="A1395" t="s">
        <v>59</v>
      </c>
      <c r="B1395" t="s">
        <v>275</v>
      </c>
      <c r="C1395" t="s">
        <v>272</v>
      </c>
      <c r="D1395" t="s">
        <v>179</v>
      </c>
      <c r="E1395" s="1">
        <v>41274</v>
      </c>
      <c r="F1395">
        <v>9.48</v>
      </c>
    </row>
    <row r="1396" spans="1:6" x14ac:dyDescent="0.25">
      <c r="A1396" t="s">
        <v>59</v>
      </c>
      <c r="B1396" t="s">
        <v>275</v>
      </c>
      <c r="C1396" t="s">
        <v>272</v>
      </c>
      <c r="D1396" t="s">
        <v>179</v>
      </c>
      <c r="E1396" s="1">
        <v>41639</v>
      </c>
      <c r="F1396">
        <v>10.02</v>
      </c>
    </row>
    <row r="1397" spans="1:6" x14ac:dyDescent="0.25">
      <c r="A1397" t="s">
        <v>59</v>
      </c>
      <c r="B1397" t="s">
        <v>275</v>
      </c>
      <c r="C1397" t="s">
        <v>272</v>
      </c>
      <c r="D1397" t="s">
        <v>179</v>
      </c>
      <c r="E1397" s="1">
        <v>42004</v>
      </c>
      <c r="F1397">
        <v>6.67</v>
      </c>
    </row>
    <row r="1398" spans="1:6" x14ac:dyDescent="0.25">
      <c r="A1398" t="s">
        <v>59</v>
      </c>
      <c r="B1398" t="s">
        <v>275</v>
      </c>
      <c r="C1398" t="s">
        <v>272</v>
      </c>
      <c r="D1398" t="s">
        <v>179</v>
      </c>
      <c r="E1398" s="1">
        <v>42369</v>
      </c>
      <c r="F1398">
        <v>4.91</v>
      </c>
    </row>
    <row r="1399" spans="1:6" x14ac:dyDescent="0.25">
      <c r="A1399" t="s">
        <v>59</v>
      </c>
      <c r="B1399" t="s">
        <v>275</v>
      </c>
      <c r="C1399" t="s">
        <v>272</v>
      </c>
      <c r="D1399" t="s">
        <v>179</v>
      </c>
      <c r="E1399" s="1">
        <v>42735</v>
      </c>
      <c r="F1399">
        <v>4.95</v>
      </c>
    </row>
    <row r="1400" spans="1:6" x14ac:dyDescent="0.25">
      <c r="A1400" t="s">
        <v>59</v>
      </c>
      <c r="B1400" t="s">
        <v>275</v>
      </c>
      <c r="C1400" t="s">
        <v>272</v>
      </c>
      <c r="D1400" t="s">
        <v>179</v>
      </c>
      <c r="E1400" s="1">
        <v>43100</v>
      </c>
      <c r="F1400">
        <v>3.33</v>
      </c>
    </row>
    <row r="1401" spans="1:6" x14ac:dyDescent="0.25">
      <c r="A1401" t="s">
        <v>59</v>
      </c>
      <c r="B1401" t="s">
        <v>275</v>
      </c>
      <c r="C1401" t="s">
        <v>272</v>
      </c>
      <c r="D1401" t="s">
        <v>179</v>
      </c>
      <c r="E1401" s="1">
        <v>43465</v>
      </c>
      <c r="F1401">
        <v>3.94</v>
      </c>
    </row>
    <row r="1402" spans="1:6" x14ac:dyDescent="0.25">
      <c r="A1402" t="s">
        <v>59</v>
      </c>
      <c r="B1402" t="s">
        <v>275</v>
      </c>
      <c r="C1402" t="s">
        <v>272</v>
      </c>
      <c r="D1402" t="s">
        <v>179</v>
      </c>
      <c r="E1402" s="1">
        <v>43830</v>
      </c>
      <c r="F1402">
        <v>3.73</v>
      </c>
    </row>
    <row r="1403" spans="1:6" x14ac:dyDescent="0.25">
      <c r="A1403" t="s">
        <v>59</v>
      </c>
      <c r="B1403" t="s">
        <v>275</v>
      </c>
      <c r="C1403" t="s">
        <v>272</v>
      </c>
      <c r="D1403" t="s">
        <v>179</v>
      </c>
      <c r="E1403" s="1">
        <v>44196</v>
      </c>
      <c r="F1403">
        <v>6.62</v>
      </c>
    </row>
    <row r="1404" spans="1:6" x14ac:dyDescent="0.25">
      <c r="A1404" t="s">
        <v>59</v>
      </c>
      <c r="B1404" t="s">
        <v>275</v>
      </c>
      <c r="C1404" t="s">
        <v>272</v>
      </c>
      <c r="D1404" t="s">
        <v>179</v>
      </c>
      <c r="E1404" s="1">
        <v>44561</v>
      </c>
      <c r="F1404">
        <v>5.13</v>
      </c>
    </row>
    <row r="1405" spans="1:6" x14ac:dyDescent="0.25">
      <c r="A1405" t="s">
        <v>58</v>
      </c>
      <c r="B1405" t="s">
        <v>247</v>
      </c>
      <c r="C1405" t="s">
        <v>236</v>
      </c>
      <c r="D1405" t="s">
        <v>179</v>
      </c>
      <c r="E1405" s="1">
        <v>36525</v>
      </c>
      <c r="F1405">
        <v>20.48</v>
      </c>
    </row>
    <row r="1406" spans="1:6" x14ac:dyDescent="0.25">
      <c r="A1406" t="s">
        <v>58</v>
      </c>
      <c r="B1406" t="s">
        <v>247</v>
      </c>
      <c r="C1406" t="s">
        <v>236</v>
      </c>
      <c r="D1406" t="s">
        <v>179</v>
      </c>
      <c r="E1406" s="1">
        <v>36891</v>
      </c>
      <c r="F1406">
        <v>3.69</v>
      </c>
    </row>
    <row r="1407" spans="1:6" x14ac:dyDescent="0.25">
      <c r="A1407" t="s">
        <v>58</v>
      </c>
      <c r="B1407" t="s">
        <v>247</v>
      </c>
      <c r="C1407" t="s">
        <v>236</v>
      </c>
      <c r="D1407" t="s">
        <v>179</v>
      </c>
      <c r="E1407" s="1">
        <v>37256</v>
      </c>
      <c r="F1407">
        <v>11.5</v>
      </c>
    </row>
    <row r="1408" spans="1:6" x14ac:dyDescent="0.25">
      <c r="A1408" t="s">
        <v>58</v>
      </c>
      <c r="B1408" t="s">
        <v>247</v>
      </c>
      <c r="C1408" t="s">
        <v>236</v>
      </c>
      <c r="D1408" t="s">
        <v>179</v>
      </c>
      <c r="E1408" s="1">
        <v>37621</v>
      </c>
      <c r="F1408">
        <v>11.9</v>
      </c>
    </row>
    <row r="1409" spans="1:6" x14ac:dyDescent="0.25">
      <c r="A1409" t="s">
        <v>58</v>
      </c>
      <c r="B1409" t="s">
        <v>247</v>
      </c>
      <c r="C1409" t="s">
        <v>236</v>
      </c>
      <c r="D1409" t="s">
        <v>179</v>
      </c>
      <c r="E1409" s="1">
        <v>37986</v>
      </c>
      <c r="F1409">
        <v>6.76</v>
      </c>
    </row>
    <row r="1410" spans="1:6" x14ac:dyDescent="0.25">
      <c r="A1410" t="s">
        <v>58</v>
      </c>
      <c r="B1410" t="s">
        <v>247</v>
      </c>
      <c r="C1410" t="s">
        <v>236</v>
      </c>
      <c r="D1410" t="s">
        <v>179</v>
      </c>
      <c r="E1410" s="1">
        <v>38352</v>
      </c>
      <c r="F1410">
        <v>6.06</v>
      </c>
    </row>
    <row r="1411" spans="1:6" x14ac:dyDescent="0.25">
      <c r="A1411" t="s">
        <v>58</v>
      </c>
      <c r="B1411" t="s">
        <v>247</v>
      </c>
      <c r="C1411" t="s">
        <v>236</v>
      </c>
      <c r="D1411" t="s">
        <v>179</v>
      </c>
      <c r="E1411" s="1">
        <v>38717</v>
      </c>
      <c r="F1411">
        <v>10.45</v>
      </c>
    </row>
    <row r="1412" spans="1:6" x14ac:dyDescent="0.25">
      <c r="A1412" t="s">
        <v>58</v>
      </c>
      <c r="B1412" t="s">
        <v>247</v>
      </c>
      <c r="C1412" t="s">
        <v>236</v>
      </c>
      <c r="D1412" t="s">
        <v>179</v>
      </c>
      <c r="E1412" s="1">
        <v>39082</v>
      </c>
      <c r="F1412">
        <v>13.11</v>
      </c>
    </row>
    <row r="1413" spans="1:6" x14ac:dyDescent="0.25">
      <c r="A1413" t="s">
        <v>58</v>
      </c>
      <c r="B1413" t="s">
        <v>247</v>
      </c>
      <c r="C1413" t="s">
        <v>236</v>
      </c>
      <c r="D1413" t="s">
        <v>179</v>
      </c>
      <c r="E1413" s="1">
        <v>39447</v>
      </c>
      <c r="F1413">
        <v>6.41</v>
      </c>
    </row>
    <row r="1414" spans="1:6" x14ac:dyDescent="0.25">
      <c r="A1414" t="s">
        <v>58</v>
      </c>
      <c r="B1414" t="s">
        <v>247</v>
      </c>
      <c r="C1414" t="s">
        <v>236</v>
      </c>
      <c r="D1414" t="s">
        <v>179</v>
      </c>
      <c r="E1414" s="1">
        <v>39813</v>
      </c>
      <c r="F1414">
        <v>10.23</v>
      </c>
    </row>
    <row r="1415" spans="1:6" x14ac:dyDescent="0.25">
      <c r="A1415" t="s">
        <v>58</v>
      </c>
      <c r="B1415" t="s">
        <v>247</v>
      </c>
      <c r="C1415" t="s">
        <v>236</v>
      </c>
      <c r="D1415" t="s">
        <v>179</v>
      </c>
      <c r="E1415" s="1">
        <v>40178</v>
      </c>
      <c r="F1415">
        <v>4.3899999999999997</v>
      </c>
    </row>
    <row r="1416" spans="1:6" x14ac:dyDescent="0.25">
      <c r="A1416" t="s">
        <v>58</v>
      </c>
      <c r="B1416" t="s">
        <v>247</v>
      </c>
      <c r="C1416" t="s">
        <v>236</v>
      </c>
      <c r="D1416" t="s">
        <v>179</v>
      </c>
      <c r="E1416" s="1">
        <v>40543</v>
      </c>
      <c r="F1416">
        <v>5.13</v>
      </c>
    </row>
    <row r="1417" spans="1:6" x14ac:dyDescent="0.25">
      <c r="A1417" t="s">
        <v>58</v>
      </c>
      <c r="B1417" t="s">
        <v>247</v>
      </c>
      <c r="C1417" t="s">
        <v>236</v>
      </c>
      <c r="D1417" t="s">
        <v>179</v>
      </c>
      <c r="E1417" s="1">
        <v>40908</v>
      </c>
      <c r="F1417">
        <v>5.36</v>
      </c>
    </row>
    <row r="1418" spans="1:6" x14ac:dyDescent="0.25">
      <c r="A1418" t="s">
        <v>58</v>
      </c>
      <c r="B1418" t="s">
        <v>247</v>
      </c>
      <c r="C1418" t="s">
        <v>236</v>
      </c>
      <c r="D1418" t="s">
        <v>179</v>
      </c>
      <c r="E1418" s="1">
        <v>41274</v>
      </c>
      <c r="F1418">
        <v>4.28</v>
      </c>
    </row>
    <row r="1419" spans="1:6" x14ac:dyDescent="0.25">
      <c r="A1419" t="s">
        <v>58</v>
      </c>
      <c r="B1419" t="s">
        <v>247</v>
      </c>
      <c r="C1419" t="s">
        <v>236</v>
      </c>
      <c r="D1419" t="s">
        <v>179</v>
      </c>
      <c r="E1419" s="1">
        <v>41639</v>
      </c>
      <c r="F1419">
        <v>6.41</v>
      </c>
    </row>
    <row r="1420" spans="1:6" x14ac:dyDescent="0.25">
      <c r="A1420" t="s">
        <v>58</v>
      </c>
      <c r="B1420" t="s">
        <v>247</v>
      </c>
      <c r="C1420" t="s">
        <v>236</v>
      </c>
      <c r="D1420" t="s">
        <v>179</v>
      </c>
      <c r="E1420" s="1">
        <v>42004</v>
      </c>
      <c r="F1420">
        <v>6.39</v>
      </c>
    </row>
    <row r="1421" spans="1:6" x14ac:dyDescent="0.25">
      <c r="A1421" t="s">
        <v>58</v>
      </c>
      <c r="B1421" t="s">
        <v>247</v>
      </c>
      <c r="C1421" t="s">
        <v>236</v>
      </c>
      <c r="D1421" t="s">
        <v>179</v>
      </c>
      <c r="E1421" s="1">
        <v>42369</v>
      </c>
      <c r="F1421">
        <v>6.36</v>
      </c>
    </row>
    <row r="1422" spans="1:6" x14ac:dyDescent="0.25">
      <c r="A1422" t="s">
        <v>58</v>
      </c>
      <c r="B1422" t="s">
        <v>247</v>
      </c>
      <c r="C1422" t="s">
        <v>236</v>
      </c>
      <c r="D1422" t="s">
        <v>179</v>
      </c>
      <c r="E1422" s="1">
        <v>42735</v>
      </c>
      <c r="F1422">
        <v>3.53</v>
      </c>
    </row>
    <row r="1423" spans="1:6" x14ac:dyDescent="0.25">
      <c r="A1423" t="s">
        <v>58</v>
      </c>
      <c r="B1423" t="s">
        <v>247</v>
      </c>
      <c r="C1423" t="s">
        <v>236</v>
      </c>
      <c r="D1423" t="s">
        <v>179</v>
      </c>
      <c r="E1423" s="1">
        <v>43100</v>
      </c>
      <c r="F1423">
        <v>3.81</v>
      </c>
    </row>
    <row r="1424" spans="1:6" x14ac:dyDescent="0.25">
      <c r="A1424" t="s">
        <v>58</v>
      </c>
      <c r="B1424" t="s">
        <v>247</v>
      </c>
      <c r="C1424" t="s">
        <v>236</v>
      </c>
      <c r="D1424" t="s">
        <v>179</v>
      </c>
      <c r="E1424" s="1">
        <v>43465</v>
      </c>
      <c r="F1424">
        <v>3.2</v>
      </c>
    </row>
    <row r="1425" spans="1:6" x14ac:dyDescent="0.25">
      <c r="A1425" t="s">
        <v>58</v>
      </c>
      <c r="B1425" t="s">
        <v>247</v>
      </c>
      <c r="C1425" t="s">
        <v>236</v>
      </c>
      <c r="D1425" t="s">
        <v>179</v>
      </c>
      <c r="E1425" s="1">
        <v>43830</v>
      </c>
      <c r="F1425">
        <v>3.03</v>
      </c>
    </row>
    <row r="1426" spans="1:6" x14ac:dyDescent="0.25">
      <c r="A1426" t="s">
        <v>58</v>
      </c>
      <c r="B1426" t="s">
        <v>247</v>
      </c>
      <c r="C1426" t="s">
        <v>236</v>
      </c>
      <c r="D1426" t="s">
        <v>179</v>
      </c>
      <c r="E1426" s="1">
        <v>44196</v>
      </c>
      <c r="F1426">
        <v>1.92</v>
      </c>
    </row>
    <row r="1427" spans="1:6" x14ac:dyDescent="0.25">
      <c r="A1427" t="s">
        <v>58</v>
      </c>
      <c r="B1427" t="s">
        <v>247</v>
      </c>
      <c r="C1427" t="s">
        <v>236</v>
      </c>
      <c r="D1427" t="s">
        <v>179</v>
      </c>
      <c r="E1427" s="1">
        <v>44561</v>
      </c>
      <c r="F1427">
        <v>1.56</v>
      </c>
    </row>
    <row r="1428" spans="1:6" x14ac:dyDescent="0.25">
      <c r="A1428" t="s">
        <v>61</v>
      </c>
      <c r="B1428" t="s">
        <v>269</v>
      </c>
      <c r="C1428" t="s">
        <v>258</v>
      </c>
      <c r="D1428" t="s">
        <v>121</v>
      </c>
      <c r="E1428" s="1">
        <v>36525</v>
      </c>
      <c r="F1428">
        <v>12.58</v>
      </c>
    </row>
    <row r="1429" spans="1:6" x14ac:dyDescent="0.25">
      <c r="A1429" t="s">
        <v>61</v>
      </c>
      <c r="B1429" t="s">
        <v>269</v>
      </c>
      <c r="C1429" t="s">
        <v>258</v>
      </c>
      <c r="D1429" t="s">
        <v>121</v>
      </c>
      <c r="E1429" s="1">
        <v>36891</v>
      </c>
      <c r="F1429">
        <v>4.9800000000000004</v>
      </c>
    </row>
    <row r="1430" spans="1:6" x14ac:dyDescent="0.25">
      <c r="A1430" t="s">
        <v>61</v>
      </c>
      <c r="B1430" t="s">
        <v>269</v>
      </c>
      <c r="C1430" t="s">
        <v>258</v>
      </c>
      <c r="D1430" t="s">
        <v>121</v>
      </c>
      <c r="E1430" s="1">
        <v>37256</v>
      </c>
      <c r="F1430">
        <v>16.37</v>
      </c>
    </row>
    <row r="1431" spans="1:6" x14ac:dyDescent="0.25">
      <c r="A1431" t="s">
        <v>61</v>
      </c>
      <c r="B1431" t="s">
        <v>269</v>
      </c>
      <c r="C1431" t="s">
        <v>258</v>
      </c>
      <c r="D1431" t="s">
        <v>121</v>
      </c>
      <c r="E1431" s="1">
        <v>37621</v>
      </c>
      <c r="F1431">
        <v>19.32</v>
      </c>
    </row>
    <row r="1432" spans="1:6" x14ac:dyDescent="0.25">
      <c r="A1432" t="s">
        <v>61</v>
      </c>
      <c r="B1432" t="s">
        <v>269</v>
      </c>
      <c r="C1432" t="s">
        <v>258</v>
      </c>
      <c r="D1432" t="s">
        <v>121</v>
      </c>
      <c r="E1432" s="1">
        <v>37986</v>
      </c>
      <c r="F1432">
        <v>33.619999999999997</v>
      </c>
    </row>
    <row r="1433" spans="1:6" x14ac:dyDescent="0.25">
      <c r="A1433" t="s">
        <v>61</v>
      </c>
      <c r="B1433" t="s">
        <v>269</v>
      </c>
      <c r="C1433" t="s">
        <v>258</v>
      </c>
      <c r="D1433" t="s">
        <v>121</v>
      </c>
      <c r="E1433" s="1">
        <v>38352</v>
      </c>
      <c r="F1433">
        <v>26.96</v>
      </c>
    </row>
    <row r="1434" spans="1:6" x14ac:dyDescent="0.25">
      <c r="A1434" t="s">
        <v>61</v>
      </c>
      <c r="B1434" t="s">
        <v>269</v>
      </c>
      <c r="C1434" t="s">
        <v>258</v>
      </c>
      <c r="D1434" t="s">
        <v>121</v>
      </c>
      <c r="E1434" s="1">
        <v>38717</v>
      </c>
      <c r="F1434">
        <v>36.96</v>
      </c>
    </row>
    <row r="1435" spans="1:6" x14ac:dyDescent="0.25">
      <c r="A1435" t="s">
        <v>61</v>
      </c>
      <c r="B1435" t="s">
        <v>269</v>
      </c>
      <c r="C1435" t="s">
        <v>258</v>
      </c>
      <c r="D1435" t="s">
        <v>121</v>
      </c>
      <c r="E1435" s="1">
        <v>39082</v>
      </c>
      <c r="F1435">
        <v>53.23</v>
      </c>
    </row>
    <row r="1436" spans="1:6" x14ac:dyDescent="0.25">
      <c r="A1436" t="s">
        <v>61</v>
      </c>
      <c r="B1436" t="s">
        <v>269</v>
      </c>
      <c r="C1436" t="s">
        <v>258</v>
      </c>
      <c r="D1436" t="s">
        <v>121</v>
      </c>
      <c r="E1436" s="1">
        <v>39447</v>
      </c>
      <c r="F1436">
        <v>-10.07</v>
      </c>
    </row>
    <row r="1437" spans="1:6" x14ac:dyDescent="0.25">
      <c r="A1437" t="s">
        <v>61</v>
      </c>
      <c r="B1437" t="s">
        <v>269</v>
      </c>
      <c r="C1437" t="s">
        <v>258</v>
      </c>
      <c r="D1437" t="s">
        <v>121</v>
      </c>
      <c r="E1437" s="1">
        <v>39813</v>
      </c>
      <c r="F1437">
        <v>12.66</v>
      </c>
    </row>
    <row r="1438" spans="1:6" x14ac:dyDescent="0.25">
      <c r="A1438" t="s">
        <v>61</v>
      </c>
      <c r="B1438" t="s">
        <v>269</v>
      </c>
      <c r="C1438" t="s">
        <v>258</v>
      </c>
      <c r="D1438" t="s">
        <v>121</v>
      </c>
      <c r="E1438" s="1">
        <v>40178</v>
      </c>
      <c r="F1438">
        <v>6.87</v>
      </c>
    </row>
    <row r="1439" spans="1:6" x14ac:dyDescent="0.25">
      <c r="A1439" t="s">
        <v>61</v>
      </c>
      <c r="B1439" t="s">
        <v>269</v>
      </c>
      <c r="C1439" t="s">
        <v>258</v>
      </c>
      <c r="D1439" t="s">
        <v>121</v>
      </c>
      <c r="E1439" s="1">
        <v>40543</v>
      </c>
      <c r="F1439">
        <v>2.88</v>
      </c>
    </row>
    <row r="1440" spans="1:6" x14ac:dyDescent="0.25">
      <c r="A1440" t="s">
        <v>61</v>
      </c>
      <c r="B1440" t="s">
        <v>269</v>
      </c>
      <c r="C1440" t="s">
        <v>258</v>
      </c>
      <c r="D1440" t="s">
        <v>121</v>
      </c>
      <c r="E1440" s="1">
        <v>40908</v>
      </c>
      <c r="F1440">
        <v>5.8</v>
      </c>
    </row>
    <row r="1441" spans="1:6" x14ac:dyDescent="0.25">
      <c r="A1441" t="s">
        <v>61</v>
      </c>
      <c r="B1441" t="s">
        <v>269</v>
      </c>
      <c r="C1441" t="s">
        <v>258</v>
      </c>
      <c r="D1441" t="s">
        <v>121</v>
      </c>
      <c r="E1441" s="1">
        <v>41274</v>
      </c>
      <c r="F1441">
        <v>6.09</v>
      </c>
    </row>
    <row r="1442" spans="1:6" x14ac:dyDescent="0.25">
      <c r="A1442" t="s">
        <v>61</v>
      </c>
      <c r="B1442" t="s">
        <v>269</v>
      </c>
      <c r="C1442" t="s">
        <v>258</v>
      </c>
      <c r="D1442" t="s">
        <v>121</v>
      </c>
      <c r="E1442" s="1">
        <v>41639</v>
      </c>
      <c r="F1442">
        <v>1.88</v>
      </c>
    </row>
    <row r="1443" spans="1:6" x14ac:dyDescent="0.25">
      <c r="A1443" t="s">
        <v>61</v>
      </c>
      <c r="B1443" t="s">
        <v>269</v>
      </c>
      <c r="C1443" t="s">
        <v>258</v>
      </c>
      <c r="D1443" t="s">
        <v>121</v>
      </c>
      <c r="E1443" s="1">
        <v>42004</v>
      </c>
      <c r="F1443">
        <v>2.2400000000000002</v>
      </c>
    </row>
    <row r="1444" spans="1:6" x14ac:dyDescent="0.25">
      <c r="A1444" t="s">
        <v>61</v>
      </c>
      <c r="B1444" t="s">
        <v>269</v>
      </c>
      <c r="C1444" t="s">
        <v>258</v>
      </c>
      <c r="D1444" t="s">
        <v>121</v>
      </c>
      <c r="E1444" s="1">
        <v>42369</v>
      </c>
      <c r="F1444">
        <v>1.39</v>
      </c>
    </row>
    <row r="1445" spans="1:6" x14ac:dyDescent="0.25">
      <c r="A1445" t="s">
        <v>61</v>
      </c>
      <c r="B1445" t="s">
        <v>269</v>
      </c>
      <c r="C1445" t="s">
        <v>258</v>
      </c>
      <c r="D1445" t="s">
        <v>121</v>
      </c>
      <c r="E1445" s="1">
        <v>42735</v>
      </c>
      <c r="F1445">
        <v>0.56000000000000005</v>
      </c>
    </row>
    <row r="1446" spans="1:6" x14ac:dyDescent="0.25">
      <c r="A1446" t="s">
        <v>61</v>
      </c>
      <c r="B1446" t="s">
        <v>269</v>
      </c>
      <c r="C1446" t="s">
        <v>258</v>
      </c>
      <c r="D1446" t="s">
        <v>121</v>
      </c>
      <c r="E1446" s="1">
        <v>43100</v>
      </c>
      <c r="F1446">
        <v>0.18</v>
      </c>
    </row>
    <row r="1447" spans="1:6" x14ac:dyDescent="0.25">
      <c r="A1447" t="s">
        <v>61</v>
      </c>
      <c r="B1447" t="s">
        <v>269</v>
      </c>
      <c r="C1447" t="s">
        <v>258</v>
      </c>
      <c r="D1447" t="s">
        <v>121</v>
      </c>
      <c r="E1447" s="1">
        <v>43465</v>
      </c>
      <c r="F1447">
        <v>0.37</v>
      </c>
    </row>
    <row r="1448" spans="1:6" x14ac:dyDescent="0.25">
      <c r="A1448" t="s">
        <v>61</v>
      </c>
      <c r="B1448" t="s">
        <v>269</v>
      </c>
      <c r="C1448" t="s">
        <v>258</v>
      </c>
      <c r="D1448" t="s">
        <v>121</v>
      </c>
      <c r="E1448" s="1">
        <v>43830</v>
      </c>
      <c r="F1448">
        <v>-0.2</v>
      </c>
    </row>
    <row r="1449" spans="1:6" x14ac:dyDescent="0.25">
      <c r="A1449" t="s">
        <v>61</v>
      </c>
      <c r="B1449" t="s">
        <v>269</v>
      </c>
      <c r="C1449" t="s">
        <v>258</v>
      </c>
      <c r="D1449" t="s">
        <v>121</v>
      </c>
      <c r="E1449" s="1">
        <v>44196</v>
      </c>
      <c r="F1449">
        <v>0.56999999999999995</v>
      </c>
    </row>
    <row r="1450" spans="1:6" x14ac:dyDescent="0.25">
      <c r="A1450" t="s">
        <v>61</v>
      </c>
      <c r="B1450" t="s">
        <v>269</v>
      </c>
      <c r="C1450" t="s">
        <v>258</v>
      </c>
      <c r="D1450" t="s">
        <v>121</v>
      </c>
      <c r="E1450" s="1">
        <v>44561</v>
      </c>
      <c r="F1450">
        <v>6.04</v>
      </c>
    </row>
    <row r="1451" spans="1:6" x14ac:dyDescent="0.25">
      <c r="A1451" t="s">
        <v>60</v>
      </c>
      <c r="B1451" t="s">
        <v>153</v>
      </c>
      <c r="C1451" t="s">
        <v>138</v>
      </c>
      <c r="D1451" t="s">
        <v>52</v>
      </c>
      <c r="E1451" s="1">
        <v>36525</v>
      </c>
      <c r="F1451">
        <v>1.63</v>
      </c>
    </row>
    <row r="1452" spans="1:6" x14ac:dyDescent="0.25">
      <c r="A1452" t="s">
        <v>60</v>
      </c>
      <c r="B1452" t="s">
        <v>153</v>
      </c>
      <c r="C1452" t="s">
        <v>138</v>
      </c>
      <c r="D1452" t="s">
        <v>52</v>
      </c>
      <c r="E1452" s="1">
        <v>36891</v>
      </c>
      <c r="F1452">
        <v>5.59</v>
      </c>
    </row>
    <row r="1453" spans="1:6" x14ac:dyDescent="0.25">
      <c r="A1453" t="s">
        <v>60</v>
      </c>
      <c r="B1453" t="s">
        <v>153</v>
      </c>
      <c r="C1453" t="s">
        <v>138</v>
      </c>
      <c r="D1453" t="s">
        <v>52</v>
      </c>
      <c r="E1453" s="1">
        <v>37256</v>
      </c>
      <c r="F1453">
        <v>4.87</v>
      </c>
    </row>
    <row r="1454" spans="1:6" x14ac:dyDescent="0.25">
      <c r="A1454" t="s">
        <v>60</v>
      </c>
      <c r="B1454" t="s">
        <v>153</v>
      </c>
      <c r="C1454" t="s">
        <v>138</v>
      </c>
      <c r="D1454" t="s">
        <v>52</v>
      </c>
      <c r="E1454" s="1">
        <v>37621</v>
      </c>
      <c r="F1454">
        <v>4.6100000000000003</v>
      </c>
    </row>
    <row r="1455" spans="1:6" x14ac:dyDescent="0.25">
      <c r="A1455" t="s">
        <v>60</v>
      </c>
      <c r="B1455" t="s">
        <v>153</v>
      </c>
      <c r="C1455" t="s">
        <v>138</v>
      </c>
      <c r="D1455" t="s">
        <v>52</v>
      </c>
      <c r="E1455" s="1">
        <v>37986</v>
      </c>
      <c r="F1455">
        <v>3.49</v>
      </c>
    </row>
    <row r="1456" spans="1:6" x14ac:dyDescent="0.25">
      <c r="A1456" t="s">
        <v>60</v>
      </c>
      <c r="B1456" t="s">
        <v>153</v>
      </c>
      <c r="C1456" t="s">
        <v>138</v>
      </c>
      <c r="D1456" t="s">
        <v>52</v>
      </c>
      <c r="E1456" s="1">
        <v>38352</v>
      </c>
      <c r="F1456">
        <v>2.2000000000000002</v>
      </c>
    </row>
    <row r="1457" spans="1:6" x14ac:dyDescent="0.25">
      <c r="A1457" t="s">
        <v>60</v>
      </c>
      <c r="B1457" t="s">
        <v>153</v>
      </c>
      <c r="C1457" t="s">
        <v>138</v>
      </c>
      <c r="D1457" t="s">
        <v>52</v>
      </c>
      <c r="E1457" s="1">
        <v>38717</v>
      </c>
      <c r="F1457">
        <v>2.4300000000000002</v>
      </c>
    </row>
    <row r="1458" spans="1:6" x14ac:dyDescent="0.25">
      <c r="A1458" t="s">
        <v>60</v>
      </c>
      <c r="B1458" t="s">
        <v>153</v>
      </c>
      <c r="C1458" t="s">
        <v>138</v>
      </c>
      <c r="D1458" t="s">
        <v>52</v>
      </c>
      <c r="E1458" s="1">
        <v>39082</v>
      </c>
      <c r="F1458">
        <v>3.93</v>
      </c>
    </row>
    <row r="1459" spans="1:6" x14ac:dyDescent="0.25">
      <c r="A1459" t="s">
        <v>60</v>
      </c>
      <c r="B1459" t="s">
        <v>153</v>
      </c>
      <c r="C1459" t="s">
        <v>138</v>
      </c>
      <c r="D1459" t="s">
        <v>52</v>
      </c>
      <c r="E1459" s="1">
        <v>39447</v>
      </c>
      <c r="F1459">
        <v>4.9000000000000004</v>
      </c>
    </row>
    <row r="1460" spans="1:6" x14ac:dyDescent="0.25">
      <c r="A1460" t="s">
        <v>60</v>
      </c>
      <c r="B1460" t="s">
        <v>153</v>
      </c>
      <c r="C1460" t="s">
        <v>138</v>
      </c>
      <c r="D1460" t="s">
        <v>52</v>
      </c>
      <c r="E1460" s="1">
        <v>39813</v>
      </c>
      <c r="F1460">
        <v>4.0599999999999996</v>
      </c>
    </row>
    <row r="1461" spans="1:6" x14ac:dyDescent="0.25">
      <c r="A1461" t="s">
        <v>60</v>
      </c>
      <c r="B1461" t="s">
        <v>153</v>
      </c>
      <c r="C1461" t="s">
        <v>138</v>
      </c>
      <c r="D1461" t="s">
        <v>52</v>
      </c>
      <c r="E1461" s="1">
        <v>40178</v>
      </c>
      <c r="F1461">
        <v>-4.4800000000000004</v>
      </c>
    </row>
    <row r="1462" spans="1:6" x14ac:dyDescent="0.25">
      <c r="A1462" t="s">
        <v>60</v>
      </c>
      <c r="B1462" t="s">
        <v>153</v>
      </c>
      <c r="C1462" t="s">
        <v>138</v>
      </c>
      <c r="D1462" t="s">
        <v>52</v>
      </c>
      <c r="E1462" s="1">
        <v>40543</v>
      </c>
      <c r="F1462">
        <v>-0.92</v>
      </c>
    </row>
    <row r="1463" spans="1:6" x14ac:dyDescent="0.25">
      <c r="A1463" t="s">
        <v>60</v>
      </c>
      <c r="B1463" t="s">
        <v>153</v>
      </c>
      <c r="C1463" t="s">
        <v>138</v>
      </c>
      <c r="D1463" t="s">
        <v>52</v>
      </c>
      <c r="E1463" s="1">
        <v>40908</v>
      </c>
      <c r="F1463">
        <v>2.56</v>
      </c>
    </row>
    <row r="1464" spans="1:6" x14ac:dyDescent="0.25">
      <c r="A1464" t="s">
        <v>60</v>
      </c>
      <c r="B1464" t="s">
        <v>153</v>
      </c>
      <c r="C1464" t="s">
        <v>138</v>
      </c>
      <c r="D1464" t="s">
        <v>52</v>
      </c>
      <c r="E1464" s="1">
        <v>41274</v>
      </c>
      <c r="F1464">
        <v>1.7</v>
      </c>
    </row>
    <row r="1465" spans="1:6" x14ac:dyDescent="0.25">
      <c r="A1465" t="s">
        <v>60</v>
      </c>
      <c r="B1465" t="s">
        <v>153</v>
      </c>
      <c r="C1465" t="s">
        <v>138</v>
      </c>
      <c r="D1465" t="s">
        <v>52</v>
      </c>
      <c r="E1465" s="1">
        <v>41639</v>
      </c>
      <c r="F1465">
        <v>0.51</v>
      </c>
    </row>
    <row r="1466" spans="1:6" x14ac:dyDescent="0.25">
      <c r="A1466" t="s">
        <v>60</v>
      </c>
      <c r="B1466" t="s">
        <v>153</v>
      </c>
      <c r="C1466" t="s">
        <v>138</v>
      </c>
      <c r="D1466" t="s">
        <v>52</v>
      </c>
      <c r="E1466" s="1">
        <v>42004</v>
      </c>
      <c r="F1466">
        <v>0.18</v>
      </c>
    </row>
    <row r="1467" spans="1:6" x14ac:dyDescent="0.25">
      <c r="A1467" t="s">
        <v>60</v>
      </c>
      <c r="B1467" t="s">
        <v>153</v>
      </c>
      <c r="C1467" t="s">
        <v>138</v>
      </c>
      <c r="D1467" t="s">
        <v>52</v>
      </c>
      <c r="E1467" s="1">
        <v>42369</v>
      </c>
      <c r="F1467">
        <v>-0.28999999999999998</v>
      </c>
    </row>
    <row r="1468" spans="1:6" x14ac:dyDescent="0.25">
      <c r="A1468" t="s">
        <v>60</v>
      </c>
      <c r="B1468" t="s">
        <v>153</v>
      </c>
      <c r="C1468" t="s">
        <v>138</v>
      </c>
      <c r="D1468" t="s">
        <v>52</v>
      </c>
      <c r="E1468" s="1">
        <v>42735</v>
      </c>
      <c r="F1468">
        <v>0.01</v>
      </c>
    </row>
    <row r="1469" spans="1:6" x14ac:dyDescent="0.25">
      <c r="A1469" t="s">
        <v>60</v>
      </c>
      <c r="B1469" t="s">
        <v>153</v>
      </c>
      <c r="C1469" t="s">
        <v>138</v>
      </c>
      <c r="D1469" t="s">
        <v>52</v>
      </c>
      <c r="E1469" s="1">
        <v>43100</v>
      </c>
      <c r="F1469">
        <v>0.34</v>
      </c>
    </row>
    <row r="1470" spans="1:6" x14ac:dyDescent="0.25">
      <c r="A1470" t="s">
        <v>60</v>
      </c>
      <c r="B1470" t="s">
        <v>153</v>
      </c>
      <c r="C1470" t="s">
        <v>138</v>
      </c>
      <c r="D1470" t="s">
        <v>52</v>
      </c>
      <c r="E1470" s="1">
        <v>43465</v>
      </c>
      <c r="F1470">
        <v>0.49</v>
      </c>
    </row>
    <row r="1471" spans="1:6" x14ac:dyDescent="0.25">
      <c r="A1471" t="s">
        <v>60</v>
      </c>
      <c r="B1471" t="s">
        <v>153</v>
      </c>
      <c r="C1471" t="s">
        <v>138</v>
      </c>
      <c r="D1471" t="s">
        <v>52</v>
      </c>
      <c r="E1471" s="1">
        <v>43830</v>
      </c>
      <c r="F1471">
        <v>0.94</v>
      </c>
    </row>
    <row r="1472" spans="1:6" x14ac:dyDescent="0.25">
      <c r="A1472" t="s">
        <v>60</v>
      </c>
      <c r="B1472" t="s">
        <v>153</v>
      </c>
      <c r="C1472" t="s">
        <v>138</v>
      </c>
      <c r="D1472" t="s">
        <v>52</v>
      </c>
      <c r="E1472" s="1">
        <v>44196</v>
      </c>
      <c r="F1472">
        <v>-0.33</v>
      </c>
    </row>
    <row r="1473" spans="1:6" x14ac:dyDescent="0.25">
      <c r="A1473" t="s">
        <v>60</v>
      </c>
      <c r="B1473" t="s">
        <v>153</v>
      </c>
      <c r="C1473" t="s">
        <v>138</v>
      </c>
      <c r="D1473" t="s">
        <v>52</v>
      </c>
      <c r="E1473" s="1">
        <v>44561</v>
      </c>
      <c r="F1473">
        <v>2.36</v>
      </c>
    </row>
    <row r="1474" spans="1:6" x14ac:dyDescent="0.25">
      <c r="A1474" t="s">
        <v>63</v>
      </c>
      <c r="B1474" t="s">
        <v>259</v>
      </c>
      <c r="C1474" t="s">
        <v>258</v>
      </c>
      <c r="D1474" t="s">
        <v>52</v>
      </c>
      <c r="E1474" s="1">
        <v>36525</v>
      </c>
      <c r="F1474">
        <v>5.18</v>
      </c>
    </row>
    <row r="1475" spans="1:6" x14ac:dyDescent="0.25">
      <c r="A1475" t="s">
        <v>63</v>
      </c>
      <c r="B1475" t="s">
        <v>259</v>
      </c>
      <c r="C1475" t="s">
        <v>258</v>
      </c>
      <c r="D1475" t="s">
        <v>52</v>
      </c>
      <c r="E1475" s="1">
        <v>36891</v>
      </c>
      <c r="F1475">
        <v>1.05</v>
      </c>
    </row>
    <row r="1476" spans="1:6" x14ac:dyDescent="0.25">
      <c r="A1476" t="s">
        <v>63</v>
      </c>
      <c r="B1476" t="s">
        <v>259</v>
      </c>
      <c r="C1476" t="s">
        <v>258</v>
      </c>
      <c r="D1476" t="s">
        <v>52</v>
      </c>
      <c r="E1476" s="1">
        <v>37256</v>
      </c>
      <c r="F1476">
        <v>1.1499999999999999</v>
      </c>
    </row>
    <row r="1477" spans="1:6" x14ac:dyDescent="0.25">
      <c r="A1477" t="s">
        <v>63</v>
      </c>
      <c r="B1477" t="s">
        <v>259</v>
      </c>
      <c r="C1477" t="s">
        <v>258</v>
      </c>
      <c r="D1477" t="s">
        <v>52</v>
      </c>
      <c r="E1477" s="1">
        <v>37621</v>
      </c>
      <c r="F1477">
        <v>5.76</v>
      </c>
    </row>
    <row r="1478" spans="1:6" x14ac:dyDescent="0.25">
      <c r="A1478" t="s">
        <v>63</v>
      </c>
      <c r="B1478" t="s">
        <v>259</v>
      </c>
      <c r="C1478" t="s">
        <v>258</v>
      </c>
      <c r="D1478" t="s">
        <v>52</v>
      </c>
      <c r="E1478" s="1">
        <v>37986</v>
      </c>
      <c r="F1478">
        <v>0.73</v>
      </c>
    </row>
    <row r="1479" spans="1:6" x14ac:dyDescent="0.25">
      <c r="A1479" t="s">
        <v>63</v>
      </c>
      <c r="B1479" t="s">
        <v>259</v>
      </c>
      <c r="C1479" t="s">
        <v>258</v>
      </c>
      <c r="D1479" t="s">
        <v>52</v>
      </c>
      <c r="E1479" s="1">
        <v>38352</v>
      </c>
      <c r="F1479">
        <v>-0.41</v>
      </c>
    </row>
    <row r="1480" spans="1:6" x14ac:dyDescent="0.25">
      <c r="A1480" t="s">
        <v>63</v>
      </c>
      <c r="B1480" t="s">
        <v>259</v>
      </c>
      <c r="C1480" t="s">
        <v>258</v>
      </c>
      <c r="D1480" t="s">
        <v>52</v>
      </c>
      <c r="E1480" s="1">
        <v>38717</v>
      </c>
      <c r="F1480">
        <v>1.31</v>
      </c>
    </row>
    <row r="1481" spans="1:6" x14ac:dyDescent="0.25">
      <c r="A1481" t="s">
        <v>63</v>
      </c>
      <c r="B1481" t="s">
        <v>259</v>
      </c>
      <c r="C1481" t="s">
        <v>258</v>
      </c>
      <c r="D1481" t="s">
        <v>52</v>
      </c>
      <c r="E1481" s="1">
        <v>39082</v>
      </c>
      <c r="F1481">
        <v>2.06</v>
      </c>
    </row>
    <row r="1482" spans="1:6" x14ac:dyDescent="0.25">
      <c r="A1482" t="s">
        <v>63</v>
      </c>
      <c r="B1482" t="s">
        <v>259</v>
      </c>
      <c r="C1482" t="s">
        <v>258</v>
      </c>
      <c r="D1482" t="s">
        <v>52</v>
      </c>
      <c r="E1482" s="1">
        <v>39447</v>
      </c>
      <c r="F1482">
        <v>0.46</v>
      </c>
    </row>
    <row r="1483" spans="1:6" x14ac:dyDescent="0.25">
      <c r="A1483" t="s">
        <v>63</v>
      </c>
      <c r="B1483" t="s">
        <v>259</v>
      </c>
      <c r="C1483" t="s">
        <v>258</v>
      </c>
      <c r="D1483" t="s">
        <v>52</v>
      </c>
      <c r="E1483" s="1">
        <v>39813</v>
      </c>
      <c r="F1483">
        <v>4.5599999999999996</v>
      </c>
    </row>
    <row r="1484" spans="1:6" x14ac:dyDescent="0.25">
      <c r="A1484" t="s">
        <v>63</v>
      </c>
      <c r="B1484" t="s">
        <v>259</v>
      </c>
      <c r="C1484" t="s">
        <v>258</v>
      </c>
      <c r="D1484" t="s">
        <v>52</v>
      </c>
      <c r="E1484" s="1">
        <v>40178</v>
      </c>
      <c r="F1484">
        <v>3.34</v>
      </c>
    </row>
    <row r="1485" spans="1:6" x14ac:dyDescent="0.25">
      <c r="A1485" t="s">
        <v>63</v>
      </c>
      <c r="B1485" t="s">
        <v>259</v>
      </c>
      <c r="C1485" t="s">
        <v>258</v>
      </c>
      <c r="D1485" t="s">
        <v>52</v>
      </c>
      <c r="E1485" s="1">
        <v>40543</v>
      </c>
      <c r="F1485">
        <v>2.72</v>
      </c>
    </row>
    <row r="1486" spans="1:6" x14ac:dyDescent="0.25">
      <c r="A1486" t="s">
        <v>63</v>
      </c>
      <c r="B1486" t="s">
        <v>259</v>
      </c>
      <c r="C1486" t="s">
        <v>258</v>
      </c>
      <c r="D1486" t="s">
        <v>52</v>
      </c>
      <c r="E1486" s="1">
        <v>40908</v>
      </c>
      <c r="F1486">
        <v>3.48</v>
      </c>
    </row>
    <row r="1487" spans="1:6" x14ac:dyDescent="0.25">
      <c r="A1487" t="s">
        <v>63</v>
      </c>
      <c r="B1487" t="s">
        <v>259</v>
      </c>
      <c r="C1487" t="s">
        <v>258</v>
      </c>
      <c r="D1487" t="s">
        <v>52</v>
      </c>
      <c r="E1487" s="1">
        <v>41274</v>
      </c>
      <c r="F1487">
        <v>1.69</v>
      </c>
    </row>
    <row r="1488" spans="1:6" x14ac:dyDescent="0.25">
      <c r="A1488" t="s">
        <v>63</v>
      </c>
      <c r="B1488" t="s">
        <v>259</v>
      </c>
      <c r="C1488" t="s">
        <v>258</v>
      </c>
      <c r="D1488" t="s">
        <v>52</v>
      </c>
      <c r="E1488" s="1">
        <v>41639</v>
      </c>
      <c r="F1488">
        <v>1.58</v>
      </c>
    </row>
    <row r="1489" spans="1:6" x14ac:dyDescent="0.25">
      <c r="A1489" t="s">
        <v>63</v>
      </c>
      <c r="B1489" t="s">
        <v>259</v>
      </c>
      <c r="C1489" t="s">
        <v>258</v>
      </c>
      <c r="D1489" t="s">
        <v>52</v>
      </c>
      <c r="E1489" s="1">
        <v>42004</v>
      </c>
      <c r="F1489">
        <v>0.49</v>
      </c>
    </row>
    <row r="1490" spans="1:6" x14ac:dyDescent="0.25">
      <c r="A1490" t="s">
        <v>63</v>
      </c>
      <c r="B1490" t="s">
        <v>259</v>
      </c>
      <c r="C1490" t="s">
        <v>258</v>
      </c>
      <c r="D1490" t="s">
        <v>52</v>
      </c>
      <c r="E1490" s="1">
        <v>42369</v>
      </c>
      <c r="F1490">
        <v>-0.63</v>
      </c>
    </row>
    <row r="1491" spans="1:6" x14ac:dyDescent="0.25">
      <c r="A1491" t="s">
        <v>63</v>
      </c>
      <c r="B1491" t="s">
        <v>259</v>
      </c>
      <c r="C1491" t="s">
        <v>258</v>
      </c>
      <c r="D1491" t="s">
        <v>52</v>
      </c>
      <c r="E1491" s="1">
        <v>42735</v>
      </c>
      <c r="F1491">
        <v>-0.55000000000000004</v>
      </c>
    </row>
    <row r="1492" spans="1:6" x14ac:dyDescent="0.25">
      <c r="A1492" t="s">
        <v>63</v>
      </c>
      <c r="B1492" t="s">
        <v>259</v>
      </c>
      <c r="C1492" t="s">
        <v>258</v>
      </c>
      <c r="D1492" t="s">
        <v>52</v>
      </c>
      <c r="E1492" s="1">
        <v>43100</v>
      </c>
      <c r="F1492">
        <v>0.24</v>
      </c>
    </row>
    <row r="1493" spans="1:6" x14ac:dyDescent="0.25">
      <c r="A1493" t="s">
        <v>63</v>
      </c>
      <c r="B1493" t="s">
        <v>259</v>
      </c>
      <c r="C1493" t="s">
        <v>258</v>
      </c>
      <c r="D1493" t="s">
        <v>52</v>
      </c>
      <c r="E1493" s="1">
        <v>43465</v>
      </c>
      <c r="F1493">
        <v>0.82</v>
      </c>
    </row>
    <row r="1494" spans="1:6" x14ac:dyDescent="0.25">
      <c r="A1494" t="s">
        <v>63</v>
      </c>
      <c r="B1494" t="s">
        <v>259</v>
      </c>
      <c r="C1494" t="s">
        <v>258</v>
      </c>
      <c r="D1494" t="s">
        <v>52</v>
      </c>
      <c r="E1494" s="1">
        <v>43830</v>
      </c>
      <c r="F1494">
        <v>0.84</v>
      </c>
    </row>
    <row r="1495" spans="1:6" x14ac:dyDescent="0.25">
      <c r="A1495" t="s">
        <v>63</v>
      </c>
      <c r="B1495" t="s">
        <v>259</v>
      </c>
      <c r="C1495" t="s">
        <v>258</v>
      </c>
      <c r="D1495" t="s">
        <v>52</v>
      </c>
      <c r="E1495" s="1">
        <v>44196</v>
      </c>
      <c r="F1495">
        <v>-0.59</v>
      </c>
    </row>
    <row r="1496" spans="1:6" x14ac:dyDescent="0.25">
      <c r="A1496" t="s">
        <v>63</v>
      </c>
      <c r="B1496" t="s">
        <v>259</v>
      </c>
      <c r="C1496" t="s">
        <v>258</v>
      </c>
      <c r="D1496" t="s">
        <v>52</v>
      </c>
      <c r="E1496" s="1">
        <v>44561</v>
      </c>
      <c r="F1496">
        <v>1.49</v>
      </c>
    </row>
    <row r="1497" spans="1:6" x14ac:dyDescent="0.25">
      <c r="A1497" t="s">
        <v>64</v>
      </c>
      <c r="B1497" t="s">
        <v>155</v>
      </c>
      <c r="C1497" t="s">
        <v>138</v>
      </c>
      <c r="D1497" t="s">
        <v>52</v>
      </c>
      <c r="E1497" s="1">
        <v>36525</v>
      </c>
      <c r="F1497">
        <v>1.66</v>
      </c>
    </row>
    <row r="1498" spans="1:6" x14ac:dyDescent="0.25">
      <c r="A1498" t="s">
        <v>64</v>
      </c>
      <c r="B1498" t="s">
        <v>155</v>
      </c>
      <c r="C1498" t="s">
        <v>138</v>
      </c>
      <c r="D1498" t="s">
        <v>52</v>
      </c>
      <c r="E1498" s="1">
        <v>36891</v>
      </c>
      <c r="F1498">
        <v>2.54</v>
      </c>
    </row>
    <row r="1499" spans="1:6" x14ac:dyDescent="0.25">
      <c r="A1499" t="s">
        <v>64</v>
      </c>
      <c r="B1499" t="s">
        <v>155</v>
      </c>
      <c r="C1499" t="s">
        <v>138</v>
      </c>
      <c r="D1499" t="s">
        <v>52</v>
      </c>
      <c r="E1499" s="1">
        <v>37256</v>
      </c>
      <c r="F1499">
        <v>2.79</v>
      </c>
    </row>
    <row r="1500" spans="1:6" x14ac:dyDescent="0.25">
      <c r="A1500" t="s">
        <v>64</v>
      </c>
      <c r="B1500" t="s">
        <v>155</v>
      </c>
      <c r="C1500" t="s">
        <v>138</v>
      </c>
      <c r="D1500" t="s">
        <v>52</v>
      </c>
      <c r="E1500" s="1">
        <v>37621</v>
      </c>
      <c r="F1500">
        <v>2.4700000000000002</v>
      </c>
    </row>
    <row r="1501" spans="1:6" x14ac:dyDescent="0.25">
      <c r="A1501" t="s">
        <v>64</v>
      </c>
      <c r="B1501" t="s">
        <v>155</v>
      </c>
      <c r="C1501" t="s">
        <v>138</v>
      </c>
      <c r="D1501" t="s">
        <v>52</v>
      </c>
      <c r="E1501" s="1">
        <v>37986</v>
      </c>
      <c r="F1501">
        <v>2.67</v>
      </c>
    </row>
    <row r="1502" spans="1:6" x14ac:dyDescent="0.25">
      <c r="A1502" t="s">
        <v>64</v>
      </c>
      <c r="B1502" t="s">
        <v>155</v>
      </c>
      <c r="C1502" t="s">
        <v>138</v>
      </c>
      <c r="D1502" t="s">
        <v>52</v>
      </c>
      <c r="E1502" s="1">
        <v>38352</v>
      </c>
      <c r="F1502">
        <v>2.21</v>
      </c>
    </row>
    <row r="1503" spans="1:6" x14ac:dyDescent="0.25">
      <c r="A1503" t="s">
        <v>64</v>
      </c>
      <c r="B1503" t="s">
        <v>155</v>
      </c>
      <c r="C1503" t="s">
        <v>138</v>
      </c>
      <c r="D1503" t="s">
        <v>52</v>
      </c>
      <c r="E1503" s="1">
        <v>38717</v>
      </c>
      <c r="F1503">
        <v>1.99</v>
      </c>
    </row>
    <row r="1504" spans="1:6" x14ac:dyDescent="0.25">
      <c r="A1504" t="s">
        <v>64</v>
      </c>
      <c r="B1504" t="s">
        <v>155</v>
      </c>
      <c r="C1504" t="s">
        <v>138</v>
      </c>
      <c r="D1504" t="s">
        <v>52</v>
      </c>
      <c r="E1504" s="1">
        <v>39082</v>
      </c>
      <c r="F1504">
        <v>2.09</v>
      </c>
    </row>
    <row r="1505" spans="1:6" x14ac:dyDescent="0.25">
      <c r="A1505" t="s">
        <v>64</v>
      </c>
      <c r="B1505" t="s">
        <v>155</v>
      </c>
      <c r="C1505" t="s">
        <v>138</v>
      </c>
      <c r="D1505" t="s">
        <v>52</v>
      </c>
      <c r="E1505" s="1">
        <v>39447</v>
      </c>
      <c r="F1505">
        <v>1.83</v>
      </c>
    </row>
    <row r="1506" spans="1:6" x14ac:dyDescent="0.25">
      <c r="A1506" t="s">
        <v>64</v>
      </c>
      <c r="B1506" t="s">
        <v>155</v>
      </c>
      <c r="C1506" t="s">
        <v>138</v>
      </c>
      <c r="D1506" t="s">
        <v>52</v>
      </c>
      <c r="E1506" s="1">
        <v>39813</v>
      </c>
      <c r="F1506">
        <v>3.35</v>
      </c>
    </row>
    <row r="1507" spans="1:6" x14ac:dyDescent="0.25">
      <c r="A1507" t="s">
        <v>64</v>
      </c>
      <c r="B1507" t="s">
        <v>155</v>
      </c>
      <c r="C1507" t="s">
        <v>138</v>
      </c>
      <c r="D1507" t="s">
        <v>52</v>
      </c>
      <c r="E1507" s="1">
        <v>40178</v>
      </c>
      <c r="F1507">
        <v>0.77</v>
      </c>
    </row>
    <row r="1508" spans="1:6" x14ac:dyDescent="0.25">
      <c r="A1508" t="s">
        <v>64</v>
      </c>
      <c r="B1508" t="s">
        <v>155</v>
      </c>
      <c r="C1508" t="s">
        <v>138</v>
      </c>
      <c r="D1508" t="s">
        <v>52</v>
      </c>
      <c r="E1508" s="1">
        <v>40543</v>
      </c>
      <c r="F1508">
        <v>1.53</v>
      </c>
    </row>
    <row r="1509" spans="1:6" x14ac:dyDescent="0.25">
      <c r="A1509" t="s">
        <v>64</v>
      </c>
      <c r="B1509" t="s">
        <v>155</v>
      </c>
      <c r="C1509" t="s">
        <v>138</v>
      </c>
      <c r="D1509" t="s">
        <v>52</v>
      </c>
      <c r="E1509" s="1">
        <v>40908</v>
      </c>
      <c r="F1509">
        <v>2.78</v>
      </c>
    </row>
    <row r="1510" spans="1:6" x14ac:dyDescent="0.25">
      <c r="A1510" t="s">
        <v>64</v>
      </c>
      <c r="B1510" t="s">
        <v>155</v>
      </c>
      <c r="C1510" t="s">
        <v>138</v>
      </c>
      <c r="D1510" t="s">
        <v>52</v>
      </c>
      <c r="E1510" s="1">
        <v>41274</v>
      </c>
      <c r="F1510">
        <v>3.04</v>
      </c>
    </row>
    <row r="1511" spans="1:6" x14ac:dyDescent="0.25">
      <c r="A1511" t="s">
        <v>64</v>
      </c>
      <c r="B1511" t="s">
        <v>155</v>
      </c>
      <c r="C1511" t="s">
        <v>138</v>
      </c>
      <c r="D1511" t="s">
        <v>52</v>
      </c>
      <c r="E1511" s="1">
        <v>41639</v>
      </c>
      <c r="F1511">
        <v>1.22</v>
      </c>
    </row>
    <row r="1512" spans="1:6" x14ac:dyDescent="0.25">
      <c r="A1512" t="s">
        <v>64</v>
      </c>
      <c r="B1512" t="s">
        <v>155</v>
      </c>
      <c r="C1512" t="s">
        <v>138</v>
      </c>
      <c r="D1512" t="s">
        <v>52</v>
      </c>
      <c r="E1512" s="1">
        <v>42004</v>
      </c>
      <c r="F1512">
        <v>0.24</v>
      </c>
    </row>
    <row r="1513" spans="1:6" x14ac:dyDescent="0.25">
      <c r="A1513" t="s">
        <v>64</v>
      </c>
      <c r="B1513" t="s">
        <v>155</v>
      </c>
      <c r="C1513" t="s">
        <v>138</v>
      </c>
      <c r="D1513" t="s">
        <v>52</v>
      </c>
      <c r="E1513" s="1">
        <v>42369</v>
      </c>
      <c r="F1513">
        <v>0.04</v>
      </c>
    </row>
    <row r="1514" spans="1:6" x14ac:dyDescent="0.25">
      <c r="A1514" t="s">
        <v>64</v>
      </c>
      <c r="B1514" t="s">
        <v>155</v>
      </c>
      <c r="C1514" t="s">
        <v>138</v>
      </c>
      <c r="D1514" t="s">
        <v>52</v>
      </c>
      <c r="E1514" s="1">
        <v>42735</v>
      </c>
      <c r="F1514">
        <v>-0.09</v>
      </c>
    </row>
    <row r="1515" spans="1:6" x14ac:dyDescent="0.25">
      <c r="A1515" t="s">
        <v>64</v>
      </c>
      <c r="B1515" t="s">
        <v>155</v>
      </c>
      <c r="C1515" t="s">
        <v>138</v>
      </c>
      <c r="D1515" t="s">
        <v>52</v>
      </c>
      <c r="E1515" s="1">
        <v>43100</v>
      </c>
      <c r="F1515">
        <v>1.23</v>
      </c>
    </row>
    <row r="1516" spans="1:6" x14ac:dyDescent="0.25">
      <c r="A1516" t="s">
        <v>64</v>
      </c>
      <c r="B1516" t="s">
        <v>155</v>
      </c>
      <c r="C1516" t="s">
        <v>138</v>
      </c>
      <c r="D1516" t="s">
        <v>52</v>
      </c>
      <c r="E1516" s="1">
        <v>43465</v>
      </c>
      <c r="F1516">
        <v>1.1399999999999999</v>
      </c>
    </row>
    <row r="1517" spans="1:6" x14ac:dyDescent="0.25">
      <c r="A1517" t="s">
        <v>64</v>
      </c>
      <c r="B1517" t="s">
        <v>155</v>
      </c>
      <c r="C1517" t="s">
        <v>138</v>
      </c>
      <c r="D1517" t="s">
        <v>52</v>
      </c>
      <c r="E1517" s="1">
        <v>43830</v>
      </c>
      <c r="F1517">
        <v>0.61</v>
      </c>
    </row>
    <row r="1518" spans="1:6" x14ac:dyDescent="0.25">
      <c r="A1518" t="s">
        <v>64</v>
      </c>
      <c r="B1518" t="s">
        <v>155</v>
      </c>
      <c r="C1518" t="s">
        <v>138</v>
      </c>
      <c r="D1518" t="s">
        <v>52</v>
      </c>
      <c r="E1518" s="1">
        <v>44196</v>
      </c>
      <c r="F1518">
        <v>-0.14000000000000001</v>
      </c>
    </row>
    <row r="1519" spans="1:6" x14ac:dyDescent="0.25">
      <c r="A1519" t="s">
        <v>64</v>
      </c>
      <c r="B1519" t="s">
        <v>155</v>
      </c>
      <c r="C1519" t="s">
        <v>138</v>
      </c>
      <c r="D1519" t="s">
        <v>52</v>
      </c>
      <c r="E1519" s="1">
        <v>44561</v>
      </c>
      <c r="F1519">
        <v>1.87</v>
      </c>
    </row>
    <row r="1520" spans="1:6" x14ac:dyDescent="0.25">
      <c r="A1520" t="s">
        <v>65</v>
      </c>
      <c r="B1520" t="s">
        <v>204</v>
      </c>
      <c r="C1520" t="s">
        <v>181</v>
      </c>
      <c r="D1520" t="s">
        <v>121</v>
      </c>
      <c r="E1520" s="1">
        <v>36525</v>
      </c>
      <c r="F1520">
        <v>5.95</v>
      </c>
    </row>
    <row r="1521" spans="1:6" x14ac:dyDescent="0.25">
      <c r="A1521" t="s">
        <v>65</v>
      </c>
      <c r="B1521" t="s">
        <v>204</v>
      </c>
      <c r="C1521" t="s">
        <v>181</v>
      </c>
      <c r="D1521" t="s">
        <v>121</v>
      </c>
      <c r="E1521" s="1">
        <v>36891</v>
      </c>
      <c r="F1521">
        <v>8.17</v>
      </c>
    </row>
    <row r="1522" spans="1:6" x14ac:dyDescent="0.25">
      <c r="A1522" t="s">
        <v>65</v>
      </c>
      <c r="B1522" t="s">
        <v>204</v>
      </c>
      <c r="C1522" t="s">
        <v>181</v>
      </c>
      <c r="D1522" t="s">
        <v>121</v>
      </c>
      <c r="E1522" s="1">
        <v>37256</v>
      </c>
      <c r="F1522">
        <v>6.8</v>
      </c>
    </row>
    <row r="1523" spans="1:6" x14ac:dyDescent="0.25">
      <c r="A1523" t="s">
        <v>65</v>
      </c>
      <c r="B1523" t="s">
        <v>204</v>
      </c>
      <c r="C1523" t="s">
        <v>181</v>
      </c>
      <c r="D1523" t="s">
        <v>121</v>
      </c>
      <c r="E1523" s="1">
        <v>37621</v>
      </c>
      <c r="F1523">
        <v>7.08</v>
      </c>
    </row>
    <row r="1524" spans="1:6" x14ac:dyDescent="0.25">
      <c r="A1524" t="s">
        <v>65</v>
      </c>
      <c r="B1524" t="s">
        <v>204</v>
      </c>
      <c r="C1524" t="s">
        <v>181</v>
      </c>
      <c r="D1524" t="s">
        <v>121</v>
      </c>
      <c r="E1524" s="1">
        <v>37986</v>
      </c>
      <c r="F1524">
        <v>10.09</v>
      </c>
    </row>
    <row r="1525" spans="1:6" x14ac:dyDescent="0.25">
      <c r="A1525" t="s">
        <v>65</v>
      </c>
      <c r="B1525" t="s">
        <v>204</v>
      </c>
      <c r="C1525" t="s">
        <v>181</v>
      </c>
      <c r="D1525" t="s">
        <v>121</v>
      </c>
      <c r="E1525" s="1">
        <v>38352</v>
      </c>
      <c r="F1525">
        <v>13.55</v>
      </c>
    </row>
    <row r="1526" spans="1:6" x14ac:dyDescent="0.25">
      <c r="A1526" t="s">
        <v>65</v>
      </c>
      <c r="B1526" t="s">
        <v>204</v>
      </c>
      <c r="C1526" t="s">
        <v>181</v>
      </c>
      <c r="D1526" t="s">
        <v>121</v>
      </c>
      <c r="E1526" s="1">
        <v>38717</v>
      </c>
      <c r="F1526">
        <v>15.05</v>
      </c>
    </row>
    <row r="1527" spans="1:6" x14ac:dyDescent="0.25">
      <c r="A1527" t="s">
        <v>65</v>
      </c>
      <c r="B1527" t="s">
        <v>204</v>
      </c>
      <c r="C1527" t="s">
        <v>181</v>
      </c>
      <c r="D1527" t="s">
        <v>121</v>
      </c>
      <c r="E1527" s="1">
        <v>39082</v>
      </c>
      <c r="F1527">
        <v>8.56</v>
      </c>
    </row>
    <row r="1528" spans="1:6" x14ac:dyDescent="0.25">
      <c r="A1528" t="s">
        <v>65</v>
      </c>
      <c r="B1528" t="s">
        <v>204</v>
      </c>
      <c r="C1528" t="s">
        <v>181</v>
      </c>
      <c r="D1528" t="s">
        <v>121</v>
      </c>
      <c r="E1528" s="1">
        <v>39447</v>
      </c>
      <c r="F1528">
        <v>9.24</v>
      </c>
    </row>
    <row r="1529" spans="1:6" x14ac:dyDescent="0.25">
      <c r="A1529" t="s">
        <v>65</v>
      </c>
      <c r="B1529" t="s">
        <v>204</v>
      </c>
      <c r="C1529" t="s">
        <v>181</v>
      </c>
      <c r="D1529" t="s">
        <v>121</v>
      </c>
      <c r="E1529" s="1">
        <v>39813</v>
      </c>
      <c r="F1529">
        <v>22.02</v>
      </c>
    </row>
    <row r="1530" spans="1:6" x14ac:dyDescent="0.25">
      <c r="A1530" t="s">
        <v>65</v>
      </c>
      <c r="B1530" t="s">
        <v>204</v>
      </c>
      <c r="C1530" t="s">
        <v>181</v>
      </c>
      <c r="D1530" t="s">
        <v>121</v>
      </c>
      <c r="E1530" s="1">
        <v>40178</v>
      </c>
      <c r="F1530">
        <v>9.59</v>
      </c>
    </row>
    <row r="1531" spans="1:6" x14ac:dyDescent="0.25">
      <c r="A1531" t="s">
        <v>65</v>
      </c>
      <c r="B1531" t="s">
        <v>204</v>
      </c>
      <c r="C1531" t="s">
        <v>181</v>
      </c>
      <c r="D1531" t="s">
        <v>121</v>
      </c>
      <c r="E1531" s="1">
        <v>40543</v>
      </c>
      <c r="F1531">
        <v>12.61</v>
      </c>
    </row>
    <row r="1532" spans="1:6" x14ac:dyDescent="0.25">
      <c r="A1532" t="s">
        <v>65</v>
      </c>
      <c r="B1532" t="s">
        <v>204</v>
      </c>
      <c r="C1532" t="s">
        <v>181</v>
      </c>
      <c r="D1532" t="s">
        <v>121</v>
      </c>
      <c r="E1532" s="1">
        <v>40908</v>
      </c>
      <c r="F1532">
        <v>7.56</v>
      </c>
    </row>
    <row r="1533" spans="1:6" x14ac:dyDescent="0.25">
      <c r="A1533" t="s">
        <v>65</v>
      </c>
      <c r="B1533" t="s">
        <v>204</v>
      </c>
      <c r="C1533" t="s">
        <v>181</v>
      </c>
      <c r="D1533" t="s">
        <v>121</v>
      </c>
      <c r="E1533" s="1">
        <v>41274</v>
      </c>
      <c r="F1533">
        <v>6.87</v>
      </c>
    </row>
    <row r="1534" spans="1:6" x14ac:dyDescent="0.25">
      <c r="A1534" t="s">
        <v>65</v>
      </c>
      <c r="B1534" t="s">
        <v>204</v>
      </c>
      <c r="C1534" t="s">
        <v>181</v>
      </c>
      <c r="D1534" t="s">
        <v>121</v>
      </c>
      <c r="E1534" s="1">
        <v>41639</v>
      </c>
      <c r="F1534">
        <v>9.34</v>
      </c>
    </row>
    <row r="1535" spans="1:6" x14ac:dyDescent="0.25">
      <c r="A1535" t="s">
        <v>65</v>
      </c>
      <c r="B1535" t="s">
        <v>204</v>
      </c>
      <c r="C1535" t="s">
        <v>181</v>
      </c>
      <c r="D1535" t="s">
        <v>121</v>
      </c>
      <c r="E1535" s="1">
        <v>42004</v>
      </c>
      <c r="F1535">
        <v>8.27</v>
      </c>
    </row>
    <row r="1536" spans="1:6" x14ac:dyDescent="0.25">
      <c r="A1536" t="s">
        <v>65</v>
      </c>
      <c r="B1536" t="s">
        <v>204</v>
      </c>
      <c r="C1536" t="s">
        <v>181</v>
      </c>
      <c r="D1536" t="s">
        <v>121</v>
      </c>
      <c r="E1536" s="1">
        <v>42369</v>
      </c>
      <c r="F1536">
        <v>3.69</v>
      </c>
    </row>
    <row r="1537" spans="1:6" x14ac:dyDescent="0.25">
      <c r="A1537" t="s">
        <v>65</v>
      </c>
      <c r="B1537" t="s">
        <v>204</v>
      </c>
      <c r="C1537" t="s">
        <v>181</v>
      </c>
      <c r="D1537" t="s">
        <v>121</v>
      </c>
      <c r="E1537" s="1">
        <v>42735</v>
      </c>
      <c r="F1537">
        <v>2.35</v>
      </c>
    </row>
    <row r="1538" spans="1:6" x14ac:dyDescent="0.25">
      <c r="A1538" t="s">
        <v>65</v>
      </c>
      <c r="B1538" t="s">
        <v>204</v>
      </c>
      <c r="C1538" t="s">
        <v>181</v>
      </c>
      <c r="D1538" t="s">
        <v>121</v>
      </c>
      <c r="E1538" s="1">
        <v>43100</v>
      </c>
      <c r="F1538">
        <v>4.38</v>
      </c>
    </row>
    <row r="1539" spans="1:6" x14ac:dyDescent="0.25">
      <c r="A1539" t="s">
        <v>65</v>
      </c>
      <c r="B1539" t="s">
        <v>204</v>
      </c>
      <c r="C1539" t="s">
        <v>181</v>
      </c>
      <c r="D1539" t="s">
        <v>121</v>
      </c>
      <c r="E1539" s="1">
        <v>43465</v>
      </c>
      <c r="F1539">
        <v>3.74</v>
      </c>
    </row>
    <row r="1540" spans="1:6" x14ac:dyDescent="0.25">
      <c r="A1540" t="s">
        <v>65</v>
      </c>
      <c r="B1540" t="s">
        <v>204</v>
      </c>
      <c r="C1540" t="s">
        <v>181</v>
      </c>
      <c r="D1540" t="s">
        <v>121</v>
      </c>
      <c r="E1540" s="1">
        <v>43830</v>
      </c>
      <c r="F1540">
        <v>3.91</v>
      </c>
    </row>
    <row r="1541" spans="1:6" x14ac:dyDescent="0.25">
      <c r="A1541" t="s">
        <v>65</v>
      </c>
      <c r="B1541" t="s">
        <v>204</v>
      </c>
      <c r="C1541" t="s">
        <v>181</v>
      </c>
      <c r="D1541" t="s">
        <v>121</v>
      </c>
      <c r="E1541" s="1">
        <v>44196</v>
      </c>
      <c r="F1541">
        <v>5.23</v>
      </c>
    </row>
    <row r="1542" spans="1:6" x14ac:dyDescent="0.25">
      <c r="A1542" t="s">
        <v>65</v>
      </c>
      <c r="B1542" t="s">
        <v>204</v>
      </c>
      <c r="C1542" t="s">
        <v>181</v>
      </c>
      <c r="D1542" t="s">
        <v>121</v>
      </c>
      <c r="E1542" s="1">
        <v>44561</v>
      </c>
      <c r="F1542">
        <v>5.86</v>
      </c>
    </row>
    <row r="1543" spans="1:6" x14ac:dyDescent="0.25">
      <c r="A1543" t="s">
        <v>67</v>
      </c>
      <c r="B1543" t="s">
        <v>243</v>
      </c>
      <c r="C1543" t="s">
        <v>236</v>
      </c>
      <c r="D1543" t="s">
        <v>52</v>
      </c>
      <c r="E1543" s="1">
        <v>36525</v>
      </c>
      <c r="F1543">
        <v>-0.34</v>
      </c>
    </row>
    <row r="1544" spans="1:6" x14ac:dyDescent="0.25">
      <c r="A1544" t="s">
        <v>67</v>
      </c>
      <c r="B1544" t="s">
        <v>243</v>
      </c>
      <c r="C1544" t="s">
        <v>236</v>
      </c>
      <c r="D1544" t="s">
        <v>52</v>
      </c>
      <c r="E1544" s="1">
        <v>36891</v>
      </c>
      <c r="F1544">
        <v>-0.68</v>
      </c>
    </row>
    <row r="1545" spans="1:6" x14ac:dyDescent="0.25">
      <c r="A1545" t="s">
        <v>67</v>
      </c>
      <c r="B1545" t="s">
        <v>243</v>
      </c>
      <c r="C1545" t="s">
        <v>236</v>
      </c>
      <c r="D1545" t="s">
        <v>52</v>
      </c>
      <c r="E1545" s="1">
        <v>37256</v>
      </c>
      <c r="F1545">
        <v>-0.74</v>
      </c>
    </row>
    <row r="1546" spans="1:6" x14ac:dyDescent="0.25">
      <c r="A1546" t="s">
        <v>67</v>
      </c>
      <c r="B1546" t="s">
        <v>243</v>
      </c>
      <c r="C1546" t="s">
        <v>236</v>
      </c>
      <c r="D1546" t="s">
        <v>52</v>
      </c>
      <c r="E1546" s="1">
        <v>37621</v>
      </c>
      <c r="F1546">
        <v>-0.92</v>
      </c>
    </row>
    <row r="1547" spans="1:6" x14ac:dyDescent="0.25">
      <c r="A1547" t="s">
        <v>67</v>
      </c>
      <c r="B1547" t="s">
        <v>243</v>
      </c>
      <c r="C1547" t="s">
        <v>236</v>
      </c>
      <c r="D1547" t="s">
        <v>52</v>
      </c>
      <c r="E1547" s="1">
        <v>37986</v>
      </c>
      <c r="F1547">
        <v>-0.26</v>
      </c>
    </row>
    <row r="1548" spans="1:6" x14ac:dyDescent="0.25">
      <c r="A1548" t="s">
        <v>67</v>
      </c>
      <c r="B1548" t="s">
        <v>243</v>
      </c>
      <c r="C1548" t="s">
        <v>236</v>
      </c>
      <c r="D1548" t="s">
        <v>52</v>
      </c>
      <c r="E1548" s="1">
        <v>38352</v>
      </c>
      <c r="F1548">
        <v>-0.01</v>
      </c>
    </row>
    <row r="1549" spans="1:6" x14ac:dyDescent="0.25">
      <c r="A1549" t="s">
        <v>67</v>
      </c>
      <c r="B1549" t="s">
        <v>243</v>
      </c>
      <c r="C1549" t="s">
        <v>236</v>
      </c>
      <c r="D1549" t="s">
        <v>52</v>
      </c>
      <c r="E1549" s="1">
        <v>38717</v>
      </c>
      <c r="F1549">
        <v>-0.28000000000000003</v>
      </c>
    </row>
    <row r="1550" spans="1:6" x14ac:dyDescent="0.25">
      <c r="A1550" t="s">
        <v>67</v>
      </c>
      <c r="B1550" t="s">
        <v>243</v>
      </c>
      <c r="C1550" t="s">
        <v>236</v>
      </c>
      <c r="D1550" t="s">
        <v>52</v>
      </c>
      <c r="E1550" s="1">
        <v>39082</v>
      </c>
      <c r="F1550">
        <v>0.25</v>
      </c>
    </row>
    <row r="1551" spans="1:6" x14ac:dyDescent="0.25">
      <c r="A1551" t="s">
        <v>67</v>
      </c>
      <c r="B1551" t="s">
        <v>243</v>
      </c>
      <c r="C1551" t="s">
        <v>236</v>
      </c>
      <c r="D1551" t="s">
        <v>52</v>
      </c>
      <c r="E1551" s="1">
        <v>39447</v>
      </c>
      <c r="F1551">
        <v>0.06</v>
      </c>
    </row>
    <row r="1552" spans="1:6" x14ac:dyDescent="0.25">
      <c r="A1552" t="s">
        <v>67</v>
      </c>
      <c r="B1552" t="s">
        <v>243</v>
      </c>
      <c r="C1552" t="s">
        <v>236</v>
      </c>
      <c r="D1552" t="s">
        <v>52</v>
      </c>
      <c r="E1552" s="1">
        <v>39813</v>
      </c>
      <c r="F1552">
        <v>1.38</v>
      </c>
    </row>
    <row r="1553" spans="1:6" x14ac:dyDescent="0.25">
      <c r="A1553" t="s">
        <v>67</v>
      </c>
      <c r="B1553" t="s">
        <v>243</v>
      </c>
      <c r="C1553" t="s">
        <v>236</v>
      </c>
      <c r="D1553" t="s">
        <v>52</v>
      </c>
      <c r="E1553" s="1">
        <v>40178</v>
      </c>
      <c r="F1553">
        <v>-1.35</v>
      </c>
    </row>
    <row r="1554" spans="1:6" x14ac:dyDescent="0.25">
      <c r="A1554" t="s">
        <v>67</v>
      </c>
      <c r="B1554" t="s">
        <v>243</v>
      </c>
      <c r="C1554" t="s">
        <v>236</v>
      </c>
      <c r="D1554" t="s">
        <v>52</v>
      </c>
      <c r="E1554" s="1">
        <v>40543</v>
      </c>
      <c r="F1554">
        <v>-0.73</v>
      </c>
    </row>
    <row r="1555" spans="1:6" x14ac:dyDescent="0.25">
      <c r="A1555" t="s">
        <v>67</v>
      </c>
      <c r="B1555" t="s">
        <v>243</v>
      </c>
      <c r="C1555" t="s">
        <v>236</v>
      </c>
      <c r="D1555" t="s">
        <v>52</v>
      </c>
      <c r="E1555" s="1">
        <v>40908</v>
      </c>
      <c r="F1555">
        <v>-0.27</v>
      </c>
    </row>
    <row r="1556" spans="1:6" x14ac:dyDescent="0.25">
      <c r="A1556" t="s">
        <v>67</v>
      </c>
      <c r="B1556" t="s">
        <v>243</v>
      </c>
      <c r="C1556" t="s">
        <v>236</v>
      </c>
      <c r="D1556" t="s">
        <v>52</v>
      </c>
      <c r="E1556" s="1">
        <v>41274</v>
      </c>
      <c r="F1556">
        <v>-0.04</v>
      </c>
    </row>
    <row r="1557" spans="1:6" x14ac:dyDescent="0.25">
      <c r="A1557" t="s">
        <v>67</v>
      </c>
      <c r="B1557" t="s">
        <v>243</v>
      </c>
      <c r="C1557" t="s">
        <v>236</v>
      </c>
      <c r="D1557" t="s">
        <v>52</v>
      </c>
      <c r="E1557" s="1">
        <v>41639</v>
      </c>
      <c r="F1557">
        <v>0.34</v>
      </c>
    </row>
    <row r="1558" spans="1:6" x14ac:dyDescent="0.25">
      <c r="A1558" t="s">
        <v>67</v>
      </c>
      <c r="B1558" t="s">
        <v>243</v>
      </c>
      <c r="C1558" t="s">
        <v>236</v>
      </c>
      <c r="D1558" t="s">
        <v>52</v>
      </c>
      <c r="E1558" s="1">
        <v>42004</v>
      </c>
      <c r="F1558">
        <v>2.76</v>
      </c>
    </row>
    <row r="1559" spans="1:6" x14ac:dyDescent="0.25">
      <c r="A1559" t="s">
        <v>67</v>
      </c>
      <c r="B1559" t="s">
        <v>243</v>
      </c>
      <c r="C1559" t="s">
        <v>236</v>
      </c>
      <c r="D1559" t="s">
        <v>52</v>
      </c>
      <c r="E1559" s="1">
        <v>42369</v>
      </c>
      <c r="F1559">
        <v>0.8</v>
      </c>
    </row>
    <row r="1560" spans="1:6" x14ac:dyDescent="0.25">
      <c r="A1560" t="s">
        <v>67</v>
      </c>
      <c r="B1560" t="s">
        <v>243</v>
      </c>
      <c r="C1560" t="s">
        <v>236</v>
      </c>
      <c r="D1560" t="s">
        <v>52</v>
      </c>
      <c r="E1560" s="1">
        <v>42735</v>
      </c>
      <c r="F1560">
        <v>-0.13</v>
      </c>
    </row>
    <row r="1561" spans="1:6" x14ac:dyDescent="0.25">
      <c r="A1561" t="s">
        <v>67</v>
      </c>
      <c r="B1561" t="s">
        <v>243</v>
      </c>
      <c r="C1561" t="s">
        <v>236</v>
      </c>
      <c r="D1561" t="s">
        <v>52</v>
      </c>
      <c r="E1561" s="1">
        <v>43100</v>
      </c>
      <c r="F1561">
        <v>0.48</v>
      </c>
    </row>
    <row r="1562" spans="1:6" x14ac:dyDescent="0.25">
      <c r="A1562" t="s">
        <v>67</v>
      </c>
      <c r="B1562" t="s">
        <v>243</v>
      </c>
      <c r="C1562" t="s">
        <v>236</v>
      </c>
      <c r="D1562" t="s">
        <v>52</v>
      </c>
      <c r="E1562" s="1">
        <v>43465</v>
      </c>
      <c r="F1562">
        <v>0.99</v>
      </c>
    </row>
    <row r="1563" spans="1:6" x14ac:dyDescent="0.25">
      <c r="A1563" t="s">
        <v>67</v>
      </c>
      <c r="B1563" t="s">
        <v>243</v>
      </c>
      <c r="C1563" t="s">
        <v>236</v>
      </c>
      <c r="D1563" t="s">
        <v>52</v>
      </c>
      <c r="E1563" s="1">
        <v>43830</v>
      </c>
      <c r="F1563">
        <v>0.47</v>
      </c>
    </row>
    <row r="1564" spans="1:6" x14ac:dyDescent="0.25">
      <c r="A1564" t="s">
        <v>67</v>
      </c>
      <c r="B1564" t="s">
        <v>243</v>
      </c>
      <c r="C1564" t="s">
        <v>236</v>
      </c>
      <c r="D1564" t="s">
        <v>52</v>
      </c>
      <c r="E1564" s="1">
        <v>44196</v>
      </c>
      <c r="F1564">
        <v>-0.02</v>
      </c>
    </row>
    <row r="1565" spans="1:6" x14ac:dyDescent="0.25">
      <c r="A1565" t="s">
        <v>67</v>
      </c>
      <c r="B1565" t="s">
        <v>243</v>
      </c>
      <c r="C1565" t="s">
        <v>236</v>
      </c>
      <c r="D1565" t="s">
        <v>52</v>
      </c>
      <c r="E1565" s="1">
        <v>44561</v>
      </c>
      <c r="F1565">
        <v>-0.23</v>
      </c>
    </row>
    <row r="1566" spans="1:6" x14ac:dyDescent="0.25">
      <c r="A1566" t="s">
        <v>66</v>
      </c>
      <c r="B1566" t="s">
        <v>270</v>
      </c>
      <c r="C1566" t="s">
        <v>258</v>
      </c>
      <c r="D1566" t="s">
        <v>121</v>
      </c>
      <c r="E1566" s="1">
        <v>36525</v>
      </c>
      <c r="F1566">
        <v>0.61</v>
      </c>
    </row>
    <row r="1567" spans="1:6" x14ac:dyDescent="0.25">
      <c r="A1567" t="s">
        <v>66</v>
      </c>
      <c r="B1567" t="s">
        <v>270</v>
      </c>
      <c r="C1567" t="s">
        <v>258</v>
      </c>
      <c r="D1567" t="s">
        <v>121</v>
      </c>
      <c r="E1567" s="1">
        <v>36891</v>
      </c>
      <c r="F1567">
        <v>0.67</v>
      </c>
    </row>
    <row r="1568" spans="1:6" x14ac:dyDescent="0.25">
      <c r="A1568" t="s">
        <v>66</v>
      </c>
      <c r="B1568" t="s">
        <v>270</v>
      </c>
      <c r="C1568" t="s">
        <v>258</v>
      </c>
      <c r="D1568" t="s">
        <v>121</v>
      </c>
      <c r="E1568" s="1">
        <v>37256</v>
      </c>
      <c r="F1568">
        <v>1.77</v>
      </c>
    </row>
    <row r="1569" spans="1:6" x14ac:dyDescent="0.25">
      <c r="A1569" t="s">
        <v>66</v>
      </c>
      <c r="B1569" t="s">
        <v>270</v>
      </c>
      <c r="C1569" t="s">
        <v>258</v>
      </c>
      <c r="D1569" t="s">
        <v>121</v>
      </c>
      <c r="E1569" s="1">
        <v>37621</v>
      </c>
      <c r="F1569">
        <v>1.83</v>
      </c>
    </row>
    <row r="1570" spans="1:6" x14ac:dyDescent="0.25">
      <c r="A1570" t="s">
        <v>66</v>
      </c>
      <c r="B1570" t="s">
        <v>270</v>
      </c>
      <c r="C1570" t="s">
        <v>258</v>
      </c>
      <c r="D1570" t="s">
        <v>121</v>
      </c>
      <c r="E1570" s="1">
        <v>37986</v>
      </c>
      <c r="F1570">
        <v>1.63</v>
      </c>
    </row>
    <row r="1571" spans="1:6" x14ac:dyDescent="0.25">
      <c r="A1571" t="s">
        <v>66</v>
      </c>
      <c r="B1571" t="s">
        <v>270</v>
      </c>
      <c r="C1571" t="s">
        <v>258</v>
      </c>
      <c r="D1571" t="s">
        <v>121</v>
      </c>
      <c r="E1571" s="1">
        <v>38352</v>
      </c>
      <c r="F1571">
        <v>3.36</v>
      </c>
    </row>
    <row r="1572" spans="1:6" x14ac:dyDescent="0.25">
      <c r="A1572" t="s">
        <v>66</v>
      </c>
      <c r="B1572" t="s">
        <v>270</v>
      </c>
      <c r="C1572" t="s">
        <v>258</v>
      </c>
      <c r="D1572" t="s">
        <v>121</v>
      </c>
      <c r="E1572" s="1">
        <v>38717</v>
      </c>
      <c r="F1572">
        <v>3.49</v>
      </c>
    </row>
    <row r="1573" spans="1:6" x14ac:dyDescent="0.25">
      <c r="A1573" t="s">
        <v>66</v>
      </c>
      <c r="B1573" t="s">
        <v>270</v>
      </c>
      <c r="C1573" t="s">
        <v>258</v>
      </c>
      <c r="D1573" t="s">
        <v>121</v>
      </c>
      <c r="E1573" s="1">
        <v>39082</v>
      </c>
      <c r="F1573">
        <v>6.25</v>
      </c>
    </row>
    <row r="1574" spans="1:6" x14ac:dyDescent="0.25">
      <c r="A1574" t="s">
        <v>66</v>
      </c>
      <c r="B1574" t="s">
        <v>270</v>
      </c>
      <c r="C1574" t="s">
        <v>258</v>
      </c>
      <c r="D1574" t="s">
        <v>121</v>
      </c>
      <c r="E1574" s="1">
        <v>39447</v>
      </c>
      <c r="F1574">
        <v>4.74</v>
      </c>
    </row>
    <row r="1575" spans="1:6" x14ac:dyDescent="0.25">
      <c r="A1575" t="s">
        <v>66</v>
      </c>
      <c r="B1575" t="s">
        <v>270</v>
      </c>
      <c r="C1575" t="s">
        <v>258</v>
      </c>
      <c r="D1575" t="s">
        <v>121</v>
      </c>
      <c r="E1575" s="1">
        <v>39813</v>
      </c>
      <c r="F1575">
        <v>13.97</v>
      </c>
    </row>
    <row r="1576" spans="1:6" x14ac:dyDescent="0.25">
      <c r="A1576" t="s">
        <v>66</v>
      </c>
      <c r="B1576" t="s">
        <v>270</v>
      </c>
      <c r="C1576" t="s">
        <v>258</v>
      </c>
      <c r="D1576" t="s">
        <v>121</v>
      </c>
      <c r="E1576" s="1">
        <v>40178</v>
      </c>
      <c r="F1576">
        <v>-0.74</v>
      </c>
    </row>
    <row r="1577" spans="1:6" x14ac:dyDescent="0.25">
      <c r="A1577" t="s">
        <v>66</v>
      </c>
      <c r="B1577" t="s">
        <v>270</v>
      </c>
      <c r="C1577" t="s">
        <v>258</v>
      </c>
      <c r="D1577" t="s">
        <v>121</v>
      </c>
      <c r="E1577" s="1">
        <v>40543</v>
      </c>
      <c r="F1577">
        <v>4.8499999999999996</v>
      </c>
    </row>
    <row r="1578" spans="1:6" x14ac:dyDescent="0.25">
      <c r="A1578" t="s">
        <v>66</v>
      </c>
      <c r="B1578" t="s">
        <v>270</v>
      </c>
      <c r="C1578" t="s">
        <v>258</v>
      </c>
      <c r="D1578" t="s">
        <v>121</v>
      </c>
      <c r="E1578" s="1">
        <v>40908</v>
      </c>
      <c r="F1578">
        <v>4.16</v>
      </c>
    </row>
    <row r="1579" spans="1:6" x14ac:dyDescent="0.25">
      <c r="A1579" t="s">
        <v>66</v>
      </c>
      <c r="B1579" t="s">
        <v>270</v>
      </c>
      <c r="C1579" t="s">
        <v>258</v>
      </c>
      <c r="D1579" t="s">
        <v>121</v>
      </c>
      <c r="E1579" s="1">
        <v>41274</v>
      </c>
      <c r="F1579">
        <v>4.5199999999999996</v>
      </c>
    </row>
    <row r="1580" spans="1:6" x14ac:dyDescent="0.25">
      <c r="A1580" t="s">
        <v>66</v>
      </c>
      <c r="B1580" t="s">
        <v>270</v>
      </c>
      <c r="C1580" t="s">
        <v>258</v>
      </c>
      <c r="D1580" t="s">
        <v>121</v>
      </c>
      <c r="E1580" s="1">
        <v>41639</v>
      </c>
      <c r="F1580">
        <v>4.82</v>
      </c>
    </row>
    <row r="1581" spans="1:6" x14ac:dyDescent="0.25">
      <c r="A1581" t="s">
        <v>66</v>
      </c>
      <c r="B1581" t="s">
        <v>270</v>
      </c>
      <c r="C1581" t="s">
        <v>258</v>
      </c>
      <c r="D1581" t="s">
        <v>121</v>
      </c>
      <c r="E1581" s="1">
        <v>42004</v>
      </c>
      <c r="F1581">
        <v>2.9</v>
      </c>
    </row>
    <row r="1582" spans="1:6" x14ac:dyDescent="0.25">
      <c r="A1582" t="s">
        <v>66</v>
      </c>
      <c r="B1582" t="s">
        <v>270</v>
      </c>
      <c r="C1582" t="s">
        <v>258</v>
      </c>
      <c r="D1582" t="s">
        <v>121</v>
      </c>
      <c r="E1582" s="1">
        <v>42369</v>
      </c>
      <c r="F1582">
        <v>-0.88</v>
      </c>
    </row>
    <row r="1583" spans="1:6" x14ac:dyDescent="0.25">
      <c r="A1583" t="s">
        <v>66</v>
      </c>
      <c r="B1583" t="s">
        <v>270</v>
      </c>
      <c r="C1583" t="s">
        <v>258</v>
      </c>
      <c r="D1583" t="s">
        <v>121</v>
      </c>
      <c r="E1583" s="1">
        <v>42735</v>
      </c>
      <c r="F1583">
        <v>-0.78</v>
      </c>
    </row>
    <row r="1584" spans="1:6" x14ac:dyDescent="0.25">
      <c r="A1584" t="s">
        <v>66</v>
      </c>
      <c r="B1584" t="s">
        <v>270</v>
      </c>
      <c r="C1584" t="s">
        <v>258</v>
      </c>
      <c r="D1584" t="s">
        <v>121</v>
      </c>
      <c r="E1584" s="1">
        <v>43100</v>
      </c>
      <c r="F1584">
        <v>3.32</v>
      </c>
    </row>
    <row r="1585" spans="1:6" x14ac:dyDescent="0.25">
      <c r="A1585" t="s">
        <v>66</v>
      </c>
      <c r="B1585" t="s">
        <v>270</v>
      </c>
      <c r="C1585" t="s">
        <v>258</v>
      </c>
      <c r="D1585" t="s">
        <v>121</v>
      </c>
      <c r="E1585" s="1">
        <v>43465</v>
      </c>
      <c r="F1585">
        <v>4.46</v>
      </c>
    </row>
    <row r="1586" spans="1:6" x14ac:dyDescent="0.25">
      <c r="A1586" t="s">
        <v>66</v>
      </c>
      <c r="B1586" t="s">
        <v>270</v>
      </c>
      <c r="C1586" t="s">
        <v>258</v>
      </c>
      <c r="D1586" t="s">
        <v>121</v>
      </c>
      <c r="E1586" s="1">
        <v>43830</v>
      </c>
      <c r="F1586">
        <v>0.76</v>
      </c>
    </row>
    <row r="1587" spans="1:6" x14ac:dyDescent="0.25">
      <c r="A1587" t="s">
        <v>66</v>
      </c>
      <c r="B1587" t="s">
        <v>270</v>
      </c>
      <c r="C1587" t="s">
        <v>258</v>
      </c>
      <c r="D1587" t="s">
        <v>121</v>
      </c>
      <c r="E1587" s="1">
        <v>44196</v>
      </c>
      <c r="F1587">
        <v>0.33</v>
      </c>
    </row>
    <row r="1588" spans="1:6" x14ac:dyDescent="0.25">
      <c r="A1588" t="s">
        <v>66</v>
      </c>
      <c r="B1588" t="s">
        <v>270</v>
      </c>
      <c r="C1588" t="s">
        <v>258</v>
      </c>
      <c r="D1588" t="s">
        <v>121</v>
      </c>
      <c r="E1588" s="1">
        <v>44561</v>
      </c>
      <c r="F1588">
        <v>1.35</v>
      </c>
    </row>
    <row r="1589" spans="1:6" x14ac:dyDescent="0.25">
      <c r="A1589" t="s">
        <v>68</v>
      </c>
      <c r="B1589" t="s">
        <v>230</v>
      </c>
      <c r="C1589" t="s">
        <v>211</v>
      </c>
      <c r="D1589" t="s">
        <v>179</v>
      </c>
      <c r="E1589" s="1">
        <v>36525</v>
      </c>
      <c r="F1589">
        <v>5.74</v>
      </c>
    </row>
    <row r="1590" spans="1:6" x14ac:dyDescent="0.25">
      <c r="A1590" t="s">
        <v>68</v>
      </c>
      <c r="B1590" t="s">
        <v>230</v>
      </c>
      <c r="C1590" t="s">
        <v>211</v>
      </c>
      <c r="D1590" t="s">
        <v>179</v>
      </c>
      <c r="E1590" s="1">
        <v>36891</v>
      </c>
      <c r="F1590">
        <v>9.98</v>
      </c>
    </row>
    <row r="1591" spans="1:6" x14ac:dyDescent="0.25">
      <c r="A1591" t="s">
        <v>68</v>
      </c>
      <c r="B1591" t="s">
        <v>230</v>
      </c>
      <c r="C1591" t="s">
        <v>211</v>
      </c>
      <c r="D1591" t="s">
        <v>179</v>
      </c>
      <c r="E1591" s="1">
        <v>37256</v>
      </c>
      <c r="F1591">
        <v>5.74</v>
      </c>
    </row>
    <row r="1592" spans="1:6" x14ac:dyDescent="0.25">
      <c r="A1592" t="s">
        <v>68</v>
      </c>
      <c r="B1592" t="s">
        <v>230</v>
      </c>
      <c r="C1592" t="s">
        <v>211</v>
      </c>
      <c r="D1592" t="s">
        <v>179</v>
      </c>
      <c r="E1592" s="1">
        <v>37621</v>
      </c>
      <c r="F1592">
        <v>1.96</v>
      </c>
    </row>
    <row r="1593" spans="1:6" x14ac:dyDescent="0.25">
      <c r="A1593" t="s">
        <v>68</v>
      </c>
      <c r="B1593" t="s">
        <v>230</v>
      </c>
      <c r="C1593" t="s">
        <v>211</v>
      </c>
      <c r="D1593" t="s">
        <v>179</v>
      </c>
      <c r="E1593" s="1">
        <v>37986</v>
      </c>
      <c r="F1593">
        <v>9.82</v>
      </c>
    </row>
    <row r="1594" spans="1:6" x14ac:dyDescent="0.25">
      <c r="A1594" t="s">
        <v>68</v>
      </c>
      <c r="B1594" t="s">
        <v>230</v>
      </c>
      <c r="C1594" t="s">
        <v>211</v>
      </c>
      <c r="D1594" t="s">
        <v>179</v>
      </c>
      <c r="E1594" s="1">
        <v>38352</v>
      </c>
      <c r="F1594">
        <v>11.62</v>
      </c>
    </row>
    <row r="1595" spans="1:6" x14ac:dyDescent="0.25">
      <c r="A1595" t="s">
        <v>68</v>
      </c>
      <c r="B1595" t="s">
        <v>230</v>
      </c>
      <c r="C1595" t="s">
        <v>211</v>
      </c>
      <c r="D1595" t="s">
        <v>179</v>
      </c>
      <c r="E1595" s="1">
        <v>38717</v>
      </c>
      <c r="F1595">
        <v>10.31</v>
      </c>
    </row>
    <row r="1596" spans="1:6" x14ac:dyDescent="0.25">
      <c r="A1596" t="s">
        <v>68</v>
      </c>
      <c r="B1596" t="s">
        <v>230</v>
      </c>
      <c r="C1596" t="s">
        <v>211</v>
      </c>
      <c r="D1596" t="s">
        <v>179</v>
      </c>
      <c r="E1596" s="1">
        <v>39082</v>
      </c>
      <c r="F1596">
        <v>14.45</v>
      </c>
    </row>
    <row r="1597" spans="1:6" x14ac:dyDescent="0.25">
      <c r="A1597" t="s">
        <v>68</v>
      </c>
      <c r="B1597" t="s">
        <v>230</v>
      </c>
      <c r="C1597" t="s">
        <v>211</v>
      </c>
      <c r="D1597" t="s">
        <v>179</v>
      </c>
      <c r="E1597" s="1">
        <v>39447</v>
      </c>
      <c r="F1597">
        <v>9.76</v>
      </c>
    </row>
    <row r="1598" spans="1:6" x14ac:dyDescent="0.25">
      <c r="A1598" t="s">
        <v>68</v>
      </c>
      <c r="B1598" t="s">
        <v>230</v>
      </c>
      <c r="C1598" t="s">
        <v>211</v>
      </c>
      <c r="D1598" t="s">
        <v>179</v>
      </c>
      <c r="E1598" s="1">
        <v>39813</v>
      </c>
      <c r="F1598">
        <v>26.24</v>
      </c>
    </row>
    <row r="1599" spans="1:6" x14ac:dyDescent="0.25">
      <c r="A1599" t="s">
        <v>68</v>
      </c>
      <c r="B1599" t="s">
        <v>230</v>
      </c>
      <c r="C1599" t="s">
        <v>211</v>
      </c>
      <c r="D1599" t="s">
        <v>179</v>
      </c>
      <c r="E1599" s="1">
        <v>40178</v>
      </c>
      <c r="F1599">
        <v>9.23</v>
      </c>
    </row>
    <row r="1600" spans="1:6" x14ac:dyDescent="0.25">
      <c r="A1600" t="s">
        <v>68</v>
      </c>
      <c r="B1600" t="s">
        <v>230</v>
      </c>
      <c r="C1600" t="s">
        <v>211</v>
      </c>
      <c r="D1600" t="s">
        <v>179</v>
      </c>
      <c r="E1600" s="1">
        <v>40543</v>
      </c>
      <c r="F1600">
        <v>3.96</v>
      </c>
    </row>
    <row r="1601" spans="1:6" x14ac:dyDescent="0.25">
      <c r="A1601" t="s">
        <v>68</v>
      </c>
      <c r="B1601" t="s">
        <v>230</v>
      </c>
      <c r="C1601" t="s">
        <v>211</v>
      </c>
      <c r="D1601" t="s">
        <v>179</v>
      </c>
      <c r="E1601" s="1">
        <v>40908</v>
      </c>
      <c r="F1601">
        <v>14.02</v>
      </c>
    </row>
    <row r="1602" spans="1:6" x14ac:dyDescent="0.25">
      <c r="A1602" t="s">
        <v>68</v>
      </c>
      <c r="B1602" t="s">
        <v>230</v>
      </c>
      <c r="C1602" t="s">
        <v>211</v>
      </c>
      <c r="D1602" t="s">
        <v>179</v>
      </c>
      <c r="E1602" s="1">
        <v>41274</v>
      </c>
      <c r="F1602">
        <v>9.3800000000000008</v>
      </c>
    </row>
    <row r="1603" spans="1:6" x14ac:dyDescent="0.25">
      <c r="A1603" t="s">
        <v>68</v>
      </c>
      <c r="B1603" t="s">
        <v>230</v>
      </c>
      <c r="C1603" t="s">
        <v>211</v>
      </c>
      <c r="D1603" t="s">
        <v>179</v>
      </c>
      <c r="E1603" s="1">
        <v>41639</v>
      </c>
      <c r="F1603">
        <v>5.72</v>
      </c>
    </row>
    <row r="1604" spans="1:6" x14ac:dyDescent="0.25">
      <c r="A1604" t="s">
        <v>68</v>
      </c>
      <c r="B1604" t="s">
        <v>230</v>
      </c>
      <c r="C1604" t="s">
        <v>211</v>
      </c>
      <c r="D1604" t="s">
        <v>179</v>
      </c>
      <c r="E1604" s="1">
        <v>42004</v>
      </c>
      <c r="F1604">
        <v>6.88</v>
      </c>
    </row>
    <row r="1605" spans="1:6" x14ac:dyDescent="0.25">
      <c r="A1605" t="s">
        <v>68</v>
      </c>
      <c r="B1605" t="s">
        <v>230</v>
      </c>
      <c r="C1605" t="s">
        <v>211</v>
      </c>
      <c r="D1605" t="s">
        <v>179</v>
      </c>
      <c r="E1605" s="1">
        <v>42369</v>
      </c>
      <c r="F1605">
        <v>6.58</v>
      </c>
    </row>
    <row r="1606" spans="1:6" x14ac:dyDescent="0.25">
      <c r="A1606" t="s">
        <v>68</v>
      </c>
      <c r="B1606" t="s">
        <v>230</v>
      </c>
      <c r="C1606" t="s">
        <v>211</v>
      </c>
      <c r="D1606" t="s">
        <v>179</v>
      </c>
      <c r="E1606" s="1">
        <v>42735</v>
      </c>
      <c r="F1606">
        <v>6.3</v>
      </c>
    </row>
    <row r="1607" spans="1:6" x14ac:dyDescent="0.25">
      <c r="A1607" t="s">
        <v>68</v>
      </c>
      <c r="B1607" t="s">
        <v>230</v>
      </c>
      <c r="C1607" t="s">
        <v>211</v>
      </c>
      <c r="D1607" t="s">
        <v>179</v>
      </c>
      <c r="E1607" s="1">
        <v>43100</v>
      </c>
      <c r="F1607">
        <v>8.01</v>
      </c>
    </row>
    <row r="1608" spans="1:6" x14ac:dyDescent="0.25">
      <c r="A1608" t="s">
        <v>68</v>
      </c>
      <c r="B1608" t="s">
        <v>230</v>
      </c>
      <c r="C1608" t="s">
        <v>211</v>
      </c>
      <c r="D1608" t="s">
        <v>179</v>
      </c>
      <c r="E1608" s="1">
        <v>43465</v>
      </c>
      <c r="F1608">
        <v>4.6900000000000004</v>
      </c>
    </row>
    <row r="1609" spans="1:6" x14ac:dyDescent="0.25">
      <c r="A1609" t="s">
        <v>68</v>
      </c>
      <c r="B1609" t="s">
        <v>230</v>
      </c>
      <c r="C1609" t="s">
        <v>211</v>
      </c>
      <c r="D1609" t="s">
        <v>179</v>
      </c>
      <c r="E1609" s="1">
        <v>43830</v>
      </c>
      <c r="F1609">
        <v>5.24</v>
      </c>
    </row>
    <row r="1610" spans="1:6" x14ac:dyDescent="0.25">
      <c r="A1610" t="s">
        <v>68</v>
      </c>
      <c r="B1610" t="s">
        <v>230</v>
      </c>
      <c r="C1610" t="s">
        <v>211</v>
      </c>
      <c r="D1610" t="s">
        <v>179</v>
      </c>
      <c r="E1610" s="1">
        <v>44196</v>
      </c>
      <c r="F1610">
        <v>5.4</v>
      </c>
    </row>
    <row r="1611" spans="1:6" x14ac:dyDescent="0.25">
      <c r="A1611" t="s">
        <v>68</v>
      </c>
      <c r="B1611" t="s">
        <v>230</v>
      </c>
      <c r="C1611" t="s">
        <v>211</v>
      </c>
      <c r="D1611" t="s">
        <v>179</v>
      </c>
      <c r="E1611" s="1">
        <v>44561</v>
      </c>
      <c r="F1611">
        <v>6.11</v>
      </c>
    </row>
    <row r="1612" spans="1:6" x14ac:dyDescent="0.25">
      <c r="A1612" t="s">
        <v>71</v>
      </c>
      <c r="B1612" t="s">
        <v>244</v>
      </c>
      <c r="C1612" t="s">
        <v>236</v>
      </c>
      <c r="D1612" t="s">
        <v>52</v>
      </c>
      <c r="E1612" s="1">
        <v>36525</v>
      </c>
      <c r="F1612">
        <v>0.81</v>
      </c>
    </row>
    <row r="1613" spans="1:6" x14ac:dyDescent="0.25">
      <c r="A1613" t="s">
        <v>71</v>
      </c>
      <c r="B1613" t="s">
        <v>244</v>
      </c>
      <c r="C1613" t="s">
        <v>236</v>
      </c>
      <c r="D1613" t="s">
        <v>52</v>
      </c>
      <c r="E1613" s="1">
        <v>36891</v>
      </c>
      <c r="F1613">
        <v>2.2599999999999998</v>
      </c>
    </row>
    <row r="1614" spans="1:6" x14ac:dyDescent="0.25">
      <c r="A1614" t="s">
        <v>71</v>
      </c>
      <c r="B1614" t="s">
        <v>244</v>
      </c>
      <c r="C1614" t="s">
        <v>236</v>
      </c>
      <c r="D1614" t="s">
        <v>52</v>
      </c>
      <c r="E1614" s="1">
        <v>37256</v>
      </c>
      <c r="F1614">
        <v>4.07</v>
      </c>
    </row>
    <row r="1615" spans="1:6" x14ac:dyDescent="0.25">
      <c r="A1615" t="s">
        <v>71</v>
      </c>
      <c r="B1615" t="s">
        <v>244</v>
      </c>
      <c r="C1615" t="s">
        <v>236</v>
      </c>
      <c r="D1615" t="s">
        <v>52</v>
      </c>
      <c r="E1615" s="1">
        <v>37621</v>
      </c>
      <c r="F1615">
        <v>2.76</v>
      </c>
    </row>
    <row r="1616" spans="1:6" x14ac:dyDescent="0.25">
      <c r="A1616" t="s">
        <v>71</v>
      </c>
      <c r="B1616" t="s">
        <v>244</v>
      </c>
      <c r="C1616" t="s">
        <v>236</v>
      </c>
      <c r="D1616" t="s">
        <v>52</v>
      </c>
      <c r="E1616" s="1">
        <v>37986</v>
      </c>
      <c r="F1616">
        <v>3.51</v>
      </c>
    </row>
    <row r="1617" spans="1:6" x14ac:dyDescent="0.25">
      <c r="A1617" t="s">
        <v>71</v>
      </c>
      <c r="B1617" t="s">
        <v>244</v>
      </c>
      <c r="C1617" t="s">
        <v>236</v>
      </c>
      <c r="D1617" t="s">
        <v>52</v>
      </c>
      <c r="E1617" s="1">
        <v>38352</v>
      </c>
      <c r="F1617">
        <v>3.59</v>
      </c>
    </row>
    <row r="1618" spans="1:6" x14ac:dyDescent="0.25">
      <c r="A1618" t="s">
        <v>71</v>
      </c>
      <c r="B1618" t="s">
        <v>244</v>
      </c>
      <c r="C1618" t="s">
        <v>236</v>
      </c>
      <c r="D1618" t="s">
        <v>52</v>
      </c>
      <c r="E1618" s="1">
        <v>38717</v>
      </c>
      <c r="F1618">
        <v>2.75</v>
      </c>
    </row>
    <row r="1619" spans="1:6" x14ac:dyDescent="0.25">
      <c r="A1619" t="s">
        <v>71</v>
      </c>
      <c r="B1619" t="s">
        <v>244</v>
      </c>
      <c r="C1619" t="s">
        <v>236</v>
      </c>
      <c r="D1619" t="s">
        <v>52</v>
      </c>
      <c r="E1619" s="1">
        <v>39082</v>
      </c>
      <c r="F1619">
        <v>2.2400000000000002</v>
      </c>
    </row>
    <row r="1620" spans="1:6" x14ac:dyDescent="0.25">
      <c r="A1620" t="s">
        <v>71</v>
      </c>
      <c r="B1620" t="s">
        <v>244</v>
      </c>
      <c r="C1620" t="s">
        <v>236</v>
      </c>
      <c r="D1620" t="s">
        <v>52</v>
      </c>
      <c r="E1620" s="1">
        <v>39447</v>
      </c>
      <c r="F1620">
        <v>2.5299999999999998</v>
      </c>
    </row>
    <row r="1621" spans="1:6" x14ac:dyDescent="0.25">
      <c r="A1621" t="s">
        <v>71</v>
      </c>
      <c r="B1621" t="s">
        <v>244</v>
      </c>
      <c r="C1621" t="s">
        <v>236</v>
      </c>
      <c r="D1621" t="s">
        <v>52</v>
      </c>
      <c r="E1621" s="1">
        <v>39813</v>
      </c>
      <c r="F1621">
        <v>4.67</v>
      </c>
    </row>
    <row r="1622" spans="1:6" x14ac:dyDescent="0.25">
      <c r="A1622" t="s">
        <v>71</v>
      </c>
      <c r="B1622" t="s">
        <v>244</v>
      </c>
      <c r="C1622" t="s">
        <v>236</v>
      </c>
      <c r="D1622" t="s">
        <v>52</v>
      </c>
      <c r="E1622" s="1">
        <v>40178</v>
      </c>
      <c r="F1622">
        <v>2.76</v>
      </c>
    </row>
    <row r="1623" spans="1:6" x14ac:dyDescent="0.25">
      <c r="A1623" t="s">
        <v>71</v>
      </c>
      <c r="B1623" t="s">
        <v>244</v>
      </c>
      <c r="C1623" t="s">
        <v>236</v>
      </c>
      <c r="D1623" t="s">
        <v>52</v>
      </c>
      <c r="E1623" s="1">
        <v>40543</v>
      </c>
      <c r="F1623">
        <v>2.94</v>
      </c>
    </row>
    <row r="1624" spans="1:6" x14ac:dyDescent="0.25">
      <c r="A1624" t="s">
        <v>71</v>
      </c>
      <c r="B1624" t="s">
        <v>244</v>
      </c>
      <c r="C1624" t="s">
        <v>236</v>
      </c>
      <c r="D1624" t="s">
        <v>52</v>
      </c>
      <c r="E1624" s="1">
        <v>40908</v>
      </c>
      <c r="F1624">
        <v>4.03</v>
      </c>
    </row>
    <row r="1625" spans="1:6" x14ac:dyDescent="0.25">
      <c r="A1625" t="s">
        <v>71</v>
      </c>
      <c r="B1625" t="s">
        <v>244</v>
      </c>
      <c r="C1625" t="s">
        <v>236</v>
      </c>
      <c r="D1625" t="s">
        <v>52</v>
      </c>
      <c r="E1625" s="1">
        <v>41274</v>
      </c>
      <c r="F1625">
        <v>2.19</v>
      </c>
    </row>
    <row r="1626" spans="1:6" x14ac:dyDescent="0.25">
      <c r="A1626" t="s">
        <v>71</v>
      </c>
      <c r="B1626" t="s">
        <v>244</v>
      </c>
      <c r="C1626" t="s">
        <v>236</v>
      </c>
      <c r="D1626" t="s">
        <v>52</v>
      </c>
      <c r="E1626" s="1">
        <v>41639</v>
      </c>
      <c r="F1626">
        <v>1.3</v>
      </c>
    </row>
    <row r="1627" spans="1:6" x14ac:dyDescent="0.25">
      <c r="A1627" t="s">
        <v>71</v>
      </c>
      <c r="B1627" t="s">
        <v>244</v>
      </c>
      <c r="C1627" t="s">
        <v>236</v>
      </c>
      <c r="D1627" t="s">
        <v>52</v>
      </c>
      <c r="E1627" s="1">
        <v>42004</v>
      </c>
      <c r="F1627">
        <v>1.27</v>
      </c>
    </row>
    <row r="1628" spans="1:6" x14ac:dyDescent="0.25">
      <c r="A1628" t="s">
        <v>71</v>
      </c>
      <c r="B1628" t="s">
        <v>244</v>
      </c>
      <c r="C1628" t="s">
        <v>236</v>
      </c>
      <c r="D1628" t="s">
        <v>52</v>
      </c>
      <c r="E1628" s="1">
        <v>42369</v>
      </c>
      <c r="F1628">
        <v>0.71</v>
      </c>
    </row>
    <row r="1629" spans="1:6" x14ac:dyDescent="0.25">
      <c r="A1629" t="s">
        <v>71</v>
      </c>
      <c r="B1629" t="s">
        <v>244</v>
      </c>
      <c r="C1629" t="s">
        <v>236</v>
      </c>
      <c r="D1629" t="s">
        <v>52</v>
      </c>
      <c r="E1629" s="1">
        <v>42735</v>
      </c>
      <c r="F1629">
        <v>0.97</v>
      </c>
    </row>
    <row r="1630" spans="1:6" x14ac:dyDescent="0.25">
      <c r="A1630" t="s">
        <v>71</v>
      </c>
      <c r="B1630" t="s">
        <v>244</v>
      </c>
      <c r="C1630" t="s">
        <v>236</v>
      </c>
      <c r="D1630" t="s">
        <v>52</v>
      </c>
      <c r="E1630" s="1">
        <v>43100</v>
      </c>
      <c r="F1630">
        <v>1.94</v>
      </c>
    </row>
    <row r="1631" spans="1:6" x14ac:dyDescent="0.25">
      <c r="A1631" t="s">
        <v>71</v>
      </c>
      <c r="B1631" t="s">
        <v>244</v>
      </c>
      <c r="C1631" t="s">
        <v>236</v>
      </c>
      <c r="D1631" t="s">
        <v>52</v>
      </c>
      <c r="E1631" s="1">
        <v>43465</v>
      </c>
      <c r="F1631">
        <v>1.48</v>
      </c>
    </row>
    <row r="1632" spans="1:6" x14ac:dyDescent="0.25">
      <c r="A1632" t="s">
        <v>71</v>
      </c>
      <c r="B1632" t="s">
        <v>244</v>
      </c>
      <c r="C1632" t="s">
        <v>236</v>
      </c>
      <c r="D1632" t="s">
        <v>52</v>
      </c>
      <c r="E1632" s="1">
        <v>43830</v>
      </c>
      <c r="F1632">
        <v>0.38</v>
      </c>
    </row>
    <row r="1633" spans="1:6" x14ac:dyDescent="0.25">
      <c r="A1633" t="s">
        <v>71</v>
      </c>
      <c r="B1633" t="s">
        <v>244</v>
      </c>
      <c r="C1633" t="s">
        <v>236</v>
      </c>
      <c r="D1633" t="s">
        <v>52</v>
      </c>
      <c r="E1633" s="1">
        <v>44196</v>
      </c>
      <c r="F1633">
        <v>0.54</v>
      </c>
    </row>
    <row r="1634" spans="1:6" x14ac:dyDescent="0.25">
      <c r="A1634" t="s">
        <v>71</v>
      </c>
      <c r="B1634" t="s">
        <v>244</v>
      </c>
      <c r="C1634" t="s">
        <v>236</v>
      </c>
      <c r="D1634" t="s">
        <v>52</v>
      </c>
      <c r="E1634" s="1">
        <v>44561</v>
      </c>
      <c r="F1634">
        <v>2.5</v>
      </c>
    </row>
    <row r="1635" spans="1:6" x14ac:dyDescent="0.25">
      <c r="A1635" t="s">
        <v>72</v>
      </c>
      <c r="B1635" t="s">
        <v>260</v>
      </c>
      <c r="C1635" t="s">
        <v>258</v>
      </c>
      <c r="D1635" t="s">
        <v>52</v>
      </c>
      <c r="E1635" s="1">
        <v>36525</v>
      </c>
      <c r="F1635">
        <v>2.99</v>
      </c>
    </row>
    <row r="1636" spans="1:6" x14ac:dyDescent="0.25">
      <c r="A1636" t="s">
        <v>72</v>
      </c>
      <c r="B1636" t="s">
        <v>260</v>
      </c>
      <c r="C1636" t="s">
        <v>258</v>
      </c>
      <c r="D1636" t="s">
        <v>52</v>
      </c>
      <c r="E1636" s="1">
        <v>36891</v>
      </c>
      <c r="F1636">
        <v>1.81</v>
      </c>
    </row>
    <row r="1637" spans="1:6" x14ac:dyDescent="0.25">
      <c r="A1637" t="s">
        <v>72</v>
      </c>
      <c r="B1637" t="s">
        <v>260</v>
      </c>
      <c r="C1637" t="s">
        <v>258</v>
      </c>
      <c r="D1637" t="s">
        <v>52</v>
      </c>
      <c r="E1637" s="1">
        <v>37256</v>
      </c>
      <c r="F1637">
        <v>1.3</v>
      </c>
    </row>
    <row r="1638" spans="1:6" x14ac:dyDescent="0.25">
      <c r="A1638" t="s">
        <v>72</v>
      </c>
      <c r="B1638" t="s">
        <v>260</v>
      </c>
      <c r="C1638" t="s">
        <v>258</v>
      </c>
      <c r="D1638" t="s">
        <v>52</v>
      </c>
      <c r="E1638" s="1">
        <v>37621</v>
      </c>
      <c r="F1638">
        <v>0.89</v>
      </c>
    </row>
    <row r="1639" spans="1:6" x14ac:dyDescent="0.25">
      <c r="A1639" t="s">
        <v>72</v>
      </c>
      <c r="B1639" t="s">
        <v>260</v>
      </c>
      <c r="C1639" t="s">
        <v>258</v>
      </c>
      <c r="D1639" t="s">
        <v>52</v>
      </c>
      <c r="E1639" s="1">
        <v>37986</v>
      </c>
      <c r="F1639">
        <v>0.96</v>
      </c>
    </row>
    <row r="1640" spans="1:6" x14ac:dyDescent="0.25">
      <c r="A1640" t="s">
        <v>72</v>
      </c>
      <c r="B1640" t="s">
        <v>260</v>
      </c>
      <c r="C1640" t="s">
        <v>258</v>
      </c>
      <c r="D1640" t="s">
        <v>52</v>
      </c>
      <c r="E1640" s="1">
        <v>38352</v>
      </c>
      <c r="F1640">
        <v>1.25</v>
      </c>
    </row>
    <row r="1641" spans="1:6" x14ac:dyDescent="0.25">
      <c r="A1641" t="s">
        <v>72</v>
      </c>
      <c r="B1641" t="s">
        <v>260</v>
      </c>
      <c r="C1641" t="s">
        <v>258</v>
      </c>
      <c r="D1641" t="s">
        <v>52</v>
      </c>
      <c r="E1641" s="1">
        <v>38717</v>
      </c>
      <c r="F1641">
        <v>4.1399999999999997</v>
      </c>
    </row>
    <row r="1642" spans="1:6" x14ac:dyDescent="0.25">
      <c r="A1642" t="s">
        <v>72</v>
      </c>
      <c r="B1642" t="s">
        <v>260</v>
      </c>
      <c r="C1642" t="s">
        <v>258</v>
      </c>
      <c r="D1642" t="s">
        <v>52</v>
      </c>
      <c r="E1642" s="1">
        <v>39082</v>
      </c>
      <c r="F1642">
        <v>3.06</v>
      </c>
    </row>
    <row r="1643" spans="1:6" x14ac:dyDescent="0.25">
      <c r="A1643" t="s">
        <v>72</v>
      </c>
      <c r="B1643" t="s">
        <v>260</v>
      </c>
      <c r="C1643" t="s">
        <v>258</v>
      </c>
      <c r="D1643" t="s">
        <v>52</v>
      </c>
      <c r="E1643" s="1">
        <v>39447</v>
      </c>
      <c r="F1643">
        <v>5.48</v>
      </c>
    </row>
    <row r="1644" spans="1:6" x14ac:dyDescent="0.25">
      <c r="A1644" t="s">
        <v>72</v>
      </c>
      <c r="B1644" t="s">
        <v>260</v>
      </c>
      <c r="C1644" t="s">
        <v>258</v>
      </c>
      <c r="D1644" t="s">
        <v>52</v>
      </c>
      <c r="E1644" s="1">
        <v>39813</v>
      </c>
      <c r="F1644">
        <v>10.58</v>
      </c>
    </row>
    <row r="1645" spans="1:6" x14ac:dyDescent="0.25">
      <c r="A1645" t="s">
        <v>72</v>
      </c>
      <c r="B1645" t="s">
        <v>260</v>
      </c>
      <c r="C1645" t="s">
        <v>258</v>
      </c>
      <c r="D1645" t="s">
        <v>52</v>
      </c>
      <c r="E1645" s="1">
        <v>40178</v>
      </c>
      <c r="F1645">
        <v>4.6100000000000003</v>
      </c>
    </row>
    <row r="1646" spans="1:6" x14ac:dyDescent="0.25">
      <c r="A1646" t="s">
        <v>72</v>
      </c>
      <c r="B1646" t="s">
        <v>260</v>
      </c>
      <c r="C1646" t="s">
        <v>258</v>
      </c>
      <c r="D1646" t="s">
        <v>52</v>
      </c>
      <c r="E1646" s="1">
        <v>40543</v>
      </c>
      <c r="F1646">
        <v>4.5</v>
      </c>
    </row>
    <row r="1647" spans="1:6" x14ac:dyDescent="0.25">
      <c r="A1647" t="s">
        <v>72</v>
      </c>
      <c r="B1647" t="s">
        <v>260</v>
      </c>
      <c r="C1647" t="s">
        <v>258</v>
      </c>
      <c r="D1647" t="s">
        <v>52</v>
      </c>
      <c r="E1647" s="1">
        <v>40908</v>
      </c>
      <c r="F1647">
        <v>4.84</v>
      </c>
    </row>
    <row r="1648" spans="1:6" x14ac:dyDescent="0.25">
      <c r="A1648" t="s">
        <v>72</v>
      </c>
      <c r="B1648" t="s">
        <v>260</v>
      </c>
      <c r="C1648" t="s">
        <v>258</v>
      </c>
      <c r="D1648" t="s">
        <v>52</v>
      </c>
      <c r="E1648" s="1">
        <v>41274</v>
      </c>
      <c r="F1648">
        <v>3.26</v>
      </c>
    </row>
    <row r="1649" spans="1:6" x14ac:dyDescent="0.25">
      <c r="A1649" t="s">
        <v>72</v>
      </c>
      <c r="B1649" t="s">
        <v>260</v>
      </c>
      <c r="C1649" t="s">
        <v>258</v>
      </c>
      <c r="D1649" t="s">
        <v>52</v>
      </c>
      <c r="E1649" s="1">
        <v>41639</v>
      </c>
      <c r="F1649">
        <v>2.68</v>
      </c>
    </row>
    <row r="1650" spans="1:6" x14ac:dyDescent="0.25">
      <c r="A1650" t="s">
        <v>72</v>
      </c>
      <c r="B1650" t="s">
        <v>260</v>
      </c>
      <c r="C1650" t="s">
        <v>258</v>
      </c>
      <c r="D1650" t="s">
        <v>52</v>
      </c>
      <c r="E1650" s="1">
        <v>42004</v>
      </c>
      <c r="F1650">
        <v>2.91</v>
      </c>
    </row>
    <row r="1651" spans="1:6" x14ac:dyDescent="0.25">
      <c r="A1651" t="s">
        <v>72</v>
      </c>
      <c r="B1651" t="s">
        <v>260</v>
      </c>
      <c r="C1651" t="s">
        <v>258</v>
      </c>
      <c r="D1651" t="s">
        <v>52</v>
      </c>
      <c r="E1651" s="1">
        <v>42369</v>
      </c>
      <c r="F1651">
        <v>3.27</v>
      </c>
    </row>
    <row r="1652" spans="1:6" x14ac:dyDescent="0.25">
      <c r="A1652" t="s">
        <v>72</v>
      </c>
      <c r="B1652" t="s">
        <v>260</v>
      </c>
      <c r="C1652" t="s">
        <v>258</v>
      </c>
      <c r="D1652" t="s">
        <v>52</v>
      </c>
      <c r="E1652" s="1">
        <v>42735</v>
      </c>
      <c r="F1652">
        <v>3.2</v>
      </c>
    </row>
    <row r="1653" spans="1:6" x14ac:dyDescent="0.25">
      <c r="A1653" t="s">
        <v>72</v>
      </c>
      <c r="B1653" t="s">
        <v>260</v>
      </c>
      <c r="C1653" t="s">
        <v>258</v>
      </c>
      <c r="D1653" t="s">
        <v>52</v>
      </c>
      <c r="E1653" s="1">
        <v>43100</v>
      </c>
      <c r="F1653">
        <v>2.17</v>
      </c>
    </row>
    <row r="1654" spans="1:6" x14ac:dyDescent="0.25">
      <c r="A1654" t="s">
        <v>72</v>
      </c>
      <c r="B1654" t="s">
        <v>260</v>
      </c>
      <c r="C1654" t="s">
        <v>258</v>
      </c>
      <c r="D1654" t="s">
        <v>52</v>
      </c>
      <c r="E1654" s="1">
        <v>43465</v>
      </c>
      <c r="F1654">
        <v>0.54</v>
      </c>
    </row>
    <row r="1655" spans="1:6" x14ac:dyDescent="0.25">
      <c r="A1655" t="s">
        <v>72</v>
      </c>
      <c r="B1655" t="s">
        <v>260</v>
      </c>
      <c r="C1655" t="s">
        <v>258</v>
      </c>
      <c r="D1655" t="s">
        <v>52</v>
      </c>
      <c r="E1655" s="1">
        <v>43830</v>
      </c>
      <c r="F1655">
        <v>1.0900000000000001</v>
      </c>
    </row>
    <row r="1656" spans="1:6" x14ac:dyDescent="0.25">
      <c r="A1656" t="s">
        <v>72</v>
      </c>
      <c r="B1656" t="s">
        <v>260</v>
      </c>
      <c r="C1656" t="s">
        <v>258</v>
      </c>
      <c r="D1656" t="s">
        <v>52</v>
      </c>
      <c r="E1656" s="1">
        <v>44196</v>
      </c>
      <c r="F1656">
        <v>2.1</v>
      </c>
    </row>
    <row r="1657" spans="1:6" x14ac:dyDescent="0.25">
      <c r="A1657" t="s">
        <v>72</v>
      </c>
      <c r="B1657" t="s">
        <v>260</v>
      </c>
      <c r="C1657" t="s">
        <v>258</v>
      </c>
      <c r="D1657" t="s">
        <v>52</v>
      </c>
      <c r="E1657" s="1">
        <v>44561</v>
      </c>
      <c r="F1657">
        <v>3.42</v>
      </c>
    </row>
    <row r="1658" spans="1:6" x14ac:dyDescent="0.25">
      <c r="A1658" t="s">
        <v>69</v>
      </c>
      <c r="B1658" t="s">
        <v>178</v>
      </c>
      <c r="C1658" t="s">
        <v>138</v>
      </c>
      <c r="D1658" t="s">
        <v>179</v>
      </c>
      <c r="E1658" s="1">
        <v>36525</v>
      </c>
      <c r="F1658">
        <v>37.03</v>
      </c>
    </row>
    <row r="1659" spans="1:6" x14ac:dyDescent="0.25">
      <c r="A1659" t="s">
        <v>69</v>
      </c>
      <c r="B1659" t="s">
        <v>178</v>
      </c>
      <c r="C1659" t="s">
        <v>138</v>
      </c>
      <c r="D1659" t="s">
        <v>179</v>
      </c>
      <c r="E1659" s="1">
        <v>36891</v>
      </c>
      <c r="F1659">
        <v>18.7</v>
      </c>
    </row>
    <row r="1660" spans="1:6" x14ac:dyDescent="0.25">
      <c r="A1660" t="s">
        <v>69</v>
      </c>
      <c r="B1660" t="s">
        <v>178</v>
      </c>
      <c r="C1660" t="s">
        <v>138</v>
      </c>
      <c r="D1660" t="s">
        <v>179</v>
      </c>
      <c r="E1660" s="1">
        <v>37256</v>
      </c>
      <c r="F1660">
        <v>6.92</v>
      </c>
    </row>
    <row r="1661" spans="1:6" x14ac:dyDescent="0.25">
      <c r="A1661" t="s">
        <v>69</v>
      </c>
      <c r="B1661" t="s">
        <v>178</v>
      </c>
      <c r="C1661" t="s">
        <v>138</v>
      </c>
      <c r="D1661" t="s">
        <v>179</v>
      </c>
      <c r="E1661" s="1">
        <v>37621</v>
      </c>
      <c r="F1661">
        <v>2.13</v>
      </c>
    </row>
    <row r="1662" spans="1:6" x14ac:dyDescent="0.25">
      <c r="A1662" t="s">
        <v>69</v>
      </c>
      <c r="B1662" t="s">
        <v>178</v>
      </c>
      <c r="C1662" t="s">
        <v>138</v>
      </c>
      <c r="D1662" t="s">
        <v>179</v>
      </c>
      <c r="E1662" s="1">
        <v>37986</v>
      </c>
      <c r="F1662">
        <v>2.97</v>
      </c>
    </row>
    <row r="1663" spans="1:6" x14ac:dyDescent="0.25">
      <c r="A1663" t="s">
        <v>69</v>
      </c>
      <c r="B1663" t="s">
        <v>178</v>
      </c>
      <c r="C1663" t="s">
        <v>138</v>
      </c>
      <c r="D1663" t="s">
        <v>179</v>
      </c>
      <c r="E1663" s="1">
        <v>38352</v>
      </c>
      <c r="F1663">
        <v>4.1100000000000003</v>
      </c>
    </row>
    <row r="1664" spans="1:6" x14ac:dyDescent="0.25">
      <c r="A1664" t="s">
        <v>69</v>
      </c>
      <c r="B1664" t="s">
        <v>178</v>
      </c>
      <c r="C1664" t="s">
        <v>138</v>
      </c>
      <c r="D1664" t="s">
        <v>179</v>
      </c>
      <c r="E1664" s="1">
        <v>38717</v>
      </c>
      <c r="F1664">
        <v>4.34</v>
      </c>
    </row>
    <row r="1665" spans="1:6" x14ac:dyDescent="0.25">
      <c r="A1665" t="s">
        <v>69</v>
      </c>
      <c r="B1665" t="s">
        <v>178</v>
      </c>
      <c r="C1665" t="s">
        <v>138</v>
      </c>
      <c r="D1665" t="s">
        <v>179</v>
      </c>
      <c r="E1665" s="1">
        <v>39082</v>
      </c>
      <c r="F1665">
        <v>5.55</v>
      </c>
    </row>
    <row r="1666" spans="1:6" x14ac:dyDescent="0.25">
      <c r="A1666" t="s">
        <v>69</v>
      </c>
      <c r="B1666" t="s">
        <v>178</v>
      </c>
      <c r="C1666" t="s">
        <v>138</v>
      </c>
      <c r="D1666" t="s">
        <v>179</v>
      </c>
      <c r="E1666" s="1">
        <v>39447</v>
      </c>
      <c r="F1666">
        <v>10.23</v>
      </c>
    </row>
    <row r="1667" spans="1:6" x14ac:dyDescent="0.25">
      <c r="A1667" t="s">
        <v>69</v>
      </c>
      <c r="B1667" t="s">
        <v>178</v>
      </c>
      <c r="C1667" t="s">
        <v>138</v>
      </c>
      <c r="D1667" t="s">
        <v>179</v>
      </c>
      <c r="E1667" s="1">
        <v>39813</v>
      </c>
      <c r="F1667">
        <v>24.52</v>
      </c>
    </row>
    <row r="1668" spans="1:6" x14ac:dyDescent="0.25">
      <c r="A1668" t="s">
        <v>69</v>
      </c>
      <c r="B1668" t="s">
        <v>178</v>
      </c>
      <c r="C1668" t="s">
        <v>138</v>
      </c>
      <c r="D1668" t="s">
        <v>179</v>
      </c>
      <c r="E1668" s="1">
        <v>40178</v>
      </c>
      <c r="F1668">
        <v>6.84</v>
      </c>
    </row>
    <row r="1669" spans="1:6" x14ac:dyDescent="0.25">
      <c r="A1669" t="s">
        <v>69</v>
      </c>
      <c r="B1669" t="s">
        <v>178</v>
      </c>
      <c r="C1669" t="s">
        <v>138</v>
      </c>
      <c r="D1669" t="s">
        <v>179</v>
      </c>
      <c r="E1669" s="1">
        <v>40543</v>
      </c>
      <c r="F1669">
        <v>7.97</v>
      </c>
    </row>
    <row r="1670" spans="1:6" x14ac:dyDescent="0.25">
      <c r="A1670" t="s">
        <v>69</v>
      </c>
      <c r="B1670" t="s">
        <v>178</v>
      </c>
      <c r="C1670" t="s">
        <v>138</v>
      </c>
      <c r="D1670" t="s">
        <v>179</v>
      </c>
      <c r="E1670" s="1">
        <v>40908</v>
      </c>
      <c r="F1670">
        <v>16.64</v>
      </c>
    </row>
    <row r="1671" spans="1:6" x14ac:dyDescent="0.25">
      <c r="A1671" t="s">
        <v>69</v>
      </c>
      <c r="B1671" t="s">
        <v>178</v>
      </c>
      <c r="C1671" t="s">
        <v>138</v>
      </c>
      <c r="D1671" t="s">
        <v>179</v>
      </c>
      <c r="E1671" s="1">
        <v>41274</v>
      </c>
      <c r="F1671">
        <v>2.77</v>
      </c>
    </row>
    <row r="1672" spans="1:6" x14ac:dyDescent="0.25">
      <c r="A1672" t="s">
        <v>69</v>
      </c>
      <c r="B1672" t="s">
        <v>178</v>
      </c>
      <c r="C1672" t="s">
        <v>138</v>
      </c>
      <c r="D1672" t="s">
        <v>179</v>
      </c>
      <c r="E1672" s="1">
        <v>41639</v>
      </c>
      <c r="F1672">
        <v>6.61</v>
      </c>
    </row>
    <row r="1673" spans="1:6" x14ac:dyDescent="0.25">
      <c r="A1673" t="s">
        <v>69</v>
      </c>
      <c r="B1673" t="s">
        <v>178</v>
      </c>
      <c r="C1673" t="s">
        <v>138</v>
      </c>
      <c r="D1673" t="s">
        <v>179</v>
      </c>
      <c r="E1673" s="1">
        <v>42004</v>
      </c>
      <c r="F1673">
        <v>7.53</v>
      </c>
    </row>
    <row r="1674" spans="1:6" x14ac:dyDescent="0.25">
      <c r="A1674" t="s">
        <v>69</v>
      </c>
      <c r="B1674" t="s">
        <v>178</v>
      </c>
      <c r="C1674" t="s">
        <v>138</v>
      </c>
      <c r="D1674" t="s">
        <v>179</v>
      </c>
      <c r="E1674" s="1">
        <v>42369</v>
      </c>
      <c r="F1674">
        <v>6.5</v>
      </c>
    </row>
    <row r="1675" spans="1:6" x14ac:dyDescent="0.25">
      <c r="A1675" t="s">
        <v>69</v>
      </c>
      <c r="B1675" t="s">
        <v>178</v>
      </c>
      <c r="C1675" t="s">
        <v>138</v>
      </c>
      <c r="D1675" t="s">
        <v>179</v>
      </c>
      <c r="E1675" s="1">
        <v>42735</v>
      </c>
      <c r="F1675">
        <v>0.39</v>
      </c>
    </row>
    <row r="1676" spans="1:6" x14ac:dyDescent="0.25">
      <c r="A1676" t="s">
        <v>69</v>
      </c>
      <c r="B1676" t="s">
        <v>178</v>
      </c>
      <c r="C1676" t="s">
        <v>138</v>
      </c>
      <c r="D1676" t="s">
        <v>179</v>
      </c>
      <c r="E1676" s="1">
        <v>43100</v>
      </c>
      <c r="F1676">
        <v>3.18</v>
      </c>
    </row>
    <row r="1677" spans="1:6" x14ac:dyDescent="0.25">
      <c r="A1677" t="s">
        <v>69</v>
      </c>
      <c r="B1677" t="s">
        <v>178</v>
      </c>
      <c r="C1677" t="s">
        <v>138</v>
      </c>
      <c r="D1677" t="s">
        <v>179</v>
      </c>
      <c r="E1677" s="1">
        <v>43465</v>
      </c>
      <c r="F1677">
        <v>1.54</v>
      </c>
    </row>
    <row r="1678" spans="1:6" x14ac:dyDescent="0.25">
      <c r="A1678" t="s">
        <v>69</v>
      </c>
      <c r="B1678" t="s">
        <v>178</v>
      </c>
      <c r="C1678" t="s">
        <v>138</v>
      </c>
      <c r="D1678" t="s">
        <v>179</v>
      </c>
      <c r="E1678" s="1">
        <v>43830</v>
      </c>
      <c r="F1678">
        <v>1.1299999999999999</v>
      </c>
    </row>
    <row r="1679" spans="1:6" x14ac:dyDescent="0.25">
      <c r="A1679" t="s">
        <v>69</v>
      </c>
      <c r="B1679" t="s">
        <v>178</v>
      </c>
      <c r="C1679" t="s">
        <v>138</v>
      </c>
      <c r="D1679" t="s">
        <v>179</v>
      </c>
      <c r="E1679" s="1">
        <v>44196</v>
      </c>
      <c r="F1679">
        <v>6.33</v>
      </c>
    </row>
    <row r="1680" spans="1:6" x14ac:dyDescent="0.25">
      <c r="A1680" t="s">
        <v>69</v>
      </c>
      <c r="B1680" t="s">
        <v>178</v>
      </c>
      <c r="C1680" t="s">
        <v>138</v>
      </c>
      <c r="D1680" t="s">
        <v>179</v>
      </c>
      <c r="E1680" s="1">
        <v>44561</v>
      </c>
      <c r="F1680">
        <v>11.91</v>
      </c>
    </row>
    <row r="1681" spans="1:6" x14ac:dyDescent="0.25">
      <c r="A1681" t="s">
        <v>73</v>
      </c>
      <c r="B1681" t="s">
        <v>249</v>
      </c>
      <c r="C1681" t="s">
        <v>236</v>
      </c>
      <c r="D1681" t="s">
        <v>179</v>
      </c>
      <c r="E1681" s="1">
        <v>36525</v>
      </c>
      <c r="F1681">
        <v>125.27</v>
      </c>
    </row>
    <row r="1682" spans="1:6" x14ac:dyDescent="0.25">
      <c r="A1682" t="s">
        <v>73</v>
      </c>
      <c r="B1682" t="s">
        <v>249</v>
      </c>
      <c r="C1682" t="s">
        <v>236</v>
      </c>
      <c r="D1682" t="s">
        <v>179</v>
      </c>
      <c r="E1682" s="1">
        <v>36891</v>
      </c>
      <c r="F1682">
        <v>25.08</v>
      </c>
    </row>
    <row r="1683" spans="1:6" x14ac:dyDescent="0.25">
      <c r="A1683" t="s">
        <v>73</v>
      </c>
      <c r="B1683" t="s">
        <v>249</v>
      </c>
      <c r="C1683" t="s">
        <v>236</v>
      </c>
      <c r="D1683" t="s">
        <v>179</v>
      </c>
      <c r="E1683" s="1">
        <v>37256</v>
      </c>
      <c r="F1683">
        <v>7.81</v>
      </c>
    </row>
    <row r="1684" spans="1:6" x14ac:dyDescent="0.25">
      <c r="A1684" t="s">
        <v>73</v>
      </c>
      <c r="B1684" t="s">
        <v>249</v>
      </c>
      <c r="C1684" t="s">
        <v>236</v>
      </c>
      <c r="D1684" t="s">
        <v>179</v>
      </c>
      <c r="E1684" s="1">
        <v>37621</v>
      </c>
      <c r="F1684">
        <v>10.63</v>
      </c>
    </row>
    <row r="1685" spans="1:6" x14ac:dyDescent="0.25">
      <c r="A1685" t="s">
        <v>73</v>
      </c>
      <c r="B1685" t="s">
        <v>249</v>
      </c>
      <c r="C1685" t="s">
        <v>236</v>
      </c>
      <c r="D1685" t="s">
        <v>179</v>
      </c>
      <c r="E1685" s="1">
        <v>37986</v>
      </c>
      <c r="F1685">
        <v>15.49</v>
      </c>
    </row>
    <row r="1686" spans="1:6" x14ac:dyDescent="0.25">
      <c r="A1686" t="s">
        <v>73</v>
      </c>
      <c r="B1686" t="s">
        <v>249</v>
      </c>
      <c r="C1686" t="s">
        <v>236</v>
      </c>
      <c r="D1686" t="s">
        <v>179</v>
      </c>
      <c r="E1686" s="1">
        <v>38352</v>
      </c>
      <c r="F1686">
        <v>10.46</v>
      </c>
    </row>
    <row r="1687" spans="1:6" x14ac:dyDescent="0.25">
      <c r="A1687" t="s">
        <v>73</v>
      </c>
      <c r="B1687" t="s">
        <v>249</v>
      </c>
      <c r="C1687" t="s">
        <v>236</v>
      </c>
      <c r="D1687" t="s">
        <v>179</v>
      </c>
      <c r="E1687" s="1">
        <v>38717</v>
      </c>
      <c r="F1687">
        <v>7.17</v>
      </c>
    </row>
    <row r="1688" spans="1:6" x14ac:dyDescent="0.25">
      <c r="A1688" t="s">
        <v>73</v>
      </c>
      <c r="B1688" t="s">
        <v>249</v>
      </c>
      <c r="C1688" t="s">
        <v>236</v>
      </c>
      <c r="D1688" t="s">
        <v>179</v>
      </c>
      <c r="E1688" s="1">
        <v>39082</v>
      </c>
      <c r="F1688">
        <v>6.55</v>
      </c>
    </row>
    <row r="1689" spans="1:6" x14ac:dyDescent="0.25">
      <c r="A1689" t="s">
        <v>73</v>
      </c>
      <c r="B1689" t="s">
        <v>249</v>
      </c>
      <c r="C1689" t="s">
        <v>236</v>
      </c>
      <c r="D1689" t="s">
        <v>179</v>
      </c>
      <c r="E1689" s="1">
        <v>39447</v>
      </c>
      <c r="F1689">
        <v>4.66</v>
      </c>
    </row>
    <row r="1690" spans="1:6" x14ac:dyDescent="0.25">
      <c r="A1690" t="s">
        <v>73</v>
      </c>
      <c r="B1690" t="s">
        <v>249</v>
      </c>
      <c r="C1690" t="s">
        <v>236</v>
      </c>
      <c r="D1690" t="s">
        <v>179</v>
      </c>
      <c r="E1690" s="1">
        <v>39813</v>
      </c>
      <c r="F1690">
        <v>7.63</v>
      </c>
    </row>
    <row r="1691" spans="1:6" x14ac:dyDescent="0.25">
      <c r="A1691" t="s">
        <v>73</v>
      </c>
      <c r="B1691" t="s">
        <v>249</v>
      </c>
      <c r="C1691" t="s">
        <v>236</v>
      </c>
      <c r="D1691" t="s">
        <v>179</v>
      </c>
      <c r="E1691" s="1">
        <v>40178</v>
      </c>
      <c r="F1691">
        <v>0.14000000000000001</v>
      </c>
    </row>
    <row r="1692" spans="1:6" x14ac:dyDescent="0.25">
      <c r="A1692" t="s">
        <v>73</v>
      </c>
      <c r="B1692" t="s">
        <v>249</v>
      </c>
      <c r="C1692" t="s">
        <v>236</v>
      </c>
      <c r="D1692" t="s">
        <v>179</v>
      </c>
      <c r="E1692" s="1">
        <v>40543</v>
      </c>
      <c r="F1692">
        <v>5.98</v>
      </c>
    </row>
    <row r="1693" spans="1:6" x14ac:dyDescent="0.25">
      <c r="A1693" t="s">
        <v>73</v>
      </c>
      <c r="B1693" t="s">
        <v>249</v>
      </c>
      <c r="C1693" t="s">
        <v>236</v>
      </c>
      <c r="D1693" t="s">
        <v>179</v>
      </c>
      <c r="E1693" s="1">
        <v>40908</v>
      </c>
      <c r="F1693">
        <v>7.57</v>
      </c>
    </row>
    <row r="1694" spans="1:6" x14ac:dyDescent="0.25">
      <c r="A1694" t="s">
        <v>73</v>
      </c>
      <c r="B1694" t="s">
        <v>249</v>
      </c>
      <c r="C1694" t="s">
        <v>236</v>
      </c>
      <c r="D1694" t="s">
        <v>179</v>
      </c>
      <c r="E1694" s="1">
        <v>41274</v>
      </c>
      <c r="F1694">
        <v>4.26</v>
      </c>
    </row>
    <row r="1695" spans="1:6" x14ac:dyDescent="0.25">
      <c r="A1695" t="s">
        <v>73</v>
      </c>
      <c r="B1695" t="s">
        <v>249</v>
      </c>
      <c r="C1695" t="s">
        <v>236</v>
      </c>
      <c r="D1695" t="s">
        <v>179</v>
      </c>
      <c r="E1695" s="1">
        <v>41639</v>
      </c>
      <c r="F1695">
        <v>6.37</v>
      </c>
    </row>
    <row r="1696" spans="1:6" x14ac:dyDescent="0.25">
      <c r="A1696" t="s">
        <v>73</v>
      </c>
      <c r="B1696" t="s">
        <v>249</v>
      </c>
      <c r="C1696" t="s">
        <v>236</v>
      </c>
      <c r="D1696" t="s">
        <v>179</v>
      </c>
      <c r="E1696" s="1">
        <v>42004</v>
      </c>
      <c r="F1696">
        <v>4.13</v>
      </c>
    </row>
    <row r="1697" spans="1:6" x14ac:dyDescent="0.25">
      <c r="A1697" t="s">
        <v>73</v>
      </c>
      <c r="B1697" t="s">
        <v>249</v>
      </c>
      <c r="C1697" t="s">
        <v>236</v>
      </c>
      <c r="D1697" t="s">
        <v>179</v>
      </c>
      <c r="E1697" s="1">
        <v>42369</v>
      </c>
      <c r="F1697">
        <v>1.28</v>
      </c>
    </row>
    <row r="1698" spans="1:6" x14ac:dyDescent="0.25">
      <c r="A1698" t="s">
        <v>73</v>
      </c>
      <c r="B1698" t="s">
        <v>249</v>
      </c>
      <c r="C1698" t="s">
        <v>236</v>
      </c>
      <c r="D1698" t="s">
        <v>179</v>
      </c>
      <c r="E1698" s="1">
        <v>42735</v>
      </c>
      <c r="F1698">
        <v>1.6</v>
      </c>
    </row>
    <row r="1699" spans="1:6" x14ac:dyDescent="0.25">
      <c r="A1699" t="s">
        <v>73</v>
      </c>
      <c r="B1699" t="s">
        <v>249</v>
      </c>
      <c r="C1699" t="s">
        <v>236</v>
      </c>
      <c r="D1699" t="s">
        <v>179</v>
      </c>
      <c r="E1699" s="1">
        <v>43100</v>
      </c>
      <c r="F1699">
        <v>0.83</v>
      </c>
    </row>
    <row r="1700" spans="1:6" x14ac:dyDescent="0.25">
      <c r="A1700" t="s">
        <v>73</v>
      </c>
      <c r="B1700" t="s">
        <v>249</v>
      </c>
      <c r="C1700" t="s">
        <v>236</v>
      </c>
      <c r="D1700" t="s">
        <v>179</v>
      </c>
      <c r="E1700" s="1">
        <v>43465</v>
      </c>
      <c r="F1700">
        <v>2.04</v>
      </c>
    </row>
    <row r="1701" spans="1:6" x14ac:dyDescent="0.25">
      <c r="A1701" t="s">
        <v>73</v>
      </c>
      <c r="B1701" t="s">
        <v>249</v>
      </c>
      <c r="C1701" t="s">
        <v>236</v>
      </c>
      <c r="D1701" t="s">
        <v>179</v>
      </c>
      <c r="E1701" s="1">
        <v>43830</v>
      </c>
      <c r="F1701">
        <v>3.32</v>
      </c>
    </row>
    <row r="1702" spans="1:6" x14ac:dyDescent="0.25">
      <c r="A1702" t="s">
        <v>73</v>
      </c>
      <c r="B1702" t="s">
        <v>249</v>
      </c>
      <c r="C1702" t="s">
        <v>236</v>
      </c>
      <c r="D1702" t="s">
        <v>179</v>
      </c>
      <c r="E1702" s="1">
        <v>44196</v>
      </c>
      <c r="F1702">
        <v>5.0999999999999996</v>
      </c>
    </row>
    <row r="1703" spans="1:6" x14ac:dyDescent="0.25">
      <c r="A1703" t="s">
        <v>73</v>
      </c>
      <c r="B1703" t="s">
        <v>249</v>
      </c>
      <c r="C1703" t="s">
        <v>236</v>
      </c>
      <c r="D1703" t="s">
        <v>179</v>
      </c>
      <c r="E1703" s="1">
        <v>44561</v>
      </c>
      <c r="F1703">
        <v>3.76</v>
      </c>
    </row>
    <row r="1704" spans="1:6" x14ac:dyDescent="0.25">
      <c r="A1704" t="s">
        <v>78</v>
      </c>
      <c r="B1704" t="s">
        <v>158</v>
      </c>
      <c r="C1704" t="s">
        <v>138</v>
      </c>
      <c r="D1704" t="s">
        <v>52</v>
      </c>
      <c r="E1704" s="1">
        <v>36525</v>
      </c>
      <c r="F1704">
        <v>2.36</v>
      </c>
    </row>
    <row r="1705" spans="1:6" x14ac:dyDescent="0.25">
      <c r="A1705" t="s">
        <v>78</v>
      </c>
      <c r="B1705" t="s">
        <v>158</v>
      </c>
      <c r="C1705" t="s">
        <v>138</v>
      </c>
      <c r="D1705" t="s">
        <v>52</v>
      </c>
      <c r="E1705" s="1">
        <v>36891</v>
      </c>
      <c r="F1705">
        <v>2.65</v>
      </c>
    </row>
    <row r="1706" spans="1:6" x14ac:dyDescent="0.25">
      <c r="A1706" t="s">
        <v>78</v>
      </c>
      <c r="B1706" t="s">
        <v>158</v>
      </c>
      <c r="C1706" t="s">
        <v>138</v>
      </c>
      <c r="D1706" t="s">
        <v>52</v>
      </c>
      <c r="E1706" s="1">
        <v>37256</v>
      </c>
      <c r="F1706">
        <v>2.4900000000000002</v>
      </c>
    </row>
    <row r="1707" spans="1:6" x14ac:dyDescent="0.25">
      <c r="A1707" t="s">
        <v>78</v>
      </c>
      <c r="B1707" t="s">
        <v>158</v>
      </c>
      <c r="C1707" t="s">
        <v>138</v>
      </c>
      <c r="D1707" t="s">
        <v>52</v>
      </c>
      <c r="E1707" s="1">
        <v>37621</v>
      </c>
      <c r="F1707">
        <v>1.94</v>
      </c>
    </row>
    <row r="1708" spans="1:6" x14ac:dyDescent="0.25">
      <c r="A1708" t="s">
        <v>78</v>
      </c>
      <c r="B1708" t="s">
        <v>158</v>
      </c>
      <c r="C1708" t="s">
        <v>138</v>
      </c>
      <c r="D1708" t="s">
        <v>52</v>
      </c>
      <c r="E1708" s="1">
        <v>37986</v>
      </c>
      <c r="F1708">
        <v>2.94</v>
      </c>
    </row>
    <row r="1709" spans="1:6" x14ac:dyDescent="0.25">
      <c r="A1709" t="s">
        <v>78</v>
      </c>
      <c r="B1709" t="s">
        <v>158</v>
      </c>
      <c r="C1709" t="s">
        <v>138</v>
      </c>
      <c r="D1709" t="s">
        <v>52</v>
      </c>
      <c r="E1709" s="1">
        <v>38352</v>
      </c>
      <c r="F1709">
        <v>6.19</v>
      </c>
    </row>
    <row r="1710" spans="1:6" x14ac:dyDescent="0.25">
      <c r="A1710" t="s">
        <v>78</v>
      </c>
      <c r="B1710" t="s">
        <v>158</v>
      </c>
      <c r="C1710" t="s">
        <v>138</v>
      </c>
      <c r="D1710" t="s">
        <v>52</v>
      </c>
      <c r="E1710" s="1">
        <v>38717</v>
      </c>
      <c r="F1710">
        <v>6.75</v>
      </c>
    </row>
    <row r="1711" spans="1:6" x14ac:dyDescent="0.25">
      <c r="A1711" t="s">
        <v>78</v>
      </c>
      <c r="B1711" t="s">
        <v>158</v>
      </c>
      <c r="C1711" t="s">
        <v>138</v>
      </c>
      <c r="D1711" t="s">
        <v>52</v>
      </c>
      <c r="E1711" s="1">
        <v>39082</v>
      </c>
      <c r="F1711">
        <v>6.54</v>
      </c>
    </row>
    <row r="1712" spans="1:6" x14ac:dyDescent="0.25">
      <c r="A1712" t="s">
        <v>78</v>
      </c>
      <c r="B1712" t="s">
        <v>158</v>
      </c>
      <c r="C1712" t="s">
        <v>138</v>
      </c>
      <c r="D1712" t="s">
        <v>52</v>
      </c>
      <c r="E1712" s="1">
        <v>39447</v>
      </c>
      <c r="F1712">
        <v>10.09</v>
      </c>
    </row>
    <row r="1713" spans="1:6" x14ac:dyDescent="0.25">
      <c r="A1713" t="s">
        <v>78</v>
      </c>
      <c r="B1713" t="s">
        <v>158</v>
      </c>
      <c r="C1713" t="s">
        <v>138</v>
      </c>
      <c r="D1713" t="s">
        <v>52</v>
      </c>
      <c r="E1713" s="1">
        <v>39813</v>
      </c>
      <c r="F1713">
        <v>15.4</v>
      </c>
    </row>
    <row r="1714" spans="1:6" x14ac:dyDescent="0.25">
      <c r="A1714" t="s">
        <v>78</v>
      </c>
      <c r="B1714" t="s">
        <v>158</v>
      </c>
      <c r="C1714" t="s">
        <v>138</v>
      </c>
      <c r="D1714" t="s">
        <v>52</v>
      </c>
      <c r="E1714" s="1">
        <v>40178</v>
      </c>
      <c r="F1714">
        <v>3.53</v>
      </c>
    </row>
    <row r="1715" spans="1:6" x14ac:dyDescent="0.25">
      <c r="A1715" t="s">
        <v>78</v>
      </c>
      <c r="B1715" t="s">
        <v>158</v>
      </c>
      <c r="C1715" t="s">
        <v>138</v>
      </c>
      <c r="D1715" t="s">
        <v>52</v>
      </c>
      <c r="E1715" s="1">
        <v>40543</v>
      </c>
      <c r="F1715">
        <v>-1.08</v>
      </c>
    </row>
    <row r="1716" spans="1:6" x14ac:dyDescent="0.25">
      <c r="A1716" t="s">
        <v>78</v>
      </c>
      <c r="B1716" t="s">
        <v>158</v>
      </c>
      <c r="C1716" t="s">
        <v>138</v>
      </c>
      <c r="D1716" t="s">
        <v>52</v>
      </c>
      <c r="E1716" s="1">
        <v>40908</v>
      </c>
      <c r="F1716">
        <v>4.37</v>
      </c>
    </row>
    <row r="1717" spans="1:6" x14ac:dyDescent="0.25">
      <c r="A1717" t="s">
        <v>78</v>
      </c>
      <c r="B1717" t="s">
        <v>158</v>
      </c>
      <c r="C1717" t="s">
        <v>138</v>
      </c>
      <c r="D1717" t="s">
        <v>52</v>
      </c>
      <c r="E1717" s="1">
        <v>41274</v>
      </c>
      <c r="F1717">
        <v>2.2599999999999998</v>
      </c>
    </row>
    <row r="1718" spans="1:6" x14ac:dyDescent="0.25">
      <c r="A1718" t="s">
        <v>78</v>
      </c>
      <c r="B1718" t="s">
        <v>158</v>
      </c>
      <c r="C1718" t="s">
        <v>138</v>
      </c>
      <c r="D1718" t="s">
        <v>52</v>
      </c>
      <c r="E1718" s="1">
        <v>41639</v>
      </c>
      <c r="F1718">
        <v>-0.03</v>
      </c>
    </row>
    <row r="1719" spans="1:6" x14ac:dyDescent="0.25">
      <c r="A1719" t="s">
        <v>78</v>
      </c>
      <c r="B1719" t="s">
        <v>158</v>
      </c>
      <c r="C1719" t="s">
        <v>138</v>
      </c>
      <c r="D1719" t="s">
        <v>52</v>
      </c>
      <c r="E1719" s="1">
        <v>42004</v>
      </c>
      <c r="F1719">
        <v>0.62</v>
      </c>
    </row>
    <row r="1720" spans="1:6" x14ac:dyDescent="0.25">
      <c r="A1720" t="s">
        <v>78</v>
      </c>
      <c r="B1720" t="s">
        <v>158</v>
      </c>
      <c r="C1720" t="s">
        <v>138</v>
      </c>
      <c r="D1720" t="s">
        <v>52</v>
      </c>
      <c r="E1720" s="1">
        <v>42369</v>
      </c>
      <c r="F1720">
        <v>0.17</v>
      </c>
    </row>
    <row r="1721" spans="1:6" x14ac:dyDescent="0.25">
      <c r="A1721" t="s">
        <v>78</v>
      </c>
      <c r="B1721" t="s">
        <v>158</v>
      </c>
      <c r="C1721" t="s">
        <v>138</v>
      </c>
      <c r="D1721" t="s">
        <v>52</v>
      </c>
      <c r="E1721" s="1">
        <v>42735</v>
      </c>
      <c r="F1721">
        <v>0.14000000000000001</v>
      </c>
    </row>
    <row r="1722" spans="1:6" x14ac:dyDescent="0.25">
      <c r="A1722" t="s">
        <v>78</v>
      </c>
      <c r="B1722" t="s">
        <v>158</v>
      </c>
      <c r="C1722" t="s">
        <v>138</v>
      </c>
      <c r="D1722" t="s">
        <v>52</v>
      </c>
      <c r="E1722" s="1">
        <v>43100</v>
      </c>
      <c r="F1722">
        <v>2.93</v>
      </c>
    </row>
    <row r="1723" spans="1:6" x14ac:dyDescent="0.25">
      <c r="A1723" t="s">
        <v>78</v>
      </c>
      <c r="B1723" t="s">
        <v>158</v>
      </c>
      <c r="C1723" t="s">
        <v>138</v>
      </c>
      <c r="D1723" t="s">
        <v>52</v>
      </c>
      <c r="E1723" s="1">
        <v>43465</v>
      </c>
      <c r="F1723">
        <v>2.5299999999999998</v>
      </c>
    </row>
    <row r="1724" spans="1:6" x14ac:dyDescent="0.25">
      <c r="A1724" t="s">
        <v>78</v>
      </c>
      <c r="B1724" t="s">
        <v>158</v>
      </c>
      <c r="C1724" t="s">
        <v>138</v>
      </c>
      <c r="D1724" t="s">
        <v>52</v>
      </c>
      <c r="E1724" s="1">
        <v>43830</v>
      </c>
      <c r="F1724">
        <v>2.81</v>
      </c>
    </row>
    <row r="1725" spans="1:6" x14ac:dyDescent="0.25">
      <c r="A1725" t="s">
        <v>78</v>
      </c>
      <c r="B1725" t="s">
        <v>158</v>
      </c>
      <c r="C1725" t="s">
        <v>138</v>
      </c>
      <c r="D1725" t="s">
        <v>52</v>
      </c>
      <c r="E1725" s="1">
        <v>44196</v>
      </c>
      <c r="F1725">
        <v>0.22</v>
      </c>
    </row>
    <row r="1726" spans="1:6" x14ac:dyDescent="0.25">
      <c r="A1726" t="s">
        <v>78</v>
      </c>
      <c r="B1726" t="s">
        <v>158</v>
      </c>
      <c r="C1726" t="s">
        <v>138</v>
      </c>
      <c r="D1726" t="s">
        <v>52</v>
      </c>
      <c r="E1726" s="1">
        <v>44561</v>
      </c>
      <c r="F1726">
        <v>3.28</v>
      </c>
    </row>
    <row r="1727" spans="1:6" x14ac:dyDescent="0.25">
      <c r="A1727" t="s">
        <v>76</v>
      </c>
      <c r="B1727" t="s">
        <v>156</v>
      </c>
      <c r="C1727" t="s">
        <v>138</v>
      </c>
      <c r="D1727" t="s">
        <v>52</v>
      </c>
      <c r="E1727" s="1">
        <v>36525</v>
      </c>
      <c r="F1727">
        <v>0.73</v>
      </c>
    </row>
    <row r="1728" spans="1:6" x14ac:dyDescent="0.25">
      <c r="A1728" t="s">
        <v>76</v>
      </c>
      <c r="B1728" t="s">
        <v>156</v>
      </c>
      <c r="C1728" t="s">
        <v>138</v>
      </c>
      <c r="D1728" t="s">
        <v>52</v>
      </c>
      <c r="E1728" s="1">
        <v>36891</v>
      </c>
      <c r="F1728">
        <v>0.98</v>
      </c>
    </row>
    <row r="1729" spans="1:6" x14ac:dyDescent="0.25">
      <c r="A1729" t="s">
        <v>76</v>
      </c>
      <c r="B1729" t="s">
        <v>156</v>
      </c>
      <c r="C1729" t="s">
        <v>138</v>
      </c>
      <c r="D1729" t="s">
        <v>52</v>
      </c>
      <c r="E1729" s="1">
        <v>37256</v>
      </c>
      <c r="F1729">
        <v>1.37</v>
      </c>
    </row>
    <row r="1730" spans="1:6" x14ac:dyDescent="0.25">
      <c r="A1730" t="s">
        <v>76</v>
      </c>
      <c r="B1730" t="s">
        <v>156</v>
      </c>
      <c r="C1730" t="s">
        <v>138</v>
      </c>
      <c r="D1730" t="s">
        <v>52</v>
      </c>
      <c r="E1730" s="1">
        <v>37621</v>
      </c>
      <c r="F1730">
        <v>0.28000000000000003</v>
      </c>
    </row>
    <row r="1731" spans="1:6" x14ac:dyDescent="0.25">
      <c r="A1731" t="s">
        <v>76</v>
      </c>
      <c r="B1731" t="s">
        <v>156</v>
      </c>
      <c r="C1731" t="s">
        <v>138</v>
      </c>
      <c r="D1731" t="s">
        <v>52</v>
      </c>
      <c r="E1731" s="1">
        <v>37986</v>
      </c>
      <c r="F1731">
        <v>-1.1299999999999999</v>
      </c>
    </row>
    <row r="1732" spans="1:6" x14ac:dyDescent="0.25">
      <c r="A1732" t="s">
        <v>76</v>
      </c>
      <c r="B1732" t="s">
        <v>156</v>
      </c>
      <c r="C1732" t="s">
        <v>138</v>
      </c>
      <c r="D1732" t="s">
        <v>52</v>
      </c>
      <c r="E1732" s="1">
        <v>38352</v>
      </c>
      <c r="F1732">
        <v>1.1599999999999999</v>
      </c>
    </row>
    <row r="1733" spans="1:6" x14ac:dyDescent="0.25">
      <c r="A1733" t="s">
        <v>76</v>
      </c>
      <c r="B1733" t="s">
        <v>156</v>
      </c>
      <c r="C1733" t="s">
        <v>138</v>
      </c>
      <c r="D1733" t="s">
        <v>52</v>
      </c>
      <c r="E1733" s="1">
        <v>38717</v>
      </c>
      <c r="F1733">
        <v>2.66</v>
      </c>
    </row>
    <row r="1734" spans="1:6" x14ac:dyDescent="0.25">
      <c r="A1734" t="s">
        <v>76</v>
      </c>
      <c r="B1734" t="s">
        <v>156</v>
      </c>
      <c r="C1734" t="s">
        <v>138</v>
      </c>
      <c r="D1734" t="s">
        <v>52</v>
      </c>
      <c r="E1734" s="1">
        <v>39082</v>
      </c>
      <c r="F1734">
        <v>3.74</v>
      </c>
    </row>
    <row r="1735" spans="1:6" x14ac:dyDescent="0.25">
      <c r="A1735" t="s">
        <v>76</v>
      </c>
      <c r="B1735" t="s">
        <v>156</v>
      </c>
      <c r="C1735" t="s">
        <v>138</v>
      </c>
      <c r="D1735" t="s">
        <v>52</v>
      </c>
      <c r="E1735" s="1">
        <v>39447</v>
      </c>
      <c r="F1735">
        <v>5.74</v>
      </c>
    </row>
    <row r="1736" spans="1:6" x14ac:dyDescent="0.25">
      <c r="A1736" t="s">
        <v>76</v>
      </c>
      <c r="B1736" t="s">
        <v>156</v>
      </c>
      <c r="C1736" t="s">
        <v>138</v>
      </c>
      <c r="D1736" t="s">
        <v>52</v>
      </c>
      <c r="E1736" s="1">
        <v>39813</v>
      </c>
      <c r="F1736">
        <v>10.93</v>
      </c>
    </row>
    <row r="1737" spans="1:6" x14ac:dyDescent="0.25">
      <c r="A1737" t="s">
        <v>76</v>
      </c>
      <c r="B1737" t="s">
        <v>156</v>
      </c>
      <c r="C1737" t="s">
        <v>138</v>
      </c>
      <c r="D1737" t="s">
        <v>52</v>
      </c>
      <c r="E1737" s="1">
        <v>40178</v>
      </c>
      <c r="F1737">
        <v>4.45</v>
      </c>
    </row>
    <row r="1738" spans="1:6" x14ac:dyDescent="0.25">
      <c r="A1738" t="s">
        <v>76</v>
      </c>
      <c r="B1738" t="s">
        <v>156</v>
      </c>
      <c r="C1738" t="s">
        <v>138</v>
      </c>
      <c r="D1738" t="s">
        <v>52</v>
      </c>
      <c r="E1738" s="1">
        <v>40543</v>
      </c>
      <c r="F1738">
        <v>1.32</v>
      </c>
    </row>
    <row r="1739" spans="1:6" x14ac:dyDescent="0.25">
      <c r="A1739" t="s">
        <v>76</v>
      </c>
      <c r="B1739" t="s">
        <v>156</v>
      </c>
      <c r="C1739" t="s">
        <v>138</v>
      </c>
      <c r="D1739" t="s">
        <v>52</v>
      </c>
      <c r="E1739" s="1">
        <v>40908</v>
      </c>
      <c r="F1739">
        <v>4.13</v>
      </c>
    </row>
    <row r="1740" spans="1:6" x14ac:dyDescent="0.25">
      <c r="A1740" t="s">
        <v>76</v>
      </c>
      <c r="B1740" t="s">
        <v>156</v>
      </c>
      <c r="C1740" t="s">
        <v>138</v>
      </c>
      <c r="D1740" t="s">
        <v>52</v>
      </c>
      <c r="E1740" s="1">
        <v>41274</v>
      </c>
      <c r="F1740">
        <v>3.09</v>
      </c>
    </row>
    <row r="1741" spans="1:6" x14ac:dyDescent="0.25">
      <c r="A1741" t="s">
        <v>76</v>
      </c>
      <c r="B1741" t="s">
        <v>156</v>
      </c>
      <c r="C1741" t="s">
        <v>138</v>
      </c>
      <c r="D1741" t="s">
        <v>52</v>
      </c>
      <c r="E1741" s="1">
        <v>41639</v>
      </c>
      <c r="F1741">
        <v>1.05</v>
      </c>
    </row>
    <row r="1742" spans="1:6" x14ac:dyDescent="0.25">
      <c r="A1742" t="s">
        <v>76</v>
      </c>
      <c r="B1742" t="s">
        <v>156</v>
      </c>
      <c r="C1742" t="s">
        <v>138</v>
      </c>
      <c r="D1742" t="s">
        <v>52</v>
      </c>
      <c r="E1742" s="1">
        <v>42004</v>
      </c>
      <c r="F1742">
        <v>0.1</v>
      </c>
    </row>
    <row r="1743" spans="1:6" x14ac:dyDescent="0.25">
      <c r="A1743" t="s">
        <v>76</v>
      </c>
      <c r="B1743" t="s">
        <v>156</v>
      </c>
      <c r="C1743" t="s">
        <v>138</v>
      </c>
      <c r="D1743" t="s">
        <v>52</v>
      </c>
      <c r="E1743" s="1">
        <v>42369</v>
      </c>
      <c r="F1743">
        <v>-0.88</v>
      </c>
    </row>
    <row r="1744" spans="1:6" x14ac:dyDescent="0.25">
      <c r="A1744" t="s">
        <v>76</v>
      </c>
      <c r="B1744" t="s">
        <v>156</v>
      </c>
      <c r="C1744" t="s">
        <v>138</v>
      </c>
      <c r="D1744" t="s">
        <v>52</v>
      </c>
      <c r="E1744" s="1">
        <v>42735</v>
      </c>
      <c r="F1744">
        <v>0.91</v>
      </c>
    </row>
    <row r="1745" spans="1:6" x14ac:dyDescent="0.25">
      <c r="A1745" t="s">
        <v>76</v>
      </c>
      <c r="B1745" t="s">
        <v>156</v>
      </c>
      <c r="C1745" t="s">
        <v>138</v>
      </c>
      <c r="D1745" t="s">
        <v>52</v>
      </c>
      <c r="E1745" s="1">
        <v>43100</v>
      </c>
      <c r="F1745">
        <v>3.72</v>
      </c>
    </row>
    <row r="1746" spans="1:6" x14ac:dyDescent="0.25">
      <c r="A1746" t="s">
        <v>76</v>
      </c>
      <c r="B1746" t="s">
        <v>156</v>
      </c>
      <c r="C1746" t="s">
        <v>138</v>
      </c>
      <c r="D1746" t="s">
        <v>52</v>
      </c>
      <c r="E1746" s="1">
        <v>43465</v>
      </c>
      <c r="F1746">
        <v>2.7</v>
      </c>
    </row>
    <row r="1747" spans="1:6" x14ac:dyDescent="0.25">
      <c r="A1747" t="s">
        <v>76</v>
      </c>
      <c r="B1747" t="s">
        <v>156</v>
      </c>
      <c r="C1747" t="s">
        <v>138</v>
      </c>
      <c r="D1747" t="s">
        <v>52</v>
      </c>
      <c r="E1747" s="1">
        <v>43830</v>
      </c>
      <c r="F1747">
        <v>2.33</v>
      </c>
    </row>
    <row r="1748" spans="1:6" x14ac:dyDescent="0.25">
      <c r="A1748" t="s">
        <v>76</v>
      </c>
      <c r="B1748" t="s">
        <v>156</v>
      </c>
      <c r="C1748" t="s">
        <v>138</v>
      </c>
      <c r="D1748" t="s">
        <v>52</v>
      </c>
      <c r="E1748" s="1">
        <v>44196</v>
      </c>
      <c r="F1748">
        <v>1.2</v>
      </c>
    </row>
    <row r="1749" spans="1:6" x14ac:dyDescent="0.25">
      <c r="A1749" t="s">
        <v>76</v>
      </c>
      <c r="B1749" t="s">
        <v>156</v>
      </c>
      <c r="C1749" t="s">
        <v>138</v>
      </c>
      <c r="D1749" t="s">
        <v>52</v>
      </c>
      <c r="E1749" s="1">
        <v>44561</v>
      </c>
      <c r="F1749">
        <v>4.68</v>
      </c>
    </row>
    <row r="1750" spans="1:6" x14ac:dyDescent="0.25">
      <c r="A1750" t="s">
        <v>77</v>
      </c>
      <c r="B1750" t="s">
        <v>157</v>
      </c>
      <c r="C1750" t="s">
        <v>138</v>
      </c>
      <c r="D1750" t="s">
        <v>52</v>
      </c>
      <c r="E1750" s="1">
        <v>36525</v>
      </c>
      <c r="F1750">
        <v>1.03</v>
      </c>
    </row>
    <row r="1751" spans="1:6" x14ac:dyDescent="0.25">
      <c r="A1751" t="s">
        <v>77</v>
      </c>
      <c r="B1751" t="s">
        <v>157</v>
      </c>
      <c r="C1751" t="s">
        <v>138</v>
      </c>
      <c r="D1751" t="s">
        <v>52</v>
      </c>
      <c r="E1751" s="1">
        <v>36891</v>
      </c>
      <c r="F1751">
        <v>3.15</v>
      </c>
    </row>
    <row r="1752" spans="1:6" x14ac:dyDescent="0.25">
      <c r="A1752" t="s">
        <v>77</v>
      </c>
      <c r="B1752" t="s">
        <v>157</v>
      </c>
      <c r="C1752" t="s">
        <v>138</v>
      </c>
      <c r="D1752" t="s">
        <v>52</v>
      </c>
      <c r="E1752" s="1">
        <v>37256</v>
      </c>
      <c r="F1752">
        <v>2.66</v>
      </c>
    </row>
    <row r="1753" spans="1:6" x14ac:dyDescent="0.25">
      <c r="A1753" t="s">
        <v>77</v>
      </c>
      <c r="B1753" t="s">
        <v>157</v>
      </c>
      <c r="C1753" t="s">
        <v>138</v>
      </c>
      <c r="D1753" t="s">
        <v>52</v>
      </c>
      <c r="E1753" s="1">
        <v>37621</v>
      </c>
      <c r="F1753">
        <v>2.0699999999999998</v>
      </c>
    </row>
    <row r="1754" spans="1:6" x14ac:dyDescent="0.25">
      <c r="A1754" t="s">
        <v>77</v>
      </c>
      <c r="B1754" t="s">
        <v>157</v>
      </c>
      <c r="C1754" t="s">
        <v>138</v>
      </c>
      <c r="D1754" t="s">
        <v>52</v>
      </c>
      <c r="E1754" s="1">
        <v>37986</v>
      </c>
      <c r="F1754">
        <v>2.0499999999999998</v>
      </c>
    </row>
    <row r="1755" spans="1:6" x14ac:dyDescent="0.25">
      <c r="A1755" t="s">
        <v>77</v>
      </c>
      <c r="B1755" t="s">
        <v>157</v>
      </c>
      <c r="C1755" t="s">
        <v>138</v>
      </c>
      <c r="D1755" t="s">
        <v>52</v>
      </c>
      <c r="E1755" s="1">
        <v>38352</v>
      </c>
      <c r="F1755">
        <v>2.23</v>
      </c>
    </row>
    <row r="1756" spans="1:6" x14ac:dyDescent="0.25">
      <c r="A1756" t="s">
        <v>77</v>
      </c>
      <c r="B1756" t="s">
        <v>157</v>
      </c>
      <c r="C1756" t="s">
        <v>138</v>
      </c>
      <c r="D1756" t="s">
        <v>52</v>
      </c>
      <c r="E1756" s="1">
        <v>38717</v>
      </c>
      <c r="F1756">
        <v>2.4900000000000002</v>
      </c>
    </row>
    <row r="1757" spans="1:6" x14ac:dyDescent="0.25">
      <c r="A1757" t="s">
        <v>77</v>
      </c>
      <c r="B1757" t="s">
        <v>157</v>
      </c>
      <c r="C1757" t="s">
        <v>138</v>
      </c>
      <c r="D1757" t="s">
        <v>52</v>
      </c>
      <c r="E1757" s="1">
        <v>39082</v>
      </c>
      <c r="F1757">
        <v>2.67</v>
      </c>
    </row>
    <row r="1758" spans="1:6" x14ac:dyDescent="0.25">
      <c r="A1758" t="s">
        <v>77</v>
      </c>
      <c r="B1758" t="s">
        <v>157</v>
      </c>
      <c r="C1758" t="s">
        <v>138</v>
      </c>
      <c r="D1758" t="s">
        <v>52</v>
      </c>
      <c r="E1758" s="1">
        <v>39447</v>
      </c>
      <c r="F1758">
        <v>2.31</v>
      </c>
    </row>
    <row r="1759" spans="1:6" x14ac:dyDescent="0.25">
      <c r="A1759" t="s">
        <v>77</v>
      </c>
      <c r="B1759" t="s">
        <v>157</v>
      </c>
      <c r="C1759" t="s">
        <v>138</v>
      </c>
      <c r="D1759" t="s">
        <v>52</v>
      </c>
      <c r="E1759" s="1">
        <v>39813</v>
      </c>
      <c r="F1759">
        <v>3.4</v>
      </c>
    </row>
    <row r="1760" spans="1:6" x14ac:dyDescent="0.25">
      <c r="A1760" t="s">
        <v>77</v>
      </c>
      <c r="B1760" t="s">
        <v>157</v>
      </c>
      <c r="C1760" t="s">
        <v>138</v>
      </c>
      <c r="D1760" t="s">
        <v>52</v>
      </c>
      <c r="E1760" s="1">
        <v>40178</v>
      </c>
      <c r="F1760">
        <v>0.37</v>
      </c>
    </row>
    <row r="1761" spans="1:6" x14ac:dyDescent="0.25">
      <c r="A1761" t="s">
        <v>77</v>
      </c>
      <c r="B1761" t="s">
        <v>157</v>
      </c>
      <c r="C1761" t="s">
        <v>138</v>
      </c>
      <c r="D1761" t="s">
        <v>52</v>
      </c>
      <c r="E1761" s="1">
        <v>40543</v>
      </c>
      <c r="F1761">
        <v>2.27</v>
      </c>
    </row>
    <row r="1762" spans="1:6" x14ac:dyDescent="0.25">
      <c r="A1762" t="s">
        <v>77</v>
      </c>
      <c r="B1762" t="s">
        <v>157</v>
      </c>
      <c r="C1762" t="s">
        <v>138</v>
      </c>
      <c r="D1762" t="s">
        <v>52</v>
      </c>
      <c r="E1762" s="1">
        <v>40908</v>
      </c>
      <c r="F1762">
        <v>3.41</v>
      </c>
    </row>
    <row r="1763" spans="1:6" x14ac:dyDescent="0.25">
      <c r="A1763" t="s">
        <v>77</v>
      </c>
      <c r="B1763" t="s">
        <v>157</v>
      </c>
      <c r="C1763" t="s">
        <v>138</v>
      </c>
      <c r="D1763" t="s">
        <v>52</v>
      </c>
      <c r="E1763" s="1">
        <v>41274</v>
      </c>
      <c r="F1763">
        <v>2.66</v>
      </c>
    </row>
    <row r="1764" spans="1:6" x14ac:dyDescent="0.25">
      <c r="A1764" t="s">
        <v>77</v>
      </c>
      <c r="B1764" t="s">
        <v>157</v>
      </c>
      <c r="C1764" t="s">
        <v>138</v>
      </c>
      <c r="D1764" t="s">
        <v>52</v>
      </c>
      <c r="E1764" s="1">
        <v>41639</v>
      </c>
      <c r="F1764">
        <v>1.73</v>
      </c>
    </row>
    <row r="1765" spans="1:6" x14ac:dyDescent="0.25">
      <c r="A1765" t="s">
        <v>77</v>
      </c>
      <c r="B1765" t="s">
        <v>157</v>
      </c>
      <c r="C1765" t="s">
        <v>138</v>
      </c>
      <c r="D1765" t="s">
        <v>52</v>
      </c>
      <c r="E1765" s="1">
        <v>42004</v>
      </c>
      <c r="F1765">
        <v>0.63</v>
      </c>
    </row>
    <row r="1766" spans="1:6" x14ac:dyDescent="0.25">
      <c r="A1766" t="s">
        <v>77</v>
      </c>
      <c r="B1766" t="s">
        <v>157</v>
      </c>
      <c r="C1766" t="s">
        <v>138</v>
      </c>
      <c r="D1766" t="s">
        <v>52</v>
      </c>
      <c r="E1766" s="1">
        <v>42369</v>
      </c>
      <c r="F1766">
        <v>0.47</v>
      </c>
    </row>
    <row r="1767" spans="1:6" x14ac:dyDescent="0.25">
      <c r="A1767" t="s">
        <v>77</v>
      </c>
      <c r="B1767" t="s">
        <v>157</v>
      </c>
      <c r="C1767" t="s">
        <v>138</v>
      </c>
      <c r="D1767" t="s">
        <v>52</v>
      </c>
      <c r="E1767" s="1">
        <v>42735</v>
      </c>
      <c r="F1767">
        <v>0.28999999999999998</v>
      </c>
    </row>
    <row r="1768" spans="1:6" x14ac:dyDescent="0.25">
      <c r="A1768" t="s">
        <v>77</v>
      </c>
      <c r="B1768" t="s">
        <v>157</v>
      </c>
      <c r="C1768" t="s">
        <v>138</v>
      </c>
      <c r="D1768" t="s">
        <v>52</v>
      </c>
      <c r="E1768" s="1">
        <v>43100</v>
      </c>
      <c r="F1768">
        <v>1.73</v>
      </c>
    </row>
    <row r="1769" spans="1:6" x14ac:dyDescent="0.25">
      <c r="A1769" t="s">
        <v>77</v>
      </c>
      <c r="B1769" t="s">
        <v>157</v>
      </c>
      <c r="C1769" t="s">
        <v>138</v>
      </c>
      <c r="D1769" t="s">
        <v>52</v>
      </c>
      <c r="E1769" s="1">
        <v>43465</v>
      </c>
      <c r="F1769">
        <v>1.53</v>
      </c>
    </row>
    <row r="1770" spans="1:6" x14ac:dyDescent="0.25">
      <c r="A1770" t="s">
        <v>77</v>
      </c>
      <c r="B1770" t="s">
        <v>157</v>
      </c>
      <c r="C1770" t="s">
        <v>138</v>
      </c>
      <c r="D1770" t="s">
        <v>52</v>
      </c>
      <c r="E1770" s="1">
        <v>43830</v>
      </c>
      <c r="F1770">
        <v>1.74</v>
      </c>
    </row>
    <row r="1771" spans="1:6" x14ac:dyDescent="0.25">
      <c r="A1771" t="s">
        <v>77</v>
      </c>
      <c r="B1771" t="s">
        <v>157</v>
      </c>
      <c r="C1771" t="s">
        <v>138</v>
      </c>
      <c r="D1771" t="s">
        <v>52</v>
      </c>
      <c r="E1771" s="1">
        <v>44196</v>
      </c>
      <c r="F1771">
        <v>0.82</v>
      </c>
    </row>
    <row r="1772" spans="1:6" x14ac:dyDescent="0.25">
      <c r="A1772" t="s">
        <v>77</v>
      </c>
      <c r="B1772" t="s">
        <v>157</v>
      </c>
      <c r="C1772" t="s">
        <v>138</v>
      </c>
      <c r="D1772" t="s">
        <v>52</v>
      </c>
      <c r="E1772" s="1">
        <v>44561</v>
      </c>
      <c r="F1772">
        <v>2.5299999999999998</v>
      </c>
    </row>
    <row r="1773" spans="1:6" x14ac:dyDescent="0.25">
      <c r="A1773" t="s">
        <v>88</v>
      </c>
      <c r="B1773" t="s">
        <v>238</v>
      </c>
      <c r="C1773" t="s">
        <v>236</v>
      </c>
      <c r="D1773" t="s">
        <v>121</v>
      </c>
      <c r="E1773" s="1">
        <v>36525</v>
      </c>
      <c r="F1773">
        <v>2.74</v>
      </c>
    </row>
    <row r="1774" spans="1:6" x14ac:dyDescent="0.25">
      <c r="A1774" t="s">
        <v>88</v>
      </c>
      <c r="B1774" t="s">
        <v>238</v>
      </c>
      <c r="C1774" t="s">
        <v>236</v>
      </c>
      <c r="D1774" t="s">
        <v>121</v>
      </c>
      <c r="E1774" s="1">
        <v>36891</v>
      </c>
      <c r="F1774">
        <v>1.53</v>
      </c>
    </row>
    <row r="1775" spans="1:6" x14ac:dyDescent="0.25">
      <c r="A1775" t="s">
        <v>88</v>
      </c>
      <c r="B1775" t="s">
        <v>238</v>
      </c>
      <c r="C1775" t="s">
        <v>236</v>
      </c>
      <c r="D1775" t="s">
        <v>121</v>
      </c>
      <c r="E1775" s="1">
        <v>37256</v>
      </c>
      <c r="F1775">
        <v>1.42</v>
      </c>
    </row>
    <row r="1776" spans="1:6" x14ac:dyDescent="0.25">
      <c r="A1776" t="s">
        <v>88</v>
      </c>
      <c r="B1776" t="s">
        <v>238</v>
      </c>
      <c r="C1776" t="s">
        <v>236</v>
      </c>
      <c r="D1776" t="s">
        <v>121</v>
      </c>
      <c r="E1776" s="1">
        <v>37621</v>
      </c>
      <c r="F1776">
        <v>1.81</v>
      </c>
    </row>
    <row r="1777" spans="1:6" x14ac:dyDescent="0.25">
      <c r="A1777" t="s">
        <v>88</v>
      </c>
      <c r="B1777" t="s">
        <v>238</v>
      </c>
      <c r="C1777" t="s">
        <v>236</v>
      </c>
      <c r="D1777" t="s">
        <v>121</v>
      </c>
      <c r="E1777" s="1">
        <v>37986</v>
      </c>
      <c r="F1777">
        <v>1.0900000000000001</v>
      </c>
    </row>
    <row r="1778" spans="1:6" x14ac:dyDescent="0.25">
      <c r="A1778" t="s">
        <v>88</v>
      </c>
      <c r="B1778" t="s">
        <v>238</v>
      </c>
      <c r="C1778" t="s">
        <v>236</v>
      </c>
      <c r="D1778" t="s">
        <v>121</v>
      </c>
      <c r="E1778" s="1">
        <v>38352</v>
      </c>
      <c r="F1778">
        <v>1.42</v>
      </c>
    </row>
    <row r="1779" spans="1:6" x14ac:dyDescent="0.25">
      <c r="A1779" t="s">
        <v>88</v>
      </c>
      <c r="B1779" t="s">
        <v>238</v>
      </c>
      <c r="C1779" t="s">
        <v>236</v>
      </c>
      <c r="D1779" t="s">
        <v>121</v>
      </c>
      <c r="E1779" s="1">
        <v>38717</v>
      </c>
      <c r="F1779">
        <v>2.98</v>
      </c>
    </row>
    <row r="1780" spans="1:6" x14ac:dyDescent="0.25">
      <c r="A1780" t="s">
        <v>88</v>
      </c>
      <c r="B1780" t="s">
        <v>238</v>
      </c>
      <c r="C1780" t="s">
        <v>236</v>
      </c>
      <c r="D1780" t="s">
        <v>121</v>
      </c>
      <c r="E1780" s="1">
        <v>39082</v>
      </c>
      <c r="F1780">
        <v>3.61</v>
      </c>
    </row>
    <row r="1781" spans="1:6" x14ac:dyDescent="0.25">
      <c r="A1781" t="s">
        <v>88</v>
      </c>
      <c r="B1781" t="s">
        <v>238</v>
      </c>
      <c r="C1781" t="s">
        <v>236</v>
      </c>
      <c r="D1781" t="s">
        <v>121</v>
      </c>
      <c r="E1781" s="1">
        <v>39447</v>
      </c>
      <c r="F1781">
        <v>2.0299999999999998</v>
      </c>
    </row>
    <row r="1782" spans="1:6" x14ac:dyDescent="0.25">
      <c r="A1782" t="s">
        <v>88</v>
      </c>
      <c r="B1782" t="s">
        <v>238</v>
      </c>
      <c r="C1782" t="s">
        <v>236</v>
      </c>
      <c r="D1782" t="s">
        <v>121</v>
      </c>
      <c r="E1782" s="1">
        <v>39813</v>
      </c>
      <c r="F1782">
        <v>5.44</v>
      </c>
    </row>
    <row r="1783" spans="1:6" x14ac:dyDescent="0.25">
      <c r="A1783" t="s">
        <v>88</v>
      </c>
      <c r="B1783" t="s">
        <v>238</v>
      </c>
      <c r="C1783" t="s">
        <v>236</v>
      </c>
      <c r="D1783" t="s">
        <v>121</v>
      </c>
      <c r="E1783" s="1">
        <v>40178</v>
      </c>
      <c r="F1783">
        <v>0.57999999999999996</v>
      </c>
    </row>
    <row r="1784" spans="1:6" x14ac:dyDescent="0.25">
      <c r="A1784" t="s">
        <v>88</v>
      </c>
      <c r="B1784" t="s">
        <v>238</v>
      </c>
      <c r="C1784" t="s">
        <v>236</v>
      </c>
      <c r="D1784" t="s">
        <v>121</v>
      </c>
      <c r="E1784" s="1">
        <v>40543</v>
      </c>
      <c r="F1784">
        <v>1.62</v>
      </c>
    </row>
    <row r="1785" spans="1:6" x14ac:dyDescent="0.25">
      <c r="A1785" t="s">
        <v>88</v>
      </c>
      <c r="B1785" t="s">
        <v>238</v>
      </c>
      <c r="C1785" t="s">
        <v>236</v>
      </c>
      <c r="D1785" t="s">
        <v>121</v>
      </c>
      <c r="E1785" s="1">
        <v>40908</v>
      </c>
      <c r="F1785">
        <v>3.17</v>
      </c>
    </row>
    <row r="1786" spans="1:6" x14ac:dyDescent="0.25">
      <c r="A1786" t="s">
        <v>88</v>
      </c>
      <c r="B1786" t="s">
        <v>238</v>
      </c>
      <c r="C1786" t="s">
        <v>236</v>
      </c>
      <c r="D1786" t="s">
        <v>121</v>
      </c>
      <c r="E1786" s="1">
        <v>41274</v>
      </c>
      <c r="F1786">
        <v>1.66</v>
      </c>
    </row>
    <row r="1787" spans="1:6" x14ac:dyDescent="0.25">
      <c r="A1787" t="s">
        <v>88</v>
      </c>
      <c r="B1787" t="s">
        <v>238</v>
      </c>
      <c r="C1787" t="s">
        <v>236</v>
      </c>
      <c r="D1787" t="s">
        <v>121</v>
      </c>
      <c r="E1787" s="1">
        <v>41639</v>
      </c>
      <c r="F1787">
        <v>2.11</v>
      </c>
    </row>
    <row r="1788" spans="1:6" x14ac:dyDescent="0.25">
      <c r="A1788" t="s">
        <v>88</v>
      </c>
      <c r="B1788" t="s">
        <v>238</v>
      </c>
      <c r="C1788" t="s">
        <v>236</v>
      </c>
      <c r="D1788" t="s">
        <v>121</v>
      </c>
      <c r="E1788" s="1">
        <v>42004</v>
      </c>
      <c r="F1788">
        <v>3.14</v>
      </c>
    </row>
    <row r="1789" spans="1:6" x14ac:dyDescent="0.25">
      <c r="A1789" t="s">
        <v>88</v>
      </c>
      <c r="B1789" t="s">
        <v>238</v>
      </c>
      <c r="C1789" t="s">
        <v>236</v>
      </c>
      <c r="D1789" t="s">
        <v>121</v>
      </c>
      <c r="E1789" s="1">
        <v>42369</v>
      </c>
      <c r="F1789">
        <v>2.1</v>
      </c>
    </row>
    <row r="1790" spans="1:6" x14ac:dyDescent="0.25">
      <c r="A1790" t="s">
        <v>88</v>
      </c>
      <c r="B1790" t="s">
        <v>238</v>
      </c>
      <c r="C1790" t="s">
        <v>236</v>
      </c>
      <c r="D1790" t="s">
        <v>121</v>
      </c>
      <c r="E1790" s="1">
        <v>42735</v>
      </c>
      <c r="F1790">
        <v>2.09</v>
      </c>
    </row>
    <row r="1791" spans="1:6" x14ac:dyDescent="0.25">
      <c r="A1791" t="s">
        <v>88</v>
      </c>
      <c r="B1791" t="s">
        <v>238</v>
      </c>
      <c r="C1791" t="s">
        <v>236</v>
      </c>
      <c r="D1791" t="s">
        <v>121</v>
      </c>
      <c r="E1791" s="1">
        <v>43100</v>
      </c>
      <c r="F1791">
        <v>3.87</v>
      </c>
    </row>
    <row r="1792" spans="1:6" x14ac:dyDescent="0.25">
      <c r="A1792" t="s">
        <v>88</v>
      </c>
      <c r="B1792" t="s">
        <v>238</v>
      </c>
      <c r="C1792" t="s">
        <v>236</v>
      </c>
      <c r="D1792" t="s">
        <v>121</v>
      </c>
      <c r="E1792" s="1">
        <v>43465</v>
      </c>
      <c r="F1792">
        <v>0.88</v>
      </c>
    </row>
    <row r="1793" spans="1:6" x14ac:dyDescent="0.25">
      <c r="A1793" t="s">
        <v>88</v>
      </c>
      <c r="B1793" t="s">
        <v>238</v>
      </c>
      <c r="C1793" t="s">
        <v>236</v>
      </c>
      <c r="D1793" t="s">
        <v>121</v>
      </c>
      <c r="E1793" s="1">
        <v>43830</v>
      </c>
      <c r="F1793">
        <v>0.66</v>
      </c>
    </row>
    <row r="1794" spans="1:6" x14ac:dyDescent="0.25">
      <c r="A1794" t="s">
        <v>88</v>
      </c>
      <c r="B1794" t="s">
        <v>238</v>
      </c>
      <c r="C1794" t="s">
        <v>236</v>
      </c>
      <c r="D1794" t="s">
        <v>121</v>
      </c>
      <c r="E1794" s="1">
        <v>44196</v>
      </c>
      <c r="F1794">
        <v>-1.1399999999999999</v>
      </c>
    </row>
    <row r="1795" spans="1:6" x14ac:dyDescent="0.25">
      <c r="A1795" t="s">
        <v>88</v>
      </c>
      <c r="B1795" t="s">
        <v>238</v>
      </c>
      <c r="C1795" t="s">
        <v>236</v>
      </c>
      <c r="D1795" t="s">
        <v>121</v>
      </c>
      <c r="E1795" s="1">
        <v>44561</v>
      </c>
      <c r="F1795">
        <v>2.48</v>
      </c>
    </row>
    <row r="1796" spans="1:6" x14ac:dyDescent="0.25">
      <c r="A1796" t="s">
        <v>81</v>
      </c>
      <c r="B1796" t="s">
        <v>271</v>
      </c>
      <c r="C1796" t="s">
        <v>272</v>
      </c>
      <c r="D1796" t="s">
        <v>121</v>
      </c>
      <c r="E1796" s="1">
        <v>36525</v>
      </c>
      <c r="F1796">
        <v>2.95</v>
      </c>
    </row>
    <row r="1797" spans="1:6" x14ac:dyDescent="0.25">
      <c r="A1797" t="s">
        <v>81</v>
      </c>
      <c r="B1797" t="s">
        <v>271</v>
      </c>
      <c r="C1797" t="s">
        <v>272</v>
      </c>
      <c r="D1797" t="s">
        <v>121</v>
      </c>
      <c r="E1797" s="1">
        <v>36891</v>
      </c>
      <c r="F1797">
        <v>-1.17</v>
      </c>
    </row>
    <row r="1798" spans="1:6" x14ac:dyDescent="0.25">
      <c r="A1798" t="s">
        <v>81</v>
      </c>
      <c r="B1798" t="s">
        <v>271</v>
      </c>
      <c r="C1798" t="s">
        <v>272</v>
      </c>
      <c r="D1798" t="s">
        <v>121</v>
      </c>
      <c r="E1798" s="1">
        <v>37256</v>
      </c>
      <c r="F1798">
        <v>0.67</v>
      </c>
    </row>
    <row r="1799" spans="1:6" x14ac:dyDescent="0.25">
      <c r="A1799" t="s">
        <v>81</v>
      </c>
      <c r="B1799" t="s">
        <v>271</v>
      </c>
      <c r="C1799" t="s">
        <v>272</v>
      </c>
      <c r="D1799" t="s">
        <v>121</v>
      </c>
      <c r="E1799" s="1">
        <v>37621</v>
      </c>
      <c r="F1799">
        <v>4.18</v>
      </c>
    </row>
    <row r="1800" spans="1:6" x14ac:dyDescent="0.25">
      <c r="A1800" t="s">
        <v>81</v>
      </c>
      <c r="B1800" t="s">
        <v>271</v>
      </c>
      <c r="C1800" t="s">
        <v>272</v>
      </c>
      <c r="D1800" t="s">
        <v>121</v>
      </c>
      <c r="E1800" s="1">
        <v>37986</v>
      </c>
      <c r="F1800">
        <v>-1.26</v>
      </c>
    </row>
    <row r="1801" spans="1:6" x14ac:dyDescent="0.25">
      <c r="A1801" t="s">
        <v>81</v>
      </c>
      <c r="B1801" t="s">
        <v>271</v>
      </c>
      <c r="C1801" t="s">
        <v>272</v>
      </c>
      <c r="D1801" t="s">
        <v>121</v>
      </c>
      <c r="E1801" s="1">
        <v>38352</v>
      </c>
      <c r="F1801">
        <v>-1.69</v>
      </c>
    </row>
    <row r="1802" spans="1:6" x14ac:dyDescent="0.25">
      <c r="A1802" t="s">
        <v>81</v>
      </c>
      <c r="B1802" t="s">
        <v>271</v>
      </c>
      <c r="C1802" t="s">
        <v>272</v>
      </c>
      <c r="D1802" t="s">
        <v>121</v>
      </c>
      <c r="E1802" s="1">
        <v>38717</v>
      </c>
      <c r="F1802">
        <v>1.3</v>
      </c>
    </row>
    <row r="1803" spans="1:6" x14ac:dyDescent="0.25">
      <c r="A1803" t="s">
        <v>81</v>
      </c>
      <c r="B1803" t="s">
        <v>271</v>
      </c>
      <c r="C1803" t="s">
        <v>272</v>
      </c>
      <c r="D1803" t="s">
        <v>121</v>
      </c>
      <c r="E1803" s="1">
        <v>39082</v>
      </c>
      <c r="F1803">
        <v>2.74</v>
      </c>
    </row>
    <row r="1804" spans="1:6" x14ac:dyDescent="0.25">
      <c r="A1804" t="s">
        <v>81</v>
      </c>
      <c r="B1804" t="s">
        <v>271</v>
      </c>
      <c r="C1804" t="s">
        <v>272</v>
      </c>
      <c r="D1804" t="s">
        <v>121</v>
      </c>
      <c r="E1804" s="1">
        <v>39447</v>
      </c>
      <c r="F1804">
        <v>6.79</v>
      </c>
    </row>
    <row r="1805" spans="1:6" x14ac:dyDescent="0.25">
      <c r="A1805" t="s">
        <v>81</v>
      </c>
      <c r="B1805" t="s">
        <v>271</v>
      </c>
      <c r="C1805" t="s">
        <v>272</v>
      </c>
      <c r="D1805" t="s">
        <v>121</v>
      </c>
      <c r="E1805" s="1">
        <v>39813</v>
      </c>
      <c r="F1805">
        <v>12.04</v>
      </c>
    </row>
    <row r="1806" spans="1:6" x14ac:dyDescent="0.25">
      <c r="A1806" t="s">
        <v>81</v>
      </c>
      <c r="B1806" t="s">
        <v>271</v>
      </c>
      <c r="C1806" t="s">
        <v>272</v>
      </c>
      <c r="D1806" t="s">
        <v>121</v>
      </c>
      <c r="E1806" s="1">
        <v>40178</v>
      </c>
      <c r="F1806">
        <v>4.53</v>
      </c>
    </row>
    <row r="1807" spans="1:6" x14ac:dyDescent="0.25">
      <c r="A1807" t="s">
        <v>81</v>
      </c>
      <c r="B1807" t="s">
        <v>271</v>
      </c>
      <c r="C1807" t="s">
        <v>272</v>
      </c>
      <c r="D1807" t="s">
        <v>121</v>
      </c>
      <c r="E1807" s="1">
        <v>40543</v>
      </c>
      <c r="F1807">
        <v>6.15</v>
      </c>
    </row>
    <row r="1808" spans="1:6" x14ac:dyDescent="0.25">
      <c r="A1808" t="s">
        <v>81</v>
      </c>
      <c r="B1808" t="s">
        <v>271</v>
      </c>
      <c r="C1808" t="s">
        <v>272</v>
      </c>
      <c r="D1808" t="s">
        <v>121</v>
      </c>
      <c r="E1808" s="1">
        <v>40908</v>
      </c>
      <c r="F1808">
        <v>11.27</v>
      </c>
    </row>
    <row r="1809" spans="1:6" x14ac:dyDescent="0.25">
      <c r="A1809" t="s">
        <v>81</v>
      </c>
      <c r="B1809" t="s">
        <v>271</v>
      </c>
      <c r="C1809" t="s">
        <v>272</v>
      </c>
      <c r="D1809" t="s">
        <v>121</v>
      </c>
      <c r="E1809" s="1">
        <v>41274</v>
      </c>
      <c r="F1809">
        <v>10.88</v>
      </c>
    </row>
    <row r="1810" spans="1:6" x14ac:dyDescent="0.25">
      <c r="A1810" t="s">
        <v>81</v>
      </c>
      <c r="B1810" t="s">
        <v>271</v>
      </c>
      <c r="C1810" t="s">
        <v>272</v>
      </c>
      <c r="D1810" t="s">
        <v>121</v>
      </c>
      <c r="E1810" s="1">
        <v>41639</v>
      </c>
      <c r="F1810">
        <v>3.81</v>
      </c>
    </row>
    <row r="1811" spans="1:6" x14ac:dyDescent="0.25">
      <c r="A1811" t="s">
        <v>81</v>
      </c>
      <c r="B1811" t="s">
        <v>271</v>
      </c>
      <c r="C1811" t="s">
        <v>272</v>
      </c>
      <c r="D1811" t="s">
        <v>121</v>
      </c>
      <c r="E1811" s="1">
        <v>42004</v>
      </c>
      <c r="F1811">
        <v>2.12</v>
      </c>
    </row>
    <row r="1812" spans="1:6" x14ac:dyDescent="0.25">
      <c r="A1812" t="s">
        <v>81</v>
      </c>
      <c r="B1812" t="s">
        <v>271</v>
      </c>
      <c r="C1812" t="s">
        <v>272</v>
      </c>
      <c r="D1812" t="s">
        <v>121</v>
      </c>
      <c r="E1812" s="1">
        <v>42369</v>
      </c>
      <c r="F1812">
        <v>0.95</v>
      </c>
    </row>
    <row r="1813" spans="1:6" x14ac:dyDescent="0.25">
      <c r="A1813" t="s">
        <v>81</v>
      </c>
      <c r="B1813" t="s">
        <v>271</v>
      </c>
      <c r="C1813" t="s">
        <v>272</v>
      </c>
      <c r="D1813" t="s">
        <v>121</v>
      </c>
      <c r="E1813" s="1">
        <v>42735</v>
      </c>
      <c r="F1813">
        <v>0.5</v>
      </c>
    </row>
    <row r="1814" spans="1:6" x14ac:dyDescent="0.25">
      <c r="A1814" t="s">
        <v>81</v>
      </c>
      <c r="B1814" t="s">
        <v>271</v>
      </c>
      <c r="C1814" t="s">
        <v>272</v>
      </c>
      <c r="D1814" t="s">
        <v>121</v>
      </c>
      <c r="E1814" s="1">
        <v>43100</v>
      </c>
      <c r="F1814">
        <v>2.82</v>
      </c>
    </row>
    <row r="1815" spans="1:6" x14ac:dyDescent="0.25">
      <c r="A1815" t="s">
        <v>81</v>
      </c>
      <c r="B1815" t="s">
        <v>271</v>
      </c>
      <c r="C1815" t="s">
        <v>272</v>
      </c>
      <c r="D1815" t="s">
        <v>121</v>
      </c>
      <c r="E1815" s="1">
        <v>43465</v>
      </c>
      <c r="F1815">
        <v>-0.13</v>
      </c>
    </row>
    <row r="1816" spans="1:6" x14ac:dyDescent="0.25">
      <c r="A1816" t="s">
        <v>81</v>
      </c>
      <c r="B1816" t="s">
        <v>271</v>
      </c>
      <c r="C1816" t="s">
        <v>272</v>
      </c>
      <c r="D1816" t="s">
        <v>121</v>
      </c>
      <c r="E1816" s="1">
        <v>43830</v>
      </c>
      <c r="F1816">
        <v>0.22</v>
      </c>
    </row>
    <row r="1817" spans="1:6" x14ac:dyDescent="0.25">
      <c r="A1817" t="s">
        <v>81</v>
      </c>
      <c r="B1817" t="s">
        <v>271</v>
      </c>
      <c r="C1817" t="s">
        <v>272</v>
      </c>
      <c r="D1817" t="s">
        <v>121</v>
      </c>
      <c r="E1817" s="1">
        <v>44196</v>
      </c>
      <c r="F1817">
        <v>-1.37</v>
      </c>
    </row>
    <row r="1818" spans="1:6" x14ac:dyDescent="0.25">
      <c r="A1818" t="s">
        <v>81</v>
      </c>
      <c r="B1818" t="s">
        <v>271</v>
      </c>
      <c r="C1818" t="s">
        <v>272</v>
      </c>
      <c r="D1818" t="s">
        <v>121</v>
      </c>
      <c r="E1818" s="1">
        <v>44561</v>
      </c>
      <c r="F1818">
        <v>0.54</v>
      </c>
    </row>
    <row r="1819" spans="1:6" x14ac:dyDescent="0.25">
      <c r="A1819" t="s">
        <v>84</v>
      </c>
      <c r="B1819" t="s">
        <v>218</v>
      </c>
      <c r="C1819" t="s">
        <v>211</v>
      </c>
      <c r="D1819" t="s">
        <v>212</v>
      </c>
      <c r="E1819" s="1">
        <v>36525</v>
      </c>
      <c r="F1819">
        <v>-1.2</v>
      </c>
    </row>
    <row r="1820" spans="1:6" x14ac:dyDescent="0.25">
      <c r="A1820" t="s">
        <v>84</v>
      </c>
      <c r="B1820" t="s">
        <v>218</v>
      </c>
      <c r="C1820" t="s">
        <v>211</v>
      </c>
      <c r="D1820" t="s">
        <v>212</v>
      </c>
      <c r="E1820" s="1">
        <v>36891</v>
      </c>
      <c r="F1820">
        <v>-0.68</v>
      </c>
    </row>
    <row r="1821" spans="1:6" x14ac:dyDescent="0.25">
      <c r="A1821" t="s">
        <v>84</v>
      </c>
      <c r="B1821" t="s">
        <v>218</v>
      </c>
      <c r="C1821" t="s">
        <v>211</v>
      </c>
      <c r="D1821" t="s">
        <v>212</v>
      </c>
      <c r="E1821" s="1">
        <v>37256</v>
      </c>
      <c r="F1821">
        <v>5.19</v>
      </c>
    </row>
    <row r="1822" spans="1:6" x14ac:dyDescent="0.25">
      <c r="A1822" t="s">
        <v>84</v>
      </c>
      <c r="B1822" t="s">
        <v>218</v>
      </c>
      <c r="C1822" t="s">
        <v>211</v>
      </c>
      <c r="D1822" t="s">
        <v>212</v>
      </c>
      <c r="E1822" s="1">
        <v>37621</v>
      </c>
      <c r="F1822">
        <v>5.03</v>
      </c>
    </row>
    <row r="1823" spans="1:6" x14ac:dyDescent="0.25">
      <c r="A1823" t="s">
        <v>84</v>
      </c>
      <c r="B1823" t="s">
        <v>218</v>
      </c>
      <c r="C1823" t="s">
        <v>211</v>
      </c>
      <c r="D1823" t="s">
        <v>212</v>
      </c>
      <c r="E1823" s="1">
        <v>37986</v>
      </c>
      <c r="F1823">
        <v>-1.35</v>
      </c>
    </row>
    <row r="1824" spans="1:6" x14ac:dyDescent="0.25">
      <c r="A1824" t="s">
        <v>84</v>
      </c>
      <c r="B1824" t="s">
        <v>218</v>
      </c>
      <c r="C1824" t="s">
        <v>211</v>
      </c>
      <c r="D1824" t="s">
        <v>212</v>
      </c>
      <c r="E1824" s="1">
        <v>38352</v>
      </c>
      <c r="F1824">
        <v>-3.1</v>
      </c>
    </row>
    <row r="1825" spans="1:6" x14ac:dyDescent="0.25">
      <c r="A1825" t="s">
        <v>84</v>
      </c>
      <c r="B1825" t="s">
        <v>218</v>
      </c>
      <c r="C1825" t="s">
        <v>211</v>
      </c>
      <c r="D1825" t="s">
        <v>212</v>
      </c>
      <c r="E1825" s="1">
        <v>38717</v>
      </c>
      <c r="F1825">
        <v>6.4</v>
      </c>
    </row>
    <row r="1826" spans="1:6" x14ac:dyDescent="0.25">
      <c r="A1826" t="s">
        <v>84</v>
      </c>
      <c r="B1826" t="s">
        <v>218</v>
      </c>
      <c r="C1826" t="s">
        <v>211</v>
      </c>
      <c r="D1826" t="s">
        <v>212</v>
      </c>
      <c r="E1826" s="1">
        <v>39082</v>
      </c>
      <c r="F1826">
        <v>1.54</v>
      </c>
    </row>
    <row r="1827" spans="1:6" x14ac:dyDescent="0.25">
      <c r="A1827" t="s">
        <v>84</v>
      </c>
      <c r="B1827" t="s">
        <v>218</v>
      </c>
      <c r="C1827" t="s">
        <v>211</v>
      </c>
      <c r="D1827" t="s">
        <v>212</v>
      </c>
      <c r="E1827" s="1">
        <v>39447</v>
      </c>
      <c r="F1827">
        <v>1.41</v>
      </c>
    </row>
    <row r="1828" spans="1:6" x14ac:dyDescent="0.25">
      <c r="A1828" t="s">
        <v>84</v>
      </c>
      <c r="B1828" t="s">
        <v>218</v>
      </c>
      <c r="C1828" t="s">
        <v>211</v>
      </c>
      <c r="D1828" t="s">
        <v>212</v>
      </c>
      <c r="E1828" s="1">
        <v>39813</v>
      </c>
      <c r="F1828">
        <v>9.17</v>
      </c>
    </row>
    <row r="1829" spans="1:6" x14ac:dyDescent="0.25">
      <c r="A1829" t="s">
        <v>84</v>
      </c>
      <c r="B1829" t="s">
        <v>218</v>
      </c>
      <c r="C1829" t="s">
        <v>211</v>
      </c>
      <c r="D1829" t="s">
        <v>212</v>
      </c>
      <c r="E1829" s="1">
        <v>40178</v>
      </c>
      <c r="F1829">
        <v>2.46</v>
      </c>
    </row>
    <row r="1830" spans="1:6" x14ac:dyDescent="0.25">
      <c r="A1830" t="s">
        <v>84</v>
      </c>
      <c r="B1830" t="s">
        <v>218</v>
      </c>
      <c r="C1830" t="s">
        <v>211</v>
      </c>
      <c r="D1830" t="s">
        <v>212</v>
      </c>
      <c r="E1830" s="1">
        <v>40543</v>
      </c>
      <c r="F1830">
        <v>1.1100000000000001</v>
      </c>
    </row>
    <row r="1831" spans="1:6" x14ac:dyDescent="0.25">
      <c r="A1831" t="s">
        <v>84</v>
      </c>
      <c r="B1831" t="s">
        <v>218</v>
      </c>
      <c r="C1831" t="s">
        <v>211</v>
      </c>
      <c r="D1831" t="s">
        <v>212</v>
      </c>
      <c r="E1831" s="1">
        <v>40908</v>
      </c>
      <c r="F1831">
        <v>2.96</v>
      </c>
    </row>
    <row r="1832" spans="1:6" x14ac:dyDescent="0.25">
      <c r="A1832" t="s">
        <v>84</v>
      </c>
      <c r="B1832" t="s">
        <v>218</v>
      </c>
      <c r="C1832" t="s">
        <v>211</v>
      </c>
      <c r="D1832" t="s">
        <v>212</v>
      </c>
      <c r="E1832" s="1">
        <v>41274</v>
      </c>
      <c r="F1832">
        <v>5.32</v>
      </c>
    </row>
    <row r="1833" spans="1:6" x14ac:dyDescent="0.25">
      <c r="A1833" t="s">
        <v>84</v>
      </c>
      <c r="B1833" t="s">
        <v>218</v>
      </c>
      <c r="C1833" t="s">
        <v>211</v>
      </c>
      <c r="D1833" t="s">
        <v>212</v>
      </c>
      <c r="E1833" s="1">
        <v>41639</v>
      </c>
      <c r="F1833">
        <v>-0.61</v>
      </c>
    </row>
    <row r="1834" spans="1:6" x14ac:dyDescent="0.25">
      <c r="A1834" t="s">
        <v>84</v>
      </c>
      <c r="B1834" t="s">
        <v>218</v>
      </c>
      <c r="C1834" t="s">
        <v>211</v>
      </c>
      <c r="D1834" t="s">
        <v>212</v>
      </c>
      <c r="E1834" s="1">
        <v>42004</v>
      </c>
      <c r="F1834">
        <v>0.88</v>
      </c>
    </row>
    <row r="1835" spans="1:6" x14ac:dyDescent="0.25">
      <c r="A1835" t="s">
        <v>84</v>
      </c>
      <c r="B1835" t="s">
        <v>218</v>
      </c>
      <c r="C1835" t="s">
        <v>211</v>
      </c>
      <c r="D1835" t="s">
        <v>212</v>
      </c>
      <c r="E1835" s="1">
        <v>42369</v>
      </c>
      <c r="F1835">
        <v>1.45</v>
      </c>
    </row>
    <row r="1836" spans="1:6" x14ac:dyDescent="0.25">
      <c r="A1836" t="s">
        <v>84</v>
      </c>
      <c r="B1836" t="s">
        <v>218</v>
      </c>
      <c r="C1836" t="s">
        <v>211</v>
      </c>
      <c r="D1836" t="s">
        <v>212</v>
      </c>
      <c r="E1836" s="1">
        <v>42735</v>
      </c>
      <c r="F1836">
        <v>-1.8</v>
      </c>
    </row>
    <row r="1837" spans="1:6" x14ac:dyDescent="0.25">
      <c r="A1837" t="s">
        <v>84</v>
      </c>
      <c r="B1837" t="s">
        <v>218</v>
      </c>
      <c r="C1837" t="s">
        <v>211</v>
      </c>
      <c r="D1837" t="s">
        <v>212</v>
      </c>
      <c r="E1837" s="1">
        <v>43100</v>
      </c>
      <c r="F1837">
        <v>1.76</v>
      </c>
    </row>
    <row r="1838" spans="1:6" x14ac:dyDescent="0.25">
      <c r="A1838" t="s">
        <v>84</v>
      </c>
      <c r="B1838" t="s">
        <v>218</v>
      </c>
      <c r="C1838" t="s">
        <v>211</v>
      </c>
      <c r="D1838" t="s">
        <v>212</v>
      </c>
      <c r="E1838" s="1">
        <v>43465</v>
      </c>
      <c r="F1838">
        <v>0.3</v>
      </c>
    </row>
    <row r="1839" spans="1:6" x14ac:dyDescent="0.25">
      <c r="A1839" t="s">
        <v>84</v>
      </c>
      <c r="B1839" t="s">
        <v>218</v>
      </c>
      <c r="C1839" t="s">
        <v>211</v>
      </c>
      <c r="D1839" t="s">
        <v>212</v>
      </c>
      <c r="E1839" s="1">
        <v>43830</v>
      </c>
      <c r="F1839">
        <v>-1.66</v>
      </c>
    </row>
    <row r="1840" spans="1:6" x14ac:dyDescent="0.25">
      <c r="A1840" t="s">
        <v>84</v>
      </c>
      <c r="B1840" t="s">
        <v>218</v>
      </c>
      <c r="C1840" t="s">
        <v>211</v>
      </c>
      <c r="D1840" t="s">
        <v>212</v>
      </c>
      <c r="E1840" s="1">
        <v>44196</v>
      </c>
      <c r="F1840">
        <v>0.44</v>
      </c>
    </row>
    <row r="1841" spans="1:6" x14ac:dyDescent="0.25">
      <c r="A1841" t="s">
        <v>84</v>
      </c>
      <c r="B1841" t="s">
        <v>218</v>
      </c>
      <c r="C1841" t="s">
        <v>211</v>
      </c>
      <c r="D1841" t="s">
        <v>212</v>
      </c>
      <c r="E1841" s="1">
        <v>44561</v>
      </c>
      <c r="F1841">
        <v>3.93</v>
      </c>
    </row>
    <row r="1842" spans="1:6" x14ac:dyDescent="0.25">
      <c r="A1842" t="s">
        <v>85</v>
      </c>
      <c r="B1842" t="s">
        <v>261</v>
      </c>
      <c r="C1842" t="s">
        <v>258</v>
      </c>
      <c r="D1842" t="s">
        <v>52</v>
      </c>
      <c r="E1842" s="1">
        <v>36525</v>
      </c>
      <c r="F1842">
        <v>2.13</v>
      </c>
    </row>
    <row r="1843" spans="1:6" x14ac:dyDescent="0.25">
      <c r="A1843" t="s">
        <v>85</v>
      </c>
      <c r="B1843" t="s">
        <v>261</v>
      </c>
      <c r="C1843" t="s">
        <v>258</v>
      </c>
      <c r="D1843" t="s">
        <v>52</v>
      </c>
      <c r="E1843" s="1">
        <v>36891</v>
      </c>
      <c r="F1843">
        <v>2.37</v>
      </c>
    </row>
    <row r="1844" spans="1:6" x14ac:dyDescent="0.25">
      <c r="A1844" t="s">
        <v>85</v>
      </c>
      <c r="B1844" t="s">
        <v>261</v>
      </c>
      <c r="C1844" t="s">
        <v>258</v>
      </c>
      <c r="D1844" t="s">
        <v>52</v>
      </c>
      <c r="E1844" s="1">
        <v>37256</v>
      </c>
      <c r="F1844">
        <v>2.93</v>
      </c>
    </row>
    <row r="1845" spans="1:6" x14ac:dyDescent="0.25">
      <c r="A1845" t="s">
        <v>85</v>
      </c>
      <c r="B1845" t="s">
        <v>261</v>
      </c>
      <c r="C1845" t="s">
        <v>258</v>
      </c>
      <c r="D1845" t="s">
        <v>52</v>
      </c>
      <c r="E1845" s="1">
        <v>37621</v>
      </c>
      <c r="F1845">
        <v>2.19</v>
      </c>
    </row>
    <row r="1846" spans="1:6" x14ac:dyDescent="0.25">
      <c r="A1846" t="s">
        <v>85</v>
      </c>
      <c r="B1846" t="s">
        <v>261</v>
      </c>
      <c r="C1846" t="s">
        <v>258</v>
      </c>
      <c r="D1846" t="s">
        <v>52</v>
      </c>
      <c r="E1846" s="1">
        <v>37986</v>
      </c>
      <c r="F1846">
        <v>1.3</v>
      </c>
    </row>
    <row r="1847" spans="1:6" x14ac:dyDescent="0.25">
      <c r="A1847" t="s">
        <v>85</v>
      </c>
      <c r="B1847" t="s">
        <v>261</v>
      </c>
      <c r="C1847" t="s">
        <v>258</v>
      </c>
      <c r="D1847" t="s">
        <v>52</v>
      </c>
      <c r="E1847" s="1">
        <v>38352</v>
      </c>
      <c r="F1847">
        <v>2.79</v>
      </c>
    </row>
    <row r="1848" spans="1:6" x14ac:dyDescent="0.25">
      <c r="A1848" t="s">
        <v>85</v>
      </c>
      <c r="B1848" t="s">
        <v>261</v>
      </c>
      <c r="C1848" t="s">
        <v>258</v>
      </c>
      <c r="D1848" t="s">
        <v>52</v>
      </c>
      <c r="E1848" s="1">
        <v>38717</v>
      </c>
      <c r="F1848">
        <v>3.01</v>
      </c>
    </row>
    <row r="1849" spans="1:6" x14ac:dyDescent="0.25">
      <c r="A1849" t="s">
        <v>85</v>
      </c>
      <c r="B1849" t="s">
        <v>261</v>
      </c>
      <c r="C1849" t="s">
        <v>258</v>
      </c>
      <c r="D1849" t="s">
        <v>52</v>
      </c>
      <c r="E1849" s="1">
        <v>39082</v>
      </c>
      <c r="F1849">
        <v>2.77</v>
      </c>
    </row>
    <row r="1850" spans="1:6" x14ac:dyDescent="0.25">
      <c r="A1850" t="s">
        <v>85</v>
      </c>
      <c r="B1850" t="s">
        <v>261</v>
      </c>
      <c r="C1850" t="s">
        <v>258</v>
      </c>
      <c r="D1850" t="s">
        <v>52</v>
      </c>
      <c r="E1850" s="1">
        <v>39447</v>
      </c>
      <c r="F1850">
        <v>1.25</v>
      </c>
    </row>
    <row r="1851" spans="1:6" x14ac:dyDescent="0.25">
      <c r="A1851" t="s">
        <v>85</v>
      </c>
      <c r="B1851" t="s">
        <v>261</v>
      </c>
      <c r="C1851" t="s">
        <v>258</v>
      </c>
      <c r="D1851" t="s">
        <v>52</v>
      </c>
      <c r="E1851" s="1">
        <v>39813</v>
      </c>
      <c r="F1851">
        <v>4.26</v>
      </c>
    </row>
    <row r="1852" spans="1:6" x14ac:dyDescent="0.25">
      <c r="A1852" t="s">
        <v>85</v>
      </c>
      <c r="B1852" t="s">
        <v>261</v>
      </c>
      <c r="C1852" t="s">
        <v>258</v>
      </c>
      <c r="D1852" t="s">
        <v>52</v>
      </c>
      <c r="E1852" s="1">
        <v>40178</v>
      </c>
      <c r="F1852">
        <v>2.08</v>
      </c>
    </row>
    <row r="1853" spans="1:6" x14ac:dyDescent="0.25">
      <c r="A1853" t="s">
        <v>85</v>
      </c>
      <c r="B1853" t="s">
        <v>261</v>
      </c>
      <c r="C1853" t="s">
        <v>258</v>
      </c>
      <c r="D1853" t="s">
        <v>52</v>
      </c>
      <c r="E1853" s="1">
        <v>40543</v>
      </c>
      <c r="F1853">
        <v>1.52</v>
      </c>
    </row>
    <row r="1854" spans="1:6" x14ac:dyDescent="0.25">
      <c r="A1854" t="s">
        <v>85</v>
      </c>
      <c r="B1854" t="s">
        <v>261</v>
      </c>
      <c r="C1854" t="s">
        <v>258</v>
      </c>
      <c r="D1854" t="s">
        <v>52</v>
      </c>
      <c r="E1854" s="1">
        <v>40908</v>
      </c>
      <c r="F1854">
        <v>2.96</v>
      </c>
    </row>
    <row r="1855" spans="1:6" x14ac:dyDescent="0.25">
      <c r="A1855" t="s">
        <v>85</v>
      </c>
      <c r="B1855" t="s">
        <v>261</v>
      </c>
      <c r="C1855" t="s">
        <v>258</v>
      </c>
      <c r="D1855" t="s">
        <v>52</v>
      </c>
      <c r="E1855" s="1">
        <v>41274</v>
      </c>
      <c r="F1855">
        <v>2.38</v>
      </c>
    </row>
    <row r="1856" spans="1:6" x14ac:dyDescent="0.25">
      <c r="A1856" t="s">
        <v>85</v>
      </c>
      <c r="B1856" t="s">
        <v>261</v>
      </c>
      <c r="C1856" t="s">
        <v>258</v>
      </c>
      <c r="D1856" t="s">
        <v>52</v>
      </c>
      <c r="E1856" s="1">
        <v>41639</v>
      </c>
      <c r="F1856">
        <v>1.18</v>
      </c>
    </row>
    <row r="1857" spans="1:6" x14ac:dyDescent="0.25">
      <c r="A1857" t="s">
        <v>85</v>
      </c>
      <c r="B1857" t="s">
        <v>261</v>
      </c>
      <c r="C1857" t="s">
        <v>258</v>
      </c>
      <c r="D1857" t="s">
        <v>52</v>
      </c>
      <c r="E1857" s="1">
        <v>42004</v>
      </c>
      <c r="F1857">
        <v>0.31</v>
      </c>
    </row>
    <row r="1858" spans="1:6" x14ac:dyDescent="0.25">
      <c r="A1858" t="s">
        <v>85</v>
      </c>
      <c r="B1858" t="s">
        <v>261</v>
      </c>
      <c r="C1858" t="s">
        <v>258</v>
      </c>
      <c r="D1858" t="s">
        <v>52</v>
      </c>
      <c r="E1858" s="1">
        <v>42369</v>
      </c>
      <c r="F1858">
        <v>1.1000000000000001</v>
      </c>
    </row>
    <row r="1859" spans="1:6" x14ac:dyDescent="0.25">
      <c r="A1859" t="s">
        <v>85</v>
      </c>
      <c r="B1859" t="s">
        <v>261</v>
      </c>
      <c r="C1859" t="s">
        <v>258</v>
      </c>
      <c r="D1859" t="s">
        <v>52</v>
      </c>
      <c r="E1859" s="1">
        <v>42735</v>
      </c>
      <c r="F1859">
        <v>0.64</v>
      </c>
    </row>
    <row r="1860" spans="1:6" x14ac:dyDescent="0.25">
      <c r="A1860" t="s">
        <v>85</v>
      </c>
      <c r="B1860" t="s">
        <v>261</v>
      </c>
      <c r="C1860" t="s">
        <v>258</v>
      </c>
      <c r="D1860" t="s">
        <v>52</v>
      </c>
      <c r="E1860" s="1">
        <v>43100</v>
      </c>
      <c r="F1860">
        <v>1.36</v>
      </c>
    </row>
    <row r="1861" spans="1:6" x14ac:dyDescent="0.25">
      <c r="A1861" t="s">
        <v>85</v>
      </c>
      <c r="B1861" t="s">
        <v>261</v>
      </c>
      <c r="C1861" t="s">
        <v>258</v>
      </c>
      <c r="D1861" t="s">
        <v>52</v>
      </c>
      <c r="E1861" s="1">
        <v>43465</v>
      </c>
      <c r="F1861">
        <v>1.1599999999999999</v>
      </c>
    </row>
    <row r="1862" spans="1:6" x14ac:dyDescent="0.25">
      <c r="A1862" t="s">
        <v>85</v>
      </c>
      <c r="B1862" t="s">
        <v>261</v>
      </c>
      <c r="C1862" t="s">
        <v>258</v>
      </c>
      <c r="D1862" t="s">
        <v>52</v>
      </c>
      <c r="E1862" s="1">
        <v>43830</v>
      </c>
      <c r="F1862">
        <v>1.64</v>
      </c>
    </row>
    <row r="1863" spans="1:6" x14ac:dyDescent="0.25">
      <c r="A1863" t="s">
        <v>85</v>
      </c>
      <c r="B1863" t="s">
        <v>261</v>
      </c>
      <c r="C1863" t="s">
        <v>258</v>
      </c>
      <c r="D1863" t="s">
        <v>52</v>
      </c>
      <c r="E1863" s="1">
        <v>44196</v>
      </c>
      <c r="F1863">
        <v>0.64</v>
      </c>
    </row>
    <row r="1864" spans="1:6" x14ac:dyDescent="0.25">
      <c r="A1864" t="s">
        <v>85</v>
      </c>
      <c r="B1864" t="s">
        <v>261</v>
      </c>
      <c r="C1864" t="s">
        <v>258</v>
      </c>
      <c r="D1864" t="s">
        <v>52</v>
      </c>
      <c r="E1864" s="1">
        <v>44561</v>
      </c>
      <c r="F1864">
        <v>1.5</v>
      </c>
    </row>
    <row r="1865" spans="1:6" x14ac:dyDescent="0.25">
      <c r="A1865" t="s">
        <v>87</v>
      </c>
      <c r="B1865" t="s">
        <v>233</v>
      </c>
      <c r="C1865" t="s">
        <v>211</v>
      </c>
      <c r="D1865" t="s">
        <v>121</v>
      </c>
      <c r="E1865" s="1">
        <v>36525</v>
      </c>
      <c r="F1865">
        <v>6.91</v>
      </c>
    </row>
    <row r="1866" spans="1:6" x14ac:dyDescent="0.25">
      <c r="A1866" t="s">
        <v>87</v>
      </c>
      <c r="B1866" t="s">
        <v>233</v>
      </c>
      <c r="C1866" t="s">
        <v>211</v>
      </c>
      <c r="D1866" t="s">
        <v>121</v>
      </c>
      <c r="E1866" s="1">
        <v>36891</v>
      </c>
      <c r="F1866">
        <v>4.2</v>
      </c>
    </row>
    <row r="1867" spans="1:6" x14ac:dyDescent="0.25">
      <c r="A1867" t="s">
        <v>87</v>
      </c>
      <c r="B1867" t="s">
        <v>233</v>
      </c>
      <c r="C1867" t="s">
        <v>211</v>
      </c>
      <c r="D1867" t="s">
        <v>121</v>
      </c>
      <c r="E1867" s="1">
        <v>37256</v>
      </c>
      <c r="F1867">
        <v>5.39</v>
      </c>
    </row>
    <row r="1868" spans="1:6" x14ac:dyDescent="0.25">
      <c r="A1868" t="s">
        <v>87</v>
      </c>
      <c r="B1868" t="s">
        <v>233</v>
      </c>
      <c r="C1868" t="s">
        <v>211</v>
      </c>
      <c r="D1868" t="s">
        <v>121</v>
      </c>
      <c r="E1868" s="1">
        <v>37621</v>
      </c>
      <c r="F1868">
        <v>6.42</v>
      </c>
    </row>
    <row r="1869" spans="1:6" x14ac:dyDescent="0.25">
      <c r="A1869" t="s">
        <v>87</v>
      </c>
      <c r="B1869" t="s">
        <v>233</v>
      </c>
      <c r="C1869" t="s">
        <v>211</v>
      </c>
      <c r="D1869" t="s">
        <v>121</v>
      </c>
      <c r="E1869" s="1">
        <v>37986</v>
      </c>
      <c r="F1869">
        <v>3.92</v>
      </c>
    </row>
    <row r="1870" spans="1:6" x14ac:dyDescent="0.25">
      <c r="A1870" t="s">
        <v>87</v>
      </c>
      <c r="B1870" t="s">
        <v>233</v>
      </c>
      <c r="C1870" t="s">
        <v>211</v>
      </c>
      <c r="D1870" t="s">
        <v>121</v>
      </c>
      <c r="E1870" s="1">
        <v>38352</v>
      </c>
      <c r="F1870">
        <v>4.71</v>
      </c>
    </row>
    <row r="1871" spans="1:6" x14ac:dyDescent="0.25">
      <c r="A1871" t="s">
        <v>87</v>
      </c>
      <c r="B1871" t="s">
        <v>233</v>
      </c>
      <c r="C1871" t="s">
        <v>211</v>
      </c>
      <c r="D1871" t="s">
        <v>121</v>
      </c>
      <c r="E1871" s="1">
        <v>38717</v>
      </c>
      <c r="F1871">
        <v>4.9400000000000004</v>
      </c>
    </row>
    <row r="1872" spans="1:6" x14ac:dyDescent="0.25">
      <c r="A1872" t="s">
        <v>87</v>
      </c>
      <c r="B1872" t="s">
        <v>233</v>
      </c>
      <c r="C1872" t="s">
        <v>211</v>
      </c>
      <c r="D1872" t="s">
        <v>121</v>
      </c>
      <c r="E1872" s="1">
        <v>39082</v>
      </c>
      <c r="F1872">
        <v>8.91</v>
      </c>
    </row>
    <row r="1873" spans="1:6" x14ac:dyDescent="0.25">
      <c r="A1873" t="s">
        <v>87</v>
      </c>
      <c r="B1873" t="s">
        <v>233</v>
      </c>
      <c r="C1873" t="s">
        <v>211</v>
      </c>
      <c r="D1873" t="s">
        <v>121</v>
      </c>
      <c r="E1873" s="1">
        <v>39447</v>
      </c>
      <c r="F1873">
        <v>8.83</v>
      </c>
    </row>
    <row r="1874" spans="1:6" x14ac:dyDescent="0.25">
      <c r="A1874" t="s">
        <v>87</v>
      </c>
      <c r="B1874" t="s">
        <v>233</v>
      </c>
      <c r="C1874" t="s">
        <v>211</v>
      </c>
      <c r="D1874" t="s">
        <v>121</v>
      </c>
      <c r="E1874" s="1">
        <v>39813</v>
      </c>
      <c r="F1874">
        <v>9.73</v>
      </c>
    </row>
    <row r="1875" spans="1:6" x14ac:dyDescent="0.25">
      <c r="A1875" t="s">
        <v>87</v>
      </c>
      <c r="B1875" t="s">
        <v>233</v>
      </c>
      <c r="C1875" t="s">
        <v>211</v>
      </c>
      <c r="D1875" t="s">
        <v>121</v>
      </c>
      <c r="E1875" s="1">
        <v>40178</v>
      </c>
      <c r="F1875">
        <v>2.52</v>
      </c>
    </row>
    <row r="1876" spans="1:6" x14ac:dyDescent="0.25">
      <c r="A1876" t="s">
        <v>87</v>
      </c>
      <c r="B1876" t="s">
        <v>233</v>
      </c>
      <c r="C1876" t="s">
        <v>211</v>
      </c>
      <c r="D1876" t="s">
        <v>121</v>
      </c>
      <c r="E1876" s="1">
        <v>40543</v>
      </c>
      <c r="F1876">
        <v>2.93</v>
      </c>
    </row>
    <row r="1877" spans="1:6" x14ac:dyDescent="0.25">
      <c r="A1877" t="s">
        <v>87</v>
      </c>
      <c r="B1877" t="s">
        <v>233</v>
      </c>
      <c r="C1877" t="s">
        <v>211</v>
      </c>
      <c r="D1877" t="s">
        <v>121</v>
      </c>
      <c r="E1877" s="1">
        <v>40908</v>
      </c>
      <c r="F1877">
        <v>6.52</v>
      </c>
    </row>
    <row r="1878" spans="1:6" x14ac:dyDescent="0.25">
      <c r="A1878" t="s">
        <v>87</v>
      </c>
      <c r="B1878" t="s">
        <v>233</v>
      </c>
      <c r="C1878" t="s">
        <v>211</v>
      </c>
      <c r="D1878" t="s">
        <v>121</v>
      </c>
      <c r="E1878" s="1">
        <v>41274</v>
      </c>
      <c r="F1878">
        <v>3.85</v>
      </c>
    </row>
    <row r="1879" spans="1:6" x14ac:dyDescent="0.25">
      <c r="A1879" t="s">
        <v>87</v>
      </c>
      <c r="B1879" t="s">
        <v>233</v>
      </c>
      <c r="C1879" t="s">
        <v>211</v>
      </c>
      <c r="D1879" t="s">
        <v>121</v>
      </c>
      <c r="E1879" s="1">
        <v>41639</v>
      </c>
      <c r="F1879">
        <v>3.54</v>
      </c>
    </row>
    <row r="1880" spans="1:6" x14ac:dyDescent="0.25">
      <c r="A1880" t="s">
        <v>87</v>
      </c>
      <c r="B1880" t="s">
        <v>233</v>
      </c>
      <c r="C1880" t="s">
        <v>211</v>
      </c>
      <c r="D1880" t="s">
        <v>121</v>
      </c>
      <c r="E1880" s="1">
        <v>42004</v>
      </c>
      <c r="F1880">
        <v>3.22</v>
      </c>
    </row>
    <row r="1881" spans="1:6" x14ac:dyDescent="0.25">
      <c r="A1881" t="s">
        <v>87</v>
      </c>
      <c r="B1881" t="s">
        <v>233</v>
      </c>
      <c r="C1881" t="s">
        <v>211</v>
      </c>
      <c r="D1881" t="s">
        <v>121</v>
      </c>
      <c r="E1881" s="1">
        <v>42369</v>
      </c>
      <c r="F1881">
        <v>1.29</v>
      </c>
    </row>
    <row r="1882" spans="1:6" x14ac:dyDescent="0.25">
      <c r="A1882" t="s">
        <v>87</v>
      </c>
      <c r="B1882" t="s">
        <v>233</v>
      </c>
      <c r="C1882" t="s">
        <v>211</v>
      </c>
      <c r="D1882" t="s">
        <v>121</v>
      </c>
      <c r="E1882" s="1">
        <v>42735</v>
      </c>
      <c r="F1882">
        <v>0.98</v>
      </c>
    </row>
    <row r="1883" spans="1:6" x14ac:dyDescent="0.25">
      <c r="A1883" t="s">
        <v>87</v>
      </c>
      <c r="B1883" t="s">
        <v>233</v>
      </c>
      <c r="C1883" t="s">
        <v>211</v>
      </c>
      <c r="D1883" t="s">
        <v>121</v>
      </c>
      <c r="E1883" s="1">
        <v>43100</v>
      </c>
      <c r="F1883">
        <v>3.67</v>
      </c>
    </row>
    <row r="1884" spans="1:6" x14ac:dyDescent="0.25">
      <c r="A1884" t="s">
        <v>87</v>
      </c>
      <c r="B1884" t="s">
        <v>233</v>
      </c>
      <c r="C1884" t="s">
        <v>211</v>
      </c>
      <c r="D1884" t="s">
        <v>121</v>
      </c>
      <c r="E1884" s="1">
        <v>43465</v>
      </c>
      <c r="F1884">
        <v>3.22</v>
      </c>
    </row>
    <row r="1885" spans="1:6" x14ac:dyDescent="0.25">
      <c r="A1885" t="s">
        <v>87</v>
      </c>
      <c r="B1885" t="s">
        <v>233</v>
      </c>
      <c r="C1885" t="s">
        <v>211</v>
      </c>
      <c r="D1885" t="s">
        <v>121</v>
      </c>
      <c r="E1885" s="1">
        <v>43830</v>
      </c>
      <c r="F1885">
        <v>0.41</v>
      </c>
    </row>
    <row r="1886" spans="1:6" x14ac:dyDescent="0.25">
      <c r="A1886" t="s">
        <v>87</v>
      </c>
      <c r="B1886" t="s">
        <v>233</v>
      </c>
      <c r="C1886" t="s">
        <v>211</v>
      </c>
      <c r="D1886" t="s">
        <v>121</v>
      </c>
      <c r="E1886" s="1">
        <v>44196</v>
      </c>
      <c r="F1886">
        <v>2.58</v>
      </c>
    </row>
    <row r="1887" spans="1:6" x14ac:dyDescent="0.25">
      <c r="A1887" t="s">
        <v>87</v>
      </c>
      <c r="B1887" t="s">
        <v>233</v>
      </c>
      <c r="C1887" t="s">
        <v>211</v>
      </c>
      <c r="D1887" t="s">
        <v>121</v>
      </c>
      <c r="E1887" s="1">
        <v>44561</v>
      </c>
      <c r="F1887">
        <v>4.03</v>
      </c>
    </row>
    <row r="1888" spans="1:6" x14ac:dyDescent="0.25">
      <c r="A1888" t="s">
        <v>82</v>
      </c>
      <c r="B1888" t="s">
        <v>206</v>
      </c>
      <c r="C1888" t="s">
        <v>181</v>
      </c>
      <c r="D1888" t="s">
        <v>121</v>
      </c>
      <c r="E1888" s="1">
        <v>36525</v>
      </c>
      <c r="F1888">
        <v>16.59</v>
      </c>
    </row>
    <row r="1889" spans="1:6" x14ac:dyDescent="0.25">
      <c r="A1889" t="s">
        <v>82</v>
      </c>
      <c r="B1889" t="s">
        <v>206</v>
      </c>
      <c r="C1889" t="s">
        <v>181</v>
      </c>
      <c r="D1889" t="s">
        <v>121</v>
      </c>
      <c r="E1889" s="1">
        <v>36891</v>
      </c>
      <c r="F1889">
        <v>9.49</v>
      </c>
    </row>
    <row r="1890" spans="1:6" x14ac:dyDescent="0.25">
      <c r="A1890" t="s">
        <v>82</v>
      </c>
      <c r="B1890" t="s">
        <v>206</v>
      </c>
      <c r="C1890" t="s">
        <v>181</v>
      </c>
      <c r="D1890" t="s">
        <v>121</v>
      </c>
      <c r="E1890" s="1">
        <v>37256</v>
      </c>
      <c r="F1890">
        <v>6.37</v>
      </c>
    </row>
    <row r="1891" spans="1:6" x14ac:dyDescent="0.25">
      <c r="A1891" t="s">
        <v>82</v>
      </c>
      <c r="B1891" t="s">
        <v>206</v>
      </c>
      <c r="C1891" t="s">
        <v>181</v>
      </c>
      <c r="D1891" t="s">
        <v>121</v>
      </c>
      <c r="E1891" s="1">
        <v>37621</v>
      </c>
      <c r="F1891">
        <v>5.03</v>
      </c>
    </row>
    <row r="1892" spans="1:6" x14ac:dyDescent="0.25">
      <c r="A1892" t="s">
        <v>82</v>
      </c>
      <c r="B1892" t="s">
        <v>206</v>
      </c>
      <c r="C1892" t="s">
        <v>181</v>
      </c>
      <c r="D1892" t="s">
        <v>121</v>
      </c>
      <c r="E1892" s="1">
        <v>37986</v>
      </c>
      <c r="F1892">
        <v>4.55</v>
      </c>
    </row>
    <row r="1893" spans="1:6" x14ac:dyDescent="0.25">
      <c r="A1893" t="s">
        <v>82</v>
      </c>
      <c r="B1893" t="s">
        <v>206</v>
      </c>
      <c r="C1893" t="s">
        <v>181</v>
      </c>
      <c r="D1893" t="s">
        <v>121</v>
      </c>
      <c r="E1893" s="1">
        <v>38352</v>
      </c>
      <c r="F1893">
        <v>4.6900000000000004</v>
      </c>
    </row>
    <row r="1894" spans="1:6" x14ac:dyDescent="0.25">
      <c r="A1894" t="s">
        <v>82</v>
      </c>
      <c r="B1894" t="s">
        <v>206</v>
      </c>
      <c r="C1894" t="s">
        <v>181</v>
      </c>
      <c r="D1894" t="s">
        <v>121</v>
      </c>
      <c r="E1894" s="1">
        <v>38717</v>
      </c>
      <c r="F1894">
        <v>3.99</v>
      </c>
    </row>
    <row r="1895" spans="1:6" x14ac:dyDescent="0.25">
      <c r="A1895" t="s">
        <v>82</v>
      </c>
      <c r="B1895" t="s">
        <v>206</v>
      </c>
      <c r="C1895" t="s">
        <v>181</v>
      </c>
      <c r="D1895" t="s">
        <v>121</v>
      </c>
      <c r="E1895" s="1">
        <v>39082</v>
      </c>
      <c r="F1895">
        <v>3.63</v>
      </c>
    </row>
    <row r="1896" spans="1:6" x14ac:dyDescent="0.25">
      <c r="A1896" t="s">
        <v>82</v>
      </c>
      <c r="B1896" t="s">
        <v>206</v>
      </c>
      <c r="C1896" t="s">
        <v>181</v>
      </c>
      <c r="D1896" t="s">
        <v>121</v>
      </c>
      <c r="E1896" s="1">
        <v>39447</v>
      </c>
      <c r="F1896">
        <v>3.97</v>
      </c>
    </row>
    <row r="1897" spans="1:6" x14ac:dyDescent="0.25">
      <c r="A1897" t="s">
        <v>82</v>
      </c>
      <c r="B1897" t="s">
        <v>206</v>
      </c>
      <c r="C1897" t="s">
        <v>181</v>
      </c>
      <c r="D1897" t="s">
        <v>121</v>
      </c>
      <c r="E1897" s="1">
        <v>39813</v>
      </c>
      <c r="F1897">
        <v>5.12</v>
      </c>
    </row>
    <row r="1898" spans="1:6" x14ac:dyDescent="0.25">
      <c r="A1898" t="s">
        <v>82</v>
      </c>
      <c r="B1898" t="s">
        <v>206</v>
      </c>
      <c r="C1898" t="s">
        <v>181</v>
      </c>
      <c r="D1898" t="s">
        <v>121</v>
      </c>
      <c r="E1898" s="1">
        <v>40178</v>
      </c>
      <c r="F1898">
        <v>5.3</v>
      </c>
    </row>
    <row r="1899" spans="1:6" x14ac:dyDescent="0.25">
      <c r="A1899" t="s">
        <v>82</v>
      </c>
      <c r="B1899" t="s">
        <v>206</v>
      </c>
      <c r="C1899" t="s">
        <v>181</v>
      </c>
      <c r="D1899" t="s">
        <v>121</v>
      </c>
      <c r="E1899" s="1">
        <v>40543</v>
      </c>
      <c r="F1899">
        <v>4.16</v>
      </c>
    </row>
    <row r="1900" spans="1:6" x14ac:dyDescent="0.25">
      <c r="A1900" t="s">
        <v>82</v>
      </c>
      <c r="B1900" t="s">
        <v>206</v>
      </c>
      <c r="C1900" t="s">
        <v>181</v>
      </c>
      <c r="D1900" t="s">
        <v>121</v>
      </c>
      <c r="E1900" s="1">
        <v>40908</v>
      </c>
      <c r="F1900">
        <v>3.41</v>
      </c>
    </row>
    <row r="1901" spans="1:6" x14ac:dyDescent="0.25">
      <c r="A1901" t="s">
        <v>82</v>
      </c>
      <c r="B1901" t="s">
        <v>206</v>
      </c>
      <c r="C1901" t="s">
        <v>181</v>
      </c>
      <c r="D1901" t="s">
        <v>121</v>
      </c>
      <c r="E1901" s="1">
        <v>41274</v>
      </c>
      <c r="F1901">
        <v>4.1100000000000003</v>
      </c>
    </row>
    <row r="1902" spans="1:6" x14ac:dyDescent="0.25">
      <c r="A1902" t="s">
        <v>82</v>
      </c>
      <c r="B1902" t="s">
        <v>206</v>
      </c>
      <c r="C1902" t="s">
        <v>181</v>
      </c>
      <c r="D1902" t="s">
        <v>121</v>
      </c>
      <c r="E1902" s="1">
        <v>41639</v>
      </c>
      <c r="F1902">
        <v>3.81</v>
      </c>
    </row>
    <row r="1903" spans="1:6" x14ac:dyDescent="0.25">
      <c r="A1903" t="s">
        <v>82</v>
      </c>
      <c r="B1903" t="s">
        <v>206</v>
      </c>
      <c r="C1903" t="s">
        <v>181</v>
      </c>
      <c r="D1903" t="s">
        <v>121</v>
      </c>
      <c r="E1903" s="1">
        <v>42004</v>
      </c>
      <c r="F1903">
        <v>4.0199999999999996</v>
      </c>
    </row>
    <row r="1904" spans="1:6" x14ac:dyDescent="0.25">
      <c r="A1904" t="s">
        <v>82</v>
      </c>
      <c r="B1904" t="s">
        <v>206</v>
      </c>
      <c r="C1904" t="s">
        <v>181</v>
      </c>
      <c r="D1904" t="s">
        <v>121</v>
      </c>
      <c r="E1904" s="1">
        <v>42369</v>
      </c>
      <c r="F1904">
        <v>2.72</v>
      </c>
    </row>
    <row r="1905" spans="1:6" x14ac:dyDescent="0.25">
      <c r="A1905" t="s">
        <v>82</v>
      </c>
      <c r="B1905" t="s">
        <v>206</v>
      </c>
      <c r="C1905" t="s">
        <v>181</v>
      </c>
      <c r="D1905" t="s">
        <v>121</v>
      </c>
      <c r="E1905" s="1">
        <v>42735</v>
      </c>
      <c r="F1905">
        <v>2.82</v>
      </c>
    </row>
    <row r="1906" spans="1:6" x14ac:dyDescent="0.25">
      <c r="A1906" t="s">
        <v>82</v>
      </c>
      <c r="B1906" t="s">
        <v>206</v>
      </c>
      <c r="C1906" t="s">
        <v>181</v>
      </c>
      <c r="D1906" t="s">
        <v>121</v>
      </c>
      <c r="E1906" s="1">
        <v>43100</v>
      </c>
      <c r="F1906">
        <v>6.04</v>
      </c>
    </row>
    <row r="1907" spans="1:6" x14ac:dyDescent="0.25">
      <c r="A1907" t="s">
        <v>82</v>
      </c>
      <c r="B1907" t="s">
        <v>206</v>
      </c>
      <c r="C1907" t="s">
        <v>181</v>
      </c>
      <c r="D1907" t="s">
        <v>121</v>
      </c>
      <c r="E1907" s="1">
        <v>43465</v>
      </c>
      <c r="F1907">
        <v>4.9000000000000004</v>
      </c>
    </row>
    <row r="1908" spans="1:6" x14ac:dyDescent="0.25">
      <c r="A1908" t="s">
        <v>82</v>
      </c>
      <c r="B1908" t="s">
        <v>206</v>
      </c>
      <c r="C1908" t="s">
        <v>181</v>
      </c>
      <c r="D1908" t="s">
        <v>121</v>
      </c>
      <c r="E1908" s="1">
        <v>43830</v>
      </c>
      <c r="F1908">
        <v>3.64</v>
      </c>
    </row>
    <row r="1909" spans="1:6" x14ac:dyDescent="0.25">
      <c r="A1909" t="s">
        <v>82</v>
      </c>
      <c r="B1909" t="s">
        <v>206</v>
      </c>
      <c r="C1909" t="s">
        <v>181</v>
      </c>
      <c r="D1909" t="s">
        <v>121</v>
      </c>
      <c r="E1909" s="1">
        <v>44196</v>
      </c>
      <c r="F1909">
        <v>3.4</v>
      </c>
    </row>
    <row r="1910" spans="1:6" x14ac:dyDescent="0.25">
      <c r="A1910" t="s">
        <v>82</v>
      </c>
      <c r="B1910" t="s">
        <v>206</v>
      </c>
      <c r="C1910" t="s">
        <v>181</v>
      </c>
      <c r="D1910" t="s">
        <v>121</v>
      </c>
      <c r="E1910" s="1">
        <v>44561</v>
      </c>
      <c r="F1910">
        <v>5.69</v>
      </c>
    </row>
    <row r="1911" spans="1:6" x14ac:dyDescent="0.25">
      <c r="A1911" t="s">
        <v>80</v>
      </c>
      <c r="B1911" t="s">
        <v>173</v>
      </c>
      <c r="C1911" t="s">
        <v>138</v>
      </c>
      <c r="D1911" t="s">
        <v>121</v>
      </c>
      <c r="E1911" s="1">
        <v>36525</v>
      </c>
      <c r="F1911">
        <v>39.26</v>
      </c>
    </row>
    <row r="1912" spans="1:6" x14ac:dyDescent="0.25">
      <c r="A1912" t="s">
        <v>80</v>
      </c>
      <c r="B1912" t="s">
        <v>173</v>
      </c>
      <c r="C1912" t="s">
        <v>138</v>
      </c>
      <c r="D1912" t="s">
        <v>121</v>
      </c>
      <c r="E1912" s="1">
        <v>36891</v>
      </c>
      <c r="F1912">
        <v>31.3</v>
      </c>
    </row>
    <row r="1913" spans="1:6" x14ac:dyDescent="0.25">
      <c r="A1913" t="s">
        <v>80</v>
      </c>
      <c r="B1913" t="s">
        <v>173</v>
      </c>
      <c r="C1913" t="s">
        <v>138</v>
      </c>
      <c r="D1913" t="s">
        <v>121</v>
      </c>
      <c r="E1913" s="1">
        <v>37256</v>
      </c>
      <c r="F1913">
        <v>9.76</v>
      </c>
    </row>
    <row r="1914" spans="1:6" x14ac:dyDescent="0.25">
      <c r="A1914" t="s">
        <v>80</v>
      </c>
      <c r="B1914" t="s">
        <v>173</v>
      </c>
      <c r="C1914" t="s">
        <v>138</v>
      </c>
      <c r="D1914" t="s">
        <v>121</v>
      </c>
      <c r="E1914" s="1">
        <v>37621</v>
      </c>
      <c r="F1914">
        <v>5.3</v>
      </c>
    </row>
    <row r="1915" spans="1:6" x14ac:dyDescent="0.25">
      <c r="A1915" t="s">
        <v>80</v>
      </c>
      <c r="B1915" t="s">
        <v>173</v>
      </c>
      <c r="C1915" t="s">
        <v>138</v>
      </c>
      <c r="D1915" t="s">
        <v>121</v>
      </c>
      <c r="E1915" s="1">
        <v>37986</v>
      </c>
      <c r="F1915">
        <v>11.75</v>
      </c>
    </row>
    <row r="1916" spans="1:6" x14ac:dyDescent="0.25">
      <c r="A1916" t="s">
        <v>80</v>
      </c>
      <c r="B1916" t="s">
        <v>173</v>
      </c>
      <c r="C1916" t="s">
        <v>138</v>
      </c>
      <c r="D1916" t="s">
        <v>121</v>
      </c>
      <c r="E1916" s="1">
        <v>38352</v>
      </c>
      <c r="F1916">
        <v>12.52</v>
      </c>
    </row>
    <row r="1917" spans="1:6" x14ac:dyDescent="0.25">
      <c r="A1917" t="s">
        <v>80</v>
      </c>
      <c r="B1917" t="s">
        <v>173</v>
      </c>
      <c r="C1917" t="s">
        <v>138</v>
      </c>
      <c r="D1917" t="s">
        <v>121</v>
      </c>
      <c r="E1917" s="1">
        <v>38717</v>
      </c>
      <c r="F1917">
        <v>11.96</v>
      </c>
    </row>
    <row r="1918" spans="1:6" x14ac:dyDescent="0.25">
      <c r="A1918" t="s">
        <v>80</v>
      </c>
      <c r="B1918" t="s">
        <v>173</v>
      </c>
      <c r="C1918" t="s">
        <v>138</v>
      </c>
      <c r="D1918" t="s">
        <v>121</v>
      </c>
      <c r="E1918" s="1">
        <v>39082</v>
      </c>
      <c r="F1918">
        <v>12.78</v>
      </c>
    </row>
    <row r="1919" spans="1:6" x14ac:dyDescent="0.25">
      <c r="A1919" t="s">
        <v>80</v>
      </c>
      <c r="B1919" t="s">
        <v>173</v>
      </c>
      <c r="C1919" t="s">
        <v>138</v>
      </c>
      <c r="D1919" t="s">
        <v>121</v>
      </c>
      <c r="E1919" s="1">
        <v>39447</v>
      </c>
      <c r="F1919">
        <v>12.37</v>
      </c>
    </row>
    <row r="1920" spans="1:6" x14ac:dyDescent="0.25">
      <c r="A1920" t="s">
        <v>80</v>
      </c>
      <c r="B1920" t="s">
        <v>173</v>
      </c>
      <c r="C1920" t="s">
        <v>138</v>
      </c>
      <c r="D1920" t="s">
        <v>121</v>
      </c>
      <c r="E1920" s="1">
        <v>39813</v>
      </c>
      <c r="F1920">
        <v>12.78</v>
      </c>
    </row>
    <row r="1921" spans="1:6" x14ac:dyDescent="0.25">
      <c r="A1921" t="s">
        <v>80</v>
      </c>
      <c r="B1921" t="s">
        <v>173</v>
      </c>
      <c r="C1921" t="s">
        <v>138</v>
      </c>
      <c r="D1921" t="s">
        <v>121</v>
      </c>
      <c r="E1921" s="1">
        <v>40178</v>
      </c>
      <c r="F1921">
        <v>-0.06</v>
      </c>
    </row>
    <row r="1922" spans="1:6" x14ac:dyDescent="0.25">
      <c r="A1922" t="s">
        <v>80</v>
      </c>
      <c r="B1922" t="s">
        <v>173</v>
      </c>
      <c r="C1922" t="s">
        <v>138</v>
      </c>
      <c r="D1922" t="s">
        <v>121</v>
      </c>
      <c r="E1922" s="1">
        <v>40543</v>
      </c>
      <c r="F1922">
        <v>7.48</v>
      </c>
    </row>
    <row r="1923" spans="1:6" x14ac:dyDescent="0.25">
      <c r="A1923" t="s">
        <v>80</v>
      </c>
      <c r="B1923" t="s">
        <v>173</v>
      </c>
      <c r="C1923" t="s">
        <v>138</v>
      </c>
      <c r="D1923" t="s">
        <v>121</v>
      </c>
      <c r="E1923" s="1">
        <v>40908</v>
      </c>
      <c r="F1923">
        <v>7.69</v>
      </c>
    </row>
    <row r="1924" spans="1:6" x14ac:dyDescent="0.25">
      <c r="A1924" t="s">
        <v>80</v>
      </c>
      <c r="B1924" t="s">
        <v>173</v>
      </c>
      <c r="C1924" t="s">
        <v>138</v>
      </c>
      <c r="D1924" t="s">
        <v>121</v>
      </c>
      <c r="E1924" s="1">
        <v>41274</v>
      </c>
      <c r="F1924">
        <v>4.55</v>
      </c>
    </row>
    <row r="1925" spans="1:6" x14ac:dyDescent="0.25">
      <c r="A1925" t="s">
        <v>80</v>
      </c>
      <c r="B1925" t="s">
        <v>173</v>
      </c>
      <c r="C1925" t="s">
        <v>138</v>
      </c>
      <c r="D1925" t="s">
        <v>121</v>
      </c>
      <c r="E1925" s="1">
        <v>41639</v>
      </c>
      <c r="F1925">
        <v>4.5999999999999996</v>
      </c>
    </row>
    <row r="1926" spans="1:6" x14ac:dyDescent="0.25">
      <c r="A1926" t="s">
        <v>80</v>
      </c>
      <c r="B1926" t="s">
        <v>173</v>
      </c>
      <c r="C1926" t="s">
        <v>138</v>
      </c>
      <c r="D1926" t="s">
        <v>121</v>
      </c>
      <c r="E1926" s="1">
        <v>42004</v>
      </c>
      <c r="F1926">
        <v>5.09</v>
      </c>
    </row>
    <row r="1927" spans="1:6" x14ac:dyDescent="0.25">
      <c r="A1927" t="s">
        <v>80</v>
      </c>
      <c r="B1927" t="s">
        <v>173</v>
      </c>
      <c r="C1927" t="s">
        <v>138</v>
      </c>
      <c r="D1927" t="s">
        <v>121</v>
      </c>
      <c r="E1927" s="1">
        <v>42369</v>
      </c>
      <c r="F1927">
        <v>9.68</v>
      </c>
    </row>
    <row r="1928" spans="1:6" x14ac:dyDescent="0.25">
      <c r="A1928" t="s">
        <v>80</v>
      </c>
      <c r="B1928" t="s">
        <v>173</v>
      </c>
      <c r="C1928" t="s">
        <v>138</v>
      </c>
      <c r="D1928" t="s">
        <v>121</v>
      </c>
      <c r="E1928" s="1">
        <v>42735</v>
      </c>
      <c r="F1928">
        <v>6.36</v>
      </c>
    </row>
    <row r="1929" spans="1:6" x14ac:dyDescent="0.25">
      <c r="A1929" t="s">
        <v>80</v>
      </c>
      <c r="B1929" t="s">
        <v>173</v>
      </c>
      <c r="C1929" t="s">
        <v>138</v>
      </c>
      <c r="D1929" t="s">
        <v>121</v>
      </c>
      <c r="E1929" s="1">
        <v>43100</v>
      </c>
      <c r="F1929">
        <v>6.57</v>
      </c>
    </row>
    <row r="1930" spans="1:6" x14ac:dyDescent="0.25">
      <c r="A1930" t="s">
        <v>80</v>
      </c>
      <c r="B1930" t="s">
        <v>173</v>
      </c>
      <c r="C1930" t="s">
        <v>138</v>
      </c>
      <c r="D1930" t="s">
        <v>121</v>
      </c>
      <c r="E1930" s="1">
        <v>43465</v>
      </c>
      <c r="F1930">
        <v>3.05</v>
      </c>
    </row>
    <row r="1931" spans="1:6" x14ac:dyDescent="0.25">
      <c r="A1931" t="s">
        <v>80</v>
      </c>
      <c r="B1931" t="s">
        <v>173</v>
      </c>
      <c r="C1931" t="s">
        <v>138</v>
      </c>
      <c r="D1931" t="s">
        <v>121</v>
      </c>
      <c r="E1931" s="1">
        <v>43830</v>
      </c>
      <c r="F1931">
        <v>4.84</v>
      </c>
    </row>
    <row r="1932" spans="1:6" x14ac:dyDescent="0.25">
      <c r="A1932" t="s">
        <v>80</v>
      </c>
      <c r="B1932" t="s">
        <v>173</v>
      </c>
      <c r="C1932" t="s">
        <v>138</v>
      </c>
      <c r="D1932" t="s">
        <v>121</v>
      </c>
      <c r="E1932" s="1">
        <v>44196</v>
      </c>
      <c r="F1932">
        <v>3.77</v>
      </c>
    </row>
    <row r="1933" spans="1:6" x14ac:dyDescent="0.25">
      <c r="A1933" t="s">
        <v>80</v>
      </c>
      <c r="B1933" t="s">
        <v>173</v>
      </c>
      <c r="C1933" t="s">
        <v>138</v>
      </c>
      <c r="D1933" t="s">
        <v>121</v>
      </c>
      <c r="E1933" s="1">
        <v>44561</v>
      </c>
      <c r="F1933">
        <v>5.1100000000000003</v>
      </c>
    </row>
    <row r="1934" spans="1:6" x14ac:dyDescent="0.25">
      <c r="A1934" t="s">
        <v>86</v>
      </c>
      <c r="B1934" t="s">
        <v>250</v>
      </c>
      <c r="C1934" t="s">
        <v>236</v>
      </c>
      <c r="D1934" t="s">
        <v>179</v>
      </c>
      <c r="E1934" s="1">
        <v>36525</v>
      </c>
      <c r="F1934">
        <v>7.56</v>
      </c>
    </row>
    <row r="1935" spans="1:6" x14ac:dyDescent="0.25">
      <c r="A1935" t="s">
        <v>86</v>
      </c>
      <c r="B1935" t="s">
        <v>250</v>
      </c>
      <c r="C1935" t="s">
        <v>236</v>
      </c>
      <c r="D1935" t="s">
        <v>179</v>
      </c>
      <c r="E1935" s="1">
        <v>36891</v>
      </c>
      <c r="F1935">
        <v>11.6</v>
      </c>
    </row>
    <row r="1936" spans="1:6" x14ac:dyDescent="0.25">
      <c r="A1936" t="s">
        <v>86</v>
      </c>
      <c r="B1936" t="s">
        <v>250</v>
      </c>
      <c r="C1936" t="s">
        <v>236</v>
      </c>
      <c r="D1936" t="s">
        <v>179</v>
      </c>
      <c r="E1936" s="1">
        <v>37256</v>
      </c>
      <c r="F1936">
        <v>6.28</v>
      </c>
    </row>
    <row r="1937" spans="1:6" x14ac:dyDescent="0.25">
      <c r="A1937" t="s">
        <v>86</v>
      </c>
      <c r="B1937" t="s">
        <v>250</v>
      </c>
      <c r="C1937" t="s">
        <v>236</v>
      </c>
      <c r="D1937" t="s">
        <v>179</v>
      </c>
      <c r="E1937" s="1">
        <v>37621</v>
      </c>
      <c r="F1937">
        <v>0.92</v>
      </c>
    </row>
    <row r="1938" spans="1:6" x14ac:dyDescent="0.25">
      <c r="A1938" t="s">
        <v>86</v>
      </c>
      <c r="B1938" t="s">
        <v>250</v>
      </c>
      <c r="C1938" t="s">
        <v>236</v>
      </c>
      <c r="D1938" t="s">
        <v>179</v>
      </c>
      <c r="E1938" s="1">
        <v>37986</v>
      </c>
      <c r="F1938">
        <v>5.13</v>
      </c>
    </row>
    <row r="1939" spans="1:6" x14ac:dyDescent="0.25">
      <c r="A1939" t="s">
        <v>86</v>
      </c>
      <c r="B1939" t="s">
        <v>250</v>
      </c>
      <c r="C1939" t="s">
        <v>236</v>
      </c>
      <c r="D1939" t="s">
        <v>179</v>
      </c>
      <c r="E1939" s="1">
        <v>38352</v>
      </c>
      <c r="F1939">
        <v>8.24</v>
      </c>
    </row>
    <row r="1940" spans="1:6" x14ac:dyDescent="0.25">
      <c r="A1940" t="s">
        <v>86</v>
      </c>
      <c r="B1940" t="s">
        <v>250</v>
      </c>
      <c r="C1940" t="s">
        <v>236</v>
      </c>
      <c r="D1940" t="s">
        <v>179</v>
      </c>
      <c r="E1940" s="1">
        <v>38717</v>
      </c>
      <c r="F1940">
        <v>12.72</v>
      </c>
    </row>
    <row r="1941" spans="1:6" x14ac:dyDescent="0.25">
      <c r="A1941" t="s">
        <v>86</v>
      </c>
      <c r="B1941" t="s">
        <v>250</v>
      </c>
      <c r="C1941" t="s">
        <v>236</v>
      </c>
      <c r="D1941" t="s">
        <v>179</v>
      </c>
      <c r="E1941" s="1">
        <v>39082</v>
      </c>
      <c r="F1941">
        <v>5.0999999999999996</v>
      </c>
    </row>
    <row r="1942" spans="1:6" x14ac:dyDescent="0.25">
      <c r="A1942" t="s">
        <v>86</v>
      </c>
      <c r="B1942" t="s">
        <v>250</v>
      </c>
      <c r="C1942" t="s">
        <v>236</v>
      </c>
      <c r="D1942" t="s">
        <v>179</v>
      </c>
      <c r="E1942" s="1">
        <v>39447</v>
      </c>
      <c r="F1942">
        <v>9.6300000000000008</v>
      </c>
    </row>
    <row r="1943" spans="1:6" x14ac:dyDescent="0.25">
      <c r="A1943" t="s">
        <v>86</v>
      </c>
      <c r="B1943" t="s">
        <v>250</v>
      </c>
      <c r="C1943" t="s">
        <v>236</v>
      </c>
      <c r="D1943" t="s">
        <v>179</v>
      </c>
      <c r="E1943" s="1">
        <v>39813</v>
      </c>
      <c r="F1943">
        <v>27.96</v>
      </c>
    </row>
    <row r="1944" spans="1:6" x14ac:dyDescent="0.25">
      <c r="A1944" t="s">
        <v>86</v>
      </c>
      <c r="B1944" t="s">
        <v>250</v>
      </c>
      <c r="C1944" t="s">
        <v>236</v>
      </c>
      <c r="D1944" t="s">
        <v>179</v>
      </c>
      <c r="E1944" s="1">
        <v>40178</v>
      </c>
      <c r="F1944">
        <v>7.62</v>
      </c>
    </row>
    <row r="1945" spans="1:6" x14ac:dyDescent="0.25">
      <c r="A1945" t="s">
        <v>86</v>
      </c>
      <c r="B1945" t="s">
        <v>250</v>
      </c>
      <c r="C1945" t="s">
        <v>236</v>
      </c>
      <c r="D1945" t="s">
        <v>179</v>
      </c>
      <c r="E1945" s="1">
        <v>40543</v>
      </c>
      <c r="F1945">
        <v>10.050000000000001</v>
      </c>
    </row>
    <row r="1946" spans="1:6" x14ac:dyDescent="0.25">
      <c r="A1946" t="s">
        <v>86</v>
      </c>
      <c r="B1946" t="s">
        <v>250</v>
      </c>
      <c r="C1946" t="s">
        <v>236</v>
      </c>
      <c r="D1946" t="s">
        <v>179</v>
      </c>
      <c r="E1946" s="1">
        <v>40908</v>
      </c>
      <c r="F1946">
        <v>8.41</v>
      </c>
    </row>
    <row r="1947" spans="1:6" x14ac:dyDescent="0.25">
      <c r="A1947" t="s">
        <v>86</v>
      </c>
      <c r="B1947" t="s">
        <v>250</v>
      </c>
      <c r="C1947" t="s">
        <v>236</v>
      </c>
      <c r="D1947" t="s">
        <v>179</v>
      </c>
      <c r="E1947" s="1">
        <v>41274</v>
      </c>
      <c r="F1947">
        <v>14.33</v>
      </c>
    </row>
    <row r="1948" spans="1:6" x14ac:dyDescent="0.25">
      <c r="A1948" t="s">
        <v>86</v>
      </c>
      <c r="B1948" t="s">
        <v>250</v>
      </c>
      <c r="C1948" t="s">
        <v>236</v>
      </c>
      <c r="D1948" t="s">
        <v>179</v>
      </c>
      <c r="E1948" s="1">
        <v>41639</v>
      </c>
      <c r="F1948">
        <v>10.49</v>
      </c>
    </row>
    <row r="1949" spans="1:6" x14ac:dyDescent="0.25">
      <c r="A1949" t="s">
        <v>86</v>
      </c>
      <c r="B1949" t="s">
        <v>250</v>
      </c>
      <c r="C1949" t="s">
        <v>236</v>
      </c>
      <c r="D1949" t="s">
        <v>179</v>
      </c>
      <c r="E1949" s="1">
        <v>42004</v>
      </c>
      <c r="F1949">
        <v>12.25</v>
      </c>
    </row>
    <row r="1950" spans="1:6" x14ac:dyDescent="0.25">
      <c r="A1950" t="s">
        <v>86</v>
      </c>
      <c r="B1950" t="s">
        <v>250</v>
      </c>
      <c r="C1950" t="s">
        <v>236</v>
      </c>
      <c r="D1950" t="s">
        <v>179</v>
      </c>
      <c r="E1950" s="1">
        <v>42369</v>
      </c>
      <c r="F1950">
        <v>5.73</v>
      </c>
    </row>
    <row r="1951" spans="1:6" x14ac:dyDescent="0.25">
      <c r="A1951" t="s">
        <v>86</v>
      </c>
      <c r="B1951" t="s">
        <v>250</v>
      </c>
      <c r="C1951" t="s">
        <v>236</v>
      </c>
      <c r="D1951" t="s">
        <v>179</v>
      </c>
      <c r="E1951" s="1">
        <v>42735</v>
      </c>
      <c r="F1951">
        <v>0.74</v>
      </c>
    </row>
    <row r="1952" spans="1:6" x14ac:dyDescent="0.25">
      <c r="A1952" t="s">
        <v>86</v>
      </c>
      <c r="B1952" t="s">
        <v>250</v>
      </c>
      <c r="C1952" t="s">
        <v>236</v>
      </c>
      <c r="D1952" t="s">
        <v>179</v>
      </c>
      <c r="E1952" s="1">
        <v>43100</v>
      </c>
      <c r="F1952">
        <v>4.3099999999999996</v>
      </c>
    </row>
    <row r="1953" spans="1:6" x14ac:dyDescent="0.25">
      <c r="A1953" t="s">
        <v>86</v>
      </c>
      <c r="B1953" t="s">
        <v>250</v>
      </c>
      <c r="C1953" t="s">
        <v>236</v>
      </c>
      <c r="D1953" t="s">
        <v>179</v>
      </c>
      <c r="E1953" s="1">
        <v>43465</v>
      </c>
      <c r="F1953">
        <v>6.81</v>
      </c>
    </row>
    <row r="1954" spans="1:6" x14ac:dyDescent="0.25">
      <c r="A1954" t="s">
        <v>86</v>
      </c>
      <c r="B1954" t="s">
        <v>250</v>
      </c>
      <c r="C1954" t="s">
        <v>236</v>
      </c>
      <c r="D1954" t="s">
        <v>179</v>
      </c>
      <c r="E1954" s="1">
        <v>43830</v>
      </c>
      <c r="F1954">
        <v>7.3</v>
      </c>
    </row>
    <row r="1955" spans="1:6" x14ac:dyDescent="0.25">
      <c r="A1955" t="s">
        <v>86</v>
      </c>
      <c r="B1955" t="s">
        <v>250</v>
      </c>
      <c r="C1955" t="s">
        <v>236</v>
      </c>
      <c r="D1955" t="s">
        <v>179</v>
      </c>
      <c r="E1955" s="1">
        <v>44196</v>
      </c>
      <c r="F1955">
        <v>3.69</v>
      </c>
    </row>
    <row r="1956" spans="1:6" x14ac:dyDescent="0.25">
      <c r="A1956" t="s">
        <v>86</v>
      </c>
      <c r="B1956" t="s">
        <v>250</v>
      </c>
      <c r="C1956" t="s">
        <v>236</v>
      </c>
      <c r="D1956" t="s">
        <v>179</v>
      </c>
      <c r="E1956" s="1">
        <v>44561</v>
      </c>
      <c r="F1956">
        <v>7.1</v>
      </c>
    </row>
    <row r="1957" spans="1:6" x14ac:dyDescent="0.25">
      <c r="A1957" t="s">
        <v>79</v>
      </c>
      <c r="B1957" t="s">
        <v>266</v>
      </c>
      <c r="C1957" t="s">
        <v>258</v>
      </c>
      <c r="D1957" t="s">
        <v>179</v>
      </c>
      <c r="E1957" s="1">
        <v>36525</v>
      </c>
      <c r="F1957">
        <v>0.68</v>
      </c>
    </row>
    <row r="1958" spans="1:6" x14ac:dyDescent="0.25">
      <c r="A1958" t="s">
        <v>79</v>
      </c>
      <c r="B1958" t="s">
        <v>266</v>
      </c>
      <c r="C1958" t="s">
        <v>258</v>
      </c>
      <c r="D1958" t="s">
        <v>179</v>
      </c>
      <c r="E1958" s="1">
        <v>36891</v>
      </c>
      <c r="F1958">
        <v>1.89</v>
      </c>
    </row>
    <row r="1959" spans="1:6" x14ac:dyDescent="0.25">
      <c r="A1959" t="s">
        <v>79</v>
      </c>
      <c r="B1959" t="s">
        <v>266</v>
      </c>
      <c r="C1959" t="s">
        <v>258</v>
      </c>
      <c r="D1959" t="s">
        <v>179</v>
      </c>
      <c r="E1959" s="1">
        <v>37256</v>
      </c>
      <c r="F1959">
        <v>0.62</v>
      </c>
    </row>
    <row r="1960" spans="1:6" x14ac:dyDescent="0.25">
      <c r="A1960" t="s">
        <v>79</v>
      </c>
      <c r="B1960" t="s">
        <v>266</v>
      </c>
      <c r="C1960" t="s">
        <v>258</v>
      </c>
      <c r="D1960" t="s">
        <v>179</v>
      </c>
      <c r="E1960" s="1">
        <v>37621</v>
      </c>
      <c r="F1960">
        <v>2.8</v>
      </c>
    </row>
    <row r="1961" spans="1:6" x14ac:dyDescent="0.25">
      <c r="A1961" t="s">
        <v>79</v>
      </c>
      <c r="B1961" t="s">
        <v>266</v>
      </c>
      <c r="C1961" t="s">
        <v>258</v>
      </c>
      <c r="D1961" t="s">
        <v>179</v>
      </c>
      <c r="E1961" s="1">
        <v>37986</v>
      </c>
      <c r="F1961">
        <v>1.17</v>
      </c>
    </row>
    <row r="1962" spans="1:6" x14ac:dyDescent="0.25">
      <c r="A1962" t="s">
        <v>79</v>
      </c>
      <c r="B1962" t="s">
        <v>266</v>
      </c>
      <c r="C1962" t="s">
        <v>258</v>
      </c>
      <c r="D1962" t="s">
        <v>179</v>
      </c>
      <c r="E1962" s="1">
        <v>38352</v>
      </c>
      <c r="F1962">
        <v>1.49</v>
      </c>
    </row>
    <row r="1963" spans="1:6" x14ac:dyDescent="0.25">
      <c r="A1963" t="s">
        <v>79</v>
      </c>
      <c r="B1963" t="s">
        <v>266</v>
      </c>
      <c r="C1963" t="s">
        <v>258</v>
      </c>
      <c r="D1963" t="s">
        <v>179</v>
      </c>
      <c r="E1963" s="1">
        <v>38717</v>
      </c>
      <c r="F1963">
        <v>0.98</v>
      </c>
    </row>
    <row r="1964" spans="1:6" x14ac:dyDescent="0.25">
      <c r="A1964" t="s">
        <v>79</v>
      </c>
      <c r="B1964" t="s">
        <v>266</v>
      </c>
      <c r="C1964" t="s">
        <v>258</v>
      </c>
      <c r="D1964" t="s">
        <v>179</v>
      </c>
      <c r="E1964" s="1">
        <v>39082</v>
      </c>
      <c r="F1964">
        <v>3.28</v>
      </c>
    </row>
    <row r="1965" spans="1:6" x14ac:dyDescent="0.25">
      <c r="A1965" t="s">
        <v>79</v>
      </c>
      <c r="B1965" t="s">
        <v>266</v>
      </c>
      <c r="C1965" t="s">
        <v>258</v>
      </c>
      <c r="D1965" t="s">
        <v>179</v>
      </c>
      <c r="E1965" s="1">
        <v>39447</v>
      </c>
      <c r="F1965">
        <v>2.04</v>
      </c>
    </row>
    <row r="1966" spans="1:6" x14ac:dyDescent="0.25">
      <c r="A1966" t="s">
        <v>79</v>
      </c>
      <c r="B1966" t="s">
        <v>266</v>
      </c>
      <c r="C1966" t="s">
        <v>258</v>
      </c>
      <c r="D1966" t="s">
        <v>179</v>
      </c>
      <c r="E1966" s="1">
        <v>39813</v>
      </c>
      <c r="F1966">
        <v>3.71</v>
      </c>
    </row>
    <row r="1967" spans="1:6" x14ac:dyDescent="0.25">
      <c r="A1967" t="s">
        <v>79</v>
      </c>
      <c r="B1967" t="s">
        <v>266</v>
      </c>
      <c r="C1967" t="s">
        <v>258</v>
      </c>
      <c r="D1967" t="s">
        <v>179</v>
      </c>
      <c r="E1967" s="1">
        <v>40178</v>
      </c>
      <c r="F1967">
        <v>0.97</v>
      </c>
    </row>
    <row r="1968" spans="1:6" x14ac:dyDescent="0.25">
      <c r="A1968" t="s">
        <v>79</v>
      </c>
      <c r="B1968" t="s">
        <v>266</v>
      </c>
      <c r="C1968" t="s">
        <v>258</v>
      </c>
      <c r="D1968" t="s">
        <v>179</v>
      </c>
      <c r="E1968" s="1">
        <v>40543</v>
      </c>
      <c r="F1968">
        <v>0.99</v>
      </c>
    </row>
    <row r="1969" spans="1:6" x14ac:dyDescent="0.25">
      <c r="A1969" t="s">
        <v>79</v>
      </c>
      <c r="B1969" t="s">
        <v>266</v>
      </c>
      <c r="C1969" t="s">
        <v>258</v>
      </c>
      <c r="D1969" t="s">
        <v>179</v>
      </c>
      <c r="E1969" s="1">
        <v>40908</v>
      </c>
      <c r="F1969">
        <v>0.91</v>
      </c>
    </row>
    <row r="1970" spans="1:6" x14ac:dyDescent="0.25">
      <c r="A1970" t="s">
        <v>79</v>
      </c>
      <c r="B1970" t="s">
        <v>266</v>
      </c>
      <c r="C1970" t="s">
        <v>258</v>
      </c>
      <c r="D1970" t="s">
        <v>179</v>
      </c>
      <c r="E1970" s="1">
        <v>41274</v>
      </c>
      <c r="F1970">
        <v>1.29</v>
      </c>
    </row>
    <row r="1971" spans="1:6" x14ac:dyDescent="0.25">
      <c r="A1971" t="s">
        <v>79</v>
      </c>
      <c r="B1971" t="s">
        <v>266</v>
      </c>
      <c r="C1971" t="s">
        <v>258</v>
      </c>
      <c r="D1971" t="s">
        <v>179</v>
      </c>
      <c r="E1971" s="1">
        <v>41639</v>
      </c>
      <c r="F1971">
        <v>1.88</v>
      </c>
    </row>
    <row r="1972" spans="1:6" x14ac:dyDescent="0.25">
      <c r="A1972" t="s">
        <v>79</v>
      </c>
      <c r="B1972" t="s">
        <v>266</v>
      </c>
      <c r="C1972" t="s">
        <v>258</v>
      </c>
      <c r="D1972" t="s">
        <v>179</v>
      </c>
      <c r="E1972" s="1">
        <v>42004</v>
      </c>
      <c r="F1972">
        <v>0.44</v>
      </c>
    </row>
    <row r="1973" spans="1:6" x14ac:dyDescent="0.25">
      <c r="A1973" t="s">
        <v>79</v>
      </c>
      <c r="B1973" t="s">
        <v>266</v>
      </c>
      <c r="C1973" t="s">
        <v>258</v>
      </c>
      <c r="D1973" t="s">
        <v>179</v>
      </c>
      <c r="E1973" s="1">
        <v>42369</v>
      </c>
      <c r="F1973">
        <v>1.56</v>
      </c>
    </row>
    <row r="1974" spans="1:6" x14ac:dyDescent="0.25">
      <c r="A1974" t="s">
        <v>79</v>
      </c>
      <c r="B1974" t="s">
        <v>266</v>
      </c>
      <c r="C1974" t="s">
        <v>258</v>
      </c>
      <c r="D1974" t="s">
        <v>179</v>
      </c>
      <c r="E1974" s="1">
        <v>42735</v>
      </c>
      <c r="F1974">
        <v>1.64</v>
      </c>
    </row>
    <row r="1975" spans="1:6" x14ac:dyDescent="0.25">
      <c r="A1975" t="s">
        <v>79</v>
      </c>
      <c r="B1975" t="s">
        <v>266</v>
      </c>
      <c r="C1975" t="s">
        <v>258</v>
      </c>
      <c r="D1975" t="s">
        <v>179</v>
      </c>
      <c r="E1975" s="1">
        <v>43100</v>
      </c>
      <c r="F1975">
        <v>0.75</v>
      </c>
    </row>
    <row r="1976" spans="1:6" x14ac:dyDescent="0.25">
      <c r="A1976" t="s">
        <v>79</v>
      </c>
      <c r="B1976" t="s">
        <v>266</v>
      </c>
      <c r="C1976" t="s">
        <v>258</v>
      </c>
      <c r="D1976" t="s">
        <v>179</v>
      </c>
      <c r="E1976" s="1">
        <v>43465</v>
      </c>
      <c r="F1976">
        <v>1.8</v>
      </c>
    </row>
    <row r="1977" spans="1:6" x14ac:dyDescent="0.25">
      <c r="A1977" t="s">
        <v>79</v>
      </c>
      <c r="B1977" t="s">
        <v>266</v>
      </c>
      <c r="C1977" t="s">
        <v>258</v>
      </c>
      <c r="D1977" t="s">
        <v>179</v>
      </c>
      <c r="E1977" s="1">
        <v>43830</v>
      </c>
      <c r="F1977">
        <v>0.3</v>
      </c>
    </row>
    <row r="1978" spans="1:6" x14ac:dyDescent="0.25">
      <c r="A1978" t="s">
        <v>79</v>
      </c>
      <c r="B1978" t="s">
        <v>266</v>
      </c>
      <c r="C1978" t="s">
        <v>258</v>
      </c>
      <c r="D1978" t="s">
        <v>179</v>
      </c>
      <c r="E1978" s="1">
        <v>44196</v>
      </c>
      <c r="F1978">
        <v>0.71</v>
      </c>
    </row>
    <row r="1979" spans="1:6" x14ac:dyDescent="0.25">
      <c r="A1979" t="s">
        <v>79</v>
      </c>
      <c r="B1979" t="s">
        <v>266</v>
      </c>
      <c r="C1979" t="s">
        <v>258</v>
      </c>
      <c r="D1979" t="s">
        <v>179</v>
      </c>
      <c r="E1979" s="1">
        <v>44561</v>
      </c>
      <c r="F1979">
        <v>1.4</v>
      </c>
    </row>
    <row r="1980" spans="1:6" x14ac:dyDescent="0.25">
      <c r="A1980" t="s">
        <v>93</v>
      </c>
      <c r="B1980" t="s">
        <v>277</v>
      </c>
      <c r="C1980" t="s">
        <v>272</v>
      </c>
      <c r="D1980" t="s">
        <v>179</v>
      </c>
      <c r="E1980" s="1">
        <v>36525</v>
      </c>
      <c r="F1980">
        <v>7.45</v>
      </c>
    </row>
    <row r="1981" spans="1:6" x14ac:dyDescent="0.25">
      <c r="A1981" t="s">
        <v>93</v>
      </c>
      <c r="B1981" t="s">
        <v>277</v>
      </c>
      <c r="C1981" t="s">
        <v>272</v>
      </c>
      <c r="D1981" t="s">
        <v>179</v>
      </c>
      <c r="E1981" s="1">
        <v>36891</v>
      </c>
      <c r="F1981">
        <v>2.48</v>
      </c>
    </row>
    <row r="1982" spans="1:6" x14ac:dyDescent="0.25">
      <c r="A1982" t="s">
        <v>93</v>
      </c>
      <c r="B1982" t="s">
        <v>277</v>
      </c>
      <c r="C1982" t="s">
        <v>272</v>
      </c>
      <c r="D1982" t="s">
        <v>179</v>
      </c>
      <c r="E1982" s="1">
        <v>37256</v>
      </c>
      <c r="F1982">
        <v>2.69</v>
      </c>
    </row>
    <row r="1983" spans="1:6" x14ac:dyDescent="0.25">
      <c r="A1983" t="s">
        <v>93</v>
      </c>
      <c r="B1983" t="s">
        <v>277</v>
      </c>
      <c r="C1983" t="s">
        <v>272</v>
      </c>
      <c r="D1983" t="s">
        <v>179</v>
      </c>
      <c r="E1983" s="1">
        <v>37621</v>
      </c>
      <c r="F1983">
        <v>3.03</v>
      </c>
    </row>
    <row r="1984" spans="1:6" x14ac:dyDescent="0.25">
      <c r="A1984" t="s">
        <v>93</v>
      </c>
      <c r="B1984" t="s">
        <v>277</v>
      </c>
      <c r="C1984" t="s">
        <v>272</v>
      </c>
      <c r="D1984" t="s">
        <v>179</v>
      </c>
      <c r="E1984" s="1">
        <v>37986</v>
      </c>
      <c r="F1984">
        <v>5.71</v>
      </c>
    </row>
    <row r="1985" spans="1:6" x14ac:dyDescent="0.25">
      <c r="A1985" t="s">
        <v>93</v>
      </c>
      <c r="B1985" t="s">
        <v>277</v>
      </c>
      <c r="C1985" t="s">
        <v>272</v>
      </c>
      <c r="D1985" t="s">
        <v>179</v>
      </c>
      <c r="E1985" s="1">
        <v>38352</v>
      </c>
      <c r="F1985">
        <v>2.84</v>
      </c>
    </row>
    <row r="1986" spans="1:6" x14ac:dyDescent="0.25">
      <c r="A1986" t="s">
        <v>93</v>
      </c>
      <c r="B1986" t="s">
        <v>277</v>
      </c>
      <c r="C1986" t="s">
        <v>272</v>
      </c>
      <c r="D1986" t="s">
        <v>179</v>
      </c>
      <c r="E1986" s="1">
        <v>38717</v>
      </c>
      <c r="F1986">
        <v>6.84</v>
      </c>
    </row>
    <row r="1987" spans="1:6" x14ac:dyDescent="0.25">
      <c r="A1987" t="s">
        <v>93</v>
      </c>
      <c r="B1987" t="s">
        <v>277</v>
      </c>
      <c r="C1987" t="s">
        <v>272</v>
      </c>
      <c r="D1987" t="s">
        <v>179</v>
      </c>
      <c r="E1987" s="1">
        <v>39082</v>
      </c>
      <c r="F1987">
        <v>6.92</v>
      </c>
    </row>
    <row r="1988" spans="1:6" x14ac:dyDescent="0.25">
      <c r="A1988" t="s">
        <v>93</v>
      </c>
      <c r="B1988" t="s">
        <v>277</v>
      </c>
      <c r="C1988" t="s">
        <v>272</v>
      </c>
      <c r="D1988" t="s">
        <v>179</v>
      </c>
      <c r="E1988" s="1">
        <v>39447</v>
      </c>
      <c r="F1988">
        <v>2.27</v>
      </c>
    </row>
    <row r="1989" spans="1:6" x14ac:dyDescent="0.25">
      <c r="A1989" t="s">
        <v>93</v>
      </c>
      <c r="B1989" t="s">
        <v>277</v>
      </c>
      <c r="C1989" t="s">
        <v>272</v>
      </c>
      <c r="D1989" t="s">
        <v>179</v>
      </c>
      <c r="E1989" s="1">
        <v>39813</v>
      </c>
      <c r="F1989">
        <v>9.91</v>
      </c>
    </row>
    <row r="1990" spans="1:6" x14ac:dyDescent="0.25">
      <c r="A1990" t="s">
        <v>93</v>
      </c>
      <c r="B1990" t="s">
        <v>277</v>
      </c>
      <c r="C1990" t="s">
        <v>272</v>
      </c>
      <c r="D1990" t="s">
        <v>179</v>
      </c>
      <c r="E1990" s="1">
        <v>40178</v>
      </c>
      <c r="F1990">
        <v>11.09</v>
      </c>
    </row>
    <row r="1991" spans="1:6" x14ac:dyDescent="0.25">
      <c r="A1991" t="s">
        <v>93</v>
      </c>
      <c r="B1991" t="s">
        <v>277</v>
      </c>
      <c r="C1991" t="s">
        <v>272</v>
      </c>
      <c r="D1991" t="s">
        <v>179</v>
      </c>
      <c r="E1991" s="1">
        <v>40543</v>
      </c>
      <c r="F1991">
        <v>9.33</v>
      </c>
    </row>
    <row r="1992" spans="1:6" x14ac:dyDescent="0.25">
      <c r="A1992" t="s">
        <v>93</v>
      </c>
      <c r="B1992" t="s">
        <v>277</v>
      </c>
      <c r="C1992" t="s">
        <v>272</v>
      </c>
      <c r="D1992" t="s">
        <v>179</v>
      </c>
      <c r="E1992" s="1">
        <v>40908</v>
      </c>
      <c r="F1992">
        <v>9.23</v>
      </c>
    </row>
    <row r="1993" spans="1:6" x14ac:dyDescent="0.25">
      <c r="A1993" t="s">
        <v>93</v>
      </c>
      <c r="B1993" t="s">
        <v>277</v>
      </c>
      <c r="C1993" t="s">
        <v>272</v>
      </c>
      <c r="D1993" t="s">
        <v>179</v>
      </c>
      <c r="E1993" s="1">
        <v>41274</v>
      </c>
      <c r="F1993">
        <v>9.4600000000000009</v>
      </c>
    </row>
    <row r="1994" spans="1:6" x14ac:dyDescent="0.25">
      <c r="A1994" t="s">
        <v>93</v>
      </c>
      <c r="B1994" t="s">
        <v>277</v>
      </c>
      <c r="C1994" t="s">
        <v>272</v>
      </c>
      <c r="D1994" t="s">
        <v>179</v>
      </c>
      <c r="E1994" s="1">
        <v>41639</v>
      </c>
      <c r="F1994">
        <v>9.0399999999999991</v>
      </c>
    </row>
    <row r="1995" spans="1:6" x14ac:dyDescent="0.25">
      <c r="A1995" t="s">
        <v>93</v>
      </c>
      <c r="B1995" t="s">
        <v>277</v>
      </c>
      <c r="C1995" t="s">
        <v>272</v>
      </c>
      <c r="D1995" t="s">
        <v>179</v>
      </c>
      <c r="E1995" s="1">
        <v>42004</v>
      </c>
      <c r="F1995">
        <v>8.36</v>
      </c>
    </row>
    <row r="1996" spans="1:6" x14ac:dyDescent="0.25">
      <c r="A1996" t="s">
        <v>93</v>
      </c>
      <c r="B1996" t="s">
        <v>277</v>
      </c>
      <c r="C1996" t="s">
        <v>272</v>
      </c>
      <c r="D1996" t="s">
        <v>179</v>
      </c>
      <c r="E1996" s="1">
        <v>42369</v>
      </c>
      <c r="F1996">
        <v>7.87</v>
      </c>
    </row>
    <row r="1997" spans="1:6" x14ac:dyDescent="0.25">
      <c r="A1997" t="s">
        <v>93</v>
      </c>
      <c r="B1997" t="s">
        <v>277</v>
      </c>
      <c r="C1997" t="s">
        <v>272</v>
      </c>
      <c r="D1997" t="s">
        <v>179</v>
      </c>
      <c r="E1997" s="1">
        <v>42735</v>
      </c>
      <c r="F1997">
        <v>8.7899999999999991</v>
      </c>
    </row>
    <row r="1998" spans="1:6" x14ac:dyDescent="0.25">
      <c r="A1998" t="s">
        <v>93</v>
      </c>
      <c r="B1998" t="s">
        <v>277</v>
      </c>
      <c r="C1998" t="s">
        <v>272</v>
      </c>
      <c r="D1998" t="s">
        <v>179</v>
      </c>
      <c r="E1998" s="1">
        <v>43100</v>
      </c>
      <c r="F1998">
        <v>3.63</v>
      </c>
    </row>
    <row r="1999" spans="1:6" x14ac:dyDescent="0.25">
      <c r="A1999" t="s">
        <v>93</v>
      </c>
      <c r="B1999" t="s">
        <v>277</v>
      </c>
      <c r="C1999" t="s">
        <v>272</v>
      </c>
      <c r="D1999" t="s">
        <v>179</v>
      </c>
      <c r="E1999" s="1">
        <v>43465</v>
      </c>
      <c r="F1999">
        <v>4.0599999999999996</v>
      </c>
    </row>
    <row r="2000" spans="1:6" x14ac:dyDescent="0.25">
      <c r="A2000" t="s">
        <v>93</v>
      </c>
      <c r="B2000" t="s">
        <v>277</v>
      </c>
      <c r="C2000" t="s">
        <v>272</v>
      </c>
      <c r="D2000" t="s">
        <v>179</v>
      </c>
      <c r="E2000" s="1">
        <v>43830</v>
      </c>
      <c r="F2000">
        <v>5.57</v>
      </c>
    </row>
    <row r="2001" spans="1:6" x14ac:dyDescent="0.25">
      <c r="A2001" t="s">
        <v>93</v>
      </c>
      <c r="B2001" t="s">
        <v>277</v>
      </c>
      <c r="C2001" t="s">
        <v>272</v>
      </c>
      <c r="D2001" t="s">
        <v>179</v>
      </c>
      <c r="E2001" s="1">
        <v>44196</v>
      </c>
      <c r="F2001">
        <v>5.05</v>
      </c>
    </row>
    <row r="2002" spans="1:6" x14ac:dyDescent="0.25">
      <c r="A2002" t="s">
        <v>93</v>
      </c>
      <c r="B2002" t="s">
        <v>277</v>
      </c>
      <c r="C2002" t="s">
        <v>272</v>
      </c>
      <c r="D2002" t="s">
        <v>179</v>
      </c>
      <c r="E2002" s="1">
        <v>44561</v>
      </c>
      <c r="F2002">
        <v>4.09</v>
      </c>
    </row>
    <row r="2003" spans="1:6" x14ac:dyDescent="0.25">
      <c r="A2003" t="s">
        <v>91</v>
      </c>
      <c r="B2003" t="s">
        <v>159</v>
      </c>
      <c r="C2003" t="s">
        <v>138</v>
      </c>
      <c r="D2003" t="s">
        <v>52</v>
      </c>
      <c r="E2003" s="1">
        <v>36525</v>
      </c>
      <c r="F2003">
        <v>2.16</v>
      </c>
    </row>
    <row r="2004" spans="1:6" x14ac:dyDescent="0.25">
      <c r="A2004" t="s">
        <v>91</v>
      </c>
      <c r="B2004" t="s">
        <v>159</v>
      </c>
      <c r="C2004" t="s">
        <v>138</v>
      </c>
      <c r="D2004" t="s">
        <v>52</v>
      </c>
      <c r="E2004" s="1">
        <v>36891</v>
      </c>
      <c r="F2004">
        <v>2.36</v>
      </c>
    </row>
    <row r="2005" spans="1:6" x14ac:dyDescent="0.25">
      <c r="A2005" t="s">
        <v>91</v>
      </c>
      <c r="B2005" t="s">
        <v>159</v>
      </c>
      <c r="C2005" t="s">
        <v>138</v>
      </c>
      <c r="D2005" t="s">
        <v>52</v>
      </c>
      <c r="E2005" s="1">
        <v>37256</v>
      </c>
      <c r="F2005">
        <v>4.16</v>
      </c>
    </row>
    <row r="2006" spans="1:6" x14ac:dyDescent="0.25">
      <c r="A2006" t="s">
        <v>91</v>
      </c>
      <c r="B2006" t="s">
        <v>159</v>
      </c>
      <c r="C2006" t="s">
        <v>138</v>
      </c>
      <c r="D2006" t="s">
        <v>52</v>
      </c>
      <c r="E2006" s="1">
        <v>37621</v>
      </c>
      <c r="F2006">
        <v>3.29</v>
      </c>
    </row>
    <row r="2007" spans="1:6" x14ac:dyDescent="0.25">
      <c r="A2007" t="s">
        <v>91</v>
      </c>
      <c r="B2007" t="s">
        <v>159</v>
      </c>
      <c r="C2007" t="s">
        <v>138</v>
      </c>
      <c r="D2007" t="s">
        <v>52</v>
      </c>
      <c r="E2007" s="1">
        <v>37986</v>
      </c>
      <c r="F2007">
        <v>2.09</v>
      </c>
    </row>
    <row r="2008" spans="1:6" x14ac:dyDescent="0.25">
      <c r="A2008" t="s">
        <v>91</v>
      </c>
      <c r="B2008" t="s">
        <v>159</v>
      </c>
      <c r="C2008" t="s">
        <v>138</v>
      </c>
      <c r="D2008" t="s">
        <v>52</v>
      </c>
      <c r="E2008" s="1">
        <v>38352</v>
      </c>
      <c r="F2008">
        <v>1.26</v>
      </c>
    </row>
    <row r="2009" spans="1:6" x14ac:dyDescent="0.25">
      <c r="A2009" t="s">
        <v>91</v>
      </c>
      <c r="B2009" t="s">
        <v>159</v>
      </c>
      <c r="C2009" t="s">
        <v>138</v>
      </c>
      <c r="D2009" t="s">
        <v>52</v>
      </c>
      <c r="E2009" s="1">
        <v>38717</v>
      </c>
      <c r="F2009">
        <v>1.69</v>
      </c>
    </row>
    <row r="2010" spans="1:6" x14ac:dyDescent="0.25">
      <c r="A2010" t="s">
        <v>91</v>
      </c>
      <c r="B2010" t="s">
        <v>159</v>
      </c>
      <c r="C2010" t="s">
        <v>138</v>
      </c>
      <c r="D2010" t="s">
        <v>52</v>
      </c>
      <c r="E2010" s="1">
        <v>39082</v>
      </c>
      <c r="F2010">
        <v>1.1000000000000001</v>
      </c>
    </row>
    <row r="2011" spans="1:6" x14ac:dyDescent="0.25">
      <c r="A2011" t="s">
        <v>91</v>
      </c>
      <c r="B2011" t="s">
        <v>159</v>
      </c>
      <c r="C2011" t="s">
        <v>138</v>
      </c>
      <c r="D2011" t="s">
        <v>52</v>
      </c>
      <c r="E2011" s="1">
        <v>39447</v>
      </c>
      <c r="F2011">
        <v>1.61</v>
      </c>
    </row>
    <row r="2012" spans="1:6" x14ac:dyDescent="0.25">
      <c r="A2012" t="s">
        <v>91</v>
      </c>
      <c r="B2012" t="s">
        <v>159</v>
      </c>
      <c r="C2012" t="s">
        <v>138</v>
      </c>
      <c r="D2012" t="s">
        <v>52</v>
      </c>
      <c r="E2012" s="1">
        <v>39813</v>
      </c>
      <c r="F2012">
        <v>2.4900000000000002</v>
      </c>
    </row>
    <row r="2013" spans="1:6" x14ac:dyDescent="0.25">
      <c r="A2013" t="s">
        <v>91</v>
      </c>
      <c r="B2013" t="s">
        <v>159</v>
      </c>
      <c r="C2013" t="s">
        <v>138</v>
      </c>
      <c r="D2013" t="s">
        <v>52</v>
      </c>
      <c r="E2013" s="1">
        <v>40178</v>
      </c>
      <c r="F2013">
        <v>1.19</v>
      </c>
    </row>
    <row r="2014" spans="1:6" x14ac:dyDescent="0.25">
      <c r="A2014" t="s">
        <v>91</v>
      </c>
      <c r="B2014" t="s">
        <v>159</v>
      </c>
      <c r="C2014" t="s">
        <v>138</v>
      </c>
      <c r="D2014" t="s">
        <v>52</v>
      </c>
      <c r="E2014" s="1">
        <v>40543</v>
      </c>
      <c r="F2014">
        <v>1.28</v>
      </c>
    </row>
    <row r="2015" spans="1:6" x14ac:dyDescent="0.25">
      <c r="A2015" t="s">
        <v>91</v>
      </c>
      <c r="B2015" t="s">
        <v>159</v>
      </c>
      <c r="C2015" t="s">
        <v>138</v>
      </c>
      <c r="D2015" t="s">
        <v>52</v>
      </c>
      <c r="E2015" s="1">
        <v>40908</v>
      </c>
      <c r="F2015">
        <v>2.34</v>
      </c>
    </row>
    <row r="2016" spans="1:6" x14ac:dyDescent="0.25">
      <c r="A2016" t="s">
        <v>91</v>
      </c>
      <c r="B2016" t="s">
        <v>159</v>
      </c>
      <c r="C2016" t="s">
        <v>138</v>
      </c>
      <c r="D2016" t="s">
        <v>52</v>
      </c>
      <c r="E2016" s="1">
        <v>41274</v>
      </c>
      <c r="F2016">
        <v>2.46</v>
      </c>
    </row>
    <row r="2017" spans="1:6" x14ac:dyDescent="0.25">
      <c r="A2017" t="s">
        <v>91</v>
      </c>
      <c r="B2017" t="s">
        <v>159</v>
      </c>
      <c r="C2017" t="s">
        <v>138</v>
      </c>
      <c r="D2017" t="s">
        <v>52</v>
      </c>
      <c r="E2017" s="1">
        <v>41639</v>
      </c>
      <c r="F2017">
        <v>2.5099999999999998</v>
      </c>
    </row>
    <row r="2018" spans="1:6" x14ac:dyDescent="0.25">
      <c r="A2018" t="s">
        <v>91</v>
      </c>
      <c r="B2018" t="s">
        <v>159</v>
      </c>
      <c r="C2018" t="s">
        <v>138</v>
      </c>
      <c r="D2018" t="s">
        <v>52</v>
      </c>
      <c r="E2018" s="1">
        <v>42004</v>
      </c>
      <c r="F2018">
        <v>0.98</v>
      </c>
    </row>
    <row r="2019" spans="1:6" x14ac:dyDescent="0.25">
      <c r="A2019" t="s">
        <v>91</v>
      </c>
      <c r="B2019" t="s">
        <v>159</v>
      </c>
      <c r="C2019" t="s">
        <v>138</v>
      </c>
      <c r="D2019" t="s">
        <v>52</v>
      </c>
      <c r="E2019" s="1">
        <v>42369</v>
      </c>
      <c r="F2019">
        <v>0.6</v>
      </c>
    </row>
    <row r="2020" spans="1:6" x14ac:dyDescent="0.25">
      <c r="A2020" t="s">
        <v>91</v>
      </c>
      <c r="B2020" t="s">
        <v>159</v>
      </c>
      <c r="C2020" t="s">
        <v>138</v>
      </c>
      <c r="D2020" t="s">
        <v>52</v>
      </c>
      <c r="E2020" s="1">
        <v>42735</v>
      </c>
      <c r="F2020">
        <v>0.32</v>
      </c>
    </row>
    <row r="2021" spans="1:6" x14ac:dyDescent="0.25">
      <c r="A2021" t="s">
        <v>91</v>
      </c>
      <c r="B2021" t="s">
        <v>159</v>
      </c>
      <c r="C2021" t="s">
        <v>138</v>
      </c>
      <c r="D2021" t="s">
        <v>52</v>
      </c>
      <c r="E2021" s="1">
        <v>43100</v>
      </c>
      <c r="F2021">
        <v>1.38</v>
      </c>
    </row>
    <row r="2022" spans="1:6" x14ac:dyDescent="0.25">
      <c r="A2022" t="s">
        <v>91</v>
      </c>
      <c r="B2022" t="s">
        <v>159</v>
      </c>
      <c r="C2022" t="s">
        <v>138</v>
      </c>
      <c r="D2022" t="s">
        <v>52</v>
      </c>
      <c r="E2022" s="1">
        <v>43465</v>
      </c>
      <c r="F2022">
        <v>1.7</v>
      </c>
    </row>
    <row r="2023" spans="1:6" x14ac:dyDescent="0.25">
      <c r="A2023" t="s">
        <v>91</v>
      </c>
      <c r="B2023" t="s">
        <v>159</v>
      </c>
      <c r="C2023" t="s">
        <v>138</v>
      </c>
      <c r="D2023" t="s">
        <v>52</v>
      </c>
      <c r="E2023" s="1">
        <v>43830</v>
      </c>
      <c r="F2023">
        <v>2.63</v>
      </c>
    </row>
    <row r="2024" spans="1:6" x14ac:dyDescent="0.25">
      <c r="A2024" t="s">
        <v>91</v>
      </c>
      <c r="B2024" t="s">
        <v>159</v>
      </c>
      <c r="C2024" t="s">
        <v>138</v>
      </c>
      <c r="D2024" t="s">
        <v>52</v>
      </c>
      <c r="E2024" s="1">
        <v>44196</v>
      </c>
      <c r="F2024">
        <v>1.27</v>
      </c>
    </row>
    <row r="2025" spans="1:6" x14ac:dyDescent="0.25">
      <c r="A2025" t="s">
        <v>91</v>
      </c>
      <c r="B2025" t="s">
        <v>159</v>
      </c>
      <c r="C2025" t="s">
        <v>138</v>
      </c>
      <c r="D2025" t="s">
        <v>52</v>
      </c>
      <c r="E2025" s="1">
        <v>44561</v>
      </c>
      <c r="F2025">
        <v>2.68</v>
      </c>
    </row>
    <row r="2026" spans="1:6" x14ac:dyDescent="0.25">
      <c r="A2026" t="s">
        <v>94</v>
      </c>
      <c r="B2026" t="s">
        <v>245</v>
      </c>
      <c r="C2026" t="s">
        <v>236</v>
      </c>
      <c r="D2026" t="s">
        <v>52</v>
      </c>
      <c r="E2026" s="1">
        <v>36525</v>
      </c>
      <c r="F2026">
        <v>-0.11</v>
      </c>
    </row>
    <row r="2027" spans="1:6" x14ac:dyDescent="0.25">
      <c r="A2027" t="s">
        <v>94</v>
      </c>
      <c r="B2027" t="s">
        <v>245</v>
      </c>
      <c r="C2027" t="s">
        <v>236</v>
      </c>
      <c r="D2027" t="s">
        <v>52</v>
      </c>
      <c r="E2027" s="1">
        <v>36891</v>
      </c>
      <c r="F2027">
        <v>2.62</v>
      </c>
    </row>
    <row r="2028" spans="1:6" x14ac:dyDescent="0.25">
      <c r="A2028" t="s">
        <v>94</v>
      </c>
      <c r="B2028" t="s">
        <v>245</v>
      </c>
      <c r="C2028" t="s">
        <v>236</v>
      </c>
      <c r="D2028" t="s">
        <v>52</v>
      </c>
      <c r="E2028" s="1">
        <v>37256</v>
      </c>
      <c r="F2028">
        <v>2.63</v>
      </c>
    </row>
    <row r="2029" spans="1:6" x14ac:dyDescent="0.25">
      <c r="A2029" t="s">
        <v>94</v>
      </c>
      <c r="B2029" t="s">
        <v>245</v>
      </c>
      <c r="C2029" t="s">
        <v>236</v>
      </c>
      <c r="D2029" t="s">
        <v>52</v>
      </c>
      <c r="E2029" s="1">
        <v>37621</v>
      </c>
      <c r="F2029">
        <v>2.68</v>
      </c>
    </row>
    <row r="2030" spans="1:6" x14ac:dyDescent="0.25">
      <c r="A2030" t="s">
        <v>94</v>
      </c>
      <c r="B2030" t="s">
        <v>245</v>
      </c>
      <c r="C2030" t="s">
        <v>236</v>
      </c>
      <c r="D2030" t="s">
        <v>52</v>
      </c>
      <c r="E2030" s="1">
        <v>37986</v>
      </c>
      <c r="F2030">
        <v>1.75</v>
      </c>
    </row>
    <row r="2031" spans="1:6" x14ac:dyDescent="0.25">
      <c r="A2031" t="s">
        <v>94</v>
      </c>
      <c r="B2031" t="s">
        <v>245</v>
      </c>
      <c r="C2031" t="s">
        <v>236</v>
      </c>
      <c r="D2031" t="s">
        <v>52</v>
      </c>
      <c r="E2031" s="1">
        <v>38352</v>
      </c>
      <c r="F2031">
        <v>2.29</v>
      </c>
    </row>
    <row r="2032" spans="1:6" x14ac:dyDescent="0.25">
      <c r="A2032" t="s">
        <v>94</v>
      </c>
      <c r="B2032" t="s">
        <v>245</v>
      </c>
      <c r="C2032" t="s">
        <v>236</v>
      </c>
      <c r="D2032" t="s">
        <v>52</v>
      </c>
      <c r="E2032" s="1">
        <v>38717</v>
      </c>
      <c r="F2032">
        <v>3.04</v>
      </c>
    </row>
    <row r="2033" spans="1:6" x14ac:dyDescent="0.25">
      <c r="A2033" t="s">
        <v>94</v>
      </c>
      <c r="B2033" t="s">
        <v>245</v>
      </c>
      <c r="C2033" t="s">
        <v>236</v>
      </c>
      <c r="D2033" t="s">
        <v>52</v>
      </c>
      <c r="E2033" s="1">
        <v>39082</v>
      </c>
      <c r="F2033">
        <v>3.37</v>
      </c>
    </row>
    <row r="2034" spans="1:6" x14ac:dyDescent="0.25">
      <c r="A2034" t="s">
        <v>94</v>
      </c>
      <c r="B2034" t="s">
        <v>245</v>
      </c>
      <c r="C2034" t="s">
        <v>236</v>
      </c>
      <c r="D2034" t="s">
        <v>52</v>
      </c>
      <c r="E2034" s="1">
        <v>39447</v>
      </c>
      <c r="F2034">
        <v>2.38</v>
      </c>
    </row>
    <row r="2035" spans="1:6" x14ac:dyDescent="0.25">
      <c r="A2035" t="s">
        <v>94</v>
      </c>
      <c r="B2035" t="s">
        <v>245</v>
      </c>
      <c r="C2035" t="s">
        <v>236</v>
      </c>
      <c r="D2035" t="s">
        <v>52</v>
      </c>
      <c r="E2035" s="1">
        <v>39813</v>
      </c>
      <c r="F2035">
        <v>3.96</v>
      </c>
    </row>
    <row r="2036" spans="1:6" x14ac:dyDescent="0.25">
      <c r="A2036" t="s">
        <v>94</v>
      </c>
      <c r="B2036" t="s">
        <v>245</v>
      </c>
      <c r="C2036" t="s">
        <v>236</v>
      </c>
      <c r="D2036" t="s">
        <v>52</v>
      </c>
      <c r="E2036" s="1">
        <v>40178</v>
      </c>
      <c r="F2036">
        <v>2.12</v>
      </c>
    </row>
    <row r="2037" spans="1:6" x14ac:dyDescent="0.25">
      <c r="A2037" t="s">
        <v>94</v>
      </c>
      <c r="B2037" t="s">
        <v>245</v>
      </c>
      <c r="C2037" t="s">
        <v>236</v>
      </c>
      <c r="D2037" t="s">
        <v>52</v>
      </c>
      <c r="E2037" s="1">
        <v>40543</v>
      </c>
      <c r="F2037">
        <v>2.2999999999999998</v>
      </c>
    </row>
    <row r="2038" spans="1:6" x14ac:dyDescent="0.25">
      <c r="A2038" t="s">
        <v>94</v>
      </c>
      <c r="B2038" t="s">
        <v>245</v>
      </c>
      <c r="C2038" t="s">
        <v>236</v>
      </c>
      <c r="D2038" t="s">
        <v>52</v>
      </c>
      <c r="E2038" s="1">
        <v>40908</v>
      </c>
      <c r="F2038">
        <v>4.03</v>
      </c>
    </row>
    <row r="2039" spans="1:6" x14ac:dyDescent="0.25">
      <c r="A2039" t="s">
        <v>94</v>
      </c>
      <c r="B2039" t="s">
        <v>245</v>
      </c>
      <c r="C2039" t="s">
        <v>236</v>
      </c>
      <c r="D2039" t="s">
        <v>52</v>
      </c>
      <c r="E2039" s="1">
        <v>41274</v>
      </c>
      <c r="F2039">
        <v>1.06</v>
      </c>
    </row>
    <row r="2040" spans="1:6" x14ac:dyDescent="0.25">
      <c r="A2040" t="s">
        <v>94</v>
      </c>
      <c r="B2040" t="s">
        <v>245</v>
      </c>
      <c r="C2040" t="s">
        <v>236</v>
      </c>
      <c r="D2040" t="s">
        <v>52</v>
      </c>
      <c r="E2040" s="1">
        <v>41639</v>
      </c>
      <c r="F2040">
        <v>1.1299999999999999</v>
      </c>
    </row>
    <row r="2041" spans="1:6" x14ac:dyDescent="0.25">
      <c r="A2041" t="s">
        <v>94</v>
      </c>
      <c r="B2041" t="s">
        <v>245</v>
      </c>
      <c r="C2041" t="s">
        <v>236</v>
      </c>
      <c r="D2041" t="s">
        <v>52</v>
      </c>
      <c r="E2041" s="1">
        <v>42004</v>
      </c>
      <c r="F2041">
        <v>1.23</v>
      </c>
    </row>
    <row r="2042" spans="1:6" x14ac:dyDescent="0.25">
      <c r="A2042" t="s">
        <v>94</v>
      </c>
      <c r="B2042" t="s">
        <v>245</v>
      </c>
      <c r="C2042" t="s">
        <v>236</v>
      </c>
      <c r="D2042" t="s">
        <v>52</v>
      </c>
      <c r="E2042" s="1">
        <v>42369</v>
      </c>
      <c r="F2042">
        <v>0.28999999999999998</v>
      </c>
    </row>
    <row r="2043" spans="1:6" x14ac:dyDescent="0.25">
      <c r="A2043" t="s">
        <v>94</v>
      </c>
      <c r="B2043" t="s">
        <v>245</v>
      </c>
      <c r="C2043" t="s">
        <v>236</v>
      </c>
      <c r="D2043" t="s">
        <v>52</v>
      </c>
      <c r="E2043" s="1">
        <v>42735</v>
      </c>
      <c r="F2043">
        <v>0.65</v>
      </c>
    </row>
    <row r="2044" spans="1:6" x14ac:dyDescent="0.25">
      <c r="A2044" t="s">
        <v>94</v>
      </c>
      <c r="B2044" t="s">
        <v>245</v>
      </c>
      <c r="C2044" t="s">
        <v>236</v>
      </c>
      <c r="D2044" t="s">
        <v>52</v>
      </c>
      <c r="E2044" s="1">
        <v>43100</v>
      </c>
      <c r="F2044">
        <v>1.85</v>
      </c>
    </row>
    <row r="2045" spans="1:6" x14ac:dyDescent="0.25">
      <c r="A2045" t="s">
        <v>94</v>
      </c>
      <c r="B2045" t="s">
        <v>245</v>
      </c>
      <c r="C2045" t="s">
        <v>236</v>
      </c>
      <c r="D2045" t="s">
        <v>52</v>
      </c>
      <c r="E2045" s="1">
        <v>43465</v>
      </c>
      <c r="F2045">
        <v>1.6</v>
      </c>
    </row>
    <row r="2046" spans="1:6" x14ac:dyDescent="0.25">
      <c r="A2046" t="s">
        <v>94</v>
      </c>
      <c r="B2046" t="s">
        <v>245</v>
      </c>
      <c r="C2046" t="s">
        <v>236</v>
      </c>
      <c r="D2046" t="s">
        <v>52</v>
      </c>
      <c r="E2046" s="1">
        <v>43830</v>
      </c>
      <c r="F2046">
        <v>1.62</v>
      </c>
    </row>
    <row r="2047" spans="1:6" x14ac:dyDescent="0.25">
      <c r="A2047" t="s">
        <v>94</v>
      </c>
      <c r="B2047" t="s">
        <v>245</v>
      </c>
      <c r="C2047" t="s">
        <v>236</v>
      </c>
      <c r="D2047" t="s">
        <v>52</v>
      </c>
      <c r="E2047" s="1">
        <v>44196</v>
      </c>
      <c r="F2047">
        <v>1.71</v>
      </c>
    </row>
    <row r="2048" spans="1:6" x14ac:dyDescent="0.25">
      <c r="A2048" t="s">
        <v>94</v>
      </c>
      <c r="B2048" t="s">
        <v>245</v>
      </c>
      <c r="C2048" t="s">
        <v>236</v>
      </c>
      <c r="D2048" t="s">
        <v>52</v>
      </c>
      <c r="E2048" s="1">
        <v>44561</v>
      </c>
      <c r="F2048">
        <v>3.94</v>
      </c>
    </row>
    <row r="2049" spans="1:6" x14ac:dyDescent="0.25">
      <c r="A2049" t="s">
        <v>89</v>
      </c>
      <c r="B2049" t="s">
        <v>219</v>
      </c>
      <c r="C2049" t="s">
        <v>211</v>
      </c>
      <c r="D2049" t="s">
        <v>212</v>
      </c>
      <c r="E2049" s="1">
        <v>36525</v>
      </c>
      <c r="F2049">
        <v>-2.2999999999999998</v>
      </c>
    </row>
    <row r="2050" spans="1:6" x14ac:dyDescent="0.25">
      <c r="A2050" t="s">
        <v>89</v>
      </c>
      <c r="B2050" t="s">
        <v>219</v>
      </c>
      <c r="C2050" t="s">
        <v>211</v>
      </c>
      <c r="D2050" t="s">
        <v>212</v>
      </c>
      <c r="E2050" s="1">
        <v>36891</v>
      </c>
      <c r="F2050">
        <v>2.9</v>
      </c>
    </row>
    <row r="2051" spans="1:6" x14ac:dyDescent="0.25">
      <c r="A2051" t="s">
        <v>89</v>
      </c>
      <c r="B2051" t="s">
        <v>219</v>
      </c>
      <c r="C2051" t="s">
        <v>211</v>
      </c>
      <c r="D2051" t="s">
        <v>212</v>
      </c>
      <c r="E2051" s="1">
        <v>37256</v>
      </c>
      <c r="F2051">
        <v>4.01</v>
      </c>
    </row>
    <row r="2052" spans="1:6" x14ac:dyDescent="0.25">
      <c r="A2052" t="s">
        <v>89</v>
      </c>
      <c r="B2052" t="s">
        <v>219</v>
      </c>
      <c r="C2052" t="s">
        <v>211</v>
      </c>
      <c r="D2052" t="s">
        <v>212</v>
      </c>
      <c r="E2052" s="1">
        <v>37621</v>
      </c>
      <c r="F2052">
        <v>2.63</v>
      </c>
    </row>
    <row r="2053" spans="1:6" x14ac:dyDescent="0.25">
      <c r="A2053" t="s">
        <v>89</v>
      </c>
      <c r="B2053" t="s">
        <v>219</v>
      </c>
      <c r="C2053" t="s">
        <v>211</v>
      </c>
      <c r="D2053" t="s">
        <v>212</v>
      </c>
      <c r="E2053" s="1">
        <v>37986</v>
      </c>
      <c r="F2053">
        <v>-1.61</v>
      </c>
    </row>
    <row r="2054" spans="1:6" x14ac:dyDescent="0.25">
      <c r="A2054" t="s">
        <v>89</v>
      </c>
      <c r="B2054" t="s">
        <v>219</v>
      </c>
      <c r="C2054" t="s">
        <v>211</v>
      </c>
      <c r="D2054" t="s">
        <v>212</v>
      </c>
      <c r="E2054" s="1">
        <v>38352</v>
      </c>
      <c r="F2054">
        <v>0.26</v>
      </c>
    </row>
    <row r="2055" spans="1:6" x14ac:dyDescent="0.25">
      <c r="A2055" t="s">
        <v>89</v>
      </c>
      <c r="B2055" t="s">
        <v>219</v>
      </c>
      <c r="C2055" t="s">
        <v>211</v>
      </c>
      <c r="D2055" t="s">
        <v>212</v>
      </c>
      <c r="E2055" s="1">
        <v>38717</v>
      </c>
      <c r="F2055">
        <v>7.8</v>
      </c>
    </row>
    <row r="2056" spans="1:6" x14ac:dyDescent="0.25">
      <c r="A2056" t="s">
        <v>89</v>
      </c>
      <c r="B2056" t="s">
        <v>219</v>
      </c>
      <c r="C2056" t="s">
        <v>211</v>
      </c>
      <c r="D2056" t="s">
        <v>212</v>
      </c>
      <c r="E2056" s="1">
        <v>39082</v>
      </c>
      <c r="F2056">
        <v>0.04</v>
      </c>
    </row>
    <row r="2057" spans="1:6" x14ac:dyDescent="0.25">
      <c r="A2057" t="s">
        <v>89</v>
      </c>
      <c r="B2057" t="s">
        <v>219</v>
      </c>
      <c r="C2057" t="s">
        <v>211</v>
      </c>
      <c r="D2057" t="s">
        <v>212</v>
      </c>
      <c r="E2057" s="1">
        <v>39447</v>
      </c>
      <c r="F2057">
        <v>0.05</v>
      </c>
    </row>
    <row r="2058" spans="1:6" x14ac:dyDescent="0.25">
      <c r="A2058" t="s">
        <v>89</v>
      </c>
      <c r="B2058" t="s">
        <v>219</v>
      </c>
      <c r="C2058" t="s">
        <v>211</v>
      </c>
      <c r="D2058" t="s">
        <v>212</v>
      </c>
      <c r="E2058" s="1">
        <v>39813</v>
      </c>
      <c r="F2058">
        <v>11.31</v>
      </c>
    </row>
    <row r="2059" spans="1:6" x14ac:dyDescent="0.25">
      <c r="A2059" t="s">
        <v>89</v>
      </c>
      <c r="B2059" t="s">
        <v>219</v>
      </c>
      <c r="C2059" t="s">
        <v>211</v>
      </c>
      <c r="D2059" t="s">
        <v>212</v>
      </c>
      <c r="E2059" s="1">
        <v>40178</v>
      </c>
      <c r="F2059">
        <v>0.57999999999999996</v>
      </c>
    </row>
    <row r="2060" spans="1:6" x14ac:dyDescent="0.25">
      <c r="A2060" t="s">
        <v>89</v>
      </c>
      <c r="B2060" t="s">
        <v>219</v>
      </c>
      <c r="C2060" t="s">
        <v>211</v>
      </c>
      <c r="D2060" t="s">
        <v>212</v>
      </c>
      <c r="E2060" s="1">
        <v>40543</v>
      </c>
      <c r="F2060">
        <v>0.8</v>
      </c>
    </row>
    <row r="2061" spans="1:6" x14ac:dyDescent="0.25">
      <c r="A2061" t="s">
        <v>89</v>
      </c>
      <c r="B2061" t="s">
        <v>219</v>
      </c>
      <c r="C2061" t="s">
        <v>211</v>
      </c>
      <c r="D2061" t="s">
        <v>212</v>
      </c>
      <c r="E2061" s="1">
        <v>40908</v>
      </c>
      <c r="F2061">
        <v>2.94</v>
      </c>
    </row>
    <row r="2062" spans="1:6" x14ac:dyDescent="0.25">
      <c r="A2062" t="s">
        <v>89</v>
      </c>
      <c r="B2062" t="s">
        <v>219</v>
      </c>
      <c r="C2062" t="s">
        <v>211</v>
      </c>
      <c r="D2062" t="s">
        <v>212</v>
      </c>
      <c r="E2062" s="1">
        <v>41274</v>
      </c>
      <c r="F2062">
        <v>0.46</v>
      </c>
    </row>
    <row r="2063" spans="1:6" x14ac:dyDescent="0.25">
      <c r="A2063" t="s">
        <v>89</v>
      </c>
      <c r="B2063" t="s">
        <v>219</v>
      </c>
      <c r="C2063" t="s">
        <v>211</v>
      </c>
      <c r="D2063" t="s">
        <v>212</v>
      </c>
      <c r="E2063" s="1">
        <v>41639</v>
      </c>
      <c r="F2063">
        <v>2.2999999999999998</v>
      </c>
    </row>
    <row r="2064" spans="1:6" x14ac:dyDescent="0.25">
      <c r="A2064" t="s">
        <v>89</v>
      </c>
      <c r="B2064" t="s">
        <v>219</v>
      </c>
      <c r="C2064" t="s">
        <v>211</v>
      </c>
      <c r="D2064" t="s">
        <v>212</v>
      </c>
      <c r="E2064" s="1">
        <v>42004</v>
      </c>
      <c r="F2064">
        <v>-0.93</v>
      </c>
    </row>
    <row r="2065" spans="1:6" x14ac:dyDescent="0.25">
      <c r="A2065" t="s">
        <v>89</v>
      </c>
      <c r="B2065" t="s">
        <v>219</v>
      </c>
      <c r="C2065" t="s">
        <v>211</v>
      </c>
      <c r="D2065" t="s">
        <v>212</v>
      </c>
      <c r="E2065" s="1">
        <v>42369</v>
      </c>
      <c r="F2065">
        <v>-0.57999999999999996</v>
      </c>
    </row>
    <row r="2066" spans="1:6" x14ac:dyDescent="0.25">
      <c r="A2066" t="s">
        <v>89</v>
      </c>
      <c r="B2066" t="s">
        <v>219</v>
      </c>
      <c r="C2066" t="s">
        <v>211</v>
      </c>
      <c r="D2066" t="s">
        <v>212</v>
      </c>
      <c r="E2066" s="1">
        <v>42735</v>
      </c>
      <c r="F2066">
        <v>1.65</v>
      </c>
    </row>
    <row r="2067" spans="1:6" x14ac:dyDescent="0.25">
      <c r="A2067" t="s">
        <v>89</v>
      </c>
      <c r="B2067" t="s">
        <v>219</v>
      </c>
      <c r="C2067" t="s">
        <v>211</v>
      </c>
      <c r="D2067" t="s">
        <v>212</v>
      </c>
      <c r="E2067" s="1">
        <v>43100</v>
      </c>
      <c r="F2067">
        <v>2.8</v>
      </c>
    </row>
    <row r="2068" spans="1:6" x14ac:dyDescent="0.25">
      <c r="A2068" t="s">
        <v>89</v>
      </c>
      <c r="B2068" t="s">
        <v>219</v>
      </c>
      <c r="C2068" t="s">
        <v>211</v>
      </c>
      <c r="D2068" t="s">
        <v>212</v>
      </c>
      <c r="E2068" s="1">
        <v>43465</v>
      </c>
      <c r="F2068">
        <v>2.97</v>
      </c>
    </row>
    <row r="2069" spans="1:6" x14ac:dyDescent="0.25">
      <c r="A2069" t="s">
        <v>89</v>
      </c>
      <c r="B2069" t="s">
        <v>219</v>
      </c>
      <c r="C2069" t="s">
        <v>211</v>
      </c>
      <c r="D2069" t="s">
        <v>212</v>
      </c>
      <c r="E2069" s="1">
        <v>43830</v>
      </c>
      <c r="F2069">
        <v>-2.4900000000000002</v>
      </c>
    </row>
    <row r="2070" spans="1:6" x14ac:dyDescent="0.25">
      <c r="A2070" t="s">
        <v>89</v>
      </c>
      <c r="B2070" t="s">
        <v>219</v>
      </c>
      <c r="C2070" t="s">
        <v>211</v>
      </c>
      <c r="D2070" t="s">
        <v>212</v>
      </c>
      <c r="E2070" s="1">
        <v>44196</v>
      </c>
      <c r="F2070">
        <v>2.9</v>
      </c>
    </row>
    <row r="2071" spans="1:6" x14ac:dyDescent="0.25">
      <c r="A2071" t="s">
        <v>89</v>
      </c>
      <c r="B2071" t="s">
        <v>219</v>
      </c>
      <c r="C2071" t="s">
        <v>211</v>
      </c>
      <c r="D2071" t="s">
        <v>212</v>
      </c>
      <c r="E2071" s="1">
        <v>44561</v>
      </c>
      <c r="F2071">
        <v>3.84</v>
      </c>
    </row>
    <row r="2072" spans="1:6" x14ac:dyDescent="0.25">
      <c r="A2072" t="s">
        <v>90</v>
      </c>
      <c r="B2072" t="s">
        <v>231</v>
      </c>
      <c r="C2072" t="s">
        <v>211</v>
      </c>
      <c r="D2072" t="s">
        <v>179</v>
      </c>
      <c r="E2072" s="1">
        <v>36525</v>
      </c>
      <c r="F2072">
        <v>6.62</v>
      </c>
    </row>
    <row r="2073" spans="1:6" x14ac:dyDescent="0.25">
      <c r="A2073" t="s">
        <v>90</v>
      </c>
      <c r="B2073" t="s">
        <v>231</v>
      </c>
      <c r="C2073" t="s">
        <v>211</v>
      </c>
      <c r="D2073" t="s">
        <v>179</v>
      </c>
      <c r="E2073" s="1">
        <v>36891</v>
      </c>
      <c r="F2073">
        <v>6.93</v>
      </c>
    </row>
    <row r="2074" spans="1:6" x14ac:dyDescent="0.25">
      <c r="A2074" t="s">
        <v>90</v>
      </c>
      <c r="B2074" t="s">
        <v>231</v>
      </c>
      <c r="C2074" t="s">
        <v>211</v>
      </c>
      <c r="D2074" t="s">
        <v>179</v>
      </c>
      <c r="E2074" s="1">
        <v>37256</v>
      </c>
      <c r="F2074">
        <v>18.87</v>
      </c>
    </row>
    <row r="2075" spans="1:6" x14ac:dyDescent="0.25">
      <c r="A2075" t="s">
        <v>90</v>
      </c>
      <c r="B2075" t="s">
        <v>231</v>
      </c>
      <c r="C2075" t="s">
        <v>211</v>
      </c>
      <c r="D2075" t="s">
        <v>179</v>
      </c>
      <c r="E2075" s="1">
        <v>37621</v>
      </c>
      <c r="F2075">
        <v>12.88</v>
      </c>
    </row>
    <row r="2076" spans="1:6" x14ac:dyDescent="0.25">
      <c r="A2076" t="s">
        <v>90</v>
      </c>
      <c r="B2076" t="s">
        <v>231</v>
      </c>
      <c r="C2076" t="s">
        <v>211</v>
      </c>
      <c r="D2076" t="s">
        <v>179</v>
      </c>
      <c r="E2076" s="1">
        <v>37986</v>
      </c>
      <c r="F2076">
        <v>14.03</v>
      </c>
    </row>
    <row r="2077" spans="1:6" x14ac:dyDescent="0.25">
      <c r="A2077" t="s">
        <v>90</v>
      </c>
      <c r="B2077" t="s">
        <v>231</v>
      </c>
      <c r="C2077" t="s">
        <v>211</v>
      </c>
      <c r="D2077" t="s">
        <v>179</v>
      </c>
      <c r="E2077" s="1">
        <v>38352</v>
      </c>
      <c r="F2077">
        <v>15</v>
      </c>
    </row>
    <row r="2078" spans="1:6" x14ac:dyDescent="0.25">
      <c r="A2078" t="s">
        <v>90</v>
      </c>
      <c r="B2078" t="s">
        <v>231</v>
      </c>
      <c r="C2078" t="s">
        <v>211</v>
      </c>
      <c r="D2078" t="s">
        <v>179</v>
      </c>
      <c r="E2078" s="1">
        <v>38717</v>
      </c>
      <c r="F2078">
        <v>17.86</v>
      </c>
    </row>
    <row r="2079" spans="1:6" x14ac:dyDescent="0.25">
      <c r="A2079" t="s">
        <v>90</v>
      </c>
      <c r="B2079" t="s">
        <v>231</v>
      </c>
      <c r="C2079" t="s">
        <v>211</v>
      </c>
      <c r="D2079" t="s">
        <v>179</v>
      </c>
      <c r="E2079" s="1">
        <v>39082</v>
      </c>
      <c r="F2079">
        <v>8.23</v>
      </c>
    </row>
    <row r="2080" spans="1:6" x14ac:dyDescent="0.25">
      <c r="A2080" t="s">
        <v>90</v>
      </c>
      <c r="B2080" t="s">
        <v>231</v>
      </c>
      <c r="C2080" t="s">
        <v>211</v>
      </c>
      <c r="D2080" t="s">
        <v>179</v>
      </c>
      <c r="E2080" s="1">
        <v>39447</v>
      </c>
      <c r="F2080">
        <v>5.39</v>
      </c>
    </row>
    <row r="2081" spans="1:6" x14ac:dyDescent="0.25">
      <c r="A2081" t="s">
        <v>90</v>
      </c>
      <c r="B2081" t="s">
        <v>231</v>
      </c>
      <c r="C2081" t="s">
        <v>211</v>
      </c>
      <c r="D2081" t="s">
        <v>179</v>
      </c>
      <c r="E2081" s="1">
        <v>39813</v>
      </c>
      <c r="F2081">
        <v>11.58</v>
      </c>
    </row>
    <row r="2082" spans="1:6" x14ac:dyDescent="0.25">
      <c r="A2082" t="s">
        <v>90</v>
      </c>
      <c r="B2082" t="s">
        <v>231</v>
      </c>
      <c r="C2082" t="s">
        <v>211</v>
      </c>
      <c r="D2082" t="s">
        <v>179</v>
      </c>
      <c r="E2082" s="1">
        <v>40178</v>
      </c>
      <c r="F2082">
        <v>12.55</v>
      </c>
    </row>
    <row r="2083" spans="1:6" x14ac:dyDescent="0.25">
      <c r="A2083" t="s">
        <v>90</v>
      </c>
      <c r="B2083" t="s">
        <v>231</v>
      </c>
      <c r="C2083" t="s">
        <v>211</v>
      </c>
      <c r="D2083" t="s">
        <v>179</v>
      </c>
      <c r="E2083" s="1">
        <v>40543</v>
      </c>
      <c r="F2083">
        <v>13.72</v>
      </c>
    </row>
    <row r="2084" spans="1:6" x14ac:dyDescent="0.25">
      <c r="A2084" t="s">
        <v>90</v>
      </c>
      <c r="B2084" t="s">
        <v>231</v>
      </c>
      <c r="C2084" t="s">
        <v>211</v>
      </c>
      <c r="D2084" t="s">
        <v>179</v>
      </c>
      <c r="E2084" s="1">
        <v>40908</v>
      </c>
      <c r="F2084">
        <v>10.84</v>
      </c>
    </row>
    <row r="2085" spans="1:6" x14ac:dyDescent="0.25">
      <c r="A2085" t="s">
        <v>90</v>
      </c>
      <c r="B2085" t="s">
        <v>231</v>
      </c>
      <c r="C2085" t="s">
        <v>211</v>
      </c>
      <c r="D2085" t="s">
        <v>179</v>
      </c>
      <c r="E2085" s="1">
        <v>41274</v>
      </c>
      <c r="F2085">
        <v>12.22</v>
      </c>
    </row>
    <row r="2086" spans="1:6" x14ac:dyDescent="0.25">
      <c r="A2086" t="s">
        <v>90</v>
      </c>
      <c r="B2086" t="s">
        <v>231</v>
      </c>
      <c r="C2086" t="s">
        <v>211</v>
      </c>
      <c r="D2086" t="s">
        <v>179</v>
      </c>
      <c r="E2086" s="1">
        <v>41639</v>
      </c>
      <c r="F2086">
        <v>8.48</v>
      </c>
    </row>
    <row r="2087" spans="1:6" x14ac:dyDescent="0.25">
      <c r="A2087" t="s">
        <v>90</v>
      </c>
      <c r="B2087" t="s">
        <v>231</v>
      </c>
      <c r="C2087" t="s">
        <v>211</v>
      </c>
      <c r="D2087" t="s">
        <v>179</v>
      </c>
      <c r="E2087" s="1">
        <v>42004</v>
      </c>
      <c r="F2087">
        <v>8.06</v>
      </c>
    </row>
    <row r="2088" spans="1:6" x14ac:dyDescent="0.25">
      <c r="A2088" t="s">
        <v>90</v>
      </c>
      <c r="B2088" t="s">
        <v>231</v>
      </c>
      <c r="C2088" t="s">
        <v>211</v>
      </c>
      <c r="D2088" t="s">
        <v>179</v>
      </c>
      <c r="E2088" s="1">
        <v>42369</v>
      </c>
      <c r="F2088">
        <v>9.01</v>
      </c>
    </row>
    <row r="2089" spans="1:6" x14ac:dyDescent="0.25">
      <c r="A2089" t="s">
        <v>90</v>
      </c>
      <c r="B2089" t="s">
        <v>231</v>
      </c>
      <c r="C2089" t="s">
        <v>211</v>
      </c>
      <c r="D2089" t="s">
        <v>179</v>
      </c>
      <c r="E2089" s="1">
        <v>42735</v>
      </c>
      <c r="F2089">
        <v>15.68</v>
      </c>
    </row>
    <row r="2090" spans="1:6" x14ac:dyDescent="0.25">
      <c r="A2090" t="s">
        <v>90</v>
      </c>
      <c r="B2090" t="s">
        <v>231</v>
      </c>
      <c r="C2090" t="s">
        <v>211</v>
      </c>
      <c r="D2090" t="s">
        <v>179</v>
      </c>
      <c r="E2090" s="1">
        <v>43100</v>
      </c>
      <c r="F2090">
        <v>16.52</v>
      </c>
    </row>
    <row r="2091" spans="1:6" x14ac:dyDescent="0.25">
      <c r="A2091" t="s">
        <v>90</v>
      </c>
      <c r="B2091" t="s">
        <v>231</v>
      </c>
      <c r="C2091" t="s">
        <v>211</v>
      </c>
      <c r="D2091" t="s">
        <v>179</v>
      </c>
      <c r="E2091" s="1">
        <v>43465</v>
      </c>
      <c r="F2091">
        <v>12.09</v>
      </c>
    </row>
    <row r="2092" spans="1:6" x14ac:dyDescent="0.25">
      <c r="A2092" t="s">
        <v>90</v>
      </c>
      <c r="B2092" t="s">
        <v>231</v>
      </c>
      <c r="C2092" t="s">
        <v>211</v>
      </c>
      <c r="D2092" t="s">
        <v>179</v>
      </c>
      <c r="E2092" s="1">
        <v>43830</v>
      </c>
      <c r="F2092">
        <v>11.4</v>
      </c>
    </row>
    <row r="2093" spans="1:6" x14ac:dyDescent="0.25">
      <c r="A2093" t="s">
        <v>90</v>
      </c>
      <c r="B2093" t="s">
        <v>231</v>
      </c>
      <c r="C2093" t="s">
        <v>211</v>
      </c>
      <c r="D2093" t="s">
        <v>179</v>
      </c>
      <c r="E2093" s="1">
        <v>44196</v>
      </c>
      <c r="F2093">
        <v>13.25</v>
      </c>
    </row>
    <row r="2094" spans="1:6" x14ac:dyDescent="0.25">
      <c r="A2094" t="s">
        <v>90</v>
      </c>
      <c r="B2094" t="s">
        <v>231</v>
      </c>
      <c r="C2094" t="s">
        <v>211</v>
      </c>
      <c r="D2094" t="s">
        <v>179</v>
      </c>
      <c r="E2094" s="1">
        <v>44561</v>
      </c>
      <c r="F2094">
        <v>16.95</v>
      </c>
    </row>
    <row r="2095" spans="1:6" x14ac:dyDescent="0.25">
      <c r="A2095" t="s">
        <v>83</v>
      </c>
      <c r="B2095" t="s">
        <v>174</v>
      </c>
      <c r="C2095" t="s">
        <v>138</v>
      </c>
      <c r="D2095" t="s">
        <v>121</v>
      </c>
      <c r="E2095" s="1">
        <v>36525</v>
      </c>
      <c r="F2095">
        <v>-1.28</v>
      </c>
    </row>
    <row r="2096" spans="1:6" x14ac:dyDescent="0.25">
      <c r="A2096" t="s">
        <v>83</v>
      </c>
      <c r="B2096" t="s">
        <v>174</v>
      </c>
      <c r="C2096" t="s">
        <v>138</v>
      </c>
      <c r="D2096" t="s">
        <v>121</v>
      </c>
      <c r="E2096" s="1">
        <v>36891</v>
      </c>
      <c r="F2096">
        <v>6.61</v>
      </c>
    </row>
    <row r="2097" spans="1:6" x14ac:dyDescent="0.25">
      <c r="A2097" t="s">
        <v>83</v>
      </c>
      <c r="B2097" t="s">
        <v>174</v>
      </c>
      <c r="C2097" t="s">
        <v>138</v>
      </c>
      <c r="D2097" t="s">
        <v>121</v>
      </c>
      <c r="E2097" s="1">
        <v>37256</v>
      </c>
      <c r="F2097">
        <v>5.2</v>
      </c>
    </row>
    <row r="2098" spans="1:6" x14ac:dyDescent="0.25">
      <c r="A2098" t="s">
        <v>83</v>
      </c>
      <c r="B2098" t="s">
        <v>174</v>
      </c>
      <c r="C2098" t="s">
        <v>138</v>
      </c>
      <c r="D2098" t="s">
        <v>121</v>
      </c>
      <c r="E2098" s="1">
        <v>37621</v>
      </c>
      <c r="F2098">
        <v>2.31</v>
      </c>
    </row>
    <row r="2099" spans="1:6" x14ac:dyDescent="0.25">
      <c r="A2099" t="s">
        <v>83</v>
      </c>
      <c r="B2099" t="s">
        <v>174</v>
      </c>
      <c r="C2099" t="s">
        <v>138</v>
      </c>
      <c r="D2099" t="s">
        <v>121</v>
      </c>
      <c r="E2099" s="1">
        <v>37986</v>
      </c>
      <c r="F2099">
        <v>0.86</v>
      </c>
    </row>
    <row r="2100" spans="1:6" x14ac:dyDescent="0.25">
      <c r="A2100" t="s">
        <v>83</v>
      </c>
      <c r="B2100" t="s">
        <v>174</v>
      </c>
      <c r="C2100" t="s">
        <v>138</v>
      </c>
      <c r="D2100" t="s">
        <v>121</v>
      </c>
      <c r="E2100" s="1">
        <v>38352</v>
      </c>
      <c r="F2100">
        <v>-0.45</v>
      </c>
    </row>
    <row r="2101" spans="1:6" x14ac:dyDescent="0.25">
      <c r="A2101" t="s">
        <v>83</v>
      </c>
      <c r="B2101" t="s">
        <v>174</v>
      </c>
      <c r="C2101" t="s">
        <v>138</v>
      </c>
      <c r="D2101" t="s">
        <v>121</v>
      </c>
      <c r="E2101" s="1">
        <v>38717</v>
      </c>
      <c r="F2101">
        <v>0.53</v>
      </c>
    </row>
    <row r="2102" spans="1:6" x14ac:dyDescent="0.25">
      <c r="A2102" t="s">
        <v>83</v>
      </c>
      <c r="B2102" t="s">
        <v>174</v>
      </c>
      <c r="C2102" t="s">
        <v>138</v>
      </c>
      <c r="D2102" t="s">
        <v>121</v>
      </c>
      <c r="E2102" s="1">
        <v>39082</v>
      </c>
      <c r="F2102">
        <v>3.21</v>
      </c>
    </row>
    <row r="2103" spans="1:6" x14ac:dyDescent="0.25">
      <c r="A2103" t="s">
        <v>83</v>
      </c>
      <c r="B2103" t="s">
        <v>174</v>
      </c>
      <c r="C2103" t="s">
        <v>138</v>
      </c>
      <c r="D2103" t="s">
        <v>121</v>
      </c>
      <c r="E2103" s="1">
        <v>39447</v>
      </c>
      <c r="F2103">
        <v>2.25</v>
      </c>
    </row>
    <row r="2104" spans="1:6" x14ac:dyDescent="0.25">
      <c r="A2104" t="s">
        <v>83</v>
      </c>
      <c r="B2104" t="s">
        <v>174</v>
      </c>
      <c r="C2104" t="s">
        <v>138</v>
      </c>
      <c r="D2104" t="s">
        <v>121</v>
      </c>
      <c r="E2104" s="1">
        <v>39813</v>
      </c>
      <c r="F2104">
        <v>8.33</v>
      </c>
    </row>
    <row r="2105" spans="1:6" x14ac:dyDescent="0.25">
      <c r="A2105" t="s">
        <v>83</v>
      </c>
      <c r="B2105" t="s">
        <v>174</v>
      </c>
      <c r="C2105" t="s">
        <v>138</v>
      </c>
      <c r="D2105" t="s">
        <v>121</v>
      </c>
      <c r="E2105" s="1">
        <v>40178</v>
      </c>
      <c r="F2105">
        <v>-0.74</v>
      </c>
    </row>
    <row r="2106" spans="1:6" x14ac:dyDescent="0.25">
      <c r="A2106" t="s">
        <v>83</v>
      </c>
      <c r="B2106" t="s">
        <v>174</v>
      </c>
      <c r="C2106" t="s">
        <v>138</v>
      </c>
      <c r="D2106" t="s">
        <v>121</v>
      </c>
      <c r="E2106" s="1">
        <v>40543</v>
      </c>
      <c r="F2106">
        <v>1.51</v>
      </c>
    </row>
    <row r="2107" spans="1:6" x14ac:dyDescent="0.25">
      <c r="A2107" t="s">
        <v>83</v>
      </c>
      <c r="B2107" t="s">
        <v>174</v>
      </c>
      <c r="C2107" t="s">
        <v>138</v>
      </c>
      <c r="D2107" t="s">
        <v>121</v>
      </c>
      <c r="E2107" s="1">
        <v>40908</v>
      </c>
      <c r="F2107">
        <v>3.9</v>
      </c>
    </row>
    <row r="2108" spans="1:6" x14ac:dyDescent="0.25">
      <c r="A2108" t="s">
        <v>83</v>
      </c>
      <c r="B2108" t="s">
        <v>174</v>
      </c>
      <c r="C2108" t="s">
        <v>138</v>
      </c>
      <c r="D2108" t="s">
        <v>121</v>
      </c>
      <c r="E2108" s="1">
        <v>41274</v>
      </c>
      <c r="F2108">
        <v>3.32</v>
      </c>
    </row>
    <row r="2109" spans="1:6" x14ac:dyDescent="0.25">
      <c r="A2109" t="s">
        <v>83</v>
      </c>
      <c r="B2109" t="s">
        <v>174</v>
      </c>
      <c r="C2109" t="s">
        <v>138</v>
      </c>
      <c r="D2109" t="s">
        <v>121</v>
      </c>
      <c r="E2109" s="1">
        <v>41639</v>
      </c>
      <c r="F2109">
        <v>2.79</v>
      </c>
    </row>
    <row r="2110" spans="1:6" x14ac:dyDescent="0.25">
      <c r="A2110" t="s">
        <v>83</v>
      </c>
      <c r="B2110" t="s">
        <v>174</v>
      </c>
      <c r="C2110" t="s">
        <v>138</v>
      </c>
      <c r="D2110" t="s">
        <v>121</v>
      </c>
      <c r="E2110" s="1">
        <v>42004</v>
      </c>
      <c r="F2110">
        <v>-0.28000000000000003</v>
      </c>
    </row>
    <row r="2111" spans="1:6" x14ac:dyDescent="0.25">
      <c r="A2111" t="s">
        <v>83</v>
      </c>
      <c r="B2111" t="s">
        <v>174</v>
      </c>
      <c r="C2111" t="s">
        <v>138</v>
      </c>
      <c r="D2111" t="s">
        <v>121</v>
      </c>
      <c r="E2111" s="1">
        <v>42369</v>
      </c>
      <c r="F2111">
        <v>-0.3</v>
      </c>
    </row>
    <row r="2112" spans="1:6" x14ac:dyDescent="0.25">
      <c r="A2112" t="s">
        <v>83</v>
      </c>
      <c r="B2112" t="s">
        <v>174</v>
      </c>
      <c r="C2112" t="s">
        <v>138</v>
      </c>
      <c r="D2112" t="s">
        <v>121</v>
      </c>
      <c r="E2112" s="1">
        <v>42735</v>
      </c>
      <c r="F2112">
        <v>-0.24</v>
      </c>
    </row>
    <row r="2113" spans="1:6" x14ac:dyDescent="0.25">
      <c r="A2113" t="s">
        <v>83</v>
      </c>
      <c r="B2113" t="s">
        <v>174</v>
      </c>
      <c r="C2113" t="s">
        <v>138</v>
      </c>
      <c r="D2113" t="s">
        <v>121</v>
      </c>
      <c r="E2113" s="1">
        <v>43100</v>
      </c>
      <c r="F2113">
        <v>1.35</v>
      </c>
    </row>
    <row r="2114" spans="1:6" x14ac:dyDescent="0.25">
      <c r="A2114" t="s">
        <v>83</v>
      </c>
      <c r="B2114" t="s">
        <v>174</v>
      </c>
      <c r="C2114" t="s">
        <v>138</v>
      </c>
      <c r="D2114" t="s">
        <v>121</v>
      </c>
      <c r="E2114" s="1">
        <v>43465</v>
      </c>
      <c r="F2114">
        <v>1.46</v>
      </c>
    </row>
    <row r="2115" spans="1:6" x14ac:dyDescent="0.25">
      <c r="A2115" t="s">
        <v>83</v>
      </c>
      <c r="B2115" t="s">
        <v>174</v>
      </c>
      <c r="C2115" t="s">
        <v>138</v>
      </c>
      <c r="D2115" t="s">
        <v>121</v>
      </c>
      <c r="E2115" s="1">
        <v>43830</v>
      </c>
      <c r="F2115">
        <v>0.77</v>
      </c>
    </row>
    <row r="2116" spans="1:6" x14ac:dyDescent="0.25">
      <c r="A2116" t="s">
        <v>83</v>
      </c>
      <c r="B2116" t="s">
        <v>174</v>
      </c>
      <c r="C2116" t="s">
        <v>138</v>
      </c>
      <c r="D2116" t="s">
        <v>121</v>
      </c>
      <c r="E2116" s="1">
        <v>44196</v>
      </c>
      <c r="F2116">
        <v>1.2</v>
      </c>
    </row>
    <row r="2117" spans="1:6" x14ac:dyDescent="0.25">
      <c r="A2117" t="s">
        <v>83</v>
      </c>
      <c r="B2117" t="s">
        <v>174</v>
      </c>
      <c r="C2117" t="s">
        <v>138</v>
      </c>
      <c r="D2117" t="s">
        <v>121</v>
      </c>
      <c r="E2117" s="1">
        <v>44561</v>
      </c>
      <c r="F2117">
        <v>3.23</v>
      </c>
    </row>
    <row r="2118" spans="1:6" x14ac:dyDescent="0.25">
      <c r="A2118" t="s">
        <v>92</v>
      </c>
      <c r="B2118" t="s">
        <v>160</v>
      </c>
      <c r="C2118" t="s">
        <v>138</v>
      </c>
      <c r="D2118" t="s">
        <v>52</v>
      </c>
      <c r="E2118" s="1">
        <v>36525</v>
      </c>
      <c r="F2118">
        <v>2.37</v>
      </c>
    </row>
    <row r="2119" spans="1:6" x14ac:dyDescent="0.25">
      <c r="A2119" t="s">
        <v>92</v>
      </c>
      <c r="B2119" t="s">
        <v>160</v>
      </c>
      <c r="C2119" t="s">
        <v>138</v>
      </c>
      <c r="D2119" t="s">
        <v>52</v>
      </c>
      <c r="E2119" s="1">
        <v>36891</v>
      </c>
      <c r="F2119">
        <v>3.09</v>
      </c>
    </row>
    <row r="2120" spans="1:6" x14ac:dyDescent="0.25">
      <c r="A2120" t="s">
        <v>92</v>
      </c>
      <c r="B2120" t="s">
        <v>160</v>
      </c>
      <c r="C2120" t="s">
        <v>138</v>
      </c>
      <c r="D2120" t="s">
        <v>52</v>
      </c>
      <c r="E2120" s="1">
        <v>37256</v>
      </c>
      <c r="F2120">
        <v>3</v>
      </c>
    </row>
    <row r="2121" spans="1:6" x14ac:dyDescent="0.25">
      <c r="A2121" t="s">
        <v>92</v>
      </c>
      <c r="B2121" t="s">
        <v>160</v>
      </c>
      <c r="C2121" t="s">
        <v>138</v>
      </c>
      <c r="D2121" t="s">
        <v>52</v>
      </c>
      <c r="E2121" s="1">
        <v>37621</v>
      </c>
      <c r="F2121">
        <v>1.29</v>
      </c>
    </row>
    <row r="2122" spans="1:6" x14ac:dyDescent="0.25">
      <c r="A2122" t="s">
        <v>92</v>
      </c>
      <c r="B2122" t="s">
        <v>160</v>
      </c>
      <c r="C2122" t="s">
        <v>138</v>
      </c>
      <c r="D2122" t="s">
        <v>52</v>
      </c>
      <c r="E2122" s="1">
        <v>37986</v>
      </c>
      <c r="F2122">
        <v>2.4900000000000002</v>
      </c>
    </row>
    <row r="2123" spans="1:6" x14ac:dyDescent="0.25">
      <c r="A2123" t="s">
        <v>92</v>
      </c>
      <c r="B2123" t="s">
        <v>160</v>
      </c>
      <c r="C2123" t="s">
        <v>138</v>
      </c>
      <c r="D2123" t="s">
        <v>52</v>
      </c>
      <c r="E2123" s="1">
        <v>38352</v>
      </c>
      <c r="F2123">
        <v>0.45</v>
      </c>
    </row>
    <row r="2124" spans="1:6" x14ac:dyDescent="0.25">
      <c r="A2124" t="s">
        <v>92</v>
      </c>
      <c r="B2124" t="s">
        <v>160</v>
      </c>
      <c r="C2124" t="s">
        <v>138</v>
      </c>
      <c r="D2124" t="s">
        <v>52</v>
      </c>
      <c r="E2124" s="1">
        <v>38717</v>
      </c>
      <c r="F2124">
        <v>1.53</v>
      </c>
    </row>
    <row r="2125" spans="1:6" x14ac:dyDescent="0.25">
      <c r="A2125" t="s">
        <v>92</v>
      </c>
      <c r="B2125" t="s">
        <v>160</v>
      </c>
      <c r="C2125" t="s">
        <v>138</v>
      </c>
      <c r="D2125" t="s">
        <v>52</v>
      </c>
      <c r="E2125" s="1">
        <v>39082</v>
      </c>
      <c r="F2125">
        <v>2.33</v>
      </c>
    </row>
    <row r="2126" spans="1:6" x14ac:dyDescent="0.25">
      <c r="A2126" t="s">
        <v>92</v>
      </c>
      <c r="B2126" t="s">
        <v>160</v>
      </c>
      <c r="C2126" t="s">
        <v>138</v>
      </c>
      <c r="D2126" t="s">
        <v>52</v>
      </c>
      <c r="E2126" s="1">
        <v>39447</v>
      </c>
      <c r="F2126">
        <v>0.71</v>
      </c>
    </row>
    <row r="2127" spans="1:6" x14ac:dyDescent="0.25">
      <c r="A2127" t="s">
        <v>92</v>
      </c>
      <c r="B2127" t="s">
        <v>160</v>
      </c>
      <c r="C2127" t="s">
        <v>138</v>
      </c>
      <c r="D2127" t="s">
        <v>52</v>
      </c>
      <c r="E2127" s="1">
        <v>39813</v>
      </c>
      <c r="F2127">
        <v>3.75</v>
      </c>
    </row>
    <row r="2128" spans="1:6" x14ac:dyDescent="0.25">
      <c r="A2128" t="s">
        <v>92</v>
      </c>
      <c r="B2128" t="s">
        <v>160</v>
      </c>
      <c r="C2128" t="s">
        <v>138</v>
      </c>
      <c r="D2128" t="s">
        <v>52</v>
      </c>
      <c r="E2128" s="1">
        <v>40178</v>
      </c>
      <c r="F2128">
        <v>2.2000000000000002</v>
      </c>
    </row>
    <row r="2129" spans="1:6" x14ac:dyDescent="0.25">
      <c r="A2129" t="s">
        <v>92</v>
      </c>
      <c r="B2129" t="s">
        <v>160</v>
      </c>
      <c r="C2129" t="s">
        <v>138</v>
      </c>
      <c r="D2129" t="s">
        <v>52</v>
      </c>
      <c r="E2129" s="1">
        <v>40543</v>
      </c>
      <c r="F2129">
        <v>2.42</v>
      </c>
    </row>
    <row r="2130" spans="1:6" x14ac:dyDescent="0.25">
      <c r="A2130" t="s">
        <v>92</v>
      </c>
      <c r="B2130" t="s">
        <v>160</v>
      </c>
      <c r="C2130" t="s">
        <v>138</v>
      </c>
      <c r="D2130" t="s">
        <v>52</v>
      </c>
      <c r="E2130" s="1">
        <v>40908</v>
      </c>
      <c r="F2130">
        <v>1.28</v>
      </c>
    </row>
    <row r="2131" spans="1:6" x14ac:dyDescent="0.25">
      <c r="A2131" t="s">
        <v>92</v>
      </c>
      <c r="B2131" t="s">
        <v>160</v>
      </c>
      <c r="C2131" t="s">
        <v>138</v>
      </c>
      <c r="D2131" t="s">
        <v>52</v>
      </c>
      <c r="E2131" s="1">
        <v>41274</v>
      </c>
      <c r="F2131">
        <v>0.7</v>
      </c>
    </row>
    <row r="2132" spans="1:6" x14ac:dyDescent="0.25">
      <c r="A2132" t="s">
        <v>92</v>
      </c>
      <c r="B2132" t="s">
        <v>160</v>
      </c>
      <c r="C2132" t="s">
        <v>138</v>
      </c>
      <c r="D2132" t="s">
        <v>52</v>
      </c>
      <c r="E2132" s="1">
        <v>41639</v>
      </c>
      <c r="F2132">
        <v>2.12</v>
      </c>
    </row>
    <row r="2133" spans="1:6" x14ac:dyDescent="0.25">
      <c r="A2133" t="s">
        <v>92</v>
      </c>
      <c r="B2133" t="s">
        <v>160</v>
      </c>
      <c r="C2133" t="s">
        <v>138</v>
      </c>
      <c r="D2133" t="s">
        <v>52</v>
      </c>
      <c r="E2133" s="1">
        <v>42004</v>
      </c>
      <c r="F2133">
        <v>2.04</v>
      </c>
    </row>
    <row r="2134" spans="1:6" x14ac:dyDescent="0.25">
      <c r="A2134" t="s">
        <v>92</v>
      </c>
      <c r="B2134" t="s">
        <v>160</v>
      </c>
      <c r="C2134" t="s">
        <v>138</v>
      </c>
      <c r="D2134" t="s">
        <v>52</v>
      </c>
      <c r="E2134" s="1">
        <v>42369</v>
      </c>
      <c r="F2134">
        <v>2.17</v>
      </c>
    </row>
    <row r="2135" spans="1:6" x14ac:dyDescent="0.25">
      <c r="A2135" t="s">
        <v>92</v>
      </c>
      <c r="B2135" t="s">
        <v>160</v>
      </c>
      <c r="C2135" t="s">
        <v>138</v>
      </c>
      <c r="D2135" t="s">
        <v>52</v>
      </c>
      <c r="E2135" s="1">
        <v>42735</v>
      </c>
      <c r="F2135">
        <v>3.55</v>
      </c>
    </row>
    <row r="2136" spans="1:6" x14ac:dyDescent="0.25">
      <c r="A2136" t="s">
        <v>92</v>
      </c>
      <c r="B2136" t="s">
        <v>160</v>
      </c>
      <c r="C2136" t="s">
        <v>138</v>
      </c>
      <c r="D2136" t="s">
        <v>52</v>
      </c>
      <c r="E2136" s="1">
        <v>43100</v>
      </c>
      <c r="F2136">
        <v>1.88</v>
      </c>
    </row>
    <row r="2137" spans="1:6" x14ac:dyDescent="0.25">
      <c r="A2137" t="s">
        <v>92</v>
      </c>
      <c r="B2137" t="s">
        <v>160</v>
      </c>
      <c r="C2137" t="s">
        <v>138</v>
      </c>
      <c r="D2137" t="s">
        <v>52</v>
      </c>
      <c r="E2137" s="1">
        <v>43465</v>
      </c>
      <c r="F2137">
        <v>2.76</v>
      </c>
    </row>
    <row r="2138" spans="1:6" x14ac:dyDescent="0.25">
      <c r="A2138" t="s">
        <v>92</v>
      </c>
      <c r="B2138" t="s">
        <v>160</v>
      </c>
      <c r="C2138" t="s">
        <v>138</v>
      </c>
      <c r="D2138" t="s">
        <v>52</v>
      </c>
      <c r="E2138" s="1">
        <v>43830</v>
      </c>
      <c r="F2138">
        <v>2.17</v>
      </c>
    </row>
    <row r="2139" spans="1:6" x14ac:dyDescent="0.25">
      <c r="A2139" t="s">
        <v>92</v>
      </c>
      <c r="B2139" t="s">
        <v>160</v>
      </c>
      <c r="C2139" t="s">
        <v>138</v>
      </c>
      <c r="D2139" t="s">
        <v>52</v>
      </c>
      <c r="E2139" s="1">
        <v>44196</v>
      </c>
      <c r="F2139">
        <v>1.29</v>
      </c>
    </row>
    <row r="2140" spans="1:6" x14ac:dyDescent="0.25">
      <c r="A2140" t="s">
        <v>92</v>
      </c>
      <c r="B2140" t="s">
        <v>160</v>
      </c>
      <c r="C2140" t="s">
        <v>138</v>
      </c>
      <c r="D2140" t="s">
        <v>52</v>
      </c>
      <c r="E2140" s="1">
        <v>44561</v>
      </c>
      <c r="F2140">
        <v>3.48</v>
      </c>
    </row>
    <row r="2141" spans="1:6" x14ac:dyDescent="0.25">
      <c r="A2141" t="s">
        <v>95</v>
      </c>
      <c r="B2141" t="s">
        <v>278</v>
      </c>
      <c r="C2141" t="s">
        <v>272</v>
      </c>
      <c r="D2141" t="s">
        <v>179</v>
      </c>
      <c r="E2141" s="1">
        <v>36525</v>
      </c>
      <c r="F2141">
        <v>4.1399999999999997</v>
      </c>
    </row>
    <row r="2142" spans="1:6" x14ac:dyDescent="0.25">
      <c r="A2142" t="s">
        <v>95</v>
      </c>
      <c r="B2142" t="s">
        <v>278</v>
      </c>
      <c r="C2142" t="s">
        <v>272</v>
      </c>
      <c r="D2142" t="s">
        <v>179</v>
      </c>
      <c r="E2142" s="1">
        <v>36891</v>
      </c>
      <c r="F2142">
        <v>4.37</v>
      </c>
    </row>
    <row r="2143" spans="1:6" x14ac:dyDescent="0.25">
      <c r="A2143" t="s">
        <v>95</v>
      </c>
      <c r="B2143" t="s">
        <v>278</v>
      </c>
      <c r="C2143" t="s">
        <v>272</v>
      </c>
      <c r="D2143" t="s">
        <v>179</v>
      </c>
      <c r="E2143" s="1">
        <v>37256</v>
      </c>
      <c r="F2143">
        <v>3.15</v>
      </c>
    </row>
    <row r="2144" spans="1:6" x14ac:dyDescent="0.25">
      <c r="A2144" t="s">
        <v>95</v>
      </c>
      <c r="B2144" t="s">
        <v>278</v>
      </c>
      <c r="C2144" t="s">
        <v>272</v>
      </c>
      <c r="D2144" t="s">
        <v>179</v>
      </c>
      <c r="E2144" s="1">
        <v>37621</v>
      </c>
      <c r="F2144">
        <v>3.29</v>
      </c>
    </row>
    <row r="2145" spans="1:6" x14ac:dyDescent="0.25">
      <c r="A2145" t="s">
        <v>95</v>
      </c>
      <c r="B2145" t="s">
        <v>278</v>
      </c>
      <c r="C2145" t="s">
        <v>272</v>
      </c>
      <c r="D2145" t="s">
        <v>179</v>
      </c>
      <c r="E2145" s="1">
        <v>37986</v>
      </c>
      <c r="F2145">
        <v>2.91</v>
      </c>
    </row>
    <row r="2146" spans="1:6" x14ac:dyDescent="0.25">
      <c r="A2146" t="s">
        <v>95</v>
      </c>
      <c r="B2146" t="s">
        <v>278</v>
      </c>
      <c r="C2146" t="s">
        <v>272</v>
      </c>
      <c r="D2146" t="s">
        <v>179</v>
      </c>
      <c r="E2146" s="1">
        <v>38352</v>
      </c>
      <c r="F2146">
        <v>7.44</v>
      </c>
    </row>
    <row r="2147" spans="1:6" x14ac:dyDescent="0.25">
      <c r="A2147" t="s">
        <v>95</v>
      </c>
      <c r="B2147" t="s">
        <v>278</v>
      </c>
      <c r="C2147" t="s">
        <v>272</v>
      </c>
      <c r="D2147" t="s">
        <v>179</v>
      </c>
      <c r="E2147" s="1">
        <v>38717</v>
      </c>
      <c r="F2147">
        <v>9.06</v>
      </c>
    </row>
    <row r="2148" spans="1:6" x14ac:dyDescent="0.25">
      <c r="A2148" t="s">
        <v>95</v>
      </c>
      <c r="B2148" t="s">
        <v>278</v>
      </c>
      <c r="C2148" t="s">
        <v>272</v>
      </c>
      <c r="D2148" t="s">
        <v>179</v>
      </c>
      <c r="E2148" s="1">
        <v>39082</v>
      </c>
      <c r="F2148">
        <v>7.92</v>
      </c>
    </row>
    <row r="2149" spans="1:6" x14ac:dyDescent="0.25">
      <c r="A2149" t="s">
        <v>95</v>
      </c>
      <c r="B2149" t="s">
        <v>278</v>
      </c>
      <c r="C2149" t="s">
        <v>272</v>
      </c>
      <c r="D2149" t="s">
        <v>179</v>
      </c>
      <c r="E2149" s="1">
        <v>39447</v>
      </c>
      <c r="F2149">
        <v>7.6</v>
      </c>
    </row>
    <row r="2150" spans="1:6" x14ac:dyDescent="0.25">
      <c r="A2150" t="s">
        <v>95</v>
      </c>
      <c r="B2150" t="s">
        <v>278</v>
      </c>
      <c r="C2150" t="s">
        <v>272</v>
      </c>
      <c r="D2150" t="s">
        <v>179</v>
      </c>
      <c r="E2150" s="1">
        <v>39813</v>
      </c>
      <c r="F2150">
        <v>20.29</v>
      </c>
    </row>
    <row r="2151" spans="1:6" x14ac:dyDescent="0.25">
      <c r="A2151" t="s">
        <v>95</v>
      </c>
      <c r="B2151" t="s">
        <v>278</v>
      </c>
      <c r="C2151" t="s">
        <v>272</v>
      </c>
      <c r="D2151" t="s">
        <v>179</v>
      </c>
      <c r="E2151" s="1">
        <v>40178</v>
      </c>
      <c r="F2151">
        <v>13.65</v>
      </c>
    </row>
    <row r="2152" spans="1:6" x14ac:dyDescent="0.25">
      <c r="A2152" t="s">
        <v>95</v>
      </c>
      <c r="B2152" t="s">
        <v>278</v>
      </c>
      <c r="C2152" t="s">
        <v>272</v>
      </c>
      <c r="D2152" t="s">
        <v>179</v>
      </c>
      <c r="E2152" s="1">
        <v>40543</v>
      </c>
      <c r="F2152">
        <v>12.94</v>
      </c>
    </row>
    <row r="2153" spans="1:6" x14ac:dyDescent="0.25">
      <c r="A2153" t="s">
        <v>95</v>
      </c>
      <c r="B2153" t="s">
        <v>278</v>
      </c>
      <c r="C2153" t="s">
        <v>272</v>
      </c>
      <c r="D2153" t="s">
        <v>179</v>
      </c>
      <c r="E2153" s="1">
        <v>40908</v>
      </c>
      <c r="F2153">
        <v>11.92</v>
      </c>
    </row>
    <row r="2154" spans="1:6" x14ac:dyDescent="0.25">
      <c r="A2154" t="s">
        <v>95</v>
      </c>
      <c r="B2154" t="s">
        <v>278</v>
      </c>
      <c r="C2154" t="s">
        <v>272</v>
      </c>
      <c r="D2154" t="s">
        <v>179</v>
      </c>
      <c r="E2154" s="1">
        <v>41274</v>
      </c>
      <c r="F2154">
        <v>9.68</v>
      </c>
    </row>
    <row r="2155" spans="1:6" x14ac:dyDescent="0.25">
      <c r="A2155" t="s">
        <v>95</v>
      </c>
      <c r="B2155" t="s">
        <v>278</v>
      </c>
      <c r="C2155" t="s">
        <v>272</v>
      </c>
      <c r="D2155" t="s">
        <v>179</v>
      </c>
      <c r="E2155" s="1">
        <v>41639</v>
      </c>
      <c r="F2155">
        <v>7.69</v>
      </c>
    </row>
    <row r="2156" spans="1:6" x14ac:dyDescent="0.25">
      <c r="A2156" t="s">
        <v>95</v>
      </c>
      <c r="B2156" t="s">
        <v>278</v>
      </c>
      <c r="C2156" t="s">
        <v>272</v>
      </c>
      <c r="D2156" t="s">
        <v>179</v>
      </c>
      <c r="E2156" s="1">
        <v>42004</v>
      </c>
      <c r="F2156">
        <v>7.19</v>
      </c>
    </row>
    <row r="2157" spans="1:6" x14ac:dyDescent="0.25">
      <c r="A2157" t="s">
        <v>95</v>
      </c>
      <c r="B2157" t="s">
        <v>278</v>
      </c>
      <c r="C2157" t="s">
        <v>272</v>
      </c>
      <c r="D2157" t="s">
        <v>179</v>
      </c>
      <c r="E2157" s="1">
        <v>42369</v>
      </c>
      <c r="F2157">
        <v>2.5299999999999998</v>
      </c>
    </row>
    <row r="2158" spans="1:6" x14ac:dyDescent="0.25">
      <c r="A2158" t="s">
        <v>95</v>
      </c>
      <c r="B2158" t="s">
        <v>278</v>
      </c>
      <c r="C2158" t="s">
        <v>272</v>
      </c>
      <c r="D2158" t="s">
        <v>179</v>
      </c>
      <c r="E2158" s="1">
        <v>42735</v>
      </c>
      <c r="F2158">
        <v>3.77</v>
      </c>
    </row>
    <row r="2159" spans="1:6" x14ac:dyDescent="0.25">
      <c r="A2159" t="s">
        <v>95</v>
      </c>
      <c r="B2159" t="s">
        <v>278</v>
      </c>
      <c r="C2159" t="s">
        <v>272</v>
      </c>
      <c r="D2159" t="s">
        <v>179</v>
      </c>
      <c r="E2159" s="1">
        <v>43100</v>
      </c>
      <c r="F2159">
        <v>4.09</v>
      </c>
    </row>
    <row r="2160" spans="1:6" x14ac:dyDescent="0.25">
      <c r="A2160" t="s">
        <v>95</v>
      </c>
      <c r="B2160" t="s">
        <v>278</v>
      </c>
      <c r="C2160" t="s">
        <v>272</v>
      </c>
      <c r="D2160" t="s">
        <v>179</v>
      </c>
      <c r="E2160" s="1">
        <v>43465</v>
      </c>
      <c r="F2160">
        <v>5.08</v>
      </c>
    </row>
    <row r="2161" spans="1:6" x14ac:dyDescent="0.25">
      <c r="A2161" t="s">
        <v>95</v>
      </c>
      <c r="B2161" t="s">
        <v>278</v>
      </c>
      <c r="C2161" t="s">
        <v>272</v>
      </c>
      <c r="D2161" t="s">
        <v>179</v>
      </c>
      <c r="E2161" s="1">
        <v>43830</v>
      </c>
      <c r="F2161">
        <v>10.58</v>
      </c>
    </row>
    <row r="2162" spans="1:6" x14ac:dyDescent="0.25">
      <c r="A2162" t="s">
        <v>95</v>
      </c>
      <c r="B2162" t="s">
        <v>278</v>
      </c>
      <c r="C2162" t="s">
        <v>272</v>
      </c>
      <c r="D2162" t="s">
        <v>179</v>
      </c>
      <c r="E2162" s="1">
        <v>44196</v>
      </c>
      <c r="F2162">
        <v>9.74</v>
      </c>
    </row>
    <row r="2163" spans="1:6" x14ac:dyDescent="0.25">
      <c r="A2163" t="s">
        <v>95</v>
      </c>
      <c r="B2163" t="s">
        <v>278</v>
      </c>
      <c r="C2163" t="s">
        <v>272</v>
      </c>
      <c r="D2163" t="s">
        <v>179</v>
      </c>
      <c r="E2163" s="1">
        <v>44561</v>
      </c>
      <c r="F2163">
        <v>9.5</v>
      </c>
    </row>
    <row r="2164" spans="1:6" x14ac:dyDescent="0.25">
      <c r="A2164" t="s">
        <v>96</v>
      </c>
      <c r="B2164" t="s">
        <v>191</v>
      </c>
      <c r="C2164" t="s">
        <v>181</v>
      </c>
      <c r="D2164" t="s">
        <v>52</v>
      </c>
      <c r="E2164" s="1">
        <v>36525</v>
      </c>
      <c r="F2164">
        <v>1.25</v>
      </c>
    </row>
    <row r="2165" spans="1:6" x14ac:dyDescent="0.25">
      <c r="A2165" t="s">
        <v>96</v>
      </c>
      <c r="B2165" t="s">
        <v>191</v>
      </c>
      <c r="C2165" t="s">
        <v>181</v>
      </c>
      <c r="D2165" t="s">
        <v>52</v>
      </c>
      <c r="E2165" s="1">
        <v>36891</v>
      </c>
      <c r="F2165">
        <v>1.5</v>
      </c>
    </row>
    <row r="2166" spans="1:6" x14ac:dyDescent="0.25">
      <c r="A2166" t="s">
        <v>96</v>
      </c>
      <c r="B2166" t="s">
        <v>191</v>
      </c>
      <c r="C2166" t="s">
        <v>181</v>
      </c>
      <c r="D2166" t="s">
        <v>52</v>
      </c>
      <c r="E2166" s="1">
        <v>37256</v>
      </c>
      <c r="F2166">
        <v>0.31</v>
      </c>
    </row>
    <row r="2167" spans="1:6" x14ac:dyDescent="0.25">
      <c r="A2167" t="s">
        <v>96</v>
      </c>
      <c r="B2167" t="s">
        <v>191</v>
      </c>
      <c r="C2167" t="s">
        <v>181</v>
      </c>
      <c r="D2167" t="s">
        <v>52</v>
      </c>
      <c r="E2167" s="1">
        <v>37621</v>
      </c>
      <c r="F2167">
        <v>1.01</v>
      </c>
    </row>
    <row r="2168" spans="1:6" x14ac:dyDescent="0.25">
      <c r="A2168" t="s">
        <v>96</v>
      </c>
      <c r="B2168" t="s">
        <v>191</v>
      </c>
      <c r="C2168" t="s">
        <v>181</v>
      </c>
      <c r="D2168" t="s">
        <v>52</v>
      </c>
      <c r="E2168" s="1">
        <v>37986</v>
      </c>
      <c r="F2168">
        <v>0.39</v>
      </c>
    </row>
    <row r="2169" spans="1:6" x14ac:dyDescent="0.25">
      <c r="A2169" t="s">
        <v>96</v>
      </c>
      <c r="B2169" t="s">
        <v>191</v>
      </c>
      <c r="C2169" t="s">
        <v>181</v>
      </c>
      <c r="D2169" t="s">
        <v>52</v>
      </c>
      <c r="E2169" s="1">
        <v>38352</v>
      </c>
      <c r="F2169">
        <v>0.47</v>
      </c>
    </row>
    <row r="2170" spans="1:6" x14ac:dyDescent="0.25">
      <c r="A2170" t="s">
        <v>96</v>
      </c>
      <c r="B2170" t="s">
        <v>191</v>
      </c>
      <c r="C2170" t="s">
        <v>181</v>
      </c>
      <c r="D2170" t="s">
        <v>52</v>
      </c>
      <c r="E2170" s="1">
        <v>38717</v>
      </c>
      <c r="F2170">
        <v>2.86</v>
      </c>
    </row>
    <row r="2171" spans="1:6" x14ac:dyDescent="0.25">
      <c r="A2171" t="s">
        <v>96</v>
      </c>
      <c r="B2171" t="s">
        <v>191</v>
      </c>
      <c r="C2171" t="s">
        <v>181</v>
      </c>
      <c r="D2171" t="s">
        <v>52</v>
      </c>
      <c r="E2171" s="1">
        <v>39082</v>
      </c>
      <c r="F2171">
        <v>2.46</v>
      </c>
    </row>
    <row r="2172" spans="1:6" x14ac:dyDescent="0.25">
      <c r="A2172" t="s">
        <v>96</v>
      </c>
      <c r="B2172" t="s">
        <v>191</v>
      </c>
      <c r="C2172" t="s">
        <v>181</v>
      </c>
      <c r="D2172" t="s">
        <v>52</v>
      </c>
      <c r="E2172" s="1">
        <v>39447</v>
      </c>
      <c r="F2172">
        <v>4.17</v>
      </c>
    </row>
    <row r="2173" spans="1:6" x14ac:dyDescent="0.25">
      <c r="A2173" t="s">
        <v>96</v>
      </c>
      <c r="B2173" t="s">
        <v>191</v>
      </c>
      <c r="C2173" t="s">
        <v>181</v>
      </c>
      <c r="D2173" t="s">
        <v>52</v>
      </c>
      <c r="E2173" s="1">
        <v>39813</v>
      </c>
      <c r="F2173">
        <v>8.76</v>
      </c>
    </row>
    <row r="2174" spans="1:6" x14ac:dyDescent="0.25">
      <c r="A2174" t="s">
        <v>96</v>
      </c>
      <c r="B2174" t="s">
        <v>191</v>
      </c>
      <c r="C2174" t="s">
        <v>181</v>
      </c>
      <c r="D2174" t="s">
        <v>52</v>
      </c>
      <c r="E2174" s="1">
        <v>40178</v>
      </c>
      <c r="F2174">
        <v>2.41</v>
      </c>
    </row>
    <row r="2175" spans="1:6" x14ac:dyDescent="0.25">
      <c r="A2175" t="s">
        <v>96</v>
      </c>
      <c r="B2175" t="s">
        <v>191</v>
      </c>
      <c r="C2175" t="s">
        <v>181</v>
      </c>
      <c r="D2175" t="s">
        <v>52</v>
      </c>
      <c r="E2175" s="1">
        <v>40543</v>
      </c>
      <c r="F2175">
        <v>3.49</v>
      </c>
    </row>
    <row r="2176" spans="1:6" x14ac:dyDescent="0.25">
      <c r="A2176" t="s">
        <v>96</v>
      </c>
      <c r="B2176" t="s">
        <v>191</v>
      </c>
      <c r="C2176" t="s">
        <v>181</v>
      </c>
      <c r="D2176" t="s">
        <v>52</v>
      </c>
      <c r="E2176" s="1">
        <v>40908</v>
      </c>
      <c r="F2176">
        <v>5.88</v>
      </c>
    </row>
    <row r="2177" spans="1:6" x14ac:dyDescent="0.25">
      <c r="A2177" t="s">
        <v>96</v>
      </c>
      <c r="B2177" t="s">
        <v>191</v>
      </c>
      <c r="C2177" t="s">
        <v>181</v>
      </c>
      <c r="D2177" t="s">
        <v>52</v>
      </c>
      <c r="E2177" s="1">
        <v>41274</v>
      </c>
      <c r="F2177">
        <v>5.7</v>
      </c>
    </row>
    <row r="2178" spans="1:6" x14ac:dyDescent="0.25">
      <c r="A2178" t="s">
        <v>96</v>
      </c>
      <c r="B2178" t="s">
        <v>191</v>
      </c>
      <c r="C2178" t="s">
        <v>181</v>
      </c>
      <c r="D2178" t="s">
        <v>52</v>
      </c>
      <c r="E2178" s="1">
        <v>41639</v>
      </c>
      <c r="F2178">
        <v>4.03</v>
      </c>
    </row>
    <row r="2179" spans="1:6" x14ac:dyDescent="0.25">
      <c r="A2179" t="s">
        <v>96</v>
      </c>
      <c r="B2179" t="s">
        <v>191</v>
      </c>
      <c r="C2179" t="s">
        <v>181</v>
      </c>
      <c r="D2179" t="s">
        <v>52</v>
      </c>
      <c r="E2179" s="1">
        <v>42004</v>
      </c>
      <c r="F2179">
        <v>2.63</v>
      </c>
    </row>
    <row r="2180" spans="1:6" x14ac:dyDescent="0.25">
      <c r="A2180" t="s">
        <v>96</v>
      </c>
      <c r="B2180" t="s">
        <v>191</v>
      </c>
      <c r="C2180" t="s">
        <v>181</v>
      </c>
      <c r="D2180" t="s">
        <v>52</v>
      </c>
      <c r="E2180" s="1">
        <v>42369</v>
      </c>
      <c r="F2180">
        <v>0.14000000000000001</v>
      </c>
    </row>
    <row r="2181" spans="1:6" x14ac:dyDescent="0.25">
      <c r="A2181" t="s">
        <v>96</v>
      </c>
      <c r="B2181" t="s">
        <v>191</v>
      </c>
      <c r="C2181" t="s">
        <v>181</v>
      </c>
      <c r="D2181" t="s">
        <v>52</v>
      </c>
      <c r="E2181" s="1">
        <v>42735</v>
      </c>
      <c r="F2181">
        <v>0.74</v>
      </c>
    </row>
    <row r="2182" spans="1:6" x14ac:dyDescent="0.25">
      <c r="A2182" t="s">
        <v>96</v>
      </c>
      <c r="B2182" t="s">
        <v>191</v>
      </c>
      <c r="C2182" t="s">
        <v>181</v>
      </c>
      <c r="D2182" t="s">
        <v>52</v>
      </c>
      <c r="E2182" s="1">
        <v>43100</v>
      </c>
      <c r="F2182">
        <v>0.88</v>
      </c>
    </row>
    <row r="2183" spans="1:6" x14ac:dyDescent="0.25">
      <c r="A2183" t="s">
        <v>96</v>
      </c>
      <c r="B2183" t="s">
        <v>191</v>
      </c>
      <c r="C2183" t="s">
        <v>181</v>
      </c>
      <c r="D2183" t="s">
        <v>52</v>
      </c>
      <c r="E2183" s="1">
        <v>43465</v>
      </c>
      <c r="F2183">
        <v>0.76</v>
      </c>
    </row>
    <row r="2184" spans="1:6" x14ac:dyDescent="0.25">
      <c r="A2184" t="s">
        <v>96</v>
      </c>
      <c r="B2184" t="s">
        <v>191</v>
      </c>
      <c r="C2184" t="s">
        <v>181</v>
      </c>
      <c r="D2184" t="s">
        <v>52</v>
      </c>
      <c r="E2184" s="1">
        <v>43830</v>
      </c>
      <c r="F2184">
        <v>-0.36</v>
      </c>
    </row>
    <row r="2185" spans="1:6" x14ac:dyDescent="0.25">
      <c r="A2185" t="s">
        <v>96</v>
      </c>
      <c r="B2185" t="s">
        <v>191</v>
      </c>
      <c r="C2185" t="s">
        <v>181</v>
      </c>
      <c r="D2185" t="s">
        <v>52</v>
      </c>
      <c r="E2185" s="1">
        <v>44196</v>
      </c>
      <c r="F2185">
        <v>-1.55</v>
      </c>
    </row>
    <row r="2186" spans="1:6" x14ac:dyDescent="0.25">
      <c r="A2186" t="s">
        <v>96</v>
      </c>
      <c r="B2186" t="s">
        <v>191</v>
      </c>
      <c r="C2186" t="s">
        <v>181</v>
      </c>
      <c r="D2186" t="s">
        <v>52</v>
      </c>
      <c r="E2186" s="1">
        <v>44561</v>
      </c>
      <c r="F2186">
        <v>1.63</v>
      </c>
    </row>
    <row r="2187" spans="1:6" x14ac:dyDescent="0.25">
      <c r="A2187" t="s">
        <v>99</v>
      </c>
      <c r="B2187" t="s">
        <v>252</v>
      </c>
      <c r="C2187" t="s">
        <v>236</v>
      </c>
      <c r="D2187" t="s">
        <v>179</v>
      </c>
      <c r="E2187" s="1">
        <v>36525</v>
      </c>
      <c r="F2187">
        <v>14.93</v>
      </c>
    </row>
    <row r="2188" spans="1:6" x14ac:dyDescent="0.25">
      <c r="A2188" t="s">
        <v>99</v>
      </c>
      <c r="B2188" t="s">
        <v>252</v>
      </c>
      <c r="C2188" t="s">
        <v>236</v>
      </c>
      <c r="D2188" t="s">
        <v>179</v>
      </c>
      <c r="E2188" s="1">
        <v>36891</v>
      </c>
      <c r="F2188">
        <v>15.6</v>
      </c>
    </row>
    <row r="2189" spans="1:6" x14ac:dyDescent="0.25">
      <c r="A2189" t="s">
        <v>99</v>
      </c>
      <c r="B2189" t="s">
        <v>252</v>
      </c>
      <c r="C2189" t="s">
        <v>236</v>
      </c>
      <c r="D2189" t="s">
        <v>179</v>
      </c>
      <c r="E2189" s="1">
        <v>37256</v>
      </c>
      <c r="F2189">
        <v>9.3000000000000007</v>
      </c>
    </row>
    <row r="2190" spans="1:6" x14ac:dyDescent="0.25">
      <c r="A2190" t="s">
        <v>99</v>
      </c>
      <c r="B2190" t="s">
        <v>252</v>
      </c>
      <c r="C2190" t="s">
        <v>236</v>
      </c>
      <c r="D2190" t="s">
        <v>179</v>
      </c>
      <c r="E2190" s="1">
        <v>37621</v>
      </c>
      <c r="F2190">
        <v>11.8</v>
      </c>
    </row>
    <row r="2191" spans="1:6" x14ac:dyDescent="0.25">
      <c r="A2191" t="s">
        <v>99</v>
      </c>
      <c r="B2191" t="s">
        <v>252</v>
      </c>
      <c r="C2191" t="s">
        <v>236</v>
      </c>
      <c r="D2191" t="s">
        <v>179</v>
      </c>
      <c r="E2191" s="1">
        <v>37986</v>
      </c>
      <c r="F2191">
        <v>14.71</v>
      </c>
    </row>
    <row r="2192" spans="1:6" x14ac:dyDescent="0.25">
      <c r="A2192" t="s">
        <v>99</v>
      </c>
      <c r="B2192" t="s">
        <v>252</v>
      </c>
      <c r="C2192" t="s">
        <v>236</v>
      </c>
      <c r="D2192" t="s">
        <v>179</v>
      </c>
      <c r="E2192" s="1">
        <v>38352</v>
      </c>
      <c r="F2192">
        <v>2.16</v>
      </c>
    </row>
    <row r="2193" spans="1:6" x14ac:dyDescent="0.25">
      <c r="A2193" t="s">
        <v>99</v>
      </c>
      <c r="B2193" t="s">
        <v>252</v>
      </c>
      <c r="C2193" t="s">
        <v>236</v>
      </c>
      <c r="D2193" t="s">
        <v>179</v>
      </c>
      <c r="E2193" s="1">
        <v>38717</v>
      </c>
      <c r="F2193">
        <v>1.78</v>
      </c>
    </row>
    <row r="2194" spans="1:6" x14ac:dyDescent="0.25">
      <c r="A2194" t="s">
        <v>99</v>
      </c>
      <c r="B2194" t="s">
        <v>252</v>
      </c>
      <c r="C2194" t="s">
        <v>236</v>
      </c>
      <c r="D2194" t="s">
        <v>179</v>
      </c>
      <c r="E2194" s="1">
        <v>39082</v>
      </c>
      <c r="F2194">
        <v>2.37</v>
      </c>
    </row>
    <row r="2195" spans="1:6" x14ac:dyDescent="0.25">
      <c r="A2195" t="s">
        <v>99</v>
      </c>
      <c r="B2195" t="s">
        <v>252</v>
      </c>
      <c r="C2195" t="s">
        <v>236</v>
      </c>
      <c r="D2195" t="s">
        <v>179</v>
      </c>
      <c r="E2195" s="1">
        <v>39447</v>
      </c>
      <c r="F2195">
        <v>0.91</v>
      </c>
    </row>
    <row r="2196" spans="1:6" x14ac:dyDescent="0.25">
      <c r="A2196" t="s">
        <v>99</v>
      </c>
      <c r="B2196" t="s">
        <v>252</v>
      </c>
      <c r="C2196" t="s">
        <v>236</v>
      </c>
      <c r="D2196" t="s">
        <v>179</v>
      </c>
      <c r="E2196" s="1">
        <v>39813</v>
      </c>
      <c r="F2196">
        <v>10.76</v>
      </c>
    </row>
    <row r="2197" spans="1:6" x14ac:dyDescent="0.25">
      <c r="A2197" t="s">
        <v>99</v>
      </c>
      <c r="B2197" t="s">
        <v>252</v>
      </c>
      <c r="C2197" t="s">
        <v>236</v>
      </c>
      <c r="D2197" t="s">
        <v>179</v>
      </c>
      <c r="E2197" s="1">
        <v>40178</v>
      </c>
      <c r="F2197">
        <v>6.92</v>
      </c>
    </row>
    <row r="2198" spans="1:6" x14ac:dyDescent="0.25">
      <c r="A2198" t="s">
        <v>99</v>
      </c>
      <c r="B2198" t="s">
        <v>252</v>
      </c>
      <c r="C2198" t="s">
        <v>236</v>
      </c>
      <c r="D2198" t="s">
        <v>179</v>
      </c>
      <c r="E2198" s="1">
        <v>40543</v>
      </c>
      <c r="F2198">
        <v>6.01</v>
      </c>
    </row>
    <row r="2199" spans="1:6" x14ac:dyDescent="0.25">
      <c r="A2199" t="s">
        <v>99</v>
      </c>
      <c r="B2199" t="s">
        <v>252</v>
      </c>
      <c r="C2199" t="s">
        <v>236</v>
      </c>
      <c r="D2199" t="s">
        <v>179</v>
      </c>
      <c r="E2199" s="1">
        <v>40908</v>
      </c>
      <c r="F2199">
        <v>4.4400000000000004</v>
      </c>
    </row>
    <row r="2200" spans="1:6" x14ac:dyDescent="0.25">
      <c r="A2200" t="s">
        <v>99</v>
      </c>
      <c r="B2200" t="s">
        <v>252</v>
      </c>
      <c r="C2200" t="s">
        <v>236</v>
      </c>
      <c r="D2200" t="s">
        <v>179</v>
      </c>
      <c r="E2200" s="1">
        <v>41274</v>
      </c>
      <c r="F2200">
        <v>4.54</v>
      </c>
    </row>
    <row r="2201" spans="1:6" x14ac:dyDescent="0.25">
      <c r="A2201" t="s">
        <v>99</v>
      </c>
      <c r="B2201" t="s">
        <v>252</v>
      </c>
      <c r="C2201" t="s">
        <v>236</v>
      </c>
      <c r="D2201" t="s">
        <v>179</v>
      </c>
      <c r="E2201" s="1">
        <v>41639</v>
      </c>
      <c r="F2201">
        <v>4.96</v>
      </c>
    </row>
    <row r="2202" spans="1:6" x14ac:dyDescent="0.25">
      <c r="A2202" t="s">
        <v>99</v>
      </c>
      <c r="B2202" t="s">
        <v>252</v>
      </c>
      <c r="C2202" t="s">
        <v>236</v>
      </c>
      <c r="D2202" t="s">
        <v>179</v>
      </c>
      <c r="E2202" s="1">
        <v>42004</v>
      </c>
      <c r="F2202">
        <v>5.22</v>
      </c>
    </row>
    <row r="2203" spans="1:6" x14ac:dyDescent="0.25">
      <c r="A2203" t="s">
        <v>99</v>
      </c>
      <c r="B2203" t="s">
        <v>252</v>
      </c>
      <c r="C2203" t="s">
        <v>236</v>
      </c>
      <c r="D2203" t="s">
        <v>179</v>
      </c>
      <c r="E2203" s="1">
        <v>42369</v>
      </c>
      <c r="F2203">
        <v>6</v>
      </c>
    </row>
    <row r="2204" spans="1:6" x14ac:dyDescent="0.25">
      <c r="A2204" t="s">
        <v>99</v>
      </c>
      <c r="B2204" t="s">
        <v>252</v>
      </c>
      <c r="C2204" t="s">
        <v>236</v>
      </c>
      <c r="D2204" t="s">
        <v>179</v>
      </c>
      <c r="E2204" s="1">
        <v>42735</v>
      </c>
      <c r="F2204">
        <v>6.67</v>
      </c>
    </row>
    <row r="2205" spans="1:6" x14ac:dyDescent="0.25">
      <c r="A2205" t="s">
        <v>99</v>
      </c>
      <c r="B2205" t="s">
        <v>252</v>
      </c>
      <c r="C2205" t="s">
        <v>236</v>
      </c>
      <c r="D2205" t="s">
        <v>179</v>
      </c>
      <c r="E2205" s="1">
        <v>43100</v>
      </c>
      <c r="F2205">
        <v>5.42</v>
      </c>
    </row>
    <row r="2206" spans="1:6" x14ac:dyDescent="0.25">
      <c r="A2206" t="s">
        <v>99</v>
      </c>
      <c r="B2206" t="s">
        <v>252</v>
      </c>
      <c r="C2206" t="s">
        <v>236</v>
      </c>
      <c r="D2206" t="s">
        <v>179</v>
      </c>
      <c r="E2206" s="1">
        <v>43465</v>
      </c>
      <c r="F2206">
        <v>4.37</v>
      </c>
    </row>
    <row r="2207" spans="1:6" x14ac:dyDescent="0.25">
      <c r="A2207" t="s">
        <v>99</v>
      </c>
      <c r="B2207" t="s">
        <v>252</v>
      </c>
      <c r="C2207" t="s">
        <v>236</v>
      </c>
      <c r="D2207" t="s">
        <v>179</v>
      </c>
      <c r="E2207" s="1">
        <v>43830</v>
      </c>
      <c r="F2207">
        <v>3.93</v>
      </c>
    </row>
    <row r="2208" spans="1:6" x14ac:dyDescent="0.25">
      <c r="A2208" t="s">
        <v>99</v>
      </c>
      <c r="B2208" t="s">
        <v>252</v>
      </c>
      <c r="C2208" t="s">
        <v>236</v>
      </c>
      <c r="D2208" t="s">
        <v>179</v>
      </c>
      <c r="E2208" s="1">
        <v>44196</v>
      </c>
      <c r="F2208">
        <v>4.87</v>
      </c>
    </row>
    <row r="2209" spans="1:6" x14ac:dyDescent="0.25">
      <c r="A2209" t="s">
        <v>99</v>
      </c>
      <c r="B2209" t="s">
        <v>252</v>
      </c>
      <c r="C2209" t="s">
        <v>236</v>
      </c>
      <c r="D2209" t="s">
        <v>179</v>
      </c>
      <c r="E2209" s="1">
        <v>44561</v>
      </c>
      <c r="F2209">
        <v>4.4800000000000004</v>
      </c>
    </row>
    <row r="2210" spans="1:6" x14ac:dyDescent="0.25">
      <c r="A2210" t="s">
        <v>102</v>
      </c>
      <c r="B2210" t="s">
        <v>208</v>
      </c>
      <c r="C2210" t="s">
        <v>181</v>
      </c>
      <c r="D2210" t="s">
        <v>121</v>
      </c>
      <c r="E2210" s="1">
        <v>36525</v>
      </c>
      <c r="F2210">
        <v>6.75</v>
      </c>
    </row>
    <row r="2211" spans="1:6" x14ac:dyDescent="0.25">
      <c r="A2211" t="s">
        <v>102</v>
      </c>
      <c r="B2211" t="s">
        <v>208</v>
      </c>
      <c r="C2211" t="s">
        <v>181</v>
      </c>
      <c r="D2211" t="s">
        <v>121</v>
      </c>
      <c r="E2211" s="1">
        <v>36891</v>
      </c>
      <c r="F2211">
        <v>8.98</v>
      </c>
    </row>
    <row r="2212" spans="1:6" x14ac:dyDescent="0.25">
      <c r="A2212" t="s">
        <v>102</v>
      </c>
      <c r="B2212" t="s">
        <v>208</v>
      </c>
      <c r="C2212" t="s">
        <v>181</v>
      </c>
      <c r="D2212" t="s">
        <v>121</v>
      </c>
      <c r="E2212" s="1">
        <v>37256</v>
      </c>
      <c r="F2212">
        <v>7.27</v>
      </c>
    </row>
    <row r="2213" spans="1:6" x14ac:dyDescent="0.25">
      <c r="A2213" t="s">
        <v>102</v>
      </c>
      <c r="B2213" t="s">
        <v>208</v>
      </c>
      <c r="C2213" t="s">
        <v>181</v>
      </c>
      <c r="D2213" t="s">
        <v>121</v>
      </c>
      <c r="E2213" s="1">
        <v>37621</v>
      </c>
      <c r="F2213">
        <v>10.51</v>
      </c>
    </row>
    <row r="2214" spans="1:6" x14ac:dyDescent="0.25">
      <c r="A2214" t="s">
        <v>102</v>
      </c>
      <c r="B2214" t="s">
        <v>208</v>
      </c>
      <c r="C2214" t="s">
        <v>181</v>
      </c>
      <c r="D2214" t="s">
        <v>121</v>
      </c>
      <c r="E2214" s="1">
        <v>37986</v>
      </c>
      <c r="F2214">
        <v>14.24</v>
      </c>
    </row>
    <row r="2215" spans="1:6" x14ac:dyDescent="0.25">
      <c r="A2215" t="s">
        <v>102</v>
      </c>
      <c r="B2215" t="s">
        <v>208</v>
      </c>
      <c r="C2215" t="s">
        <v>181</v>
      </c>
      <c r="D2215" t="s">
        <v>121</v>
      </c>
      <c r="E2215" s="1">
        <v>38352</v>
      </c>
      <c r="F2215">
        <v>4.32</v>
      </c>
    </row>
    <row r="2216" spans="1:6" x14ac:dyDescent="0.25">
      <c r="A2216" t="s">
        <v>102</v>
      </c>
      <c r="B2216" t="s">
        <v>208</v>
      </c>
      <c r="C2216" t="s">
        <v>181</v>
      </c>
      <c r="D2216" t="s">
        <v>121</v>
      </c>
      <c r="E2216" s="1">
        <v>38717</v>
      </c>
      <c r="F2216">
        <v>6.81</v>
      </c>
    </row>
    <row r="2217" spans="1:6" x14ac:dyDescent="0.25">
      <c r="A2217" t="s">
        <v>102</v>
      </c>
      <c r="B2217" t="s">
        <v>208</v>
      </c>
      <c r="C2217" t="s">
        <v>181</v>
      </c>
      <c r="D2217" t="s">
        <v>121</v>
      </c>
      <c r="E2217" s="1">
        <v>39082</v>
      </c>
      <c r="F2217">
        <v>9.59</v>
      </c>
    </row>
    <row r="2218" spans="1:6" x14ac:dyDescent="0.25">
      <c r="A2218" t="s">
        <v>102</v>
      </c>
      <c r="B2218" t="s">
        <v>208</v>
      </c>
      <c r="C2218" t="s">
        <v>181</v>
      </c>
      <c r="D2218" t="s">
        <v>121</v>
      </c>
      <c r="E2218" s="1">
        <v>39447</v>
      </c>
      <c r="F2218">
        <v>8.1300000000000008</v>
      </c>
    </row>
    <row r="2219" spans="1:6" x14ac:dyDescent="0.25">
      <c r="A2219" t="s">
        <v>102</v>
      </c>
      <c r="B2219" t="s">
        <v>208</v>
      </c>
      <c r="C2219" t="s">
        <v>181</v>
      </c>
      <c r="D2219" t="s">
        <v>121</v>
      </c>
      <c r="E2219" s="1">
        <v>39813</v>
      </c>
      <c r="F2219">
        <v>10.15</v>
      </c>
    </row>
    <row r="2220" spans="1:6" x14ac:dyDescent="0.25">
      <c r="A2220" t="s">
        <v>102</v>
      </c>
      <c r="B2220" t="s">
        <v>208</v>
      </c>
      <c r="C2220" t="s">
        <v>181</v>
      </c>
      <c r="D2220" t="s">
        <v>121</v>
      </c>
      <c r="E2220" s="1">
        <v>40178</v>
      </c>
      <c r="F2220">
        <v>2.59</v>
      </c>
    </row>
    <row r="2221" spans="1:6" x14ac:dyDescent="0.25">
      <c r="A2221" t="s">
        <v>102</v>
      </c>
      <c r="B2221" t="s">
        <v>208</v>
      </c>
      <c r="C2221" t="s">
        <v>181</v>
      </c>
      <c r="D2221" t="s">
        <v>121</v>
      </c>
      <c r="E2221" s="1">
        <v>40543</v>
      </c>
      <c r="F2221">
        <v>4.6500000000000004</v>
      </c>
    </row>
    <row r="2222" spans="1:6" x14ac:dyDescent="0.25">
      <c r="A2222" t="s">
        <v>102</v>
      </c>
      <c r="B2222" t="s">
        <v>208</v>
      </c>
      <c r="C2222" t="s">
        <v>181</v>
      </c>
      <c r="D2222" t="s">
        <v>121</v>
      </c>
      <c r="E2222" s="1">
        <v>40908</v>
      </c>
      <c r="F2222">
        <v>8.25</v>
      </c>
    </row>
    <row r="2223" spans="1:6" x14ac:dyDescent="0.25">
      <c r="A2223" t="s">
        <v>102</v>
      </c>
      <c r="B2223" t="s">
        <v>208</v>
      </c>
      <c r="C2223" t="s">
        <v>181</v>
      </c>
      <c r="D2223" t="s">
        <v>121</v>
      </c>
      <c r="E2223" s="1">
        <v>41274</v>
      </c>
      <c r="F2223">
        <v>3.68</v>
      </c>
    </row>
    <row r="2224" spans="1:6" x14ac:dyDescent="0.25">
      <c r="A2224" t="s">
        <v>102</v>
      </c>
      <c r="B2224" t="s">
        <v>208</v>
      </c>
      <c r="C2224" t="s">
        <v>181</v>
      </c>
      <c r="D2224" t="s">
        <v>121</v>
      </c>
      <c r="E2224" s="1">
        <v>41639</v>
      </c>
      <c r="F2224">
        <v>2.68</v>
      </c>
    </row>
    <row r="2225" spans="1:6" x14ac:dyDescent="0.25">
      <c r="A2225" t="s">
        <v>102</v>
      </c>
      <c r="B2225" t="s">
        <v>208</v>
      </c>
      <c r="C2225" t="s">
        <v>181</v>
      </c>
      <c r="D2225" t="s">
        <v>121</v>
      </c>
      <c r="E2225" s="1">
        <v>42004</v>
      </c>
      <c r="F2225">
        <v>5.03</v>
      </c>
    </row>
    <row r="2226" spans="1:6" x14ac:dyDescent="0.25">
      <c r="A2226" t="s">
        <v>102</v>
      </c>
      <c r="B2226" t="s">
        <v>208</v>
      </c>
      <c r="C2226" t="s">
        <v>181</v>
      </c>
      <c r="D2226" t="s">
        <v>121</v>
      </c>
      <c r="E2226" s="1">
        <v>42369</v>
      </c>
      <c r="F2226">
        <v>3.13</v>
      </c>
    </row>
    <row r="2227" spans="1:6" x14ac:dyDescent="0.25">
      <c r="A2227" t="s">
        <v>102</v>
      </c>
      <c r="B2227" t="s">
        <v>208</v>
      </c>
      <c r="C2227" t="s">
        <v>181</v>
      </c>
      <c r="D2227" t="s">
        <v>121</v>
      </c>
      <c r="E2227" s="1">
        <v>42735</v>
      </c>
      <c r="F2227">
        <v>4.09</v>
      </c>
    </row>
    <row r="2228" spans="1:6" x14ac:dyDescent="0.25">
      <c r="A2228" t="s">
        <v>102</v>
      </c>
      <c r="B2228" t="s">
        <v>208</v>
      </c>
      <c r="C2228" t="s">
        <v>181</v>
      </c>
      <c r="D2228" t="s">
        <v>121</v>
      </c>
      <c r="E2228" s="1">
        <v>43100</v>
      </c>
      <c r="F2228">
        <v>3.6</v>
      </c>
    </row>
    <row r="2229" spans="1:6" x14ac:dyDescent="0.25">
      <c r="A2229" t="s">
        <v>102</v>
      </c>
      <c r="B2229" t="s">
        <v>208</v>
      </c>
      <c r="C2229" t="s">
        <v>181</v>
      </c>
      <c r="D2229" t="s">
        <v>121</v>
      </c>
      <c r="E2229" s="1">
        <v>43465</v>
      </c>
      <c r="F2229">
        <v>3.98</v>
      </c>
    </row>
    <row r="2230" spans="1:6" x14ac:dyDescent="0.25">
      <c r="A2230" t="s">
        <v>102</v>
      </c>
      <c r="B2230" t="s">
        <v>208</v>
      </c>
      <c r="C2230" t="s">
        <v>181</v>
      </c>
      <c r="D2230" t="s">
        <v>121</v>
      </c>
      <c r="E2230" s="1">
        <v>43830</v>
      </c>
      <c r="F2230">
        <v>2.76</v>
      </c>
    </row>
    <row r="2231" spans="1:6" x14ac:dyDescent="0.25">
      <c r="A2231" t="s">
        <v>102</v>
      </c>
      <c r="B2231" t="s">
        <v>208</v>
      </c>
      <c r="C2231" t="s">
        <v>181</v>
      </c>
      <c r="D2231" t="s">
        <v>121</v>
      </c>
      <c r="E2231" s="1">
        <v>44196</v>
      </c>
      <c r="F2231">
        <v>1.77</v>
      </c>
    </row>
    <row r="2232" spans="1:6" x14ac:dyDescent="0.25">
      <c r="A2232" t="s">
        <v>102</v>
      </c>
      <c r="B2232" t="s">
        <v>208</v>
      </c>
      <c r="C2232" t="s">
        <v>181</v>
      </c>
      <c r="D2232" t="s">
        <v>121</v>
      </c>
      <c r="E2232" s="1">
        <v>44561</v>
      </c>
      <c r="F2232">
        <v>4.79</v>
      </c>
    </row>
    <row r="2233" spans="1:6" x14ac:dyDescent="0.25">
      <c r="A2233" t="s">
        <v>97</v>
      </c>
      <c r="B2233" t="s">
        <v>207</v>
      </c>
      <c r="C2233" t="s">
        <v>181</v>
      </c>
      <c r="D2233" t="s">
        <v>121</v>
      </c>
      <c r="E2233" s="1">
        <v>36525</v>
      </c>
      <c r="F2233">
        <v>3.47</v>
      </c>
    </row>
    <row r="2234" spans="1:6" x14ac:dyDescent="0.25">
      <c r="A2234" t="s">
        <v>97</v>
      </c>
      <c r="B2234" t="s">
        <v>207</v>
      </c>
      <c r="C2234" t="s">
        <v>181</v>
      </c>
      <c r="D2234" t="s">
        <v>121</v>
      </c>
      <c r="E2234" s="1">
        <v>36891</v>
      </c>
      <c r="F2234">
        <v>3.76</v>
      </c>
    </row>
    <row r="2235" spans="1:6" x14ac:dyDescent="0.25">
      <c r="A2235" t="s">
        <v>97</v>
      </c>
      <c r="B2235" t="s">
        <v>207</v>
      </c>
      <c r="C2235" t="s">
        <v>181</v>
      </c>
      <c r="D2235" t="s">
        <v>121</v>
      </c>
      <c r="E2235" s="1">
        <v>37256</v>
      </c>
      <c r="F2235">
        <v>1.98</v>
      </c>
    </row>
    <row r="2236" spans="1:6" x14ac:dyDescent="0.25">
      <c r="A2236" t="s">
        <v>97</v>
      </c>
      <c r="B2236" t="s">
        <v>207</v>
      </c>
      <c r="C2236" t="s">
        <v>181</v>
      </c>
      <c r="D2236" t="s">
        <v>121</v>
      </c>
      <c r="E2236" s="1">
        <v>37621</v>
      </c>
      <c r="F2236">
        <v>0.19</v>
      </c>
    </row>
    <row r="2237" spans="1:6" x14ac:dyDescent="0.25">
      <c r="A2237" t="s">
        <v>97</v>
      </c>
      <c r="B2237" t="s">
        <v>207</v>
      </c>
      <c r="C2237" t="s">
        <v>181</v>
      </c>
      <c r="D2237" t="s">
        <v>121</v>
      </c>
      <c r="E2237" s="1">
        <v>37986</v>
      </c>
      <c r="F2237">
        <v>2.2599999999999998</v>
      </c>
    </row>
    <row r="2238" spans="1:6" x14ac:dyDescent="0.25">
      <c r="A2238" t="s">
        <v>97</v>
      </c>
      <c r="B2238" t="s">
        <v>207</v>
      </c>
      <c r="C2238" t="s">
        <v>181</v>
      </c>
      <c r="D2238" t="s">
        <v>121</v>
      </c>
      <c r="E2238" s="1">
        <v>38352</v>
      </c>
      <c r="F2238">
        <v>3.66</v>
      </c>
    </row>
    <row r="2239" spans="1:6" x14ac:dyDescent="0.25">
      <c r="A2239" t="s">
        <v>97</v>
      </c>
      <c r="B2239" t="s">
        <v>207</v>
      </c>
      <c r="C2239" t="s">
        <v>181</v>
      </c>
      <c r="D2239" t="s">
        <v>121</v>
      </c>
      <c r="E2239" s="1">
        <v>38717</v>
      </c>
      <c r="F2239">
        <v>1.62</v>
      </c>
    </row>
    <row r="2240" spans="1:6" x14ac:dyDescent="0.25">
      <c r="A2240" t="s">
        <v>97</v>
      </c>
      <c r="B2240" t="s">
        <v>207</v>
      </c>
      <c r="C2240" t="s">
        <v>181</v>
      </c>
      <c r="D2240" t="s">
        <v>121</v>
      </c>
      <c r="E2240" s="1">
        <v>39082</v>
      </c>
      <c r="F2240">
        <v>2</v>
      </c>
    </row>
    <row r="2241" spans="1:6" x14ac:dyDescent="0.25">
      <c r="A2241" t="s">
        <v>97</v>
      </c>
      <c r="B2241" t="s">
        <v>207</v>
      </c>
      <c r="C2241" t="s">
        <v>181</v>
      </c>
      <c r="D2241" t="s">
        <v>121</v>
      </c>
      <c r="E2241" s="1">
        <v>39447</v>
      </c>
      <c r="F2241">
        <v>1.78</v>
      </c>
    </row>
    <row r="2242" spans="1:6" x14ac:dyDescent="0.25">
      <c r="A2242" t="s">
        <v>97</v>
      </c>
      <c r="B2242" t="s">
        <v>207</v>
      </c>
      <c r="C2242" t="s">
        <v>181</v>
      </c>
      <c r="D2242" t="s">
        <v>121</v>
      </c>
      <c r="E2242" s="1">
        <v>39813</v>
      </c>
      <c r="F2242">
        <v>5.79</v>
      </c>
    </row>
    <row r="2243" spans="1:6" x14ac:dyDescent="0.25">
      <c r="A2243" t="s">
        <v>97</v>
      </c>
      <c r="B2243" t="s">
        <v>207</v>
      </c>
      <c r="C2243" t="s">
        <v>181</v>
      </c>
      <c r="D2243" t="s">
        <v>121</v>
      </c>
      <c r="E2243" s="1">
        <v>40178</v>
      </c>
      <c r="F2243">
        <v>2.94</v>
      </c>
    </row>
    <row r="2244" spans="1:6" x14ac:dyDescent="0.25">
      <c r="A2244" t="s">
        <v>97</v>
      </c>
      <c r="B2244" t="s">
        <v>207</v>
      </c>
      <c r="C2244" t="s">
        <v>181</v>
      </c>
      <c r="D2244" t="s">
        <v>121</v>
      </c>
      <c r="E2244" s="1">
        <v>40543</v>
      </c>
      <c r="F2244">
        <v>1.53</v>
      </c>
    </row>
    <row r="2245" spans="1:6" x14ac:dyDescent="0.25">
      <c r="A2245" t="s">
        <v>97</v>
      </c>
      <c r="B2245" t="s">
        <v>207</v>
      </c>
      <c r="C2245" t="s">
        <v>181</v>
      </c>
      <c r="D2245" t="s">
        <v>121</v>
      </c>
      <c r="E2245" s="1">
        <v>40908</v>
      </c>
      <c r="F2245">
        <v>3.37</v>
      </c>
    </row>
    <row r="2246" spans="1:6" x14ac:dyDescent="0.25">
      <c r="A2246" t="s">
        <v>97</v>
      </c>
      <c r="B2246" t="s">
        <v>207</v>
      </c>
      <c r="C2246" t="s">
        <v>181</v>
      </c>
      <c r="D2246" t="s">
        <v>121</v>
      </c>
      <c r="E2246" s="1">
        <v>41274</v>
      </c>
      <c r="F2246">
        <v>3.61</v>
      </c>
    </row>
    <row r="2247" spans="1:6" x14ac:dyDescent="0.25">
      <c r="A2247" t="s">
        <v>97</v>
      </c>
      <c r="B2247" t="s">
        <v>207</v>
      </c>
      <c r="C2247" t="s">
        <v>181</v>
      </c>
      <c r="D2247" t="s">
        <v>121</v>
      </c>
      <c r="E2247" s="1">
        <v>41639</v>
      </c>
      <c r="F2247">
        <v>2.77</v>
      </c>
    </row>
    <row r="2248" spans="1:6" x14ac:dyDescent="0.25">
      <c r="A2248" t="s">
        <v>97</v>
      </c>
      <c r="B2248" t="s">
        <v>207</v>
      </c>
      <c r="C2248" t="s">
        <v>181</v>
      </c>
      <c r="D2248" t="s">
        <v>121</v>
      </c>
      <c r="E2248" s="1">
        <v>42004</v>
      </c>
      <c r="F2248">
        <v>3.41</v>
      </c>
    </row>
    <row r="2249" spans="1:6" x14ac:dyDescent="0.25">
      <c r="A2249" t="s">
        <v>97</v>
      </c>
      <c r="B2249" t="s">
        <v>207</v>
      </c>
      <c r="C2249" t="s">
        <v>181</v>
      </c>
      <c r="D2249" t="s">
        <v>121</v>
      </c>
      <c r="E2249" s="1">
        <v>42369</v>
      </c>
      <c r="F2249">
        <v>3.4</v>
      </c>
    </row>
    <row r="2250" spans="1:6" x14ac:dyDescent="0.25">
      <c r="A2250" t="s">
        <v>97</v>
      </c>
      <c r="B2250" t="s">
        <v>207</v>
      </c>
      <c r="C2250" t="s">
        <v>181</v>
      </c>
      <c r="D2250" t="s">
        <v>121</v>
      </c>
      <c r="E2250" s="1">
        <v>42735</v>
      </c>
      <c r="F2250">
        <v>3.56</v>
      </c>
    </row>
    <row r="2251" spans="1:6" x14ac:dyDescent="0.25">
      <c r="A2251" t="s">
        <v>97</v>
      </c>
      <c r="B2251" t="s">
        <v>207</v>
      </c>
      <c r="C2251" t="s">
        <v>181</v>
      </c>
      <c r="D2251" t="s">
        <v>121</v>
      </c>
      <c r="E2251" s="1">
        <v>43100</v>
      </c>
      <c r="F2251">
        <v>2.99</v>
      </c>
    </row>
    <row r="2252" spans="1:6" x14ac:dyDescent="0.25">
      <c r="A2252" t="s">
        <v>97</v>
      </c>
      <c r="B2252" t="s">
        <v>207</v>
      </c>
      <c r="C2252" t="s">
        <v>181</v>
      </c>
      <c r="D2252" t="s">
        <v>121</v>
      </c>
      <c r="E2252" s="1">
        <v>43465</v>
      </c>
      <c r="F2252">
        <v>1.51</v>
      </c>
    </row>
    <row r="2253" spans="1:6" x14ac:dyDescent="0.25">
      <c r="A2253" t="s">
        <v>97</v>
      </c>
      <c r="B2253" t="s">
        <v>207</v>
      </c>
      <c r="C2253" t="s">
        <v>181</v>
      </c>
      <c r="D2253" t="s">
        <v>121</v>
      </c>
      <c r="E2253" s="1">
        <v>43830</v>
      </c>
      <c r="F2253">
        <v>2.25</v>
      </c>
    </row>
    <row r="2254" spans="1:6" x14ac:dyDescent="0.25">
      <c r="A2254" t="s">
        <v>97</v>
      </c>
      <c r="B2254" t="s">
        <v>207</v>
      </c>
      <c r="C2254" t="s">
        <v>181</v>
      </c>
      <c r="D2254" t="s">
        <v>121</v>
      </c>
      <c r="E2254" s="1">
        <v>44196</v>
      </c>
      <c r="F2254">
        <v>2</v>
      </c>
    </row>
    <row r="2255" spans="1:6" x14ac:dyDescent="0.25">
      <c r="A2255" t="s">
        <v>97</v>
      </c>
      <c r="B2255" t="s">
        <v>207</v>
      </c>
      <c r="C2255" t="s">
        <v>181</v>
      </c>
      <c r="D2255" t="s">
        <v>121</v>
      </c>
      <c r="E2255" s="1">
        <v>44561</v>
      </c>
      <c r="F2255">
        <v>4.2699999999999996</v>
      </c>
    </row>
    <row r="2256" spans="1:6" x14ac:dyDescent="0.25">
      <c r="A2256" t="s">
        <v>98</v>
      </c>
      <c r="B2256" t="s">
        <v>251</v>
      </c>
      <c r="C2256" t="s">
        <v>236</v>
      </c>
      <c r="D2256" t="s">
        <v>179</v>
      </c>
      <c r="E2256" s="1">
        <v>36525</v>
      </c>
      <c r="F2256">
        <v>5.94</v>
      </c>
    </row>
    <row r="2257" spans="1:6" x14ac:dyDescent="0.25">
      <c r="A2257" t="s">
        <v>98</v>
      </c>
      <c r="B2257" t="s">
        <v>251</v>
      </c>
      <c r="C2257" t="s">
        <v>236</v>
      </c>
      <c r="D2257" t="s">
        <v>179</v>
      </c>
      <c r="E2257" s="1">
        <v>36891</v>
      </c>
      <c r="F2257">
        <v>3.98</v>
      </c>
    </row>
    <row r="2258" spans="1:6" x14ac:dyDescent="0.25">
      <c r="A2258" t="s">
        <v>98</v>
      </c>
      <c r="B2258" t="s">
        <v>251</v>
      </c>
      <c r="C2258" t="s">
        <v>236</v>
      </c>
      <c r="D2258" t="s">
        <v>179</v>
      </c>
      <c r="E2258" s="1">
        <v>37256</v>
      </c>
      <c r="F2258">
        <v>5.35</v>
      </c>
    </row>
    <row r="2259" spans="1:6" x14ac:dyDescent="0.25">
      <c r="A2259" t="s">
        <v>98</v>
      </c>
      <c r="B2259" t="s">
        <v>251</v>
      </c>
      <c r="C2259" t="s">
        <v>236</v>
      </c>
      <c r="D2259" t="s">
        <v>179</v>
      </c>
      <c r="E2259" s="1">
        <v>37621</v>
      </c>
      <c r="F2259">
        <v>2.72</v>
      </c>
    </row>
    <row r="2260" spans="1:6" x14ac:dyDescent="0.25">
      <c r="A2260" t="s">
        <v>98</v>
      </c>
      <c r="B2260" t="s">
        <v>251</v>
      </c>
      <c r="C2260" t="s">
        <v>236</v>
      </c>
      <c r="D2260" t="s">
        <v>179</v>
      </c>
      <c r="E2260" s="1">
        <v>37986</v>
      </c>
      <c r="F2260">
        <v>2.29</v>
      </c>
    </row>
    <row r="2261" spans="1:6" x14ac:dyDescent="0.25">
      <c r="A2261" t="s">
        <v>98</v>
      </c>
      <c r="B2261" t="s">
        <v>251</v>
      </c>
      <c r="C2261" t="s">
        <v>236</v>
      </c>
      <c r="D2261" t="s">
        <v>179</v>
      </c>
      <c r="E2261" s="1">
        <v>38352</v>
      </c>
      <c r="F2261">
        <v>4.83</v>
      </c>
    </row>
    <row r="2262" spans="1:6" x14ac:dyDescent="0.25">
      <c r="A2262" t="s">
        <v>98</v>
      </c>
      <c r="B2262" t="s">
        <v>251</v>
      </c>
      <c r="C2262" t="s">
        <v>236</v>
      </c>
      <c r="D2262" t="s">
        <v>179</v>
      </c>
      <c r="E2262" s="1">
        <v>38717</v>
      </c>
      <c r="F2262">
        <v>6.52</v>
      </c>
    </row>
    <row r="2263" spans="1:6" x14ac:dyDescent="0.25">
      <c r="A2263" t="s">
        <v>98</v>
      </c>
      <c r="B2263" t="s">
        <v>251</v>
      </c>
      <c r="C2263" t="s">
        <v>236</v>
      </c>
      <c r="D2263" t="s">
        <v>179</v>
      </c>
      <c r="E2263" s="1">
        <v>39082</v>
      </c>
      <c r="F2263">
        <v>5.49</v>
      </c>
    </row>
    <row r="2264" spans="1:6" x14ac:dyDescent="0.25">
      <c r="A2264" t="s">
        <v>98</v>
      </c>
      <c r="B2264" t="s">
        <v>251</v>
      </c>
      <c r="C2264" t="s">
        <v>236</v>
      </c>
      <c r="D2264" t="s">
        <v>179</v>
      </c>
      <c r="E2264" s="1">
        <v>39447</v>
      </c>
      <c r="F2264">
        <v>2.9</v>
      </c>
    </row>
    <row r="2265" spans="1:6" x14ac:dyDescent="0.25">
      <c r="A2265" t="s">
        <v>98</v>
      </c>
      <c r="B2265" t="s">
        <v>251</v>
      </c>
      <c r="C2265" t="s">
        <v>236</v>
      </c>
      <c r="D2265" t="s">
        <v>179</v>
      </c>
      <c r="E2265" s="1">
        <v>39813</v>
      </c>
      <c r="F2265">
        <v>8.26</v>
      </c>
    </row>
    <row r="2266" spans="1:6" x14ac:dyDescent="0.25">
      <c r="A2266" t="s">
        <v>98</v>
      </c>
      <c r="B2266" t="s">
        <v>251</v>
      </c>
      <c r="C2266" t="s">
        <v>236</v>
      </c>
      <c r="D2266" t="s">
        <v>179</v>
      </c>
      <c r="E2266" s="1">
        <v>40178</v>
      </c>
      <c r="F2266">
        <v>4.22</v>
      </c>
    </row>
    <row r="2267" spans="1:6" x14ac:dyDescent="0.25">
      <c r="A2267" t="s">
        <v>98</v>
      </c>
      <c r="B2267" t="s">
        <v>251</v>
      </c>
      <c r="C2267" t="s">
        <v>236</v>
      </c>
      <c r="D2267" t="s">
        <v>179</v>
      </c>
      <c r="E2267" s="1">
        <v>40543</v>
      </c>
      <c r="F2267">
        <v>3.79</v>
      </c>
    </row>
    <row r="2268" spans="1:6" x14ac:dyDescent="0.25">
      <c r="A2268" t="s">
        <v>98</v>
      </c>
      <c r="B2268" t="s">
        <v>251</v>
      </c>
      <c r="C2268" t="s">
        <v>236</v>
      </c>
      <c r="D2268" t="s">
        <v>179</v>
      </c>
      <c r="E2268" s="1">
        <v>40908</v>
      </c>
      <c r="F2268">
        <v>4.72</v>
      </c>
    </row>
    <row r="2269" spans="1:6" x14ac:dyDescent="0.25">
      <c r="A2269" t="s">
        <v>98</v>
      </c>
      <c r="B2269" t="s">
        <v>251</v>
      </c>
      <c r="C2269" t="s">
        <v>236</v>
      </c>
      <c r="D2269" t="s">
        <v>179</v>
      </c>
      <c r="E2269" s="1">
        <v>41274</v>
      </c>
      <c r="F2269">
        <v>3.03</v>
      </c>
    </row>
    <row r="2270" spans="1:6" x14ac:dyDescent="0.25">
      <c r="A2270" t="s">
        <v>98</v>
      </c>
      <c r="B2270" t="s">
        <v>251</v>
      </c>
      <c r="C2270" t="s">
        <v>236</v>
      </c>
      <c r="D2270" t="s">
        <v>179</v>
      </c>
      <c r="E2270" s="1">
        <v>41639</v>
      </c>
      <c r="F2270">
        <v>2.58</v>
      </c>
    </row>
    <row r="2271" spans="1:6" x14ac:dyDescent="0.25">
      <c r="A2271" t="s">
        <v>98</v>
      </c>
      <c r="B2271" t="s">
        <v>251</v>
      </c>
      <c r="C2271" t="s">
        <v>236</v>
      </c>
      <c r="D2271" t="s">
        <v>179</v>
      </c>
      <c r="E2271" s="1">
        <v>42004</v>
      </c>
      <c r="F2271">
        <v>3.6</v>
      </c>
    </row>
    <row r="2272" spans="1:6" x14ac:dyDescent="0.25">
      <c r="A2272" t="s">
        <v>98</v>
      </c>
      <c r="B2272" t="s">
        <v>251</v>
      </c>
      <c r="C2272" t="s">
        <v>236</v>
      </c>
      <c r="D2272" t="s">
        <v>179</v>
      </c>
      <c r="E2272" s="1">
        <v>42369</v>
      </c>
      <c r="F2272">
        <v>0.67</v>
      </c>
    </row>
    <row r="2273" spans="1:6" x14ac:dyDescent="0.25">
      <c r="A2273" t="s">
        <v>98</v>
      </c>
      <c r="B2273" t="s">
        <v>251</v>
      </c>
      <c r="C2273" t="s">
        <v>236</v>
      </c>
      <c r="D2273" t="s">
        <v>179</v>
      </c>
      <c r="E2273" s="1">
        <v>42735</v>
      </c>
      <c r="F2273">
        <v>1.25</v>
      </c>
    </row>
    <row r="2274" spans="1:6" x14ac:dyDescent="0.25">
      <c r="A2274" t="s">
        <v>98</v>
      </c>
      <c r="B2274" t="s">
        <v>251</v>
      </c>
      <c r="C2274" t="s">
        <v>236</v>
      </c>
      <c r="D2274" t="s">
        <v>179</v>
      </c>
      <c r="E2274" s="1">
        <v>43100</v>
      </c>
      <c r="F2274">
        <v>2.85</v>
      </c>
    </row>
    <row r="2275" spans="1:6" x14ac:dyDescent="0.25">
      <c r="A2275" t="s">
        <v>98</v>
      </c>
      <c r="B2275" t="s">
        <v>251</v>
      </c>
      <c r="C2275" t="s">
        <v>236</v>
      </c>
      <c r="D2275" t="s">
        <v>179</v>
      </c>
      <c r="E2275" s="1">
        <v>43465</v>
      </c>
      <c r="F2275">
        <v>5.31</v>
      </c>
    </row>
    <row r="2276" spans="1:6" x14ac:dyDescent="0.25">
      <c r="A2276" t="s">
        <v>98</v>
      </c>
      <c r="B2276" t="s">
        <v>251</v>
      </c>
      <c r="C2276" t="s">
        <v>236</v>
      </c>
      <c r="D2276" t="s">
        <v>179</v>
      </c>
      <c r="E2276" s="1">
        <v>43830</v>
      </c>
      <c r="F2276">
        <v>2.39</v>
      </c>
    </row>
    <row r="2277" spans="1:6" x14ac:dyDescent="0.25">
      <c r="A2277" t="s">
        <v>98</v>
      </c>
      <c r="B2277" t="s">
        <v>251</v>
      </c>
      <c r="C2277" t="s">
        <v>236</v>
      </c>
      <c r="D2277" t="s">
        <v>179</v>
      </c>
      <c r="E2277" s="1">
        <v>44196</v>
      </c>
      <c r="F2277">
        <v>2.39</v>
      </c>
    </row>
    <row r="2278" spans="1:6" x14ac:dyDescent="0.25">
      <c r="A2278" t="s">
        <v>98</v>
      </c>
      <c r="B2278" t="s">
        <v>251</v>
      </c>
      <c r="C2278" t="s">
        <v>236</v>
      </c>
      <c r="D2278" t="s">
        <v>179</v>
      </c>
      <c r="E2278" s="1">
        <v>44561</v>
      </c>
      <c r="F2278">
        <v>3.93</v>
      </c>
    </row>
    <row r="2279" spans="1:6" x14ac:dyDescent="0.25">
      <c r="A2279" t="s">
        <v>100</v>
      </c>
      <c r="B2279" t="s">
        <v>161</v>
      </c>
      <c r="C2279" t="s">
        <v>138</v>
      </c>
      <c r="D2279" t="s">
        <v>52</v>
      </c>
      <c r="E2279" s="1">
        <v>36525</v>
      </c>
      <c r="F2279">
        <v>7.15</v>
      </c>
    </row>
    <row r="2280" spans="1:6" x14ac:dyDescent="0.25">
      <c r="A2280" t="s">
        <v>100</v>
      </c>
      <c r="B2280" t="s">
        <v>161</v>
      </c>
      <c r="C2280" t="s">
        <v>138</v>
      </c>
      <c r="D2280" t="s">
        <v>52</v>
      </c>
      <c r="E2280" s="1">
        <v>36891</v>
      </c>
      <c r="F2280">
        <v>9.9</v>
      </c>
    </row>
    <row r="2281" spans="1:6" x14ac:dyDescent="0.25">
      <c r="A2281" t="s">
        <v>100</v>
      </c>
      <c r="B2281" t="s">
        <v>161</v>
      </c>
      <c r="C2281" t="s">
        <v>138</v>
      </c>
      <c r="D2281" t="s">
        <v>52</v>
      </c>
      <c r="E2281" s="1">
        <v>37256</v>
      </c>
      <c r="F2281">
        <v>5.41</v>
      </c>
    </row>
    <row r="2282" spans="1:6" x14ac:dyDescent="0.25">
      <c r="A2282" t="s">
        <v>100</v>
      </c>
      <c r="B2282" t="s">
        <v>161</v>
      </c>
      <c r="C2282" t="s">
        <v>138</v>
      </c>
      <c r="D2282" t="s">
        <v>52</v>
      </c>
      <c r="E2282" s="1">
        <v>37621</v>
      </c>
      <c r="F2282">
        <v>1.91</v>
      </c>
    </row>
    <row r="2283" spans="1:6" x14ac:dyDescent="0.25">
      <c r="A2283" t="s">
        <v>100</v>
      </c>
      <c r="B2283" t="s">
        <v>161</v>
      </c>
      <c r="C2283" t="s">
        <v>138</v>
      </c>
      <c r="D2283" t="s">
        <v>52</v>
      </c>
      <c r="E2283" s="1">
        <v>37986</v>
      </c>
      <c r="F2283">
        <v>0.68</v>
      </c>
    </row>
    <row r="2284" spans="1:6" x14ac:dyDescent="0.25">
      <c r="A2284" t="s">
        <v>100</v>
      </c>
      <c r="B2284" t="s">
        <v>161</v>
      </c>
      <c r="C2284" t="s">
        <v>138</v>
      </c>
      <c r="D2284" t="s">
        <v>52</v>
      </c>
      <c r="E2284" s="1">
        <v>38352</v>
      </c>
      <c r="F2284">
        <v>3.38</v>
      </c>
    </row>
    <row r="2285" spans="1:6" x14ac:dyDescent="0.25">
      <c r="A2285" t="s">
        <v>100</v>
      </c>
      <c r="B2285" t="s">
        <v>161</v>
      </c>
      <c r="C2285" t="s">
        <v>138</v>
      </c>
      <c r="D2285" t="s">
        <v>52</v>
      </c>
      <c r="E2285" s="1">
        <v>38717</v>
      </c>
      <c r="F2285">
        <v>2.1800000000000002</v>
      </c>
    </row>
    <row r="2286" spans="1:6" x14ac:dyDescent="0.25">
      <c r="A2286" t="s">
        <v>100</v>
      </c>
      <c r="B2286" t="s">
        <v>161</v>
      </c>
      <c r="C2286" t="s">
        <v>138</v>
      </c>
      <c r="D2286" t="s">
        <v>52</v>
      </c>
      <c r="E2286" s="1">
        <v>39082</v>
      </c>
      <c r="F2286">
        <v>1.28</v>
      </c>
    </row>
    <row r="2287" spans="1:6" x14ac:dyDescent="0.25">
      <c r="A2287" t="s">
        <v>100</v>
      </c>
      <c r="B2287" t="s">
        <v>161</v>
      </c>
      <c r="C2287" t="s">
        <v>138</v>
      </c>
      <c r="D2287" t="s">
        <v>52</v>
      </c>
      <c r="E2287" s="1">
        <v>39447</v>
      </c>
      <c r="F2287">
        <v>2.46</v>
      </c>
    </row>
    <row r="2288" spans="1:6" x14ac:dyDescent="0.25">
      <c r="A2288" t="s">
        <v>100</v>
      </c>
      <c r="B2288" t="s">
        <v>161</v>
      </c>
      <c r="C2288" t="s">
        <v>138</v>
      </c>
      <c r="D2288" t="s">
        <v>52</v>
      </c>
      <c r="E2288" s="1">
        <v>39813</v>
      </c>
      <c r="F2288">
        <v>4.16</v>
      </c>
    </row>
    <row r="2289" spans="1:6" x14ac:dyDescent="0.25">
      <c r="A2289" t="s">
        <v>100</v>
      </c>
      <c r="B2289" t="s">
        <v>161</v>
      </c>
      <c r="C2289" t="s">
        <v>138</v>
      </c>
      <c r="D2289" t="s">
        <v>52</v>
      </c>
      <c r="E2289" s="1">
        <v>40178</v>
      </c>
      <c r="F2289">
        <v>3.8</v>
      </c>
    </row>
    <row r="2290" spans="1:6" x14ac:dyDescent="0.25">
      <c r="A2290" t="s">
        <v>100</v>
      </c>
      <c r="B2290" t="s">
        <v>161</v>
      </c>
      <c r="C2290" t="s">
        <v>138</v>
      </c>
      <c r="D2290" t="s">
        <v>52</v>
      </c>
      <c r="E2290" s="1">
        <v>40543</v>
      </c>
      <c r="F2290">
        <v>2.58</v>
      </c>
    </row>
    <row r="2291" spans="1:6" x14ac:dyDescent="0.25">
      <c r="A2291" t="s">
        <v>100</v>
      </c>
      <c r="B2291" t="s">
        <v>161</v>
      </c>
      <c r="C2291" t="s">
        <v>138</v>
      </c>
      <c r="D2291" t="s">
        <v>52</v>
      </c>
      <c r="E2291" s="1">
        <v>40908</v>
      </c>
      <c r="F2291">
        <v>4.24</v>
      </c>
    </row>
    <row r="2292" spans="1:6" x14ac:dyDescent="0.25">
      <c r="A2292" t="s">
        <v>100</v>
      </c>
      <c r="B2292" t="s">
        <v>161</v>
      </c>
      <c r="C2292" t="s">
        <v>138</v>
      </c>
      <c r="D2292" t="s">
        <v>52</v>
      </c>
      <c r="E2292" s="1">
        <v>41274</v>
      </c>
      <c r="F2292">
        <v>3.56</v>
      </c>
    </row>
    <row r="2293" spans="1:6" x14ac:dyDescent="0.25">
      <c r="A2293" t="s">
        <v>100</v>
      </c>
      <c r="B2293" t="s">
        <v>161</v>
      </c>
      <c r="C2293" t="s">
        <v>138</v>
      </c>
      <c r="D2293" t="s">
        <v>52</v>
      </c>
      <c r="E2293" s="1">
        <v>41639</v>
      </c>
      <c r="F2293">
        <v>0.99</v>
      </c>
    </row>
    <row r="2294" spans="1:6" x14ac:dyDescent="0.25">
      <c r="A2294" t="s">
        <v>100</v>
      </c>
      <c r="B2294" t="s">
        <v>161</v>
      </c>
      <c r="C2294" t="s">
        <v>138</v>
      </c>
      <c r="D2294" t="s">
        <v>52</v>
      </c>
      <c r="E2294" s="1">
        <v>42004</v>
      </c>
      <c r="F2294">
        <v>0.05</v>
      </c>
    </row>
    <row r="2295" spans="1:6" x14ac:dyDescent="0.25">
      <c r="A2295" t="s">
        <v>100</v>
      </c>
      <c r="B2295" t="s">
        <v>161</v>
      </c>
      <c r="C2295" t="s">
        <v>138</v>
      </c>
      <c r="D2295" t="s">
        <v>52</v>
      </c>
      <c r="E2295" s="1">
        <v>42369</v>
      </c>
      <c r="F2295">
        <v>-0.87</v>
      </c>
    </row>
    <row r="2296" spans="1:6" x14ac:dyDescent="0.25">
      <c r="A2296" t="s">
        <v>100</v>
      </c>
      <c r="B2296" t="s">
        <v>161</v>
      </c>
      <c r="C2296" t="s">
        <v>138</v>
      </c>
      <c r="D2296" t="s">
        <v>52</v>
      </c>
      <c r="E2296" s="1">
        <v>42735</v>
      </c>
      <c r="F2296">
        <v>-0.66</v>
      </c>
    </row>
    <row r="2297" spans="1:6" x14ac:dyDescent="0.25">
      <c r="A2297" t="s">
        <v>100</v>
      </c>
      <c r="B2297" t="s">
        <v>161</v>
      </c>
      <c r="C2297" t="s">
        <v>138</v>
      </c>
      <c r="D2297" t="s">
        <v>52</v>
      </c>
      <c r="E2297" s="1">
        <v>43100</v>
      </c>
      <c r="F2297">
        <v>2.08</v>
      </c>
    </row>
    <row r="2298" spans="1:6" x14ac:dyDescent="0.25">
      <c r="A2298" t="s">
        <v>100</v>
      </c>
      <c r="B2298" t="s">
        <v>161</v>
      </c>
      <c r="C2298" t="s">
        <v>138</v>
      </c>
      <c r="D2298" t="s">
        <v>52</v>
      </c>
      <c r="E2298" s="1">
        <v>43465</v>
      </c>
      <c r="F2298">
        <v>1.81</v>
      </c>
    </row>
    <row r="2299" spans="1:6" x14ac:dyDescent="0.25">
      <c r="A2299" t="s">
        <v>100</v>
      </c>
      <c r="B2299" t="s">
        <v>161</v>
      </c>
      <c r="C2299" t="s">
        <v>138</v>
      </c>
      <c r="D2299" t="s">
        <v>52</v>
      </c>
      <c r="E2299" s="1">
        <v>43830</v>
      </c>
      <c r="F2299">
        <v>2.23</v>
      </c>
    </row>
    <row r="2300" spans="1:6" x14ac:dyDescent="0.25">
      <c r="A2300" t="s">
        <v>100</v>
      </c>
      <c r="B2300" t="s">
        <v>161</v>
      </c>
      <c r="C2300" t="s">
        <v>138</v>
      </c>
      <c r="D2300" t="s">
        <v>52</v>
      </c>
      <c r="E2300" s="1">
        <v>44196</v>
      </c>
      <c r="F2300">
        <v>3.37</v>
      </c>
    </row>
    <row r="2301" spans="1:6" x14ac:dyDescent="0.25">
      <c r="A2301" t="s">
        <v>100</v>
      </c>
      <c r="B2301" t="s">
        <v>161</v>
      </c>
      <c r="C2301" t="s">
        <v>138</v>
      </c>
      <c r="D2301" t="s">
        <v>52</v>
      </c>
      <c r="E2301" s="1">
        <v>44561</v>
      </c>
      <c r="F2301">
        <v>5.0599999999999996</v>
      </c>
    </row>
    <row r="2302" spans="1:6" x14ac:dyDescent="0.25">
      <c r="A2302" t="s">
        <v>101</v>
      </c>
      <c r="B2302" t="s">
        <v>162</v>
      </c>
      <c r="C2302" t="s">
        <v>138</v>
      </c>
      <c r="D2302" t="s">
        <v>52</v>
      </c>
      <c r="E2302" s="1">
        <v>36525</v>
      </c>
      <c r="F2302">
        <v>2.34</v>
      </c>
    </row>
    <row r="2303" spans="1:6" x14ac:dyDescent="0.25">
      <c r="A2303" t="s">
        <v>101</v>
      </c>
      <c r="B2303" t="s">
        <v>162</v>
      </c>
      <c r="C2303" t="s">
        <v>138</v>
      </c>
      <c r="D2303" t="s">
        <v>52</v>
      </c>
      <c r="E2303" s="1">
        <v>36891</v>
      </c>
      <c r="F2303">
        <v>2.85</v>
      </c>
    </row>
    <row r="2304" spans="1:6" x14ac:dyDescent="0.25">
      <c r="A2304" t="s">
        <v>101</v>
      </c>
      <c r="B2304" t="s">
        <v>162</v>
      </c>
      <c r="C2304" t="s">
        <v>138</v>
      </c>
      <c r="D2304" t="s">
        <v>52</v>
      </c>
      <c r="E2304" s="1">
        <v>37256</v>
      </c>
      <c r="F2304">
        <v>4.37</v>
      </c>
    </row>
    <row r="2305" spans="1:6" x14ac:dyDescent="0.25">
      <c r="A2305" t="s">
        <v>101</v>
      </c>
      <c r="B2305" t="s">
        <v>162</v>
      </c>
      <c r="C2305" t="s">
        <v>138</v>
      </c>
      <c r="D2305" t="s">
        <v>52</v>
      </c>
      <c r="E2305" s="1">
        <v>37621</v>
      </c>
      <c r="F2305">
        <v>3.6</v>
      </c>
    </row>
    <row r="2306" spans="1:6" x14ac:dyDescent="0.25">
      <c r="A2306" t="s">
        <v>101</v>
      </c>
      <c r="B2306" t="s">
        <v>162</v>
      </c>
      <c r="C2306" t="s">
        <v>138</v>
      </c>
      <c r="D2306" t="s">
        <v>52</v>
      </c>
      <c r="E2306" s="1">
        <v>37986</v>
      </c>
      <c r="F2306">
        <v>3.22</v>
      </c>
    </row>
    <row r="2307" spans="1:6" x14ac:dyDescent="0.25">
      <c r="A2307" t="s">
        <v>101</v>
      </c>
      <c r="B2307" t="s">
        <v>162</v>
      </c>
      <c r="C2307" t="s">
        <v>138</v>
      </c>
      <c r="D2307" t="s">
        <v>52</v>
      </c>
      <c r="E2307" s="1">
        <v>38352</v>
      </c>
      <c r="F2307">
        <v>2.37</v>
      </c>
    </row>
    <row r="2308" spans="1:6" x14ac:dyDescent="0.25">
      <c r="A2308" t="s">
        <v>101</v>
      </c>
      <c r="B2308" t="s">
        <v>162</v>
      </c>
      <c r="C2308" t="s">
        <v>138</v>
      </c>
      <c r="D2308" t="s">
        <v>52</v>
      </c>
      <c r="E2308" s="1">
        <v>38717</v>
      </c>
      <c r="F2308">
        <v>2.2799999999999998</v>
      </c>
    </row>
    <row r="2309" spans="1:6" x14ac:dyDescent="0.25">
      <c r="A2309" t="s">
        <v>101</v>
      </c>
      <c r="B2309" t="s">
        <v>162</v>
      </c>
      <c r="C2309" t="s">
        <v>138</v>
      </c>
      <c r="D2309" t="s">
        <v>52</v>
      </c>
      <c r="E2309" s="1">
        <v>39082</v>
      </c>
      <c r="F2309">
        <v>3.11</v>
      </c>
    </row>
    <row r="2310" spans="1:6" x14ac:dyDescent="0.25">
      <c r="A2310" t="s">
        <v>101</v>
      </c>
      <c r="B2310" t="s">
        <v>162</v>
      </c>
      <c r="C2310" t="s">
        <v>138</v>
      </c>
      <c r="D2310" t="s">
        <v>52</v>
      </c>
      <c r="E2310" s="1">
        <v>39447</v>
      </c>
      <c r="F2310">
        <v>2.4500000000000002</v>
      </c>
    </row>
    <row r="2311" spans="1:6" x14ac:dyDescent="0.25">
      <c r="A2311" t="s">
        <v>101</v>
      </c>
      <c r="B2311" t="s">
        <v>162</v>
      </c>
      <c r="C2311" t="s">
        <v>138</v>
      </c>
      <c r="D2311" t="s">
        <v>52</v>
      </c>
      <c r="E2311" s="1">
        <v>39813</v>
      </c>
      <c r="F2311">
        <v>2.59</v>
      </c>
    </row>
    <row r="2312" spans="1:6" x14ac:dyDescent="0.25">
      <c r="A2312" t="s">
        <v>101</v>
      </c>
      <c r="B2312" t="s">
        <v>162</v>
      </c>
      <c r="C2312" t="s">
        <v>138</v>
      </c>
      <c r="D2312" t="s">
        <v>52</v>
      </c>
      <c r="E2312" s="1">
        <v>40178</v>
      </c>
      <c r="F2312">
        <v>-0.84</v>
      </c>
    </row>
    <row r="2313" spans="1:6" x14ac:dyDescent="0.25">
      <c r="A2313" t="s">
        <v>101</v>
      </c>
      <c r="B2313" t="s">
        <v>162</v>
      </c>
      <c r="C2313" t="s">
        <v>138</v>
      </c>
      <c r="D2313" t="s">
        <v>52</v>
      </c>
      <c r="E2313" s="1">
        <v>40543</v>
      </c>
      <c r="F2313">
        <v>1.4</v>
      </c>
    </row>
    <row r="2314" spans="1:6" x14ac:dyDescent="0.25">
      <c r="A2314" t="s">
        <v>101</v>
      </c>
      <c r="B2314" t="s">
        <v>162</v>
      </c>
      <c r="C2314" t="s">
        <v>138</v>
      </c>
      <c r="D2314" t="s">
        <v>52</v>
      </c>
      <c r="E2314" s="1">
        <v>40908</v>
      </c>
      <c r="F2314">
        <v>3.65</v>
      </c>
    </row>
    <row r="2315" spans="1:6" x14ac:dyDescent="0.25">
      <c r="A2315" t="s">
        <v>101</v>
      </c>
      <c r="B2315" t="s">
        <v>162</v>
      </c>
      <c r="C2315" t="s">
        <v>138</v>
      </c>
      <c r="D2315" t="s">
        <v>52</v>
      </c>
      <c r="E2315" s="1">
        <v>41274</v>
      </c>
      <c r="F2315">
        <v>2.77</v>
      </c>
    </row>
    <row r="2316" spans="1:6" x14ac:dyDescent="0.25">
      <c r="A2316" t="s">
        <v>101</v>
      </c>
      <c r="B2316" t="s">
        <v>162</v>
      </c>
      <c r="C2316" t="s">
        <v>138</v>
      </c>
      <c r="D2316" t="s">
        <v>52</v>
      </c>
      <c r="E2316" s="1">
        <v>41639</v>
      </c>
      <c r="F2316">
        <v>0.27</v>
      </c>
    </row>
    <row r="2317" spans="1:6" x14ac:dyDescent="0.25">
      <c r="A2317" t="s">
        <v>101</v>
      </c>
      <c r="B2317" t="s">
        <v>162</v>
      </c>
      <c r="C2317" t="s">
        <v>138</v>
      </c>
      <c r="D2317" t="s">
        <v>52</v>
      </c>
      <c r="E2317" s="1">
        <v>42004</v>
      </c>
      <c r="F2317">
        <v>-0.28000000000000003</v>
      </c>
    </row>
    <row r="2318" spans="1:6" x14ac:dyDescent="0.25">
      <c r="A2318" t="s">
        <v>101</v>
      </c>
      <c r="B2318" t="s">
        <v>162</v>
      </c>
      <c r="C2318" t="s">
        <v>138</v>
      </c>
      <c r="D2318" t="s">
        <v>52</v>
      </c>
      <c r="E2318" s="1">
        <v>42369</v>
      </c>
      <c r="F2318">
        <v>0.49</v>
      </c>
    </row>
    <row r="2319" spans="1:6" x14ac:dyDescent="0.25">
      <c r="A2319" t="s">
        <v>101</v>
      </c>
      <c r="B2319" t="s">
        <v>162</v>
      </c>
      <c r="C2319" t="s">
        <v>138</v>
      </c>
      <c r="D2319" t="s">
        <v>52</v>
      </c>
      <c r="E2319" s="1">
        <v>42735</v>
      </c>
      <c r="F2319">
        <v>0.61</v>
      </c>
    </row>
    <row r="2320" spans="1:6" x14ac:dyDescent="0.25">
      <c r="A2320" t="s">
        <v>101</v>
      </c>
      <c r="B2320" t="s">
        <v>162</v>
      </c>
      <c r="C2320" t="s">
        <v>138</v>
      </c>
      <c r="D2320" t="s">
        <v>52</v>
      </c>
      <c r="E2320" s="1">
        <v>43100</v>
      </c>
      <c r="F2320">
        <v>1.37</v>
      </c>
    </row>
    <row r="2321" spans="1:6" x14ac:dyDescent="0.25">
      <c r="A2321" t="s">
        <v>101</v>
      </c>
      <c r="B2321" t="s">
        <v>162</v>
      </c>
      <c r="C2321" t="s">
        <v>138</v>
      </c>
      <c r="D2321" t="s">
        <v>52</v>
      </c>
      <c r="E2321" s="1">
        <v>43465</v>
      </c>
      <c r="F2321">
        <v>0.99</v>
      </c>
    </row>
    <row r="2322" spans="1:6" x14ac:dyDescent="0.25">
      <c r="A2322" t="s">
        <v>101</v>
      </c>
      <c r="B2322" t="s">
        <v>162</v>
      </c>
      <c r="C2322" t="s">
        <v>138</v>
      </c>
      <c r="D2322" t="s">
        <v>52</v>
      </c>
      <c r="E2322" s="1">
        <v>43830</v>
      </c>
      <c r="F2322">
        <v>0.34</v>
      </c>
    </row>
    <row r="2323" spans="1:6" x14ac:dyDescent="0.25">
      <c r="A2323" t="s">
        <v>101</v>
      </c>
      <c r="B2323" t="s">
        <v>162</v>
      </c>
      <c r="C2323" t="s">
        <v>138</v>
      </c>
      <c r="D2323" t="s">
        <v>52</v>
      </c>
      <c r="E2323" s="1">
        <v>44196</v>
      </c>
      <c r="F2323">
        <v>-0.01</v>
      </c>
    </row>
    <row r="2324" spans="1:6" x14ac:dyDescent="0.25">
      <c r="A2324" t="s">
        <v>101</v>
      </c>
      <c r="B2324" t="s">
        <v>162</v>
      </c>
      <c r="C2324" t="s">
        <v>138</v>
      </c>
      <c r="D2324" t="s">
        <v>52</v>
      </c>
      <c r="E2324" s="1">
        <v>44561</v>
      </c>
      <c r="F2324">
        <v>1.27</v>
      </c>
    </row>
    <row r="2325" spans="1:6" x14ac:dyDescent="0.25">
      <c r="A2325" t="s">
        <v>104</v>
      </c>
      <c r="B2325" t="s">
        <v>262</v>
      </c>
      <c r="C2325" t="s">
        <v>258</v>
      </c>
      <c r="D2325" t="s">
        <v>52</v>
      </c>
      <c r="E2325" s="1">
        <v>36525</v>
      </c>
      <c r="F2325">
        <v>2.1800000000000002</v>
      </c>
    </row>
    <row r="2326" spans="1:6" x14ac:dyDescent="0.25">
      <c r="A2326" t="s">
        <v>104</v>
      </c>
      <c r="B2326" t="s">
        <v>262</v>
      </c>
      <c r="C2326" t="s">
        <v>258</v>
      </c>
      <c r="D2326" t="s">
        <v>52</v>
      </c>
      <c r="E2326" s="1">
        <v>36891</v>
      </c>
      <c r="F2326">
        <v>1.65</v>
      </c>
    </row>
    <row r="2327" spans="1:6" x14ac:dyDescent="0.25">
      <c r="A2327" t="s">
        <v>104</v>
      </c>
      <c r="B2327" t="s">
        <v>262</v>
      </c>
      <c r="C2327" t="s">
        <v>258</v>
      </c>
      <c r="D2327" t="s">
        <v>52</v>
      </c>
      <c r="E2327" s="1">
        <v>37256</v>
      </c>
      <c r="F2327">
        <v>1.47</v>
      </c>
    </row>
    <row r="2328" spans="1:6" x14ac:dyDescent="0.25">
      <c r="A2328" t="s">
        <v>104</v>
      </c>
      <c r="B2328" t="s">
        <v>262</v>
      </c>
      <c r="C2328" t="s">
        <v>258</v>
      </c>
      <c r="D2328" t="s">
        <v>52</v>
      </c>
      <c r="E2328" s="1">
        <v>37621</v>
      </c>
      <c r="F2328">
        <v>0.24</v>
      </c>
    </row>
    <row r="2329" spans="1:6" x14ac:dyDescent="0.25">
      <c r="A2329" t="s">
        <v>104</v>
      </c>
      <c r="B2329" t="s">
        <v>262</v>
      </c>
      <c r="C2329" t="s">
        <v>258</v>
      </c>
      <c r="D2329" t="s">
        <v>52</v>
      </c>
      <c r="E2329" s="1">
        <v>37986</v>
      </c>
      <c r="F2329">
        <v>2.2599999999999998</v>
      </c>
    </row>
    <row r="2330" spans="1:6" x14ac:dyDescent="0.25">
      <c r="A2330" t="s">
        <v>104</v>
      </c>
      <c r="B2330" t="s">
        <v>262</v>
      </c>
      <c r="C2330" t="s">
        <v>258</v>
      </c>
      <c r="D2330" t="s">
        <v>52</v>
      </c>
      <c r="E2330" s="1">
        <v>38352</v>
      </c>
      <c r="F2330">
        <v>6.8</v>
      </c>
    </row>
    <row r="2331" spans="1:6" x14ac:dyDescent="0.25">
      <c r="A2331" t="s">
        <v>104</v>
      </c>
      <c r="B2331" t="s">
        <v>262</v>
      </c>
      <c r="C2331" t="s">
        <v>258</v>
      </c>
      <c r="D2331" t="s">
        <v>52</v>
      </c>
      <c r="E2331" s="1">
        <v>38717</v>
      </c>
      <c r="F2331">
        <v>8.81</v>
      </c>
    </row>
    <row r="2332" spans="1:6" x14ac:dyDescent="0.25">
      <c r="A2332" t="s">
        <v>104</v>
      </c>
      <c r="B2332" t="s">
        <v>262</v>
      </c>
      <c r="C2332" t="s">
        <v>258</v>
      </c>
      <c r="D2332" t="s">
        <v>52</v>
      </c>
      <c r="E2332" s="1">
        <v>39082</v>
      </c>
      <c r="F2332">
        <v>11.84</v>
      </c>
    </row>
    <row r="2333" spans="1:6" x14ac:dyDescent="0.25">
      <c r="A2333" t="s">
        <v>104</v>
      </c>
      <c r="B2333" t="s">
        <v>262</v>
      </c>
      <c r="C2333" t="s">
        <v>258</v>
      </c>
      <c r="D2333" t="s">
        <v>52</v>
      </c>
      <c r="E2333" s="1">
        <v>39447</v>
      </c>
      <c r="F2333">
        <v>13.76</v>
      </c>
    </row>
    <row r="2334" spans="1:6" x14ac:dyDescent="0.25">
      <c r="A2334" t="s">
        <v>104</v>
      </c>
      <c r="B2334" t="s">
        <v>262</v>
      </c>
      <c r="C2334" t="s">
        <v>258</v>
      </c>
      <c r="D2334" t="s">
        <v>52</v>
      </c>
      <c r="E2334" s="1">
        <v>39813</v>
      </c>
      <c r="F2334">
        <v>15.05</v>
      </c>
    </row>
    <row r="2335" spans="1:6" x14ac:dyDescent="0.25">
      <c r="A2335" t="s">
        <v>104</v>
      </c>
      <c r="B2335" t="s">
        <v>262</v>
      </c>
      <c r="C2335" t="s">
        <v>258</v>
      </c>
      <c r="D2335" t="s">
        <v>52</v>
      </c>
      <c r="E2335" s="1">
        <v>40178</v>
      </c>
      <c r="F2335">
        <v>-4.8600000000000003</v>
      </c>
    </row>
    <row r="2336" spans="1:6" x14ac:dyDescent="0.25">
      <c r="A2336" t="s">
        <v>104</v>
      </c>
      <c r="B2336" t="s">
        <v>262</v>
      </c>
      <c r="C2336" t="s">
        <v>258</v>
      </c>
      <c r="D2336" t="s">
        <v>52</v>
      </c>
      <c r="E2336" s="1">
        <v>40543</v>
      </c>
      <c r="F2336">
        <v>-2.4300000000000002</v>
      </c>
    </row>
    <row r="2337" spans="1:6" x14ac:dyDescent="0.25">
      <c r="A2337" t="s">
        <v>104</v>
      </c>
      <c r="B2337" t="s">
        <v>262</v>
      </c>
      <c r="C2337" t="s">
        <v>258</v>
      </c>
      <c r="D2337" t="s">
        <v>52</v>
      </c>
      <c r="E2337" s="1">
        <v>40908</v>
      </c>
      <c r="F2337">
        <v>1.1399999999999999</v>
      </c>
    </row>
    <row r="2338" spans="1:6" x14ac:dyDescent="0.25">
      <c r="A2338" t="s">
        <v>104</v>
      </c>
      <c r="B2338" t="s">
        <v>262</v>
      </c>
      <c r="C2338" t="s">
        <v>258</v>
      </c>
      <c r="D2338" t="s">
        <v>52</v>
      </c>
      <c r="E2338" s="1">
        <v>41274</v>
      </c>
      <c r="F2338">
        <v>2.3199999999999998</v>
      </c>
    </row>
    <row r="2339" spans="1:6" x14ac:dyDescent="0.25">
      <c r="A2339" t="s">
        <v>104</v>
      </c>
      <c r="B2339" t="s">
        <v>262</v>
      </c>
      <c r="C2339" t="s">
        <v>258</v>
      </c>
      <c r="D2339" t="s">
        <v>52</v>
      </c>
      <c r="E2339" s="1">
        <v>41639</v>
      </c>
      <c r="F2339">
        <v>3.22</v>
      </c>
    </row>
    <row r="2340" spans="1:6" x14ac:dyDescent="0.25">
      <c r="A2340" t="s">
        <v>104</v>
      </c>
      <c r="B2340" t="s">
        <v>262</v>
      </c>
      <c r="C2340" t="s">
        <v>258</v>
      </c>
      <c r="D2340" t="s">
        <v>52</v>
      </c>
      <c r="E2340" s="1">
        <v>42004</v>
      </c>
      <c r="F2340">
        <v>3.35</v>
      </c>
    </row>
    <row r="2341" spans="1:6" x14ac:dyDescent="0.25">
      <c r="A2341" t="s">
        <v>104</v>
      </c>
      <c r="B2341" t="s">
        <v>262</v>
      </c>
      <c r="C2341" t="s">
        <v>258</v>
      </c>
      <c r="D2341" t="s">
        <v>52</v>
      </c>
      <c r="E2341" s="1">
        <v>42369</v>
      </c>
      <c r="F2341">
        <v>1.81</v>
      </c>
    </row>
    <row r="2342" spans="1:6" x14ac:dyDescent="0.25">
      <c r="A2342" t="s">
        <v>104</v>
      </c>
      <c r="B2342" t="s">
        <v>262</v>
      </c>
      <c r="C2342" t="s">
        <v>258</v>
      </c>
      <c r="D2342" t="s">
        <v>52</v>
      </c>
      <c r="E2342" s="1">
        <v>42735</v>
      </c>
      <c r="F2342">
        <v>2.68</v>
      </c>
    </row>
    <row r="2343" spans="1:6" x14ac:dyDescent="0.25">
      <c r="A2343" t="s">
        <v>104</v>
      </c>
      <c r="B2343" t="s">
        <v>262</v>
      </c>
      <c r="C2343" t="s">
        <v>258</v>
      </c>
      <c r="D2343" t="s">
        <v>52</v>
      </c>
      <c r="E2343" s="1">
        <v>43100</v>
      </c>
      <c r="F2343">
        <v>0.39</v>
      </c>
    </row>
    <row r="2344" spans="1:6" x14ac:dyDescent="0.25">
      <c r="A2344" t="s">
        <v>104</v>
      </c>
      <c r="B2344" t="s">
        <v>262</v>
      </c>
      <c r="C2344" t="s">
        <v>258</v>
      </c>
      <c r="D2344" t="s">
        <v>52</v>
      </c>
      <c r="E2344" s="1">
        <v>43465</v>
      </c>
      <c r="F2344">
        <v>0.26</v>
      </c>
    </row>
    <row r="2345" spans="1:6" x14ac:dyDescent="0.25">
      <c r="A2345" t="s">
        <v>104</v>
      </c>
      <c r="B2345" t="s">
        <v>262</v>
      </c>
      <c r="C2345" t="s">
        <v>258</v>
      </c>
      <c r="D2345" t="s">
        <v>52</v>
      </c>
      <c r="E2345" s="1">
        <v>43830</v>
      </c>
      <c r="F2345">
        <v>-0.67</v>
      </c>
    </row>
    <row r="2346" spans="1:6" x14ac:dyDescent="0.25">
      <c r="A2346" t="s">
        <v>104</v>
      </c>
      <c r="B2346" t="s">
        <v>262</v>
      </c>
      <c r="C2346" t="s">
        <v>258</v>
      </c>
      <c r="D2346" t="s">
        <v>52</v>
      </c>
      <c r="E2346" s="1">
        <v>44196</v>
      </c>
      <c r="F2346">
        <v>-2.54</v>
      </c>
    </row>
    <row r="2347" spans="1:6" x14ac:dyDescent="0.25">
      <c r="A2347" t="s">
        <v>104</v>
      </c>
      <c r="B2347" t="s">
        <v>262</v>
      </c>
      <c r="C2347" t="s">
        <v>258</v>
      </c>
      <c r="D2347" t="s">
        <v>52</v>
      </c>
      <c r="E2347" s="1">
        <v>44561</v>
      </c>
      <c r="F2347">
        <v>2.2999999999999998</v>
      </c>
    </row>
    <row r="2348" spans="1:6" x14ac:dyDescent="0.25">
      <c r="A2348" t="s">
        <v>105</v>
      </c>
      <c r="B2348" t="s">
        <v>163</v>
      </c>
      <c r="C2348" t="s">
        <v>138</v>
      </c>
      <c r="D2348" t="s">
        <v>52</v>
      </c>
      <c r="E2348" s="1">
        <v>36525</v>
      </c>
      <c r="F2348">
        <v>45.8</v>
      </c>
    </row>
    <row r="2349" spans="1:6" x14ac:dyDescent="0.25">
      <c r="A2349" t="s">
        <v>105</v>
      </c>
      <c r="B2349" t="s">
        <v>163</v>
      </c>
      <c r="C2349" t="s">
        <v>138</v>
      </c>
      <c r="D2349" t="s">
        <v>52</v>
      </c>
      <c r="E2349" s="1">
        <v>36891</v>
      </c>
      <c r="F2349">
        <v>45.67</v>
      </c>
    </row>
    <row r="2350" spans="1:6" x14ac:dyDescent="0.25">
      <c r="A2350" t="s">
        <v>105</v>
      </c>
      <c r="B2350" t="s">
        <v>163</v>
      </c>
      <c r="C2350" t="s">
        <v>138</v>
      </c>
      <c r="D2350" t="s">
        <v>52</v>
      </c>
      <c r="E2350" s="1">
        <v>37256</v>
      </c>
      <c r="F2350">
        <v>34.479999999999997</v>
      </c>
    </row>
    <row r="2351" spans="1:6" x14ac:dyDescent="0.25">
      <c r="A2351" t="s">
        <v>105</v>
      </c>
      <c r="B2351" t="s">
        <v>163</v>
      </c>
      <c r="C2351" t="s">
        <v>138</v>
      </c>
      <c r="D2351" t="s">
        <v>52</v>
      </c>
      <c r="E2351" s="1">
        <v>37621</v>
      </c>
      <c r="F2351">
        <v>22.54</v>
      </c>
    </row>
    <row r="2352" spans="1:6" x14ac:dyDescent="0.25">
      <c r="A2352" t="s">
        <v>105</v>
      </c>
      <c r="B2352" t="s">
        <v>163</v>
      </c>
      <c r="C2352" t="s">
        <v>138</v>
      </c>
      <c r="D2352" t="s">
        <v>52</v>
      </c>
      <c r="E2352" s="1">
        <v>37986</v>
      </c>
      <c r="F2352">
        <v>15.27</v>
      </c>
    </row>
    <row r="2353" spans="1:6" x14ac:dyDescent="0.25">
      <c r="A2353" t="s">
        <v>105</v>
      </c>
      <c r="B2353" t="s">
        <v>163</v>
      </c>
      <c r="C2353" t="s">
        <v>138</v>
      </c>
      <c r="D2353" t="s">
        <v>52</v>
      </c>
      <c r="E2353" s="1">
        <v>38352</v>
      </c>
      <c r="F2353">
        <v>11.87</v>
      </c>
    </row>
    <row r="2354" spans="1:6" x14ac:dyDescent="0.25">
      <c r="A2354" t="s">
        <v>105</v>
      </c>
      <c r="B2354" t="s">
        <v>163</v>
      </c>
      <c r="C2354" t="s">
        <v>138</v>
      </c>
      <c r="D2354" t="s">
        <v>52</v>
      </c>
      <c r="E2354" s="1">
        <v>38717</v>
      </c>
      <c r="F2354">
        <v>9.01</v>
      </c>
    </row>
    <row r="2355" spans="1:6" x14ac:dyDescent="0.25">
      <c r="A2355" t="s">
        <v>105</v>
      </c>
      <c r="B2355" t="s">
        <v>163</v>
      </c>
      <c r="C2355" t="s">
        <v>138</v>
      </c>
      <c r="D2355" t="s">
        <v>52</v>
      </c>
      <c r="E2355" s="1">
        <v>39082</v>
      </c>
      <c r="F2355">
        <v>6.56</v>
      </c>
    </row>
    <row r="2356" spans="1:6" x14ac:dyDescent="0.25">
      <c r="A2356" t="s">
        <v>105</v>
      </c>
      <c r="B2356" t="s">
        <v>163</v>
      </c>
      <c r="C2356" t="s">
        <v>138</v>
      </c>
      <c r="D2356" t="s">
        <v>52</v>
      </c>
      <c r="E2356" s="1">
        <v>39447</v>
      </c>
      <c r="F2356">
        <v>4.84</v>
      </c>
    </row>
    <row r="2357" spans="1:6" x14ac:dyDescent="0.25">
      <c r="A2357" t="s">
        <v>105</v>
      </c>
      <c r="B2357" t="s">
        <v>163</v>
      </c>
      <c r="C2357" t="s">
        <v>138</v>
      </c>
      <c r="D2357" t="s">
        <v>52</v>
      </c>
      <c r="E2357" s="1">
        <v>39813</v>
      </c>
      <c r="F2357">
        <v>7.85</v>
      </c>
    </row>
    <row r="2358" spans="1:6" x14ac:dyDescent="0.25">
      <c r="A2358" t="s">
        <v>105</v>
      </c>
      <c r="B2358" t="s">
        <v>163</v>
      </c>
      <c r="C2358" t="s">
        <v>138</v>
      </c>
      <c r="D2358" t="s">
        <v>52</v>
      </c>
      <c r="E2358" s="1">
        <v>40178</v>
      </c>
      <c r="F2358">
        <v>5.59</v>
      </c>
    </row>
    <row r="2359" spans="1:6" x14ac:dyDescent="0.25">
      <c r="A2359" t="s">
        <v>105</v>
      </c>
      <c r="B2359" t="s">
        <v>163</v>
      </c>
      <c r="C2359" t="s">
        <v>138</v>
      </c>
      <c r="D2359" t="s">
        <v>52</v>
      </c>
      <c r="E2359" s="1">
        <v>40543</v>
      </c>
      <c r="F2359">
        <v>6.09</v>
      </c>
    </row>
    <row r="2360" spans="1:6" x14ac:dyDescent="0.25">
      <c r="A2360" t="s">
        <v>105</v>
      </c>
      <c r="B2360" t="s">
        <v>163</v>
      </c>
      <c r="C2360" t="s">
        <v>138</v>
      </c>
      <c r="D2360" t="s">
        <v>52</v>
      </c>
      <c r="E2360" s="1">
        <v>40908</v>
      </c>
      <c r="F2360">
        <v>5.79</v>
      </c>
    </row>
    <row r="2361" spans="1:6" x14ac:dyDescent="0.25">
      <c r="A2361" t="s">
        <v>105</v>
      </c>
      <c r="B2361" t="s">
        <v>163</v>
      </c>
      <c r="C2361" t="s">
        <v>138</v>
      </c>
      <c r="D2361" t="s">
        <v>52</v>
      </c>
      <c r="E2361" s="1">
        <v>41274</v>
      </c>
      <c r="F2361">
        <v>3.33</v>
      </c>
    </row>
    <row r="2362" spans="1:6" x14ac:dyDescent="0.25">
      <c r="A2362" t="s">
        <v>105</v>
      </c>
      <c r="B2362" t="s">
        <v>163</v>
      </c>
      <c r="C2362" t="s">
        <v>138</v>
      </c>
      <c r="D2362" t="s">
        <v>52</v>
      </c>
      <c r="E2362" s="1">
        <v>41639</v>
      </c>
      <c r="F2362">
        <v>3.98</v>
      </c>
    </row>
    <row r="2363" spans="1:6" x14ac:dyDescent="0.25">
      <c r="A2363" t="s">
        <v>105</v>
      </c>
      <c r="B2363" t="s">
        <v>163</v>
      </c>
      <c r="C2363" t="s">
        <v>138</v>
      </c>
      <c r="D2363" t="s">
        <v>52</v>
      </c>
      <c r="E2363" s="1">
        <v>42004</v>
      </c>
      <c r="F2363">
        <v>1.07</v>
      </c>
    </row>
    <row r="2364" spans="1:6" x14ac:dyDescent="0.25">
      <c r="A2364" t="s">
        <v>105</v>
      </c>
      <c r="B2364" t="s">
        <v>163</v>
      </c>
      <c r="C2364" t="s">
        <v>138</v>
      </c>
      <c r="D2364" t="s">
        <v>52</v>
      </c>
      <c r="E2364" s="1">
        <v>42369</v>
      </c>
      <c r="F2364">
        <v>-0.59</v>
      </c>
    </row>
    <row r="2365" spans="1:6" x14ac:dyDescent="0.25">
      <c r="A2365" t="s">
        <v>105</v>
      </c>
      <c r="B2365" t="s">
        <v>163</v>
      </c>
      <c r="C2365" t="s">
        <v>138</v>
      </c>
      <c r="D2365" t="s">
        <v>52</v>
      </c>
      <c r="E2365" s="1">
        <v>42735</v>
      </c>
      <c r="F2365">
        <v>-1.54</v>
      </c>
    </row>
    <row r="2366" spans="1:6" x14ac:dyDescent="0.25">
      <c r="A2366" t="s">
        <v>105</v>
      </c>
      <c r="B2366" t="s">
        <v>163</v>
      </c>
      <c r="C2366" t="s">
        <v>138</v>
      </c>
      <c r="D2366" t="s">
        <v>52</v>
      </c>
      <c r="E2366" s="1">
        <v>43100</v>
      </c>
      <c r="F2366">
        <v>1.34</v>
      </c>
    </row>
    <row r="2367" spans="1:6" x14ac:dyDescent="0.25">
      <c r="A2367" t="s">
        <v>105</v>
      </c>
      <c r="B2367" t="s">
        <v>163</v>
      </c>
      <c r="C2367" t="s">
        <v>138</v>
      </c>
      <c r="D2367" t="s">
        <v>52</v>
      </c>
      <c r="E2367" s="1">
        <v>43465</v>
      </c>
      <c r="F2367">
        <v>4.63</v>
      </c>
    </row>
    <row r="2368" spans="1:6" x14ac:dyDescent="0.25">
      <c r="A2368" t="s">
        <v>105</v>
      </c>
      <c r="B2368" t="s">
        <v>163</v>
      </c>
      <c r="C2368" t="s">
        <v>138</v>
      </c>
      <c r="D2368" t="s">
        <v>52</v>
      </c>
      <c r="E2368" s="1">
        <v>43830</v>
      </c>
      <c r="F2368">
        <v>3.83</v>
      </c>
    </row>
    <row r="2369" spans="1:6" x14ac:dyDescent="0.25">
      <c r="A2369" t="s">
        <v>105</v>
      </c>
      <c r="B2369" t="s">
        <v>163</v>
      </c>
      <c r="C2369" t="s">
        <v>138</v>
      </c>
      <c r="D2369" t="s">
        <v>52</v>
      </c>
      <c r="E2369" s="1">
        <v>44196</v>
      </c>
      <c r="F2369">
        <v>2.63</v>
      </c>
    </row>
    <row r="2370" spans="1:6" x14ac:dyDescent="0.25">
      <c r="A2370" t="s">
        <v>105</v>
      </c>
      <c r="B2370" t="s">
        <v>163</v>
      </c>
      <c r="C2370" t="s">
        <v>138</v>
      </c>
      <c r="D2370" t="s">
        <v>52</v>
      </c>
      <c r="E2370" s="1">
        <v>44561</v>
      </c>
      <c r="F2370">
        <v>5.05</v>
      </c>
    </row>
    <row r="2371" spans="1:6" x14ac:dyDescent="0.25">
      <c r="A2371" t="s">
        <v>106</v>
      </c>
      <c r="B2371" t="s">
        <v>175</v>
      </c>
      <c r="C2371" t="s">
        <v>138</v>
      </c>
      <c r="D2371" t="s">
        <v>121</v>
      </c>
      <c r="E2371" s="1">
        <v>36525</v>
      </c>
      <c r="F2371">
        <v>85.75</v>
      </c>
    </row>
    <row r="2372" spans="1:6" x14ac:dyDescent="0.25">
      <c r="A2372" t="s">
        <v>106</v>
      </c>
      <c r="B2372" t="s">
        <v>175</v>
      </c>
      <c r="C2372" t="s">
        <v>138</v>
      </c>
      <c r="D2372" t="s">
        <v>121</v>
      </c>
      <c r="E2372" s="1">
        <v>36891</v>
      </c>
      <c r="F2372">
        <v>20.8</v>
      </c>
    </row>
    <row r="2373" spans="1:6" x14ac:dyDescent="0.25">
      <c r="A2373" t="s">
        <v>106</v>
      </c>
      <c r="B2373" t="s">
        <v>175</v>
      </c>
      <c r="C2373" t="s">
        <v>138</v>
      </c>
      <c r="D2373" t="s">
        <v>121</v>
      </c>
      <c r="E2373" s="1">
        <v>37256</v>
      </c>
      <c r="F2373">
        <v>21.48</v>
      </c>
    </row>
    <row r="2374" spans="1:6" x14ac:dyDescent="0.25">
      <c r="A2374" t="s">
        <v>106</v>
      </c>
      <c r="B2374" t="s">
        <v>175</v>
      </c>
      <c r="C2374" t="s">
        <v>138</v>
      </c>
      <c r="D2374" t="s">
        <v>121</v>
      </c>
      <c r="E2374" s="1">
        <v>37621</v>
      </c>
      <c r="F2374">
        <v>15.79</v>
      </c>
    </row>
    <row r="2375" spans="1:6" x14ac:dyDescent="0.25">
      <c r="A2375" t="s">
        <v>106</v>
      </c>
      <c r="B2375" t="s">
        <v>175</v>
      </c>
      <c r="C2375" t="s">
        <v>138</v>
      </c>
      <c r="D2375" t="s">
        <v>121</v>
      </c>
      <c r="E2375" s="1">
        <v>37986</v>
      </c>
      <c r="F2375">
        <v>13.66</v>
      </c>
    </row>
    <row r="2376" spans="1:6" x14ac:dyDescent="0.25">
      <c r="A2376" t="s">
        <v>106</v>
      </c>
      <c r="B2376" t="s">
        <v>175</v>
      </c>
      <c r="C2376" t="s">
        <v>138</v>
      </c>
      <c r="D2376" t="s">
        <v>121</v>
      </c>
      <c r="E2376" s="1">
        <v>38352</v>
      </c>
      <c r="F2376">
        <v>10.89</v>
      </c>
    </row>
    <row r="2377" spans="1:6" x14ac:dyDescent="0.25">
      <c r="A2377" t="s">
        <v>106</v>
      </c>
      <c r="B2377" t="s">
        <v>175</v>
      </c>
      <c r="C2377" t="s">
        <v>138</v>
      </c>
      <c r="D2377" t="s">
        <v>121</v>
      </c>
      <c r="E2377" s="1">
        <v>38717</v>
      </c>
      <c r="F2377">
        <v>12.69</v>
      </c>
    </row>
    <row r="2378" spans="1:6" x14ac:dyDescent="0.25">
      <c r="A2378" t="s">
        <v>106</v>
      </c>
      <c r="B2378" t="s">
        <v>175</v>
      </c>
      <c r="C2378" t="s">
        <v>138</v>
      </c>
      <c r="D2378" t="s">
        <v>121</v>
      </c>
      <c r="E2378" s="1">
        <v>39082</v>
      </c>
      <c r="F2378">
        <v>9.67</v>
      </c>
    </row>
    <row r="2379" spans="1:6" x14ac:dyDescent="0.25">
      <c r="A2379" t="s">
        <v>106</v>
      </c>
      <c r="B2379" t="s">
        <v>175</v>
      </c>
      <c r="C2379" t="s">
        <v>138</v>
      </c>
      <c r="D2379" t="s">
        <v>121</v>
      </c>
      <c r="E2379" s="1">
        <v>39447</v>
      </c>
      <c r="F2379">
        <v>9.01</v>
      </c>
    </row>
    <row r="2380" spans="1:6" x14ac:dyDescent="0.25">
      <c r="A2380" t="s">
        <v>106</v>
      </c>
      <c r="B2380" t="s">
        <v>175</v>
      </c>
      <c r="C2380" t="s">
        <v>138</v>
      </c>
      <c r="D2380" t="s">
        <v>121</v>
      </c>
      <c r="E2380" s="1">
        <v>39813</v>
      </c>
      <c r="F2380">
        <v>14.11</v>
      </c>
    </row>
    <row r="2381" spans="1:6" x14ac:dyDescent="0.25">
      <c r="A2381" t="s">
        <v>106</v>
      </c>
      <c r="B2381" t="s">
        <v>175</v>
      </c>
      <c r="C2381" t="s">
        <v>138</v>
      </c>
      <c r="D2381" t="s">
        <v>121</v>
      </c>
      <c r="E2381" s="1">
        <v>40178</v>
      </c>
      <c r="F2381">
        <v>11.65</v>
      </c>
    </row>
    <row r="2382" spans="1:6" x14ac:dyDescent="0.25">
      <c r="A2382" t="s">
        <v>106</v>
      </c>
      <c r="B2382" t="s">
        <v>175</v>
      </c>
      <c r="C2382" t="s">
        <v>138</v>
      </c>
      <c r="D2382" t="s">
        <v>121</v>
      </c>
      <c r="E2382" s="1">
        <v>40543</v>
      </c>
      <c r="F2382">
        <v>6.85</v>
      </c>
    </row>
    <row r="2383" spans="1:6" x14ac:dyDescent="0.25">
      <c r="A2383" t="s">
        <v>106</v>
      </c>
      <c r="B2383" t="s">
        <v>175</v>
      </c>
      <c r="C2383" t="s">
        <v>138</v>
      </c>
      <c r="D2383" t="s">
        <v>121</v>
      </c>
      <c r="E2383" s="1">
        <v>40908</v>
      </c>
      <c r="F2383">
        <v>8.44</v>
      </c>
    </row>
    <row r="2384" spans="1:6" x14ac:dyDescent="0.25">
      <c r="A2384" t="s">
        <v>106</v>
      </c>
      <c r="B2384" t="s">
        <v>175</v>
      </c>
      <c r="C2384" t="s">
        <v>138</v>
      </c>
      <c r="D2384" t="s">
        <v>121</v>
      </c>
      <c r="E2384" s="1">
        <v>41274</v>
      </c>
      <c r="F2384">
        <v>5.07</v>
      </c>
    </row>
    <row r="2385" spans="1:6" x14ac:dyDescent="0.25">
      <c r="A2385" t="s">
        <v>106</v>
      </c>
      <c r="B2385" t="s">
        <v>175</v>
      </c>
      <c r="C2385" t="s">
        <v>138</v>
      </c>
      <c r="D2385" t="s">
        <v>121</v>
      </c>
      <c r="E2385" s="1">
        <v>41639</v>
      </c>
      <c r="F2385">
        <v>6.75</v>
      </c>
    </row>
    <row r="2386" spans="1:6" x14ac:dyDescent="0.25">
      <c r="A2386" t="s">
        <v>106</v>
      </c>
      <c r="B2386" t="s">
        <v>175</v>
      </c>
      <c r="C2386" t="s">
        <v>138</v>
      </c>
      <c r="D2386" t="s">
        <v>121</v>
      </c>
      <c r="E2386" s="1">
        <v>42004</v>
      </c>
      <c r="F2386">
        <v>7.82</v>
      </c>
    </row>
    <row r="2387" spans="1:6" x14ac:dyDescent="0.25">
      <c r="A2387" t="s">
        <v>106</v>
      </c>
      <c r="B2387" t="s">
        <v>175</v>
      </c>
      <c r="C2387" t="s">
        <v>138</v>
      </c>
      <c r="D2387" t="s">
        <v>121</v>
      </c>
      <c r="E2387" s="1">
        <v>42369</v>
      </c>
      <c r="F2387">
        <v>15.53</v>
      </c>
    </row>
    <row r="2388" spans="1:6" x14ac:dyDescent="0.25">
      <c r="A2388" t="s">
        <v>106</v>
      </c>
      <c r="B2388" t="s">
        <v>175</v>
      </c>
      <c r="C2388" t="s">
        <v>138</v>
      </c>
      <c r="D2388" t="s">
        <v>121</v>
      </c>
      <c r="E2388" s="1">
        <v>42735</v>
      </c>
      <c r="F2388">
        <v>7.04</v>
      </c>
    </row>
    <row r="2389" spans="1:6" x14ac:dyDescent="0.25">
      <c r="A2389" t="s">
        <v>106</v>
      </c>
      <c r="B2389" t="s">
        <v>175</v>
      </c>
      <c r="C2389" t="s">
        <v>138</v>
      </c>
      <c r="D2389" t="s">
        <v>121</v>
      </c>
      <c r="E2389" s="1">
        <v>43100</v>
      </c>
      <c r="F2389">
        <v>3.68</v>
      </c>
    </row>
    <row r="2390" spans="1:6" x14ac:dyDescent="0.25">
      <c r="A2390" t="s">
        <v>106</v>
      </c>
      <c r="B2390" t="s">
        <v>175</v>
      </c>
      <c r="C2390" t="s">
        <v>138</v>
      </c>
      <c r="D2390" t="s">
        <v>121</v>
      </c>
      <c r="E2390" s="1">
        <v>43465</v>
      </c>
      <c r="F2390">
        <v>2.88</v>
      </c>
    </row>
    <row r="2391" spans="1:6" x14ac:dyDescent="0.25">
      <c r="A2391" t="s">
        <v>106</v>
      </c>
      <c r="B2391" t="s">
        <v>175</v>
      </c>
      <c r="C2391" t="s">
        <v>138</v>
      </c>
      <c r="D2391" t="s">
        <v>121</v>
      </c>
      <c r="E2391" s="1">
        <v>43830</v>
      </c>
      <c r="F2391">
        <v>4.47</v>
      </c>
    </row>
    <row r="2392" spans="1:6" x14ac:dyDescent="0.25">
      <c r="A2392" t="s">
        <v>106</v>
      </c>
      <c r="B2392" t="s">
        <v>175</v>
      </c>
      <c r="C2392" t="s">
        <v>138</v>
      </c>
      <c r="D2392" t="s">
        <v>121</v>
      </c>
      <c r="E2392" s="1">
        <v>44196</v>
      </c>
      <c r="F2392">
        <v>3.38</v>
      </c>
    </row>
    <row r="2393" spans="1:6" x14ac:dyDescent="0.25">
      <c r="A2393" t="s">
        <v>106</v>
      </c>
      <c r="B2393" t="s">
        <v>175</v>
      </c>
      <c r="C2393" t="s">
        <v>138</v>
      </c>
      <c r="D2393" t="s">
        <v>121</v>
      </c>
      <c r="E2393" s="1">
        <v>44561</v>
      </c>
      <c r="F2393">
        <v>6.69</v>
      </c>
    </row>
    <row r="2394" spans="1:6" x14ac:dyDescent="0.25">
      <c r="A2394" t="s">
        <v>107</v>
      </c>
      <c r="B2394" t="s">
        <v>220</v>
      </c>
      <c r="C2394" t="s">
        <v>211</v>
      </c>
      <c r="D2394" t="s">
        <v>212</v>
      </c>
      <c r="E2394" s="1">
        <v>36525</v>
      </c>
      <c r="F2394">
        <v>-2.41</v>
      </c>
    </row>
    <row r="2395" spans="1:6" x14ac:dyDescent="0.25">
      <c r="A2395" t="s">
        <v>107</v>
      </c>
      <c r="B2395" t="s">
        <v>220</v>
      </c>
      <c r="C2395" t="s">
        <v>211</v>
      </c>
      <c r="D2395" t="s">
        <v>212</v>
      </c>
      <c r="E2395" s="1">
        <v>36891</v>
      </c>
      <c r="F2395">
        <v>3.9</v>
      </c>
    </row>
    <row r="2396" spans="1:6" x14ac:dyDescent="0.25">
      <c r="A2396" t="s">
        <v>107</v>
      </c>
      <c r="B2396" t="s">
        <v>220</v>
      </c>
      <c r="C2396" t="s">
        <v>211</v>
      </c>
      <c r="D2396" t="s">
        <v>212</v>
      </c>
      <c r="E2396" s="1">
        <v>37256</v>
      </c>
      <c r="F2396">
        <v>3.34</v>
      </c>
    </row>
    <row r="2397" spans="1:6" x14ac:dyDescent="0.25">
      <c r="A2397" t="s">
        <v>107</v>
      </c>
      <c r="B2397" t="s">
        <v>220</v>
      </c>
      <c r="C2397" t="s">
        <v>211</v>
      </c>
      <c r="D2397" t="s">
        <v>212</v>
      </c>
      <c r="E2397" s="1">
        <v>37621</v>
      </c>
      <c r="F2397">
        <v>1.99</v>
      </c>
    </row>
    <row r="2398" spans="1:6" x14ac:dyDescent="0.25">
      <c r="A2398" t="s">
        <v>107</v>
      </c>
      <c r="B2398" t="s">
        <v>220</v>
      </c>
      <c r="C2398" t="s">
        <v>211</v>
      </c>
      <c r="D2398" t="s">
        <v>212</v>
      </c>
      <c r="E2398" s="1">
        <v>37986</v>
      </c>
      <c r="F2398">
        <v>7.45</v>
      </c>
    </row>
    <row r="2399" spans="1:6" x14ac:dyDescent="0.25">
      <c r="A2399" t="s">
        <v>107</v>
      </c>
      <c r="B2399" t="s">
        <v>220</v>
      </c>
      <c r="C2399" t="s">
        <v>211</v>
      </c>
      <c r="D2399" t="s">
        <v>212</v>
      </c>
      <c r="E2399" s="1">
        <v>38352</v>
      </c>
      <c r="F2399">
        <v>12.25</v>
      </c>
    </row>
    <row r="2400" spans="1:6" x14ac:dyDescent="0.25">
      <c r="A2400" t="s">
        <v>107</v>
      </c>
      <c r="B2400" t="s">
        <v>220</v>
      </c>
      <c r="C2400" t="s">
        <v>211</v>
      </c>
      <c r="D2400" t="s">
        <v>212</v>
      </c>
      <c r="E2400" s="1">
        <v>38717</v>
      </c>
      <c r="F2400">
        <v>9.01</v>
      </c>
    </row>
    <row r="2401" spans="1:6" x14ac:dyDescent="0.25">
      <c r="A2401" t="s">
        <v>107</v>
      </c>
      <c r="B2401" t="s">
        <v>220</v>
      </c>
      <c r="C2401" t="s">
        <v>211</v>
      </c>
      <c r="D2401" t="s">
        <v>212</v>
      </c>
      <c r="E2401" s="1">
        <v>39082</v>
      </c>
      <c r="F2401">
        <v>8.8800000000000008</v>
      </c>
    </row>
    <row r="2402" spans="1:6" x14ac:dyDescent="0.25">
      <c r="A2402" t="s">
        <v>107</v>
      </c>
      <c r="B2402" t="s">
        <v>220</v>
      </c>
      <c r="C2402" t="s">
        <v>211</v>
      </c>
      <c r="D2402" t="s">
        <v>212</v>
      </c>
      <c r="E2402" s="1">
        <v>39447</v>
      </c>
      <c r="F2402">
        <v>9.08</v>
      </c>
    </row>
    <row r="2403" spans="1:6" x14ac:dyDescent="0.25">
      <c r="A2403" t="s">
        <v>107</v>
      </c>
      <c r="B2403" t="s">
        <v>220</v>
      </c>
      <c r="C2403" t="s">
        <v>211</v>
      </c>
      <c r="D2403" t="s">
        <v>212</v>
      </c>
      <c r="E2403" s="1">
        <v>39813</v>
      </c>
      <c r="F2403">
        <v>15.44</v>
      </c>
    </row>
    <row r="2404" spans="1:6" x14ac:dyDescent="0.25">
      <c r="A2404" t="s">
        <v>107</v>
      </c>
      <c r="B2404" t="s">
        <v>220</v>
      </c>
      <c r="C2404" t="s">
        <v>211</v>
      </c>
      <c r="D2404" t="s">
        <v>212</v>
      </c>
      <c r="E2404" s="1">
        <v>40178</v>
      </c>
      <c r="F2404">
        <v>12.94</v>
      </c>
    </row>
    <row r="2405" spans="1:6" x14ac:dyDescent="0.25">
      <c r="A2405" t="s">
        <v>107</v>
      </c>
      <c r="B2405" t="s">
        <v>220</v>
      </c>
      <c r="C2405" t="s">
        <v>211</v>
      </c>
      <c r="D2405" t="s">
        <v>212</v>
      </c>
      <c r="E2405" s="1">
        <v>40543</v>
      </c>
      <c r="F2405">
        <v>-0.25</v>
      </c>
    </row>
    <row r="2406" spans="1:6" x14ac:dyDescent="0.25">
      <c r="A2406" t="s">
        <v>107</v>
      </c>
      <c r="B2406" t="s">
        <v>220</v>
      </c>
      <c r="C2406" t="s">
        <v>211</v>
      </c>
      <c r="D2406" t="s">
        <v>212</v>
      </c>
      <c r="E2406" s="1">
        <v>40908</v>
      </c>
      <c r="F2406">
        <v>3.08</v>
      </c>
    </row>
    <row r="2407" spans="1:6" x14ac:dyDescent="0.25">
      <c r="A2407" t="s">
        <v>107</v>
      </c>
      <c r="B2407" t="s">
        <v>220</v>
      </c>
      <c r="C2407" t="s">
        <v>211</v>
      </c>
      <c r="D2407" t="s">
        <v>212</v>
      </c>
      <c r="E2407" s="1">
        <v>41274</v>
      </c>
      <c r="F2407">
        <v>10.27</v>
      </c>
    </row>
    <row r="2408" spans="1:6" x14ac:dyDescent="0.25">
      <c r="A2408" t="s">
        <v>107</v>
      </c>
      <c r="B2408" t="s">
        <v>220</v>
      </c>
      <c r="C2408" t="s">
        <v>211</v>
      </c>
      <c r="D2408" t="s">
        <v>212</v>
      </c>
      <c r="E2408" s="1">
        <v>41639</v>
      </c>
      <c r="F2408">
        <v>5.92</v>
      </c>
    </row>
    <row r="2409" spans="1:6" x14ac:dyDescent="0.25">
      <c r="A2409" t="s">
        <v>107</v>
      </c>
      <c r="B2409" t="s">
        <v>220</v>
      </c>
      <c r="C2409" t="s">
        <v>211</v>
      </c>
      <c r="D2409" t="s">
        <v>212</v>
      </c>
      <c r="E2409" s="1">
        <v>42004</v>
      </c>
      <c r="F2409">
        <v>2.35</v>
      </c>
    </row>
    <row r="2410" spans="1:6" x14ac:dyDescent="0.25">
      <c r="A2410" t="s">
        <v>107</v>
      </c>
      <c r="B2410" t="s">
        <v>220</v>
      </c>
      <c r="C2410" t="s">
        <v>211</v>
      </c>
      <c r="D2410" t="s">
        <v>212</v>
      </c>
      <c r="E2410" s="1">
        <v>42369</v>
      </c>
      <c r="F2410">
        <v>2.5299999999999998</v>
      </c>
    </row>
    <row r="2411" spans="1:6" x14ac:dyDescent="0.25">
      <c r="A2411" t="s">
        <v>107</v>
      </c>
      <c r="B2411" t="s">
        <v>220</v>
      </c>
      <c r="C2411" t="s">
        <v>211</v>
      </c>
      <c r="D2411" t="s">
        <v>212</v>
      </c>
      <c r="E2411" s="1">
        <v>42735</v>
      </c>
      <c r="F2411">
        <v>7.17</v>
      </c>
    </row>
    <row r="2412" spans="1:6" x14ac:dyDescent="0.25">
      <c r="A2412" t="s">
        <v>107</v>
      </c>
      <c r="B2412" t="s">
        <v>220</v>
      </c>
      <c r="C2412" t="s">
        <v>211</v>
      </c>
      <c r="D2412" t="s">
        <v>212</v>
      </c>
      <c r="E2412" s="1">
        <v>43100</v>
      </c>
      <c r="F2412">
        <v>8.2799999999999994</v>
      </c>
    </row>
    <row r="2413" spans="1:6" x14ac:dyDescent="0.25">
      <c r="A2413" t="s">
        <v>107</v>
      </c>
      <c r="B2413" t="s">
        <v>220</v>
      </c>
      <c r="C2413" t="s">
        <v>211</v>
      </c>
      <c r="D2413" t="s">
        <v>212</v>
      </c>
      <c r="E2413" s="1">
        <v>43465</v>
      </c>
      <c r="F2413">
        <v>-0.31</v>
      </c>
    </row>
    <row r="2414" spans="1:6" x14ac:dyDescent="0.25">
      <c r="A2414" t="s">
        <v>107</v>
      </c>
      <c r="B2414" t="s">
        <v>220</v>
      </c>
      <c r="C2414" t="s">
        <v>211</v>
      </c>
      <c r="D2414" t="s">
        <v>212</v>
      </c>
      <c r="E2414" s="1">
        <v>43830</v>
      </c>
      <c r="F2414">
        <v>3.35</v>
      </c>
    </row>
    <row r="2415" spans="1:6" x14ac:dyDescent="0.25">
      <c r="A2415" t="s">
        <v>107</v>
      </c>
      <c r="B2415" t="s">
        <v>220</v>
      </c>
      <c r="C2415" t="s">
        <v>211</v>
      </c>
      <c r="D2415" t="s">
        <v>212</v>
      </c>
      <c r="E2415" s="1">
        <v>44196</v>
      </c>
      <c r="F2415">
        <v>9.85</v>
      </c>
    </row>
    <row r="2416" spans="1:6" x14ac:dyDescent="0.25">
      <c r="A2416" t="s">
        <v>107</v>
      </c>
      <c r="B2416" t="s">
        <v>220</v>
      </c>
      <c r="C2416" t="s">
        <v>211</v>
      </c>
      <c r="D2416" t="s">
        <v>212</v>
      </c>
      <c r="E2416" s="1">
        <v>44561</v>
      </c>
      <c r="F2416">
        <v>-0.39</v>
      </c>
    </row>
    <row r="2417" spans="1:6" x14ac:dyDescent="0.25">
      <c r="A2417" t="s">
        <v>127</v>
      </c>
      <c r="B2417" t="s">
        <v>256</v>
      </c>
      <c r="C2417" t="s">
        <v>236</v>
      </c>
      <c r="D2417" t="s">
        <v>179</v>
      </c>
      <c r="E2417" s="1">
        <v>36525</v>
      </c>
      <c r="F2417">
        <v>0.27</v>
      </c>
    </row>
    <row r="2418" spans="1:6" x14ac:dyDescent="0.25">
      <c r="A2418" t="s">
        <v>127</v>
      </c>
      <c r="B2418" t="s">
        <v>256</v>
      </c>
      <c r="C2418" t="s">
        <v>236</v>
      </c>
      <c r="D2418" t="s">
        <v>179</v>
      </c>
      <c r="E2418" s="1">
        <v>36891</v>
      </c>
      <c r="F2418">
        <v>0.97</v>
      </c>
    </row>
    <row r="2419" spans="1:6" x14ac:dyDescent="0.25">
      <c r="A2419" t="s">
        <v>127</v>
      </c>
      <c r="B2419" t="s">
        <v>256</v>
      </c>
      <c r="C2419" t="s">
        <v>236</v>
      </c>
      <c r="D2419" t="s">
        <v>179</v>
      </c>
      <c r="E2419" s="1">
        <v>37256</v>
      </c>
      <c r="F2419">
        <v>3.84</v>
      </c>
    </row>
    <row r="2420" spans="1:6" x14ac:dyDescent="0.25">
      <c r="A2420" t="s">
        <v>127</v>
      </c>
      <c r="B2420" t="s">
        <v>256</v>
      </c>
      <c r="C2420" t="s">
        <v>236</v>
      </c>
      <c r="D2420" t="s">
        <v>179</v>
      </c>
      <c r="E2420" s="1">
        <v>37621</v>
      </c>
      <c r="F2420">
        <v>8.0500000000000007</v>
      </c>
    </row>
    <row r="2421" spans="1:6" x14ac:dyDescent="0.25">
      <c r="A2421" t="s">
        <v>127</v>
      </c>
      <c r="B2421" t="s">
        <v>256</v>
      </c>
      <c r="C2421" t="s">
        <v>236</v>
      </c>
      <c r="D2421" t="s">
        <v>179</v>
      </c>
      <c r="E2421" s="1">
        <v>37986</v>
      </c>
      <c r="F2421">
        <v>0.12</v>
      </c>
    </row>
    <row r="2422" spans="1:6" x14ac:dyDescent="0.25">
      <c r="A2422" t="s">
        <v>127</v>
      </c>
      <c r="B2422" t="s">
        <v>256</v>
      </c>
      <c r="C2422" t="s">
        <v>236</v>
      </c>
      <c r="D2422" t="s">
        <v>179</v>
      </c>
      <c r="E2422" s="1">
        <v>38352</v>
      </c>
      <c r="F2422">
        <v>16.309999999999999</v>
      </c>
    </row>
    <row r="2423" spans="1:6" x14ac:dyDescent="0.25">
      <c r="A2423" t="s">
        <v>127</v>
      </c>
      <c r="B2423" t="s">
        <v>256</v>
      </c>
      <c r="C2423" t="s">
        <v>236</v>
      </c>
      <c r="D2423" t="s">
        <v>179</v>
      </c>
      <c r="E2423" s="1">
        <v>38717</v>
      </c>
      <c r="F2423">
        <v>1.86</v>
      </c>
    </row>
    <row r="2424" spans="1:6" x14ac:dyDescent="0.25">
      <c r="A2424" t="s">
        <v>127</v>
      </c>
      <c r="B2424" t="s">
        <v>256</v>
      </c>
      <c r="C2424" t="s">
        <v>236</v>
      </c>
      <c r="D2424" t="s">
        <v>179</v>
      </c>
      <c r="E2424" s="1">
        <v>39082</v>
      </c>
      <c r="F2424">
        <v>3.7</v>
      </c>
    </row>
    <row r="2425" spans="1:6" x14ac:dyDescent="0.25">
      <c r="A2425" t="s">
        <v>127</v>
      </c>
      <c r="B2425" t="s">
        <v>256</v>
      </c>
      <c r="C2425" t="s">
        <v>236</v>
      </c>
      <c r="D2425" t="s">
        <v>179</v>
      </c>
      <c r="E2425" s="1">
        <v>39447</v>
      </c>
      <c r="F2425">
        <v>5.58</v>
      </c>
    </row>
    <row r="2426" spans="1:6" x14ac:dyDescent="0.25">
      <c r="A2426" t="s">
        <v>127</v>
      </c>
      <c r="B2426" t="s">
        <v>256</v>
      </c>
      <c r="C2426" t="s">
        <v>236</v>
      </c>
      <c r="D2426" t="s">
        <v>179</v>
      </c>
      <c r="E2426" s="1">
        <v>39813</v>
      </c>
      <c r="F2426">
        <v>11.57</v>
      </c>
    </row>
    <row r="2427" spans="1:6" x14ac:dyDescent="0.25">
      <c r="A2427" t="s">
        <v>127</v>
      </c>
      <c r="B2427" t="s">
        <v>256</v>
      </c>
      <c r="C2427" t="s">
        <v>236</v>
      </c>
      <c r="D2427" t="s">
        <v>179</v>
      </c>
      <c r="E2427" s="1">
        <v>40178</v>
      </c>
      <c r="F2427">
        <v>6.32</v>
      </c>
    </row>
    <row r="2428" spans="1:6" x14ac:dyDescent="0.25">
      <c r="A2428" t="s">
        <v>127</v>
      </c>
      <c r="B2428" t="s">
        <v>256</v>
      </c>
      <c r="C2428" t="s">
        <v>236</v>
      </c>
      <c r="D2428" t="s">
        <v>179</v>
      </c>
      <c r="E2428" s="1">
        <v>40543</v>
      </c>
      <c r="F2428">
        <v>0.78</v>
      </c>
    </row>
    <row r="2429" spans="1:6" x14ac:dyDescent="0.25">
      <c r="A2429" t="s">
        <v>127</v>
      </c>
      <c r="B2429" t="s">
        <v>256</v>
      </c>
      <c r="C2429" t="s">
        <v>236</v>
      </c>
      <c r="D2429" t="s">
        <v>179</v>
      </c>
      <c r="E2429" s="1">
        <v>40908</v>
      </c>
      <c r="F2429">
        <v>5.24</v>
      </c>
    </row>
    <row r="2430" spans="1:6" x14ac:dyDescent="0.25">
      <c r="A2430" t="s">
        <v>127</v>
      </c>
      <c r="B2430" t="s">
        <v>256</v>
      </c>
      <c r="C2430" t="s">
        <v>236</v>
      </c>
      <c r="D2430" t="s">
        <v>179</v>
      </c>
      <c r="E2430" s="1">
        <v>41274</v>
      </c>
      <c r="F2430">
        <v>2.0499999999999998</v>
      </c>
    </row>
    <row r="2431" spans="1:6" x14ac:dyDescent="0.25">
      <c r="A2431" t="s">
        <v>127</v>
      </c>
      <c r="B2431" t="s">
        <v>256</v>
      </c>
      <c r="C2431" t="s">
        <v>236</v>
      </c>
      <c r="D2431" t="s">
        <v>179</v>
      </c>
      <c r="E2431" s="1">
        <v>41639</v>
      </c>
      <c r="F2431">
        <v>0.61</v>
      </c>
    </row>
    <row r="2432" spans="1:6" x14ac:dyDescent="0.25">
      <c r="A2432" t="s">
        <v>127</v>
      </c>
      <c r="B2432" t="s">
        <v>256</v>
      </c>
      <c r="C2432" t="s">
        <v>236</v>
      </c>
      <c r="D2432" t="s">
        <v>179</v>
      </c>
      <c r="E2432" s="1">
        <v>42004</v>
      </c>
      <c r="F2432">
        <v>-0.41</v>
      </c>
    </row>
    <row r="2433" spans="1:6" x14ac:dyDescent="0.25">
      <c r="A2433" t="s">
        <v>127</v>
      </c>
      <c r="B2433" t="s">
        <v>256</v>
      </c>
      <c r="C2433" t="s">
        <v>236</v>
      </c>
      <c r="D2433" t="s">
        <v>179</v>
      </c>
      <c r="E2433" s="1">
        <v>42369</v>
      </c>
      <c r="F2433">
        <v>0.72</v>
      </c>
    </row>
    <row r="2434" spans="1:6" x14ac:dyDescent="0.25">
      <c r="A2434" t="s">
        <v>127</v>
      </c>
      <c r="B2434" t="s">
        <v>256</v>
      </c>
      <c r="C2434" t="s">
        <v>236</v>
      </c>
      <c r="D2434" t="s">
        <v>179</v>
      </c>
      <c r="E2434" s="1">
        <v>42735</v>
      </c>
      <c r="F2434">
        <v>1.3</v>
      </c>
    </row>
    <row r="2435" spans="1:6" x14ac:dyDescent="0.25">
      <c r="A2435" t="s">
        <v>127</v>
      </c>
      <c r="B2435" t="s">
        <v>256</v>
      </c>
      <c r="C2435" t="s">
        <v>236</v>
      </c>
      <c r="D2435" t="s">
        <v>179</v>
      </c>
      <c r="E2435" s="1">
        <v>43100</v>
      </c>
      <c r="F2435">
        <v>1.75</v>
      </c>
    </row>
    <row r="2436" spans="1:6" x14ac:dyDescent="0.25">
      <c r="A2436" t="s">
        <v>127</v>
      </c>
      <c r="B2436" t="s">
        <v>256</v>
      </c>
      <c r="C2436" t="s">
        <v>236</v>
      </c>
      <c r="D2436" t="s">
        <v>179</v>
      </c>
      <c r="E2436" s="1">
        <v>43465</v>
      </c>
      <c r="F2436">
        <v>4.2</v>
      </c>
    </row>
    <row r="2437" spans="1:6" x14ac:dyDescent="0.25">
      <c r="A2437" t="s">
        <v>127</v>
      </c>
      <c r="B2437" t="s">
        <v>256</v>
      </c>
      <c r="C2437" t="s">
        <v>236</v>
      </c>
      <c r="D2437" t="s">
        <v>179</v>
      </c>
      <c r="E2437" s="1">
        <v>43830</v>
      </c>
      <c r="F2437">
        <v>0.98</v>
      </c>
    </row>
    <row r="2438" spans="1:6" x14ac:dyDescent="0.25">
      <c r="A2438" t="s">
        <v>127</v>
      </c>
      <c r="B2438" t="s">
        <v>256</v>
      </c>
      <c r="C2438" t="s">
        <v>236</v>
      </c>
      <c r="D2438" t="s">
        <v>179</v>
      </c>
      <c r="E2438" s="1">
        <v>44196</v>
      </c>
      <c r="F2438">
        <v>-1.57</v>
      </c>
    </row>
    <row r="2439" spans="1:6" x14ac:dyDescent="0.25">
      <c r="A2439" t="s">
        <v>127</v>
      </c>
      <c r="B2439" t="s">
        <v>256</v>
      </c>
      <c r="C2439" t="s">
        <v>236</v>
      </c>
      <c r="D2439" t="s">
        <v>179</v>
      </c>
      <c r="E2439" s="1">
        <v>44561</v>
      </c>
      <c r="F2439">
        <v>3.13</v>
      </c>
    </row>
    <row r="2440" spans="1:6" x14ac:dyDescent="0.25">
      <c r="A2440" t="s">
        <v>108</v>
      </c>
      <c r="B2440" t="s">
        <v>263</v>
      </c>
      <c r="C2440" t="s">
        <v>258</v>
      </c>
      <c r="D2440" t="s">
        <v>52</v>
      </c>
      <c r="E2440" s="1">
        <v>36525</v>
      </c>
      <c r="F2440">
        <v>-1.33</v>
      </c>
    </row>
    <row r="2441" spans="1:6" x14ac:dyDescent="0.25">
      <c r="A2441" t="s">
        <v>108</v>
      </c>
      <c r="B2441" t="s">
        <v>263</v>
      </c>
      <c r="C2441" t="s">
        <v>258</v>
      </c>
      <c r="D2441" t="s">
        <v>52</v>
      </c>
      <c r="E2441" s="1">
        <v>36891</v>
      </c>
      <c r="F2441">
        <v>-1.1200000000000001</v>
      </c>
    </row>
    <row r="2442" spans="1:6" x14ac:dyDescent="0.25">
      <c r="A2442" t="s">
        <v>108</v>
      </c>
      <c r="B2442" t="s">
        <v>263</v>
      </c>
      <c r="C2442" t="s">
        <v>258</v>
      </c>
      <c r="D2442" t="s">
        <v>52</v>
      </c>
      <c r="E2442" s="1">
        <v>37256</v>
      </c>
      <c r="F2442">
        <v>-1.1200000000000001</v>
      </c>
    </row>
    <row r="2443" spans="1:6" x14ac:dyDescent="0.25">
      <c r="A2443" t="s">
        <v>108</v>
      </c>
      <c r="B2443" t="s">
        <v>263</v>
      </c>
      <c r="C2443" t="s">
        <v>258</v>
      </c>
      <c r="D2443" t="s">
        <v>52</v>
      </c>
      <c r="E2443" s="1">
        <v>37621</v>
      </c>
      <c r="F2443">
        <v>0.25</v>
      </c>
    </row>
    <row r="2444" spans="1:6" x14ac:dyDescent="0.25">
      <c r="A2444" t="s">
        <v>108</v>
      </c>
      <c r="B2444" t="s">
        <v>263</v>
      </c>
      <c r="C2444" t="s">
        <v>258</v>
      </c>
      <c r="D2444" t="s">
        <v>52</v>
      </c>
      <c r="E2444" s="1">
        <v>37986</v>
      </c>
      <c r="F2444">
        <v>0.61</v>
      </c>
    </row>
    <row r="2445" spans="1:6" x14ac:dyDescent="0.25">
      <c r="A2445" t="s">
        <v>108</v>
      </c>
      <c r="B2445" t="s">
        <v>263</v>
      </c>
      <c r="C2445" t="s">
        <v>258</v>
      </c>
      <c r="D2445" t="s">
        <v>52</v>
      </c>
      <c r="E2445" s="1">
        <v>38352</v>
      </c>
      <c r="F2445">
        <v>0.52</v>
      </c>
    </row>
    <row r="2446" spans="1:6" x14ac:dyDescent="0.25">
      <c r="A2446" t="s">
        <v>108</v>
      </c>
      <c r="B2446" t="s">
        <v>263</v>
      </c>
      <c r="C2446" t="s">
        <v>258</v>
      </c>
      <c r="D2446" t="s">
        <v>52</v>
      </c>
      <c r="E2446" s="1">
        <v>38717</v>
      </c>
      <c r="F2446">
        <v>0.48</v>
      </c>
    </row>
    <row r="2447" spans="1:6" x14ac:dyDescent="0.25">
      <c r="A2447" t="s">
        <v>108</v>
      </c>
      <c r="B2447" t="s">
        <v>263</v>
      </c>
      <c r="C2447" t="s">
        <v>258</v>
      </c>
      <c r="D2447" t="s">
        <v>52</v>
      </c>
      <c r="E2447" s="1">
        <v>39082</v>
      </c>
      <c r="F2447">
        <v>2.21</v>
      </c>
    </row>
    <row r="2448" spans="1:6" x14ac:dyDescent="0.25">
      <c r="A2448" t="s">
        <v>108</v>
      </c>
      <c r="B2448" t="s">
        <v>263</v>
      </c>
      <c r="C2448" t="s">
        <v>258</v>
      </c>
      <c r="D2448" t="s">
        <v>52</v>
      </c>
      <c r="E2448" s="1">
        <v>39447</v>
      </c>
      <c r="F2448">
        <v>4.17</v>
      </c>
    </row>
    <row r="2449" spans="1:6" x14ac:dyDescent="0.25">
      <c r="A2449" t="s">
        <v>108</v>
      </c>
      <c r="B2449" t="s">
        <v>263</v>
      </c>
      <c r="C2449" t="s">
        <v>258</v>
      </c>
      <c r="D2449" t="s">
        <v>52</v>
      </c>
      <c r="E2449" s="1">
        <v>39813</v>
      </c>
      <c r="F2449">
        <v>9.8699999999999992</v>
      </c>
    </row>
    <row r="2450" spans="1:6" x14ac:dyDescent="0.25">
      <c r="A2450" t="s">
        <v>108</v>
      </c>
      <c r="B2450" t="s">
        <v>263</v>
      </c>
      <c r="C2450" t="s">
        <v>258</v>
      </c>
      <c r="D2450" t="s">
        <v>52</v>
      </c>
      <c r="E2450" s="1">
        <v>40178</v>
      </c>
      <c r="F2450">
        <v>5.0599999999999996</v>
      </c>
    </row>
    <row r="2451" spans="1:6" x14ac:dyDescent="0.25">
      <c r="A2451" t="s">
        <v>108</v>
      </c>
      <c r="B2451" t="s">
        <v>263</v>
      </c>
      <c r="C2451" t="s">
        <v>258</v>
      </c>
      <c r="D2451" t="s">
        <v>52</v>
      </c>
      <c r="E2451" s="1">
        <v>40543</v>
      </c>
      <c r="F2451">
        <v>5.34</v>
      </c>
    </row>
    <row r="2452" spans="1:6" x14ac:dyDescent="0.25">
      <c r="A2452" t="s">
        <v>108</v>
      </c>
      <c r="B2452" t="s">
        <v>263</v>
      </c>
      <c r="C2452" t="s">
        <v>258</v>
      </c>
      <c r="D2452" t="s">
        <v>52</v>
      </c>
      <c r="E2452" s="1">
        <v>40908</v>
      </c>
      <c r="F2452">
        <v>5.83</v>
      </c>
    </row>
    <row r="2453" spans="1:6" x14ac:dyDescent="0.25">
      <c r="A2453" t="s">
        <v>108</v>
      </c>
      <c r="B2453" t="s">
        <v>263</v>
      </c>
      <c r="C2453" t="s">
        <v>258</v>
      </c>
      <c r="D2453" t="s">
        <v>52</v>
      </c>
      <c r="E2453" s="1">
        <v>41274</v>
      </c>
      <c r="F2453">
        <v>2.87</v>
      </c>
    </row>
    <row r="2454" spans="1:6" x14ac:dyDescent="0.25">
      <c r="A2454" t="s">
        <v>108</v>
      </c>
      <c r="B2454" t="s">
        <v>263</v>
      </c>
      <c r="C2454" t="s">
        <v>258</v>
      </c>
      <c r="D2454" t="s">
        <v>52</v>
      </c>
      <c r="E2454" s="1">
        <v>41639</v>
      </c>
      <c r="F2454">
        <v>3.53</v>
      </c>
    </row>
    <row r="2455" spans="1:6" x14ac:dyDescent="0.25">
      <c r="A2455" t="s">
        <v>108</v>
      </c>
      <c r="B2455" t="s">
        <v>263</v>
      </c>
      <c r="C2455" t="s">
        <v>258</v>
      </c>
      <c r="D2455" t="s">
        <v>52</v>
      </c>
      <c r="E2455" s="1">
        <v>42004</v>
      </c>
      <c r="F2455">
        <v>2.2400000000000002</v>
      </c>
    </row>
    <row r="2456" spans="1:6" x14ac:dyDescent="0.25">
      <c r="A2456" t="s">
        <v>108</v>
      </c>
      <c r="B2456" t="s">
        <v>263</v>
      </c>
      <c r="C2456" t="s">
        <v>258</v>
      </c>
      <c r="D2456" t="s">
        <v>52</v>
      </c>
      <c r="E2456" s="1">
        <v>42369</v>
      </c>
      <c r="F2456">
        <v>1.21</v>
      </c>
    </row>
    <row r="2457" spans="1:6" x14ac:dyDescent="0.25">
      <c r="A2457" t="s">
        <v>108</v>
      </c>
      <c r="B2457" t="s">
        <v>263</v>
      </c>
      <c r="C2457" t="s">
        <v>258</v>
      </c>
      <c r="D2457" t="s">
        <v>52</v>
      </c>
      <c r="E2457" s="1">
        <v>42735</v>
      </c>
      <c r="F2457">
        <v>2.0699999999999998</v>
      </c>
    </row>
    <row r="2458" spans="1:6" x14ac:dyDescent="0.25">
      <c r="A2458" t="s">
        <v>108</v>
      </c>
      <c r="B2458" t="s">
        <v>263</v>
      </c>
      <c r="C2458" t="s">
        <v>258</v>
      </c>
      <c r="D2458" t="s">
        <v>52</v>
      </c>
      <c r="E2458" s="1">
        <v>43100</v>
      </c>
      <c r="F2458">
        <v>-0.84</v>
      </c>
    </row>
    <row r="2459" spans="1:6" x14ac:dyDescent="0.25">
      <c r="A2459" t="s">
        <v>108</v>
      </c>
      <c r="B2459" t="s">
        <v>263</v>
      </c>
      <c r="C2459" t="s">
        <v>258</v>
      </c>
      <c r="D2459" t="s">
        <v>52</v>
      </c>
      <c r="E2459" s="1">
        <v>43465</v>
      </c>
      <c r="F2459">
        <v>2.46</v>
      </c>
    </row>
    <row r="2460" spans="1:6" x14ac:dyDescent="0.25">
      <c r="A2460" t="s">
        <v>108</v>
      </c>
      <c r="B2460" t="s">
        <v>263</v>
      </c>
      <c r="C2460" t="s">
        <v>258</v>
      </c>
      <c r="D2460" t="s">
        <v>52</v>
      </c>
      <c r="E2460" s="1">
        <v>43830</v>
      </c>
      <c r="F2460">
        <v>-2.09</v>
      </c>
    </row>
    <row r="2461" spans="1:6" x14ac:dyDescent="0.25">
      <c r="A2461" t="s">
        <v>108</v>
      </c>
      <c r="B2461" t="s">
        <v>263</v>
      </c>
      <c r="C2461" t="s">
        <v>258</v>
      </c>
      <c r="D2461" t="s">
        <v>52</v>
      </c>
      <c r="E2461" s="1">
        <v>44196</v>
      </c>
      <c r="F2461">
        <v>3.45</v>
      </c>
    </row>
    <row r="2462" spans="1:6" x14ac:dyDescent="0.25">
      <c r="A2462" t="s">
        <v>108</v>
      </c>
      <c r="B2462" t="s">
        <v>263</v>
      </c>
      <c r="C2462" t="s">
        <v>258</v>
      </c>
      <c r="D2462" t="s">
        <v>52</v>
      </c>
      <c r="E2462" s="1">
        <v>44561</v>
      </c>
      <c r="F2462">
        <v>3.06</v>
      </c>
    </row>
    <row r="2463" spans="1:6" x14ac:dyDescent="0.25">
      <c r="A2463" t="s">
        <v>113</v>
      </c>
      <c r="B2463" t="s">
        <v>176</v>
      </c>
      <c r="C2463" t="s">
        <v>138</v>
      </c>
      <c r="D2463" t="s">
        <v>121</v>
      </c>
      <c r="E2463" s="1">
        <v>36525</v>
      </c>
      <c r="F2463">
        <v>42.45</v>
      </c>
    </row>
    <row r="2464" spans="1:6" x14ac:dyDescent="0.25">
      <c r="A2464" t="s">
        <v>113</v>
      </c>
      <c r="B2464" t="s">
        <v>176</v>
      </c>
      <c r="C2464" t="s">
        <v>138</v>
      </c>
      <c r="D2464" t="s">
        <v>121</v>
      </c>
      <c r="E2464" s="1">
        <v>36891</v>
      </c>
      <c r="F2464">
        <v>71.12</v>
      </c>
    </row>
    <row r="2465" spans="1:6" x14ac:dyDescent="0.25">
      <c r="A2465" t="s">
        <v>113</v>
      </c>
      <c r="B2465" t="s">
        <v>176</v>
      </c>
      <c r="C2465" t="s">
        <v>138</v>
      </c>
      <c r="D2465" t="s">
        <v>121</v>
      </c>
      <c r="E2465" s="1">
        <v>37256</v>
      </c>
      <c r="F2465">
        <v>95.01</v>
      </c>
    </row>
    <row r="2466" spans="1:6" x14ac:dyDescent="0.25">
      <c r="A2466" t="s">
        <v>113</v>
      </c>
      <c r="B2466" t="s">
        <v>176</v>
      </c>
      <c r="C2466" t="s">
        <v>138</v>
      </c>
      <c r="D2466" t="s">
        <v>121</v>
      </c>
      <c r="E2466" s="1">
        <v>37621</v>
      </c>
      <c r="F2466">
        <v>19.489999999999998</v>
      </c>
    </row>
    <row r="2467" spans="1:6" x14ac:dyDescent="0.25">
      <c r="A2467" t="s">
        <v>113</v>
      </c>
      <c r="B2467" t="s">
        <v>176</v>
      </c>
      <c r="C2467" t="s">
        <v>138</v>
      </c>
      <c r="D2467" t="s">
        <v>121</v>
      </c>
      <c r="E2467" s="1">
        <v>37986</v>
      </c>
      <c r="F2467">
        <v>9.8800000000000008</v>
      </c>
    </row>
    <row r="2468" spans="1:6" x14ac:dyDescent="0.25">
      <c r="A2468" t="s">
        <v>113</v>
      </c>
      <c r="B2468" t="s">
        <v>176</v>
      </c>
      <c r="C2468" t="s">
        <v>138</v>
      </c>
      <c r="D2468" t="s">
        <v>121</v>
      </c>
      <c r="E2468" s="1">
        <v>38352</v>
      </c>
      <c r="F2468">
        <v>11.03</v>
      </c>
    </row>
    <row r="2469" spans="1:6" x14ac:dyDescent="0.25">
      <c r="A2469" t="s">
        <v>113</v>
      </c>
      <c r="B2469" t="s">
        <v>176</v>
      </c>
      <c r="C2469" t="s">
        <v>138</v>
      </c>
      <c r="D2469" t="s">
        <v>121</v>
      </c>
      <c r="E2469" s="1">
        <v>38717</v>
      </c>
      <c r="F2469">
        <v>16.12</v>
      </c>
    </row>
    <row r="2470" spans="1:6" x14ac:dyDescent="0.25">
      <c r="A2470" t="s">
        <v>113</v>
      </c>
      <c r="B2470" t="s">
        <v>176</v>
      </c>
      <c r="C2470" t="s">
        <v>138</v>
      </c>
      <c r="D2470" t="s">
        <v>121</v>
      </c>
      <c r="E2470" s="1">
        <v>39082</v>
      </c>
      <c r="F2470">
        <v>11.72</v>
      </c>
    </row>
    <row r="2471" spans="1:6" x14ac:dyDescent="0.25">
      <c r="A2471" t="s">
        <v>113</v>
      </c>
      <c r="B2471" t="s">
        <v>176</v>
      </c>
      <c r="C2471" t="s">
        <v>138</v>
      </c>
      <c r="D2471" t="s">
        <v>121</v>
      </c>
      <c r="E2471" s="1">
        <v>39447</v>
      </c>
      <c r="F2471">
        <v>6.39</v>
      </c>
    </row>
    <row r="2472" spans="1:6" x14ac:dyDescent="0.25">
      <c r="A2472" t="s">
        <v>113</v>
      </c>
      <c r="B2472" t="s">
        <v>176</v>
      </c>
      <c r="C2472" t="s">
        <v>138</v>
      </c>
      <c r="D2472" t="s">
        <v>121</v>
      </c>
      <c r="E2472" s="1">
        <v>39813</v>
      </c>
      <c r="F2472">
        <v>12.41</v>
      </c>
    </row>
    <row r="2473" spans="1:6" x14ac:dyDescent="0.25">
      <c r="A2473" t="s">
        <v>113</v>
      </c>
      <c r="B2473" t="s">
        <v>176</v>
      </c>
      <c r="C2473" t="s">
        <v>138</v>
      </c>
      <c r="D2473" t="s">
        <v>121</v>
      </c>
      <c r="E2473" s="1">
        <v>40178</v>
      </c>
      <c r="F2473">
        <v>8.1199999999999992</v>
      </c>
    </row>
    <row r="2474" spans="1:6" x14ac:dyDescent="0.25">
      <c r="A2474" t="s">
        <v>113</v>
      </c>
      <c r="B2474" t="s">
        <v>176</v>
      </c>
      <c r="C2474" t="s">
        <v>138</v>
      </c>
      <c r="D2474" t="s">
        <v>121</v>
      </c>
      <c r="E2474" s="1">
        <v>40543</v>
      </c>
      <c r="F2474">
        <v>6.14</v>
      </c>
    </row>
    <row r="2475" spans="1:6" x14ac:dyDescent="0.25">
      <c r="A2475" t="s">
        <v>113</v>
      </c>
      <c r="B2475" t="s">
        <v>176</v>
      </c>
      <c r="C2475" t="s">
        <v>138</v>
      </c>
      <c r="D2475" t="s">
        <v>121</v>
      </c>
      <c r="E2475" s="1">
        <v>40908</v>
      </c>
      <c r="F2475">
        <v>11.14</v>
      </c>
    </row>
    <row r="2476" spans="1:6" x14ac:dyDescent="0.25">
      <c r="A2476" t="s">
        <v>113</v>
      </c>
      <c r="B2476" t="s">
        <v>176</v>
      </c>
      <c r="C2476" t="s">
        <v>138</v>
      </c>
      <c r="D2476" t="s">
        <v>121</v>
      </c>
      <c r="E2476" s="1">
        <v>41274</v>
      </c>
      <c r="F2476">
        <v>7.33</v>
      </c>
    </row>
    <row r="2477" spans="1:6" x14ac:dyDescent="0.25">
      <c r="A2477" t="s">
        <v>113</v>
      </c>
      <c r="B2477" t="s">
        <v>176</v>
      </c>
      <c r="C2477" t="s">
        <v>138</v>
      </c>
      <c r="D2477" t="s">
        <v>121</v>
      </c>
      <c r="E2477" s="1">
        <v>41639</v>
      </c>
      <c r="F2477">
        <v>7.69</v>
      </c>
    </row>
    <row r="2478" spans="1:6" x14ac:dyDescent="0.25">
      <c r="A2478" t="s">
        <v>113</v>
      </c>
      <c r="B2478" t="s">
        <v>176</v>
      </c>
      <c r="C2478" t="s">
        <v>138</v>
      </c>
      <c r="D2478" t="s">
        <v>121</v>
      </c>
      <c r="E2478" s="1">
        <v>42004</v>
      </c>
      <c r="F2478">
        <v>2.08</v>
      </c>
    </row>
    <row r="2479" spans="1:6" x14ac:dyDescent="0.25">
      <c r="A2479" t="s">
        <v>113</v>
      </c>
      <c r="B2479" t="s">
        <v>176</v>
      </c>
      <c r="C2479" t="s">
        <v>138</v>
      </c>
      <c r="D2479" t="s">
        <v>121</v>
      </c>
      <c r="E2479" s="1">
        <v>42369</v>
      </c>
      <c r="F2479">
        <v>1.39</v>
      </c>
    </row>
    <row r="2480" spans="1:6" x14ac:dyDescent="0.25">
      <c r="A2480" t="s">
        <v>113</v>
      </c>
      <c r="B2480" t="s">
        <v>176</v>
      </c>
      <c r="C2480" t="s">
        <v>138</v>
      </c>
      <c r="D2480" t="s">
        <v>121</v>
      </c>
      <c r="E2480" s="1">
        <v>42735</v>
      </c>
      <c r="F2480">
        <v>1.1200000000000001</v>
      </c>
    </row>
    <row r="2481" spans="1:6" x14ac:dyDescent="0.25">
      <c r="A2481" t="s">
        <v>113</v>
      </c>
      <c r="B2481" t="s">
        <v>176</v>
      </c>
      <c r="C2481" t="s">
        <v>138</v>
      </c>
      <c r="D2481" t="s">
        <v>121</v>
      </c>
      <c r="E2481" s="1">
        <v>43100</v>
      </c>
      <c r="F2481">
        <v>3.13</v>
      </c>
    </row>
    <row r="2482" spans="1:6" x14ac:dyDescent="0.25">
      <c r="A2482" t="s">
        <v>113</v>
      </c>
      <c r="B2482" t="s">
        <v>176</v>
      </c>
      <c r="C2482" t="s">
        <v>138</v>
      </c>
      <c r="D2482" t="s">
        <v>121</v>
      </c>
      <c r="E2482" s="1">
        <v>43465</v>
      </c>
      <c r="F2482">
        <v>1.96</v>
      </c>
    </row>
    <row r="2483" spans="1:6" x14ac:dyDescent="0.25">
      <c r="A2483" t="s">
        <v>113</v>
      </c>
      <c r="B2483" t="s">
        <v>176</v>
      </c>
      <c r="C2483" t="s">
        <v>138</v>
      </c>
      <c r="D2483" t="s">
        <v>121</v>
      </c>
      <c r="E2483" s="1">
        <v>43830</v>
      </c>
      <c r="F2483">
        <v>1.85</v>
      </c>
    </row>
    <row r="2484" spans="1:6" x14ac:dyDescent="0.25">
      <c r="A2484" t="s">
        <v>113</v>
      </c>
      <c r="B2484" t="s">
        <v>176</v>
      </c>
      <c r="C2484" t="s">
        <v>138</v>
      </c>
      <c r="D2484" t="s">
        <v>121</v>
      </c>
      <c r="E2484" s="1">
        <v>44196</v>
      </c>
      <c r="F2484">
        <v>1.58</v>
      </c>
    </row>
    <row r="2485" spans="1:6" x14ac:dyDescent="0.25">
      <c r="A2485" t="s">
        <v>113</v>
      </c>
      <c r="B2485" t="s">
        <v>176</v>
      </c>
      <c r="C2485" t="s">
        <v>138</v>
      </c>
      <c r="D2485" t="s">
        <v>121</v>
      </c>
      <c r="E2485" s="1">
        <v>44561</v>
      </c>
      <c r="F2485">
        <v>4.09</v>
      </c>
    </row>
    <row r="2486" spans="1:6" x14ac:dyDescent="0.25">
      <c r="A2486" t="s">
        <v>110</v>
      </c>
      <c r="B2486" t="s">
        <v>246</v>
      </c>
      <c r="C2486" t="s">
        <v>236</v>
      </c>
      <c r="D2486" t="s">
        <v>52</v>
      </c>
      <c r="E2486" s="1">
        <v>36525</v>
      </c>
      <c r="F2486">
        <v>0.02</v>
      </c>
    </row>
    <row r="2487" spans="1:6" x14ac:dyDescent="0.25">
      <c r="A2487" t="s">
        <v>110</v>
      </c>
      <c r="B2487" t="s">
        <v>246</v>
      </c>
      <c r="C2487" t="s">
        <v>236</v>
      </c>
      <c r="D2487" t="s">
        <v>52</v>
      </c>
      <c r="E2487" s="1">
        <v>36891</v>
      </c>
      <c r="F2487">
        <v>1.36</v>
      </c>
    </row>
    <row r="2488" spans="1:6" x14ac:dyDescent="0.25">
      <c r="A2488" t="s">
        <v>110</v>
      </c>
      <c r="B2488" t="s">
        <v>246</v>
      </c>
      <c r="C2488" t="s">
        <v>236</v>
      </c>
      <c r="D2488" t="s">
        <v>52</v>
      </c>
      <c r="E2488" s="1">
        <v>37256</v>
      </c>
      <c r="F2488">
        <v>1</v>
      </c>
    </row>
    <row r="2489" spans="1:6" x14ac:dyDescent="0.25">
      <c r="A2489" t="s">
        <v>110</v>
      </c>
      <c r="B2489" t="s">
        <v>246</v>
      </c>
      <c r="C2489" t="s">
        <v>236</v>
      </c>
      <c r="D2489" t="s">
        <v>52</v>
      </c>
      <c r="E2489" s="1">
        <v>37621</v>
      </c>
      <c r="F2489">
        <v>-0.39</v>
      </c>
    </row>
    <row r="2490" spans="1:6" x14ac:dyDescent="0.25">
      <c r="A2490" t="s">
        <v>110</v>
      </c>
      <c r="B2490" t="s">
        <v>246</v>
      </c>
      <c r="C2490" t="s">
        <v>236</v>
      </c>
      <c r="D2490" t="s">
        <v>52</v>
      </c>
      <c r="E2490" s="1">
        <v>37986</v>
      </c>
      <c r="F2490">
        <v>0.51</v>
      </c>
    </row>
    <row r="2491" spans="1:6" x14ac:dyDescent="0.25">
      <c r="A2491" t="s">
        <v>110</v>
      </c>
      <c r="B2491" t="s">
        <v>246</v>
      </c>
      <c r="C2491" t="s">
        <v>236</v>
      </c>
      <c r="D2491" t="s">
        <v>52</v>
      </c>
      <c r="E2491" s="1">
        <v>38352</v>
      </c>
      <c r="F2491">
        <v>1.66</v>
      </c>
    </row>
    <row r="2492" spans="1:6" x14ac:dyDescent="0.25">
      <c r="A2492" t="s">
        <v>110</v>
      </c>
      <c r="B2492" t="s">
        <v>246</v>
      </c>
      <c r="C2492" t="s">
        <v>236</v>
      </c>
      <c r="D2492" t="s">
        <v>52</v>
      </c>
      <c r="E2492" s="1">
        <v>38717</v>
      </c>
      <c r="F2492">
        <v>0.43</v>
      </c>
    </row>
    <row r="2493" spans="1:6" x14ac:dyDescent="0.25">
      <c r="A2493" t="s">
        <v>110</v>
      </c>
      <c r="B2493" t="s">
        <v>246</v>
      </c>
      <c r="C2493" t="s">
        <v>236</v>
      </c>
      <c r="D2493" t="s">
        <v>52</v>
      </c>
      <c r="E2493" s="1">
        <v>39082</v>
      </c>
      <c r="F2493">
        <v>0.96</v>
      </c>
    </row>
    <row r="2494" spans="1:6" x14ac:dyDescent="0.25">
      <c r="A2494" t="s">
        <v>110</v>
      </c>
      <c r="B2494" t="s">
        <v>246</v>
      </c>
      <c r="C2494" t="s">
        <v>236</v>
      </c>
      <c r="D2494" t="s">
        <v>52</v>
      </c>
      <c r="E2494" s="1">
        <v>39447</v>
      </c>
      <c r="F2494">
        <v>2.1</v>
      </c>
    </row>
    <row r="2495" spans="1:6" x14ac:dyDescent="0.25">
      <c r="A2495" t="s">
        <v>110</v>
      </c>
      <c r="B2495" t="s">
        <v>246</v>
      </c>
      <c r="C2495" t="s">
        <v>236</v>
      </c>
      <c r="D2495" t="s">
        <v>52</v>
      </c>
      <c r="E2495" s="1">
        <v>39813</v>
      </c>
      <c r="F2495">
        <v>6.63</v>
      </c>
    </row>
    <row r="2496" spans="1:6" x14ac:dyDescent="0.25">
      <c r="A2496" t="s">
        <v>110</v>
      </c>
      <c r="B2496" t="s">
        <v>246</v>
      </c>
      <c r="C2496" t="s">
        <v>236</v>
      </c>
      <c r="D2496" t="s">
        <v>52</v>
      </c>
      <c r="E2496" s="1">
        <v>40178</v>
      </c>
      <c r="F2496">
        <v>0.6</v>
      </c>
    </row>
    <row r="2497" spans="1:6" x14ac:dyDescent="0.25">
      <c r="A2497" t="s">
        <v>110</v>
      </c>
      <c r="B2497" t="s">
        <v>246</v>
      </c>
      <c r="C2497" t="s">
        <v>236</v>
      </c>
      <c r="D2497" t="s">
        <v>52</v>
      </c>
      <c r="E2497" s="1">
        <v>40543</v>
      </c>
      <c r="F2497">
        <v>2.82</v>
      </c>
    </row>
    <row r="2498" spans="1:6" x14ac:dyDescent="0.25">
      <c r="A2498" t="s">
        <v>110</v>
      </c>
      <c r="B2498" t="s">
        <v>246</v>
      </c>
      <c r="C2498" t="s">
        <v>236</v>
      </c>
      <c r="D2498" t="s">
        <v>52</v>
      </c>
      <c r="E2498" s="1">
        <v>40908</v>
      </c>
      <c r="F2498">
        <v>5.25</v>
      </c>
    </row>
    <row r="2499" spans="1:6" x14ac:dyDescent="0.25">
      <c r="A2499" t="s">
        <v>110</v>
      </c>
      <c r="B2499" t="s">
        <v>246</v>
      </c>
      <c r="C2499" t="s">
        <v>236</v>
      </c>
      <c r="D2499" t="s">
        <v>52</v>
      </c>
      <c r="E2499" s="1">
        <v>41274</v>
      </c>
      <c r="F2499">
        <v>4.58</v>
      </c>
    </row>
    <row r="2500" spans="1:6" x14ac:dyDescent="0.25">
      <c r="A2500" t="s">
        <v>110</v>
      </c>
      <c r="B2500" t="s">
        <v>246</v>
      </c>
      <c r="C2500" t="s">
        <v>236</v>
      </c>
      <c r="D2500" t="s">
        <v>52</v>
      </c>
      <c r="E2500" s="1">
        <v>41639</v>
      </c>
      <c r="F2500">
        <v>2.36</v>
      </c>
    </row>
    <row r="2501" spans="1:6" x14ac:dyDescent="0.25">
      <c r="A2501" t="s">
        <v>110</v>
      </c>
      <c r="B2501" t="s">
        <v>246</v>
      </c>
      <c r="C2501" t="s">
        <v>236</v>
      </c>
      <c r="D2501" t="s">
        <v>52</v>
      </c>
      <c r="E2501" s="1">
        <v>42004</v>
      </c>
      <c r="F2501">
        <v>1.03</v>
      </c>
    </row>
    <row r="2502" spans="1:6" x14ac:dyDescent="0.25">
      <c r="A2502" t="s">
        <v>110</v>
      </c>
      <c r="B2502" t="s">
        <v>246</v>
      </c>
      <c r="C2502" t="s">
        <v>236</v>
      </c>
      <c r="D2502" t="s">
        <v>52</v>
      </c>
      <c r="E2502" s="1">
        <v>42369</v>
      </c>
      <c r="F2502">
        <v>-0.52</v>
      </c>
    </row>
    <row r="2503" spans="1:6" x14ac:dyDescent="0.25">
      <c r="A2503" t="s">
        <v>110</v>
      </c>
      <c r="B2503" t="s">
        <v>246</v>
      </c>
      <c r="C2503" t="s">
        <v>236</v>
      </c>
      <c r="D2503" t="s">
        <v>52</v>
      </c>
      <c r="E2503" s="1">
        <v>42735</v>
      </c>
      <c r="F2503">
        <v>-0.53</v>
      </c>
    </row>
    <row r="2504" spans="1:6" x14ac:dyDescent="0.25">
      <c r="A2504" t="s">
        <v>110</v>
      </c>
      <c r="B2504" t="s">
        <v>246</v>
      </c>
      <c r="C2504" t="s">
        <v>236</v>
      </c>
      <c r="D2504" t="s">
        <v>52</v>
      </c>
      <c r="E2504" s="1">
        <v>43100</v>
      </c>
      <c r="F2504">
        <v>0.57999999999999996</v>
      </c>
    </row>
    <row r="2505" spans="1:6" x14ac:dyDescent="0.25">
      <c r="A2505" t="s">
        <v>110</v>
      </c>
      <c r="B2505" t="s">
        <v>246</v>
      </c>
      <c r="C2505" t="s">
        <v>236</v>
      </c>
      <c r="D2505" t="s">
        <v>52</v>
      </c>
      <c r="E2505" s="1">
        <v>43465</v>
      </c>
      <c r="F2505">
        <v>0.44</v>
      </c>
    </row>
    <row r="2506" spans="1:6" x14ac:dyDescent="0.25">
      <c r="A2506" t="s">
        <v>110</v>
      </c>
      <c r="B2506" t="s">
        <v>246</v>
      </c>
      <c r="C2506" t="s">
        <v>236</v>
      </c>
      <c r="D2506" t="s">
        <v>52</v>
      </c>
      <c r="E2506" s="1">
        <v>43830</v>
      </c>
      <c r="F2506">
        <v>0.56999999999999995</v>
      </c>
    </row>
    <row r="2507" spans="1:6" x14ac:dyDescent="0.25">
      <c r="A2507" t="s">
        <v>110</v>
      </c>
      <c r="B2507" t="s">
        <v>246</v>
      </c>
      <c r="C2507" t="s">
        <v>236</v>
      </c>
      <c r="D2507" t="s">
        <v>52</v>
      </c>
      <c r="E2507" s="1">
        <v>44196</v>
      </c>
      <c r="F2507">
        <v>-0.18</v>
      </c>
    </row>
    <row r="2508" spans="1:6" x14ac:dyDescent="0.25">
      <c r="A2508" t="s">
        <v>110</v>
      </c>
      <c r="B2508" t="s">
        <v>246</v>
      </c>
      <c r="C2508" t="s">
        <v>236</v>
      </c>
      <c r="D2508" t="s">
        <v>52</v>
      </c>
      <c r="E2508" s="1">
        <v>44561</v>
      </c>
      <c r="F2508">
        <v>2.2999999999999998</v>
      </c>
    </row>
    <row r="2509" spans="1:6" x14ac:dyDescent="0.25">
      <c r="A2509" t="s">
        <v>114</v>
      </c>
      <c r="B2509" t="s">
        <v>164</v>
      </c>
      <c r="C2509" t="s">
        <v>138</v>
      </c>
      <c r="D2509" t="s">
        <v>52</v>
      </c>
      <c r="E2509" s="1">
        <v>36525</v>
      </c>
      <c r="F2509">
        <v>10.57</v>
      </c>
    </row>
    <row r="2510" spans="1:6" x14ac:dyDescent="0.25">
      <c r="A2510" t="s">
        <v>114</v>
      </c>
      <c r="B2510" t="s">
        <v>164</v>
      </c>
      <c r="C2510" t="s">
        <v>138</v>
      </c>
      <c r="D2510" t="s">
        <v>52</v>
      </c>
      <c r="E2510" s="1">
        <v>36891</v>
      </c>
      <c r="F2510">
        <v>12.04</v>
      </c>
    </row>
    <row r="2511" spans="1:6" x14ac:dyDescent="0.25">
      <c r="A2511" t="s">
        <v>114</v>
      </c>
      <c r="B2511" t="s">
        <v>164</v>
      </c>
      <c r="C2511" t="s">
        <v>138</v>
      </c>
      <c r="D2511" t="s">
        <v>52</v>
      </c>
      <c r="E2511" s="1">
        <v>37256</v>
      </c>
      <c r="F2511">
        <v>7.33</v>
      </c>
    </row>
    <row r="2512" spans="1:6" x14ac:dyDescent="0.25">
      <c r="A2512" t="s">
        <v>114</v>
      </c>
      <c r="B2512" t="s">
        <v>164</v>
      </c>
      <c r="C2512" t="s">
        <v>138</v>
      </c>
      <c r="D2512" t="s">
        <v>52</v>
      </c>
      <c r="E2512" s="1">
        <v>37621</v>
      </c>
      <c r="F2512">
        <v>3.13</v>
      </c>
    </row>
    <row r="2513" spans="1:6" x14ac:dyDescent="0.25">
      <c r="A2513" t="s">
        <v>114</v>
      </c>
      <c r="B2513" t="s">
        <v>164</v>
      </c>
      <c r="C2513" t="s">
        <v>138</v>
      </c>
      <c r="D2513" t="s">
        <v>52</v>
      </c>
      <c r="E2513" s="1">
        <v>37986</v>
      </c>
      <c r="F2513">
        <v>8.5500000000000007</v>
      </c>
    </row>
    <row r="2514" spans="1:6" x14ac:dyDescent="0.25">
      <c r="A2514" t="s">
        <v>114</v>
      </c>
      <c r="B2514" t="s">
        <v>164</v>
      </c>
      <c r="C2514" t="s">
        <v>138</v>
      </c>
      <c r="D2514" t="s">
        <v>52</v>
      </c>
      <c r="E2514" s="1">
        <v>38352</v>
      </c>
      <c r="F2514">
        <v>7.55</v>
      </c>
    </row>
    <row r="2515" spans="1:6" x14ac:dyDescent="0.25">
      <c r="A2515" t="s">
        <v>114</v>
      </c>
      <c r="B2515" t="s">
        <v>164</v>
      </c>
      <c r="C2515" t="s">
        <v>138</v>
      </c>
      <c r="D2515" t="s">
        <v>52</v>
      </c>
      <c r="E2515" s="1">
        <v>38717</v>
      </c>
      <c r="F2515">
        <v>2.71</v>
      </c>
    </row>
    <row r="2516" spans="1:6" x14ac:dyDescent="0.25">
      <c r="A2516" t="s">
        <v>114</v>
      </c>
      <c r="B2516" t="s">
        <v>164</v>
      </c>
      <c r="C2516" t="s">
        <v>138</v>
      </c>
      <c r="D2516" t="s">
        <v>52</v>
      </c>
      <c r="E2516" s="1">
        <v>39082</v>
      </c>
      <c r="F2516">
        <v>4.4800000000000004</v>
      </c>
    </row>
    <row r="2517" spans="1:6" x14ac:dyDescent="0.25">
      <c r="A2517" t="s">
        <v>114</v>
      </c>
      <c r="B2517" t="s">
        <v>164</v>
      </c>
      <c r="C2517" t="s">
        <v>138</v>
      </c>
      <c r="D2517" t="s">
        <v>52</v>
      </c>
      <c r="E2517" s="1">
        <v>39447</v>
      </c>
      <c r="F2517">
        <v>2.76</v>
      </c>
    </row>
    <row r="2518" spans="1:6" x14ac:dyDescent="0.25">
      <c r="A2518" t="s">
        <v>114</v>
      </c>
      <c r="B2518" t="s">
        <v>164</v>
      </c>
      <c r="C2518" t="s">
        <v>138</v>
      </c>
      <c r="D2518" t="s">
        <v>52</v>
      </c>
      <c r="E2518" s="1">
        <v>39813</v>
      </c>
      <c r="F2518">
        <v>4.5999999999999996</v>
      </c>
    </row>
    <row r="2519" spans="1:6" x14ac:dyDescent="0.25">
      <c r="A2519" t="s">
        <v>114</v>
      </c>
      <c r="B2519" t="s">
        <v>164</v>
      </c>
      <c r="C2519" t="s">
        <v>138</v>
      </c>
      <c r="D2519" t="s">
        <v>52</v>
      </c>
      <c r="E2519" s="1">
        <v>40178</v>
      </c>
      <c r="F2519">
        <v>1.62</v>
      </c>
    </row>
    <row r="2520" spans="1:6" x14ac:dyDescent="0.25">
      <c r="A2520" t="s">
        <v>114</v>
      </c>
      <c r="B2520" t="s">
        <v>164</v>
      </c>
      <c r="C2520" t="s">
        <v>138</v>
      </c>
      <c r="D2520" t="s">
        <v>52</v>
      </c>
      <c r="E2520" s="1">
        <v>40543</v>
      </c>
      <c r="F2520">
        <v>0.96</v>
      </c>
    </row>
    <row r="2521" spans="1:6" x14ac:dyDescent="0.25">
      <c r="A2521" t="s">
        <v>114</v>
      </c>
      <c r="B2521" t="s">
        <v>164</v>
      </c>
      <c r="C2521" t="s">
        <v>138</v>
      </c>
      <c r="D2521" t="s">
        <v>52</v>
      </c>
      <c r="E2521" s="1">
        <v>40908</v>
      </c>
      <c r="F2521">
        <v>3.92</v>
      </c>
    </row>
    <row r="2522" spans="1:6" x14ac:dyDescent="0.25">
      <c r="A2522" t="s">
        <v>114</v>
      </c>
      <c r="B2522" t="s">
        <v>164</v>
      </c>
      <c r="C2522" t="s">
        <v>138</v>
      </c>
      <c r="D2522" t="s">
        <v>52</v>
      </c>
      <c r="E2522" s="1">
        <v>41274</v>
      </c>
      <c r="F2522">
        <v>3.61</v>
      </c>
    </row>
    <row r="2523" spans="1:6" x14ac:dyDescent="0.25">
      <c r="A2523" t="s">
        <v>114</v>
      </c>
      <c r="B2523" t="s">
        <v>164</v>
      </c>
      <c r="C2523" t="s">
        <v>138</v>
      </c>
      <c r="D2523" t="s">
        <v>52</v>
      </c>
      <c r="E2523" s="1">
        <v>41639</v>
      </c>
      <c r="F2523">
        <v>1.4</v>
      </c>
    </row>
    <row r="2524" spans="1:6" x14ac:dyDescent="0.25">
      <c r="A2524" t="s">
        <v>114</v>
      </c>
      <c r="B2524" t="s">
        <v>164</v>
      </c>
      <c r="C2524" t="s">
        <v>138</v>
      </c>
      <c r="D2524" t="s">
        <v>52</v>
      </c>
      <c r="E2524" s="1">
        <v>42004</v>
      </c>
      <c r="F2524">
        <v>-0.08</v>
      </c>
    </row>
    <row r="2525" spans="1:6" x14ac:dyDescent="0.25">
      <c r="A2525" t="s">
        <v>114</v>
      </c>
      <c r="B2525" t="s">
        <v>164</v>
      </c>
      <c r="C2525" t="s">
        <v>138</v>
      </c>
      <c r="D2525" t="s">
        <v>52</v>
      </c>
      <c r="E2525" s="1">
        <v>42369</v>
      </c>
      <c r="F2525">
        <v>-0.33</v>
      </c>
    </row>
    <row r="2526" spans="1:6" x14ac:dyDescent="0.25">
      <c r="A2526" t="s">
        <v>114</v>
      </c>
      <c r="B2526" t="s">
        <v>164</v>
      </c>
      <c r="C2526" t="s">
        <v>138</v>
      </c>
      <c r="D2526" t="s">
        <v>52</v>
      </c>
      <c r="E2526" s="1">
        <v>42735</v>
      </c>
      <c r="F2526">
        <v>-0.52</v>
      </c>
    </row>
    <row r="2527" spans="1:6" x14ac:dyDescent="0.25">
      <c r="A2527" t="s">
        <v>114</v>
      </c>
      <c r="B2527" t="s">
        <v>164</v>
      </c>
      <c r="C2527" t="s">
        <v>138</v>
      </c>
      <c r="D2527" t="s">
        <v>52</v>
      </c>
      <c r="E2527" s="1">
        <v>43100</v>
      </c>
      <c r="F2527">
        <v>1.31</v>
      </c>
    </row>
    <row r="2528" spans="1:6" x14ac:dyDescent="0.25">
      <c r="A2528" t="s">
        <v>114</v>
      </c>
      <c r="B2528" t="s">
        <v>164</v>
      </c>
      <c r="C2528" t="s">
        <v>138</v>
      </c>
      <c r="D2528" t="s">
        <v>52</v>
      </c>
      <c r="E2528" s="1">
        <v>43465</v>
      </c>
      <c r="F2528">
        <v>2.5099999999999998</v>
      </c>
    </row>
    <row r="2529" spans="1:6" x14ac:dyDescent="0.25">
      <c r="A2529" t="s">
        <v>114</v>
      </c>
      <c r="B2529" t="s">
        <v>164</v>
      </c>
      <c r="C2529" t="s">
        <v>138</v>
      </c>
      <c r="D2529" t="s">
        <v>52</v>
      </c>
      <c r="E2529" s="1">
        <v>43830</v>
      </c>
      <c r="F2529">
        <v>2.66</v>
      </c>
    </row>
    <row r="2530" spans="1:6" x14ac:dyDescent="0.25">
      <c r="A2530" t="s">
        <v>114</v>
      </c>
      <c r="B2530" t="s">
        <v>164</v>
      </c>
      <c r="C2530" t="s">
        <v>138</v>
      </c>
      <c r="D2530" t="s">
        <v>52</v>
      </c>
      <c r="E2530" s="1">
        <v>44196</v>
      </c>
      <c r="F2530">
        <v>1.94</v>
      </c>
    </row>
    <row r="2531" spans="1:6" x14ac:dyDescent="0.25">
      <c r="A2531" t="s">
        <v>114</v>
      </c>
      <c r="B2531" t="s">
        <v>164</v>
      </c>
      <c r="C2531" t="s">
        <v>138</v>
      </c>
      <c r="D2531" t="s">
        <v>52</v>
      </c>
      <c r="E2531" s="1">
        <v>44561</v>
      </c>
      <c r="F2531">
        <v>3.15</v>
      </c>
    </row>
    <row r="2532" spans="1:6" x14ac:dyDescent="0.25">
      <c r="A2532" t="s">
        <v>115</v>
      </c>
      <c r="B2532" t="s">
        <v>165</v>
      </c>
      <c r="C2532" t="s">
        <v>138</v>
      </c>
      <c r="D2532" t="s">
        <v>52</v>
      </c>
      <c r="E2532" s="1">
        <v>36525</v>
      </c>
      <c r="F2532">
        <v>6.16</v>
      </c>
    </row>
    <row r="2533" spans="1:6" x14ac:dyDescent="0.25">
      <c r="A2533" t="s">
        <v>115</v>
      </c>
      <c r="B2533" t="s">
        <v>165</v>
      </c>
      <c r="C2533" t="s">
        <v>138</v>
      </c>
      <c r="D2533" t="s">
        <v>52</v>
      </c>
      <c r="E2533" s="1">
        <v>36891</v>
      </c>
      <c r="F2533">
        <v>8.91</v>
      </c>
    </row>
    <row r="2534" spans="1:6" x14ac:dyDescent="0.25">
      <c r="A2534" t="s">
        <v>115</v>
      </c>
      <c r="B2534" t="s">
        <v>165</v>
      </c>
      <c r="C2534" t="s">
        <v>138</v>
      </c>
      <c r="D2534" t="s">
        <v>52</v>
      </c>
      <c r="E2534" s="1">
        <v>37256</v>
      </c>
      <c r="F2534">
        <v>8.3800000000000008</v>
      </c>
    </row>
    <row r="2535" spans="1:6" x14ac:dyDescent="0.25">
      <c r="A2535" t="s">
        <v>115</v>
      </c>
      <c r="B2535" t="s">
        <v>165</v>
      </c>
      <c r="C2535" t="s">
        <v>138</v>
      </c>
      <c r="D2535" t="s">
        <v>52</v>
      </c>
      <c r="E2535" s="1">
        <v>37621</v>
      </c>
      <c r="F2535">
        <v>7.48</v>
      </c>
    </row>
    <row r="2536" spans="1:6" x14ac:dyDescent="0.25">
      <c r="A2536" t="s">
        <v>115</v>
      </c>
      <c r="B2536" t="s">
        <v>165</v>
      </c>
      <c r="C2536" t="s">
        <v>138</v>
      </c>
      <c r="D2536" t="s">
        <v>52</v>
      </c>
      <c r="E2536" s="1">
        <v>37986</v>
      </c>
      <c r="F2536">
        <v>5.54</v>
      </c>
    </row>
    <row r="2537" spans="1:6" x14ac:dyDescent="0.25">
      <c r="A2537" t="s">
        <v>115</v>
      </c>
      <c r="B2537" t="s">
        <v>165</v>
      </c>
      <c r="C2537" t="s">
        <v>138</v>
      </c>
      <c r="D2537" t="s">
        <v>52</v>
      </c>
      <c r="E2537" s="1">
        <v>38352</v>
      </c>
      <c r="F2537">
        <v>3.59</v>
      </c>
    </row>
    <row r="2538" spans="1:6" x14ac:dyDescent="0.25">
      <c r="A2538" t="s">
        <v>115</v>
      </c>
      <c r="B2538" t="s">
        <v>165</v>
      </c>
      <c r="C2538" t="s">
        <v>138</v>
      </c>
      <c r="D2538" t="s">
        <v>52</v>
      </c>
      <c r="E2538" s="1">
        <v>38717</v>
      </c>
      <c r="F2538">
        <v>2.4500000000000002</v>
      </c>
    </row>
    <row r="2539" spans="1:6" x14ac:dyDescent="0.25">
      <c r="A2539" t="s">
        <v>115</v>
      </c>
      <c r="B2539" t="s">
        <v>165</v>
      </c>
      <c r="C2539" t="s">
        <v>138</v>
      </c>
      <c r="D2539" t="s">
        <v>52</v>
      </c>
      <c r="E2539" s="1">
        <v>39082</v>
      </c>
      <c r="F2539">
        <v>2.46</v>
      </c>
    </row>
    <row r="2540" spans="1:6" x14ac:dyDescent="0.25">
      <c r="A2540" t="s">
        <v>115</v>
      </c>
      <c r="B2540" t="s">
        <v>165</v>
      </c>
      <c r="C2540" t="s">
        <v>138</v>
      </c>
      <c r="D2540" t="s">
        <v>52</v>
      </c>
      <c r="E2540" s="1">
        <v>39447</v>
      </c>
      <c r="F2540">
        <v>3.66</v>
      </c>
    </row>
    <row r="2541" spans="1:6" x14ac:dyDescent="0.25">
      <c r="A2541" t="s">
        <v>115</v>
      </c>
      <c r="B2541" t="s">
        <v>165</v>
      </c>
      <c r="C2541" t="s">
        <v>138</v>
      </c>
      <c r="D2541" t="s">
        <v>52</v>
      </c>
      <c r="E2541" s="1">
        <v>39813</v>
      </c>
      <c r="F2541">
        <v>5.65</v>
      </c>
    </row>
    <row r="2542" spans="1:6" x14ac:dyDescent="0.25">
      <c r="A2542" t="s">
        <v>115</v>
      </c>
      <c r="B2542" t="s">
        <v>165</v>
      </c>
      <c r="C2542" t="s">
        <v>138</v>
      </c>
      <c r="D2542" t="s">
        <v>52</v>
      </c>
      <c r="E2542" s="1">
        <v>40178</v>
      </c>
      <c r="F2542">
        <v>0.84</v>
      </c>
    </row>
    <row r="2543" spans="1:6" x14ac:dyDescent="0.25">
      <c r="A2543" t="s">
        <v>115</v>
      </c>
      <c r="B2543" t="s">
        <v>165</v>
      </c>
      <c r="C2543" t="s">
        <v>138</v>
      </c>
      <c r="D2543" t="s">
        <v>52</v>
      </c>
      <c r="E2543" s="1">
        <v>40543</v>
      </c>
      <c r="F2543">
        <v>1.8</v>
      </c>
    </row>
    <row r="2544" spans="1:6" x14ac:dyDescent="0.25">
      <c r="A2544" t="s">
        <v>115</v>
      </c>
      <c r="B2544" t="s">
        <v>165</v>
      </c>
      <c r="C2544" t="s">
        <v>138</v>
      </c>
      <c r="D2544" t="s">
        <v>52</v>
      </c>
      <c r="E2544" s="1">
        <v>40908</v>
      </c>
      <c r="F2544">
        <v>1.8</v>
      </c>
    </row>
    <row r="2545" spans="1:6" x14ac:dyDescent="0.25">
      <c r="A2545" t="s">
        <v>115</v>
      </c>
      <c r="B2545" t="s">
        <v>165</v>
      </c>
      <c r="C2545" t="s">
        <v>138</v>
      </c>
      <c r="D2545" t="s">
        <v>52</v>
      </c>
      <c r="E2545" s="1">
        <v>41274</v>
      </c>
      <c r="F2545">
        <v>2.6</v>
      </c>
    </row>
    <row r="2546" spans="1:6" x14ac:dyDescent="0.25">
      <c r="A2546" t="s">
        <v>115</v>
      </c>
      <c r="B2546" t="s">
        <v>165</v>
      </c>
      <c r="C2546" t="s">
        <v>138</v>
      </c>
      <c r="D2546" t="s">
        <v>52</v>
      </c>
      <c r="E2546" s="1">
        <v>41639</v>
      </c>
      <c r="F2546">
        <v>1.77</v>
      </c>
    </row>
    <row r="2547" spans="1:6" x14ac:dyDescent="0.25">
      <c r="A2547" t="s">
        <v>115</v>
      </c>
      <c r="B2547" t="s">
        <v>165</v>
      </c>
      <c r="C2547" t="s">
        <v>138</v>
      </c>
      <c r="D2547" t="s">
        <v>52</v>
      </c>
      <c r="E2547" s="1">
        <v>42004</v>
      </c>
      <c r="F2547">
        <v>0.2</v>
      </c>
    </row>
    <row r="2548" spans="1:6" x14ac:dyDescent="0.25">
      <c r="A2548" t="s">
        <v>115</v>
      </c>
      <c r="B2548" t="s">
        <v>165</v>
      </c>
      <c r="C2548" t="s">
        <v>138</v>
      </c>
      <c r="D2548" t="s">
        <v>52</v>
      </c>
      <c r="E2548" s="1">
        <v>42369</v>
      </c>
      <c r="F2548">
        <v>-0.53</v>
      </c>
    </row>
    <row r="2549" spans="1:6" x14ac:dyDescent="0.25">
      <c r="A2549" t="s">
        <v>115</v>
      </c>
      <c r="B2549" t="s">
        <v>165</v>
      </c>
      <c r="C2549" t="s">
        <v>138</v>
      </c>
      <c r="D2549" t="s">
        <v>52</v>
      </c>
      <c r="E2549" s="1">
        <v>42735</v>
      </c>
      <c r="F2549">
        <v>-0.05</v>
      </c>
    </row>
    <row r="2550" spans="1:6" x14ac:dyDescent="0.25">
      <c r="A2550" t="s">
        <v>115</v>
      </c>
      <c r="B2550" t="s">
        <v>165</v>
      </c>
      <c r="C2550" t="s">
        <v>138</v>
      </c>
      <c r="D2550" t="s">
        <v>52</v>
      </c>
      <c r="E2550" s="1">
        <v>43100</v>
      </c>
      <c r="F2550">
        <v>1.43</v>
      </c>
    </row>
    <row r="2551" spans="1:6" x14ac:dyDescent="0.25">
      <c r="A2551" t="s">
        <v>115</v>
      </c>
      <c r="B2551" t="s">
        <v>165</v>
      </c>
      <c r="C2551" t="s">
        <v>138</v>
      </c>
      <c r="D2551" t="s">
        <v>52</v>
      </c>
      <c r="E2551" s="1">
        <v>43465</v>
      </c>
      <c r="F2551">
        <v>1.74</v>
      </c>
    </row>
    <row r="2552" spans="1:6" x14ac:dyDescent="0.25">
      <c r="A2552" t="s">
        <v>115</v>
      </c>
      <c r="B2552" t="s">
        <v>165</v>
      </c>
      <c r="C2552" t="s">
        <v>138</v>
      </c>
      <c r="D2552" t="s">
        <v>52</v>
      </c>
      <c r="E2552" s="1">
        <v>43830</v>
      </c>
      <c r="F2552">
        <v>1.63</v>
      </c>
    </row>
    <row r="2553" spans="1:6" x14ac:dyDescent="0.25">
      <c r="A2553" t="s">
        <v>115</v>
      </c>
      <c r="B2553" t="s">
        <v>165</v>
      </c>
      <c r="C2553" t="s">
        <v>138</v>
      </c>
      <c r="D2553" t="s">
        <v>52</v>
      </c>
      <c r="E2553" s="1">
        <v>44196</v>
      </c>
      <c r="F2553">
        <v>-0.05</v>
      </c>
    </row>
    <row r="2554" spans="1:6" x14ac:dyDescent="0.25">
      <c r="A2554" t="s">
        <v>115</v>
      </c>
      <c r="B2554" t="s">
        <v>165</v>
      </c>
      <c r="C2554" t="s">
        <v>138</v>
      </c>
      <c r="D2554" t="s">
        <v>52</v>
      </c>
      <c r="E2554" s="1">
        <v>44561</v>
      </c>
      <c r="F2554">
        <v>1.92</v>
      </c>
    </row>
    <row r="2555" spans="1:6" x14ac:dyDescent="0.25">
      <c r="A2555" t="s">
        <v>111</v>
      </c>
      <c r="B2555" t="s">
        <v>253</v>
      </c>
      <c r="C2555" t="s">
        <v>236</v>
      </c>
      <c r="D2555" t="s">
        <v>179</v>
      </c>
      <c r="E2555" s="1">
        <v>36525</v>
      </c>
      <c r="F2555">
        <v>8.02</v>
      </c>
    </row>
    <row r="2556" spans="1:6" x14ac:dyDescent="0.25">
      <c r="A2556" t="s">
        <v>111</v>
      </c>
      <c r="B2556" t="s">
        <v>253</v>
      </c>
      <c r="C2556" t="s">
        <v>236</v>
      </c>
      <c r="D2556" t="s">
        <v>179</v>
      </c>
      <c r="E2556" s="1">
        <v>36891</v>
      </c>
      <c r="F2556">
        <v>7.89</v>
      </c>
    </row>
    <row r="2557" spans="1:6" x14ac:dyDescent="0.25">
      <c r="A2557" t="s">
        <v>111</v>
      </c>
      <c r="B2557" t="s">
        <v>253</v>
      </c>
      <c r="C2557" t="s">
        <v>236</v>
      </c>
      <c r="D2557" t="s">
        <v>179</v>
      </c>
      <c r="E2557" s="1">
        <v>37256</v>
      </c>
      <c r="F2557">
        <v>6.93</v>
      </c>
    </row>
    <row r="2558" spans="1:6" x14ac:dyDescent="0.25">
      <c r="A2558" t="s">
        <v>111</v>
      </c>
      <c r="B2558" t="s">
        <v>253</v>
      </c>
      <c r="C2558" t="s">
        <v>236</v>
      </c>
      <c r="D2558" t="s">
        <v>179</v>
      </c>
      <c r="E2558" s="1">
        <v>37621</v>
      </c>
      <c r="F2558">
        <v>10.93</v>
      </c>
    </row>
    <row r="2559" spans="1:6" x14ac:dyDescent="0.25">
      <c r="A2559" t="s">
        <v>111</v>
      </c>
      <c r="B2559" t="s">
        <v>253</v>
      </c>
      <c r="C2559" t="s">
        <v>236</v>
      </c>
      <c r="D2559" t="s">
        <v>179</v>
      </c>
      <c r="E2559" s="1">
        <v>37986</v>
      </c>
      <c r="F2559">
        <v>8.27</v>
      </c>
    </row>
    <row r="2560" spans="1:6" x14ac:dyDescent="0.25">
      <c r="A2560" t="s">
        <v>111</v>
      </c>
      <c r="B2560" t="s">
        <v>253</v>
      </c>
      <c r="C2560" t="s">
        <v>236</v>
      </c>
      <c r="D2560" t="s">
        <v>179</v>
      </c>
      <c r="E2560" s="1">
        <v>38352</v>
      </c>
      <c r="F2560">
        <v>6.99</v>
      </c>
    </row>
    <row r="2561" spans="1:6" x14ac:dyDescent="0.25">
      <c r="A2561" t="s">
        <v>111</v>
      </c>
      <c r="B2561" t="s">
        <v>253</v>
      </c>
      <c r="C2561" t="s">
        <v>236</v>
      </c>
      <c r="D2561" t="s">
        <v>179</v>
      </c>
      <c r="E2561" s="1">
        <v>38717</v>
      </c>
      <c r="F2561">
        <v>7.33</v>
      </c>
    </row>
    <row r="2562" spans="1:6" x14ac:dyDescent="0.25">
      <c r="A2562" t="s">
        <v>111</v>
      </c>
      <c r="B2562" t="s">
        <v>253</v>
      </c>
      <c r="C2562" t="s">
        <v>236</v>
      </c>
      <c r="D2562" t="s">
        <v>179</v>
      </c>
      <c r="E2562" s="1">
        <v>39082</v>
      </c>
      <c r="F2562">
        <v>11.22</v>
      </c>
    </row>
    <row r="2563" spans="1:6" x14ac:dyDescent="0.25">
      <c r="A2563" t="s">
        <v>111</v>
      </c>
      <c r="B2563" t="s">
        <v>253</v>
      </c>
      <c r="C2563" t="s">
        <v>236</v>
      </c>
      <c r="D2563" t="s">
        <v>179</v>
      </c>
      <c r="E2563" s="1">
        <v>39447</v>
      </c>
      <c r="F2563">
        <v>7.67</v>
      </c>
    </row>
    <row r="2564" spans="1:6" x14ac:dyDescent="0.25">
      <c r="A2564" t="s">
        <v>111</v>
      </c>
      <c r="B2564" t="s">
        <v>253</v>
      </c>
      <c r="C2564" t="s">
        <v>236</v>
      </c>
      <c r="D2564" t="s">
        <v>179</v>
      </c>
      <c r="E2564" s="1">
        <v>39813</v>
      </c>
      <c r="F2564">
        <v>17.32</v>
      </c>
    </row>
    <row r="2565" spans="1:6" x14ac:dyDescent="0.25">
      <c r="A2565" t="s">
        <v>111</v>
      </c>
      <c r="B2565" t="s">
        <v>253</v>
      </c>
      <c r="C2565" t="s">
        <v>236</v>
      </c>
      <c r="D2565" t="s">
        <v>179</v>
      </c>
      <c r="E2565" s="1">
        <v>40178</v>
      </c>
      <c r="F2565">
        <v>7.09</v>
      </c>
    </row>
    <row r="2566" spans="1:6" x14ac:dyDescent="0.25">
      <c r="A2566" t="s">
        <v>111</v>
      </c>
      <c r="B2566" t="s">
        <v>253</v>
      </c>
      <c r="C2566" t="s">
        <v>236</v>
      </c>
      <c r="D2566" t="s">
        <v>179</v>
      </c>
      <c r="E2566" s="1">
        <v>40543</v>
      </c>
      <c r="F2566">
        <v>1.05</v>
      </c>
    </row>
    <row r="2567" spans="1:6" x14ac:dyDescent="0.25">
      <c r="A2567" t="s">
        <v>111</v>
      </c>
      <c r="B2567" t="s">
        <v>253</v>
      </c>
      <c r="C2567" t="s">
        <v>236</v>
      </c>
      <c r="D2567" t="s">
        <v>179</v>
      </c>
      <c r="E2567" s="1">
        <v>40908</v>
      </c>
      <c r="F2567">
        <v>7.34</v>
      </c>
    </row>
    <row r="2568" spans="1:6" x14ac:dyDescent="0.25">
      <c r="A2568" t="s">
        <v>111</v>
      </c>
      <c r="B2568" t="s">
        <v>253</v>
      </c>
      <c r="C2568" t="s">
        <v>236</v>
      </c>
      <c r="D2568" t="s">
        <v>179</v>
      </c>
      <c r="E2568" s="1">
        <v>41274</v>
      </c>
      <c r="F2568">
        <v>5.91</v>
      </c>
    </row>
    <row r="2569" spans="1:6" x14ac:dyDescent="0.25">
      <c r="A2569" t="s">
        <v>111</v>
      </c>
      <c r="B2569" t="s">
        <v>253</v>
      </c>
      <c r="C2569" t="s">
        <v>236</v>
      </c>
      <c r="D2569" t="s">
        <v>179</v>
      </c>
      <c r="E2569" s="1">
        <v>41639</v>
      </c>
      <c r="F2569">
        <v>5.39</v>
      </c>
    </row>
    <row r="2570" spans="1:6" x14ac:dyDescent="0.25">
      <c r="A2570" t="s">
        <v>111</v>
      </c>
      <c r="B2570" t="s">
        <v>253</v>
      </c>
      <c r="C2570" t="s">
        <v>236</v>
      </c>
      <c r="D2570" t="s">
        <v>179</v>
      </c>
      <c r="E2570" s="1">
        <v>42004</v>
      </c>
      <c r="F2570">
        <v>5.17</v>
      </c>
    </row>
    <row r="2571" spans="1:6" x14ac:dyDescent="0.25">
      <c r="A2571" t="s">
        <v>111</v>
      </c>
      <c r="B2571" t="s">
        <v>253</v>
      </c>
      <c r="C2571" t="s">
        <v>236</v>
      </c>
      <c r="D2571" t="s">
        <v>179</v>
      </c>
      <c r="E2571" s="1">
        <v>42369</v>
      </c>
      <c r="F2571">
        <v>-0.56999999999999995</v>
      </c>
    </row>
    <row r="2572" spans="1:6" x14ac:dyDescent="0.25">
      <c r="A2572" t="s">
        <v>111</v>
      </c>
      <c r="B2572" t="s">
        <v>253</v>
      </c>
      <c r="C2572" t="s">
        <v>236</v>
      </c>
      <c r="D2572" t="s">
        <v>179</v>
      </c>
      <c r="E2572" s="1">
        <v>42735</v>
      </c>
      <c r="F2572">
        <v>0.51</v>
      </c>
    </row>
    <row r="2573" spans="1:6" x14ac:dyDescent="0.25">
      <c r="A2573" t="s">
        <v>111</v>
      </c>
      <c r="B2573" t="s">
        <v>253</v>
      </c>
      <c r="C2573" t="s">
        <v>236</v>
      </c>
      <c r="D2573" t="s">
        <v>179</v>
      </c>
      <c r="E2573" s="1">
        <v>43100</v>
      </c>
      <c r="F2573">
        <v>0.49</v>
      </c>
    </row>
    <row r="2574" spans="1:6" x14ac:dyDescent="0.25">
      <c r="A2574" t="s">
        <v>111</v>
      </c>
      <c r="B2574" t="s">
        <v>253</v>
      </c>
      <c r="C2574" t="s">
        <v>236</v>
      </c>
      <c r="D2574" t="s">
        <v>179</v>
      </c>
      <c r="E2574" s="1">
        <v>43465</v>
      </c>
      <c r="F2574">
        <v>3.46</v>
      </c>
    </row>
    <row r="2575" spans="1:6" x14ac:dyDescent="0.25">
      <c r="A2575" t="s">
        <v>111</v>
      </c>
      <c r="B2575" t="s">
        <v>253</v>
      </c>
      <c r="C2575" t="s">
        <v>236</v>
      </c>
      <c r="D2575" t="s">
        <v>179</v>
      </c>
      <c r="E2575" s="1">
        <v>43830</v>
      </c>
      <c r="F2575">
        <v>1.63</v>
      </c>
    </row>
    <row r="2576" spans="1:6" x14ac:dyDescent="0.25">
      <c r="A2576" t="s">
        <v>111</v>
      </c>
      <c r="B2576" t="s">
        <v>253</v>
      </c>
      <c r="C2576" t="s">
        <v>236</v>
      </c>
      <c r="D2576" t="s">
        <v>179</v>
      </c>
      <c r="E2576" s="1">
        <v>44196</v>
      </c>
      <c r="F2576">
        <v>2.96</v>
      </c>
    </row>
    <row r="2577" spans="1:6" x14ac:dyDescent="0.25">
      <c r="A2577" t="s">
        <v>111</v>
      </c>
      <c r="B2577" t="s">
        <v>253</v>
      </c>
      <c r="C2577" t="s">
        <v>236</v>
      </c>
      <c r="D2577" t="s">
        <v>179</v>
      </c>
      <c r="E2577" s="1">
        <v>44561</v>
      </c>
      <c r="F2577">
        <v>-0.12</v>
      </c>
    </row>
    <row r="2578" spans="1:6" x14ac:dyDescent="0.25">
      <c r="A2578" t="s">
        <v>128</v>
      </c>
      <c r="B2578" t="s">
        <v>234</v>
      </c>
      <c r="C2578" t="s">
        <v>211</v>
      </c>
      <c r="D2578" t="s">
        <v>121</v>
      </c>
      <c r="E2578" s="1">
        <v>36525</v>
      </c>
      <c r="F2578">
        <v>5.18</v>
      </c>
    </row>
    <row r="2579" spans="1:6" x14ac:dyDescent="0.25">
      <c r="A2579" t="s">
        <v>128</v>
      </c>
      <c r="B2579" t="s">
        <v>234</v>
      </c>
      <c r="C2579" t="s">
        <v>211</v>
      </c>
      <c r="D2579" t="s">
        <v>121</v>
      </c>
      <c r="E2579" s="1">
        <v>36891</v>
      </c>
      <c r="F2579">
        <v>5.34</v>
      </c>
    </row>
    <row r="2580" spans="1:6" x14ac:dyDescent="0.25">
      <c r="A2580" t="s">
        <v>128</v>
      </c>
      <c r="B2580" t="s">
        <v>234</v>
      </c>
      <c r="C2580" t="s">
        <v>211</v>
      </c>
      <c r="D2580" t="s">
        <v>121</v>
      </c>
      <c r="E2580" s="1">
        <v>37256</v>
      </c>
      <c r="F2580">
        <v>5.7</v>
      </c>
    </row>
    <row r="2581" spans="1:6" x14ac:dyDescent="0.25">
      <c r="A2581" t="s">
        <v>128</v>
      </c>
      <c r="B2581" t="s">
        <v>234</v>
      </c>
      <c r="C2581" t="s">
        <v>211</v>
      </c>
      <c r="D2581" t="s">
        <v>121</v>
      </c>
      <c r="E2581" s="1">
        <v>37621</v>
      </c>
      <c r="F2581">
        <v>9.49</v>
      </c>
    </row>
    <row r="2582" spans="1:6" x14ac:dyDescent="0.25">
      <c r="A2582" t="s">
        <v>128</v>
      </c>
      <c r="B2582" t="s">
        <v>234</v>
      </c>
      <c r="C2582" t="s">
        <v>211</v>
      </c>
      <c r="D2582" t="s">
        <v>121</v>
      </c>
      <c r="E2582" s="1">
        <v>37986</v>
      </c>
      <c r="F2582">
        <v>5.68</v>
      </c>
    </row>
    <row r="2583" spans="1:6" x14ac:dyDescent="0.25">
      <c r="A2583" t="s">
        <v>128</v>
      </c>
      <c r="B2583" t="s">
        <v>234</v>
      </c>
      <c r="C2583" t="s">
        <v>211</v>
      </c>
      <c r="D2583" t="s">
        <v>121</v>
      </c>
      <c r="E2583" s="1">
        <v>38352</v>
      </c>
      <c r="F2583">
        <v>-0.69</v>
      </c>
    </row>
    <row r="2584" spans="1:6" x14ac:dyDescent="0.25">
      <c r="A2584" t="s">
        <v>128</v>
      </c>
      <c r="B2584" t="s">
        <v>234</v>
      </c>
      <c r="C2584" t="s">
        <v>211</v>
      </c>
      <c r="D2584" t="s">
        <v>121</v>
      </c>
      <c r="E2584" s="1">
        <v>38717</v>
      </c>
      <c r="F2584">
        <v>2.06</v>
      </c>
    </row>
    <row r="2585" spans="1:6" x14ac:dyDescent="0.25">
      <c r="A2585" t="s">
        <v>128</v>
      </c>
      <c r="B2585" t="s">
        <v>234</v>
      </c>
      <c r="C2585" t="s">
        <v>211</v>
      </c>
      <c r="D2585" t="s">
        <v>121</v>
      </c>
      <c r="E2585" s="1">
        <v>39082</v>
      </c>
      <c r="F2585">
        <v>3.24</v>
      </c>
    </row>
    <row r="2586" spans="1:6" x14ac:dyDescent="0.25">
      <c r="A2586" t="s">
        <v>128</v>
      </c>
      <c r="B2586" t="s">
        <v>234</v>
      </c>
      <c r="C2586" t="s">
        <v>211</v>
      </c>
      <c r="D2586" t="s">
        <v>121</v>
      </c>
      <c r="E2586" s="1">
        <v>39447</v>
      </c>
      <c r="F2586">
        <v>6.18</v>
      </c>
    </row>
    <row r="2587" spans="1:6" x14ac:dyDescent="0.25">
      <c r="A2587" t="s">
        <v>128</v>
      </c>
      <c r="B2587" t="s">
        <v>234</v>
      </c>
      <c r="C2587" t="s">
        <v>211</v>
      </c>
      <c r="D2587" t="s">
        <v>121</v>
      </c>
      <c r="E2587" s="1">
        <v>39813</v>
      </c>
      <c r="F2587">
        <v>10.07</v>
      </c>
    </row>
    <row r="2588" spans="1:6" x14ac:dyDescent="0.25">
      <c r="A2588" t="s">
        <v>128</v>
      </c>
      <c r="B2588" t="s">
        <v>234</v>
      </c>
      <c r="C2588" t="s">
        <v>211</v>
      </c>
      <c r="D2588" t="s">
        <v>121</v>
      </c>
      <c r="E2588" s="1">
        <v>40178</v>
      </c>
      <c r="F2588">
        <v>7.22</v>
      </c>
    </row>
    <row r="2589" spans="1:6" x14ac:dyDescent="0.25">
      <c r="A2589" t="s">
        <v>128</v>
      </c>
      <c r="B2589" t="s">
        <v>234</v>
      </c>
      <c r="C2589" t="s">
        <v>211</v>
      </c>
      <c r="D2589" t="s">
        <v>121</v>
      </c>
      <c r="E2589" s="1">
        <v>40543</v>
      </c>
      <c r="F2589">
        <v>4.09</v>
      </c>
    </row>
    <row r="2590" spans="1:6" x14ac:dyDescent="0.25">
      <c r="A2590" t="s">
        <v>128</v>
      </c>
      <c r="B2590" t="s">
        <v>234</v>
      </c>
      <c r="C2590" t="s">
        <v>211</v>
      </c>
      <c r="D2590" t="s">
        <v>121</v>
      </c>
      <c r="E2590" s="1">
        <v>40908</v>
      </c>
      <c r="F2590">
        <v>5</v>
      </c>
    </row>
    <row r="2591" spans="1:6" x14ac:dyDescent="0.25">
      <c r="A2591" t="s">
        <v>128</v>
      </c>
      <c r="B2591" t="s">
        <v>234</v>
      </c>
      <c r="C2591" t="s">
        <v>211</v>
      </c>
      <c r="D2591" t="s">
        <v>121</v>
      </c>
      <c r="E2591" s="1">
        <v>41274</v>
      </c>
      <c r="F2591">
        <v>5.72</v>
      </c>
    </row>
    <row r="2592" spans="1:6" x14ac:dyDescent="0.25">
      <c r="A2592" t="s">
        <v>128</v>
      </c>
      <c r="B2592" t="s">
        <v>234</v>
      </c>
      <c r="C2592" t="s">
        <v>211</v>
      </c>
      <c r="D2592" t="s">
        <v>121</v>
      </c>
      <c r="E2592" s="1">
        <v>41639</v>
      </c>
      <c r="F2592">
        <v>5.78</v>
      </c>
    </row>
    <row r="2593" spans="1:6" x14ac:dyDescent="0.25">
      <c r="A2593" t="s">
        <v>128</v>
      </c>
      <c r="B2593" t="s">
        <v>234</v>
      </c>
      <c r="C2593" t="s">
        <v>211</v>
      </c>
      <c r="D2593" t="s">
        <v>121</v>
      </c>
      <c r="E2593" s="1">
        <v>42004</v>
      </c>
      <c r="F2593">
        <v>6.13</v>
      </c>
    </row>
    <row r="2594" spans="1:6" x14ac:dyDescent="0.25">
      <c r="A2594" t="s">
        <v>128</v>
      </c>
      <c r="B2594" t="s">
        <v>234</v>
      </c>
      <c r="C2594" t="s">
        <v>211</v>
      </c>
      <c r="D2594" t="s">
        <v>121</v>
      </c>
      <c r="E2594" s="1">
        <v>42369</v>
      </c>
      <c r="F2594">
        <v>4.54</v>
      </c>
    </row>
    <row r="2595" spans="1:6" x14ac:dyDescent="0.25">
      <c r="A2595" t="s">
        <v>128</v>
      </c>
      <c r="B2595" t="s">
        <v>234</v>
      </c>
      <c r="C2595" t="s">
        <v>211</v>
      </c>
      <c r="D2595" t="s">
        <v>121</v>
      </c>
      <c r="E2595" s="1">
        <v>42735</v>
      </c>
      <c r="F2595">
        <v>6.57</v>
      </c>
    </row>
    <row r="2596" spans="1:6" x14ac:dyDescent="0.25">
      <c r="A2596" t="s">
        <v>128</v>
      </c>
      <c r="B2596" t="s">
        <v>234</v>
      </c>
      <c r="C2596" t="s">
        <v>211</v>
      </c>
      <c r="D2596" t="s">
        <v>121</v>
      </c>
      <c r="E2596" s="1">
        <v>43100</v>
      </c>
      <c r="F2596">
        <v>5.18</v>
      </c>
    </row>
    <row r="2597" spans="1:6" x14ac:dyDescent="0.25">
      <c r="A2597" t="s">
        <v>128</v>
      </c>
      <c r="B2597" t="s">
        <v>234</v>
      </c>
      <c r="C2597" t="s">
        <v>211</v>
      </c>
      <c r="D2597" t="s">
        <v>121</v>
      </c>
      <c r="E2597" s="1">
        <v>43465</v>
      </c>
      <c r="F2597">
        <v>4.5199999999999996</v>
      </c>
    </row>
    <row r="2598" spans="1:6" x14ac:dyDescent="0.25">
      <c r="A2598" t="s">
        <v>128</v>
      </c>
      <c r="B2598" t="s">
        <v>234</v>
      </c>
      <c r="C2598" t="s">
        <v>211</v>
      </c>
      <c r="D2598" t="s">
        <v>121</v>
      </c>
      <c r="E2598" s="1">
        <v>43830</v>
      </c>
      <c r="F2598">
        <v>4.12</v>
      </c>
    </row>
    <row r="2599" spans="1:6" x14ac:dyDescent="0.25">
      <c r="A2599" t="s">
        <v>128</v>
      </c>
      <c r="B2599" t="s">
        <v>234</v>
      </c>
      <c r="C2599" t="s">
        <v>211</v>
      </c>
      <c r="D2599" t="s">
        <v>121</v>
      </c>
      <c r="E2599" s="1">
        <v>44196</v>
      </c>
      <c r="F2599">
        <v>3.21</v>
      </c>
    </row>
    <row r="2600" spans="1:6" x14ac:dyDescent="0.25">
      <c r="A2600" t="s">
        <v>128</v>
      </c>
      <c r="B2600" t="s">
        <v>234</v>
      </c>
      <c r="C2600" t="s">
        <v>211</v>
      </c>
      <c r="D2600" t="s">
        <v>121</v>
      </c>
      <c r="E2600" s="1">
        <v>44561</v>
      </c>
      <c r="F2600">
        <v>4.6100000000000003</v>
      </c>
    </row>
    <row r="2601" spans="1:6" x14ac:dyDescent="0.25">
      <c r="A2601" t="s">
        <v>39</v>
      </c>
      <c r="B2601" t="s">
        <v>145</v>
      </c>
      <c r="C2601" t="s">
        <v>138</v>
      </c>
      <c r="D2601" t="s">
        <v>52</v>
      </c>
      <c r="E2601" s="1">
        <v>36525</v>
      </c>
      <c r="F2601">
        <v>2.31</v>
      </c>
    </row>
    <row r="2602" spans="1:6" x14ac:dyDescent="0.25">
      <c r="A2602" t="s">
        <v>39</v>
      </c>
      <c r="B2602" t="s">
        <v>145</v>
      </c>
      <c r="C2602" t="s">
        <v>138</v>
      </c>
      <c r="D2602" t="s">
        <v>52</v>
      </c>
      <c r="E2602" s="1">
        <v>36891</v>
      </c>
      <c r="F2602">
        <v>3.43</v>
      </c>
    </row>
    <row r="2603" spans="1:6" x14ac:dyDescent="0.25">
      <c r="A2603" t="s">
        <v>39</v>
      </c>
      <c r="B2603" t="s">
        <v>145</v>
      </c>
      <c r="C2603" t="s">
        <v>138</v>
      </c>
      <c r="D2603" t="s">
        <v>52</v>
      </c>
      <c r="E2603" s="1">
        <v>37256</v>
      </c>
      <c r="F2603">
        <v>3.59</v>
      </c>
    </row>
    <row r="2604" spans="1:6" x14ac:dyDescent="0.25">
      <c r="A2604" t="s">
        <v>39</v>
      </c>
      <c r="B2604" t="s">
        <v>145</v>
      </c>
      <c r="C2604" t="s">
        <v>138</v>
      </c>
      <c r="D2604" t="s">
        <v>52</v>
      </c>
      <c r="E2604" s="1">
        <v>37621</v>
      </c>
      <c r="F2604">
        <v>3.07</v>
      </c>
    </row>
    <row r="2605" spans="1:6" x14ac:dyDescent="0.25">
      <c r="A2605" t="s">
        <v>39</v>
      </c>
      <c r="B2605" t="s">
        <v>145</v>
      </c>
      <c r="C2605" t="s">
        <v>138</v>
      </c>
      <c r="D2605" t="s">
        <v>52</v>
      </c>
      <c r="E2605" s="1">
        <v>37986</v>
      </c>
      <c r="F2605">
        <v>3.04</v>
      </c>
    </row>
    <row r="2606" spans="1:6" x14ac:dyDescent="0.25">
      <c r="A2606" t="s">
        <v>39</v>
      </c>
      <c r="B2606" t="s">
        <v>145</v>
      </c>
      <c r="C2606" t="s">
        <v>138</v>
      </c>
      <c r="D2606" t="s">
        <v>52</v>
      </c>
      <c r="E2606" s="1">
        <v>38352</v>
      </c>
      <c r="F2606">
        <v>3.04</v>
      </c>
    </row>
    <row r="2607" spans="1:6" x14ac:dyDescent="0.25">
      <c r="A2607" t="s">
        <v>39</v>
      </c>
      <c r="B2607" t="s">
        <v>145</v>
      </c>
      <c r="C2607" t="s">
        <v>138</v>
      </c>
      <c r="D2607" t="s">
        <v>52</v>
      </c>
      <c r="E2607" s="1">
        <v>38717</v>
      </c>
      <c r="F2607">
        <v>3.37</v>
      </c>
    </row>
    <row r="2608" spans="1:6" x14ac:dyDescent="0.25">
      <c r="A2608" t="s">
        <v>39</v>
      </c>
      <c r="B2608" t="s">
        <v>145</v>
      </c>
      <c r="C2608" t="s">
        <v>138</v>
      </c>
      <c r="D2608" t="s">
        <v>52</v>
      </c>
      <c r="E2608" s="1">
        <v>39082</v>
      </c>
      <c r="F2608">
        <v>3.52</v>
      </c>
    </row>
    <row r="2609" spans="1:6" x14ac:dyDescent="0.25">
      <c r="A2609" t="s">
        <v>39</v>
      </c>
      <c r="B2609" t="s">
        <v>145</v>
      </c>
      <c r="C2609" t="s">
        <v>138</v>
      </c>
      <c r="D2609" t="s">
        <v>52</v>
      </c>
      <c r="E2609" s="1">
        <v>39447</v>
      </c>
      <c r="F2609">
        <v>2.79</v>
      </c>
    </row>
    <row r="2610" spans="1:6" x14ac:dyDescent="0.25">
      <c r="A2610" t="s">
        <v>39</v>
      </c>
      <c r="B2610" t="s">
        <v>145</v>
      </c>
      <c r="C2610" t="s">
        <v>138</v>
      </c>
      <c r="D2610" t="s">
        <v>52</v>
      </c>
      <c r="E2610" s="1">
        <v>39813</v>
      </c>
      <c r="F2610">
        <v>4.08</v>
      </c>
    </row>
    <row r="2611" spans="1:6" x14ac:dyDescent="0.25">
      <c r="A2611" t="s">
        <v>39</v>
      </c>
      <c r="B2611" t="s">
        <v>145</v>
      </c>
      <c r="C2611" t="s">
        <v>138</v>
      </c>
      <c r="D2611" t="s">
        <v>52</v>
      </c>
      <c r="E2611" s="1">
        <v>40178</v>
      </c>
      <c r="F2611">
        <v>-0.28999999999999998</v>
      </c>
    </row>
    <row r="2612" spans="1:6" x14ac:dyDescent="0.25">
      <c r="A2612" t="s">
        <v>39</v>
      </c>
      <c r="B2612" t="s">
        <v>145</v>
      </c>
      <c r="C2612" t="s">
        <v>138</v>
      </c>
      <c r="D2612" t="s">
        <v>52</v>
      </c>
      <c r="E2612" s="1">
        <v>40543</v>
      </c>
      <c r="F2612">
        <v>1.8</v>
      </c>
    </row>
    <row r="2613" spans="1:6" x14ac:dyDescent="0.25">
      <c r="A2613" t="s">
        <v>39</v>
      </c>
      <c r="B2613" t="s">
        <v>145</v>
      </c>
      <c r="C2613" t="s">
        <v>138</v>
      </c>
      <c r="D2613" t="s">
        <v>52</v>
      </c>
      <c r="E2613" s="1">
        <v>40908</v>
      </c>
      <c r="F2613">
        <v>3.2</v>
      </c>
    </row>
    <row r="2614" spans="1:6" x14ac:dyDescent="0.25">
      <c r="A2614" t="s">
        <v>39</v>
      </c>
      <c r="B2614" t="s">
        <v>145</v>
      </c>
      <c r="C2614" t="s">
        <v>138</v>
      </c>
      <c r="D2614" t="s">
        <v>52</v>
      </c>
      <c r="E2614" s="1">
        <v>41274</v>
      </c>
      <c r="F2614">
        <v>2.4500000000000002</v>
      </c>
    </row>
    <row r="2615" spans="1:6" x14ac:dyDescent="0.25">
      <c r="A2615" t="s">
        <v>39</v>
      </c>
      <c r="B2615" t="s">
        <v>145</v>
      </c>
      <c r="C2615" t="s">
        <v>138</v>
      </c>
      <c r="D2615" t="s">
        <v>52</v>
      </c>
      <c r="E2615" s="1">
        <v>41639</v>
      </c>
      <c r="F2615">
        <v>1.41</v>
      </c>
    </row>
    <row r="2616" spans="1:6" x14ac:dyDescent="0.25">
      <c r="A2616" t="s">
        <v>39</v>
      </c>
      <c r="B2616" t="s">
        <v>145</v>
      </c>
      <c r="C2616" t="s">
        <v>138</v>
      </c>
      <c r="D2616" t="s">
        <v>52</v>
      </c>
      <c r="E2616" s="1">
        <v>42004</v>
      </c>
      <c r="F2616">
        <v>-0.15</v>
      </c>
    </row>
    <row r="2617" spans="1:6" x14ac:dyDescent="0.25">
      <c r="A2617" t="s">
        <v>39</v>
      </c>
      <c r="B2617" t="s">
        <v>145</v>
      </c>
      <c r="C2617" t="s">
        <v>138</v>
      </c>
      <c r="D2617" t="s">
        <v>52</v>
      </c>
      <c r="E2617" s="1">
        <v>42369</v>
      </c>
      <c r="F2617">
        <v>-0.5</v>
      </c>
    </row>
    <row r="2618" spans="1:6" x14ac:dyDescent="0.25">
      <c r="A2618" t="s">
        <v>39</v>
      </c>
      <c r="B2618" t="s">
        <v>145</v>
      </c>
      <c r="C2618" t="s">
        <v>138</v>
      </c>
      <c r="D2618" t="s">
        <v>52</v>
      </c>
      <c r="E2618" s="1">
        <v>42735</v>
      </c>
      <c r="F2618">
        <v>-0.2</v>
      </c>
    </row>
    <row r="2619" spans="1:6" x14ac:dyDescent="0.25">
      <c r="A2619" t="s">
        <v>39</v>
      </c>
      <c r="B2619" t="s">
        <v>145</v>
      </c>
      <c r="C2619" t="s">
        <v>138</v>
      </c>
      <c r="D2619" t="s">
        <v>52</v>
      </c>
      <c r="E2619" s="1">
        <v>43100</v>
      </c>
      <c r="F2619">
        <v>1.96</v>
      </c>
    </row>
    <row r="2620" spans="1:6" x14ac:dyDescent="0.25">
      <c r="A2620" t="s">
        <v>39</v>
      </c>
      <c r="B2620" t="s">
        <v>145</v>
      </c>
      <c r="C2620" t="s">
        <v>138</v>
      </c>
      <c r="D2620" t="s">
        <v>52</v>
      </c>
      <c r="E2620" s="1">
        <v>43465</v>
      </c>
      <c r="F2620">
        <v>1.67</v>
      </c>
    </row>
    <row r="2621" spans="1:6" x14ac:dyDescent="0.25">
      <c r="A2621" t="s">
        <v>39</v>
      </c>
      <c r="B2621" t="s">
        <v>145</v>
      </c>
      <c r="C2621" t="s">
        <v>138</v>
      </c>
      <c r="D2621" t="s">
        <v>52</v>
      </c>
      <c r="E2621" s="1">
        <v>43830</v>
      </c>
      <c r="F2621">
        <v>0.7</v>
      </c>
    </row>
    <row r="2622" spans="1:6" x14ac:dyDescent="0.25">
      <c r="A2622" t="s">
        <v>39</v>
      </c>
      <c r="B2622" t="s">
        <v>145</v>
      </c>
      <c r="C2622" t="s">
        <v>138</v>
      </c>
      <c r="D2622" t="s">
        <v>52</v>
      </c>
      <c r="E2622" s="1">
        <v>44196</v>
      </c>
      <c r="F2622">
        <v>-0.32</v>
      </c>
    </row>
    <row r="2623" spans="1:6" x14ac:dyDescent="0.25">
      <c r="A2623" t="s">
        <v>39</v>
      </c>
      <c r="B2623" t="s">
        <v>145</v>
      </c>
      <c r="C2623" t="s">
        <v>138</v>
      </c>
      <c r="D2623" t="s">
        <v>52</v>
      </c>
      <c r="E2623" s="1">
        <v>44561</v>
      </c>
      <c r="F2623">
        <v>3.09</v>
      </c>
    </row>
    <row r="2624" spans="1:6" x14ac:dyDescent="0.25">
      <c r="A2624" t="s">
        <v>75</v>
      </c>
      <c r="B2624" t="s">
        <v>276</v>
      </c>
      <c r="C2624" t="s">
        <v>272</v>
      </c>
      <c r="D2624" t="s">
        <v>179</v>
      </c>
      <c r="E2624" s="1">
        <v>36525</v>
      </c>
      <c r="F2624">
        <v>4.6900000000000004</v>
      </c>
    </row>
    <row r="2625" spans="1:6" x14ac:dyDescent="0.25">
      <c r="A2625" t="s">
        <v>75</v>
      </c>
      <c r="B2625" t="s">
        <v>276</v>
      </c>
      <c r="C2625" t="s">
        <v>272</v>
      </c>
      <c r="D2625" t="s">
        <v>179</v>
      </c>
      <c r="E2625" s="1">
        <v>36891</v>
      </c>
      <c r="F2625">
        <v>6.18</v>
      </c>
    </row>
    <row r="2626" spans="1:6" x14ac:dyDescent="0.25">
      <c r="A2626" t="s">
        <v>75</v>
      </c>
      <c r="B2626" t="s">
        <v>276</v>
      </c>
      <c r="C2626" t="s">
        <v>272</v>
      </c>
      <c r="D2626" t="s">
        <v>179</v>
      </c>
      <c r="E2626" s="1">
        <v>37256</v>
      </c>
      <c r="F2626">
        <v>14.16</v>
      </c>
    </row>
    <row r="2627" spans="1:6" x14ac:dyDescent="0.25">
      <c r="A2627" t="s">
        <v>75</v>
      </c>
      <c r="B2627" t="s">
        <v>276</v>
      </c>
      <c r="C2627" t="s">
        <v>272</v>
      </c>
      <c r="D2627" t="s">
        <v>179</v>
      </c>
      <c r="E2627" s="1">
        <v>37621</v>
      </c>
      <c r="F2627">
        <v>9.5500000000000007</v>
      </c>
    </row>
    <row r="2628" spans="1:6" x14ac:dyDescent="0.25">
      <c r="A2628" t="s">
        <v>75</v>
      </c>
      <c r="B2628" t="s">
        <v>276</v>
      </c>
      <c r="C2628" t="s">
        <v>272</v>
      </c>
      <c r="D2628" t="s">
        <v>179</v>
      </c>
      <c r="E2628" s="1">
        <v>37986</v>
      </c>
      <c r="F2628">
        <v>6.31</v>
      </c>
    </row>
    <row r="2629" spans="1:6" x14ac:dyDescent="0.25">
      <c r="A2629" t="s">
        <v>75</v>
      </c>
      <c r="B2629" t="s">
        <v>276</v>
      </c>
      <c r="C2629" t="s">
        <v>272</v>
      </c>
      <c r="D2629" t="s">
        <v>179</v>
      </c>
      <c r="E2629" s="1">
        <v>38352</v>
      </c>
      <c r="F2629">
        <v>7.58</v>
      </c>
    </row>
    <row r="2630" spans="1:6" x14ac:dyDescent="0.25">
      <c r="A2630" t="s">
        <v>75</v>
      </c>
      <c r="B2630" t="s">
        <v>276</v>
      </c>
      <c r="C2630" t="s">
        <v>272</v>
      </c>
      <c r="D2630" t="s">
        <v>179</v>
      </c>
      <c r="E2630" s="1">
        <v>38717</v>
      </c>
      <c r="F2630">
        <v>11.64</v>
      </c>
    </row>
    <row r="2631" spans="1:6" x14ac:dyDescent="0.25">
      <c r="A2631" t="s">
        <v>75</v>
      </c>
      <c r="B2631" t="s">
        <v>276</v>
      </c>
      <c r="C2631" t="s">
        <v>272</v>
      </c>
      <c r="D2631" t="s">
        <v>179</v>
      </c>
      <c r="E2631" s="1">
        <v>39082</v>
      </c>
      <c r="F2631">
        <v>10.02</v>
      </c>
    </row>
    <row r="2632" spans="1:6" x14ac:dyDescent="0.25">
      <c r="A2632" t="s">
        <v>75</v>
      </c>
      <c r="B2632" t="s">
        <v>276</v>
      </c>
      <c r="C2632" t="s">
        <v>272</v>
      </c>
      <c r="D2632" t="s">
        <v>179</v>
      </c>
      <c r="E2632" s="1">
        <v>39447</v>
      </c>
      <c r="F2632">
        <v>15.84</v>
      </c>
    </row>
    <row r="2633" spans="1:6" x14ac:dyDescent="0.25">
      <c r="A2633" t="s">
        <v>75</v>
      </c>
      <c r="B2633" t="s">
        <v>276</v>
      </c>
      <c r="C2633" t="s">
        <v>272</v>
      </c>
      <c r="D2633" t="s">
        <v>179</v>
      </c>
      <c r="E2633" s="1">
        <v>39813</v>
      </c>
      <c r="F2633">
        <v>22.56</v>
      </c>
    </row>
    <row r="2634" spans="1:6" x14ac:dyDescent="0.25">
      <c r="A2634" t="s">
        <v>75</v>
      </c>
      <c r="B2634" t="s">
        <v>276</v>
      </c>
      <c r="C2634" t="s">
        <v>272</v>
      </c>
      <c r="D2634" t="s">
        <v>179</v>
      </c>
      <c r="E2634" s="1">
        <v>40178</v>
      </c>
      <c r="F2634">
        <v>3.46</v>
      </c>
    </row>
    <row r="2635" spans="1:6" x14ac:dyDescent="0.25">
      <c r="A2635" t="s">
        <v>75</v>
      </c>
      <c r="B2635" t="s">
        <v>276</v>
      </c>
      <c r="C2635" t="s">
        <v>272</v>
      </c>
      <c r="D2635" t="s">
        <v>179</v>
      </c>
      <c r="E2635" s="1">
        <v>40543</v>
      </c>
      <c r="F2635">
        <v>6.22</v>
      </c>
    </row>
    <row r="2636" spans="1:6" x14ac:dyDescent="0.25">
      <c r="A2636" t="s">
        <v>75</v>
      </c>
      <c r="B2636" t="s">
        <v>276</v>
      </c>
      <c r="C2636" t="s">
        <v>272</v>
      </c>
      <c r="D2636" t="s">
        <v>179</v>
      </c>
      <c r="E2636" s="1">
        <v>40908</v>
      </c>
      <c r="F2636">
        <v>6.72</v>
      </c>
    </row>
    <row r="2637" spans="1:6" x14ac:dyDescent="0.25">
      <c r="A2637" t="s">
        <v>75</v>
      </c>
      <c r="B2637" t="s">
        <v>276</v>
      </c>
      <c r="C2637" t="s">
        <v>272</v>
      </c>
      <c r="D2637" t="s">
        <v>179</v>
      </c>
      <c r="E2637" s="1">
        <v>41274</v>
      </c>
      <c r="F2637">
        <v>7.54</v>
      </c>
    </row>
    <row r="2638" spans="1:6" x14ac:dyDescent="0.25">
      <c r="A2638" t="s">
        <v>75</v>
      </c>
      <c r="B2638" t="s">
        <v>276</v>
      </c>
      <c r="C2638" t="s">
        <v>272</v>
      </c>
      <c r="D2638" t="s">
        <v>179</v>
      </c>
      <c r="E2638" s="1">
        <v>41639</v>
      </c>
      <c r="F2638">
        <v>6.91</v>
      </c>
    </row>
    <row r="2639" spans="1:6" x14ac:dyDescent="0.25">
      <c r="A2639" t="s">
        <v>75</v>
      </c>
      <c r="B2639" t="s">
        <v>276</v>
      </c>
      <c r="C2639" t="s">
        <v>272</v>
      </c>
      <c r="D2639" t="s">
        <v>179</v>
      </c>
      <c r="E2639" s="1">
        <v>42004</v>
      </c>
      <c r="F2639">
        <v>3.18</v>
      </c>
    </row>
    <row r="2640" spans="1:6" x14ac:dyDescent="0.25">
      <c r="A2640" t="s">
        <v>75</v>
      </c>
      <c r="B2640" t="s">
        <v>276</v>
      </c>
      <c r="C2640" t="s">
        <v>272</v>
      </c>
      <c r="D2640" t="s">
        <v>179</v>
      </c>
      <c r="E2640" s="1">
        <v>42369</v>
      </c>
      <c r="F2640">
        <v>3.77</v>
      </c>
    </row>
    <row r="2641" spans="1:6" x14ac:dyDescent="0.25">
      <c r="A2641" t="s">
        <v>75</v>
      </c>
      <c r="B2641" t="s">
        <v>276</v>
      </c>
      <c r="C2641" t="s">
        <v>272</v>
      </c>
      <c r="D2641" t="s">
        <v>179</v>
      </c>
      <c r="E2641" s="1">
        <v>42735</v>
      </c>
      <c r="F2641">
        <v>3.96</v>
      </c>
    </row>
    <row r="2642" spans="1:6" x14ac:dyDescent="0.25">
      <c r="A2642" t="s">
        <v>75</v>
      </c>
      <c r="B2642" t="s">
        <v>276</v>
      </c>
      <c r="C2642" t="s">
        <v>272</v>
      </c>
      <c r="D2642" t="s">
        <v>179</v>
      </c>
      <c r="E2642" s="1">
        <v>43100</v>
      </c>
      <c r="F2642">
        <v>7.7</v>
      </c>
    </row>
    <row r="2643" spans="1:6" x14ac:dyDescent="0.25">
      <c r="A2643" t="s">
        <v>75</v>
      </c>
      <c r="B2643" t="s">
        <v>276</v>
      </c>
      <c r="C2643" t="s">
        <v>272</v>
      </c>
      <c r="D2643" t="s">
        <v>179</v>
      </c>
      <c r="E2643" s="1">
        <v>43465</v>
      </c>
      <c r="F2643">
        <v>2.14</v>
      </c>
    </row>
    <row r="2644" spans="1:6" x14ac:dyDescent="0.25">
      <c r="A2644" t="s">
        <v>75</v>
      </c>
      <c r="B2644" t="s">
        <v>276</v>
      </c>
      <c r="C2644" t="s">
        <v>272</v>
      </c>
      <c r="D2644" t="s">
        <v>179</v>
      </c>
      <c r="E2644" s="1">
        <v>43830</v>
      </c>
      <c r="F2644">
        <v>3.53</v>
      </c>
    </row>
    <row r="2645" spans="1:6" x14ac:dyDescent="0.25">
      <c r="A2645" t="s">
        <v>75</v>
      </c>
      <c r="B2645" t="s">
        <v>276</v>
      </c>
      <c r="C2645" t="s">
        <v>272</v>
      </c>
      <c r="D2645" t="s">
        <v>179</v>
      </c>
      <c r="E2645" s="1">
        <v>44196</v>
      </c>
      <c r="F2645">
        <v>6.15</v>
      </c>
    </row>
    <row r="2646" spans="1:6" x14ac:dyDescent="0.25">
      <c r="A2646" t="s">
        <v>75</v>
      </c>
      <c r="B2646" t="s">
        <v>276</v>
      </c>
      <c r="C2646" t="s">
        <v>272</v>
      </c>
      <c r="D2646" t="s">
        <v>179</v>
      </c>
      <c r="E2646" s="1">
        <v>44561</v>
      </c>
      <c r="F2646">
        <v>7.01</v>
      </c>
    </row>
    <row r="2647" spans="1:6" x14ac:dyDescent="0.25">
      <c r="A2647" t="s">
        <v>189</v>
      </c>
      <c r="B2647" t="s">
        <v>190</v>
      </c>
      <c r="C2647" t="s">
        <v>181</v>
      </c>
      <c r="D2647" t="s">
        <v>52</v>
      </c>
      <c r="E2647" s="1">
        <v>36525</v>
      </c>
      <c r="F2647">
        <v>3.36</v>
      </c>
    </row>
    <row r="2648" spans="1:6" x14ac:dyDescent="0.25">
      <c r="A2648" t="s">
        <v>189</v>
      </c>
      <c r="B2648" t="s">
        <v>190</v>
      </c>
      <c r="C2648" t="s">
        <v>181</v>
      </c>
      <c r="D2648" t="s">
        <v>52</v>
      </c>
      <c r="E2648" s="1">
        <v>36891</v>
      </c>
      <c r="F2648">
        <v>2.15</v>
      </c>
    </row>
    <row r="2649" spans="1:6" x14ac:dyDescent="0.25">
      <c r="A2649" t="s">
        <v>189</v>
      </c>
      <c r="B2649" t="s">
        <v>190</v>
      </c>
      <c r="C2649" t="s">
        <v>181</v>
      </c>
      <c r="D2649" t="s">
        <v>52</v>
      </c>
      <c r="E2649" s="1">
        <v>37256</v>
      </c>
      <c r="F2649">
        <v>2.2999999999999998</v>
      </c>
    </row>
    <row r="2650" spans="1:6" x14ac:dyDescent="0.25">
      <c r="A2650" t="s">
        <v>189</v>
      </c>
      <c r="B2650" t="s">
        <v>190</v>
      </c>
      <c r="C2650" t="s">
        <v>181</v>
      </c>
      <c r="D2650" t="s">
        <v>52</v>
      </c>
      <c r="E2650" s="1">
        <v>37621</v>
      </c>
      <c r="F2650">
        <v>2.04</v>
      </c>
    </row>
    <row r="2651" spans="1:6" x14ac:dyDescent="0.25">
      <c r="A2651" t="s">
        <v>189</v>
      </c>
      <c r="B2651" t="s">
        <v>190</v>
      </c>
      <c r="C2651" t="s">
        <v>181</v>
      </c>
      <c r="D2651" t="s">
        <v>52</v>
      </c>
      <c r="E2651" s="1">
        <v>37986</v>
      </c>
      <c r="F2651">
        <v>2.2400000000000002</v>
      </c>
    </row>
    <row r="2652" spans="1:6" x14ac:dyDescent="0.25">
      <c r="A2652" t="s">
        <v>189</v>
      </c>
      <c r="B2652" t="s">
        <v>190</v>
      </c>
      <c r="C2652" t="s">
        <v>181</v>
      </c>
      <c r="D2652" t="s">
        <v>52</v>
      </c>
      <c r="E2652" s="1">
        <v>38352</v>
      </c>
      <c r="F2652">
        <v>2.31</v>
      </c>
    </row>
    <row r="2653" spans="1:6" x14ac:dyDescent="0.25">
      <c r="A2653" t="s">
        <v>189</v>
      </c>
      <c r="B2653" t="s">
        <v>190</v>
      </c>
      <c r="C2653" t="s">
        <v>181</v>
      </c>
      <c r="D2653" t="s">
        <v>52</v>
      </c>
      <c r="E2653" s="1">
        <v>38717</v>
      </c>
      <c r="F2653">
        <v>3.38</v>
      </c>
    </row>
    <row r="2654" spans="1:6" x14ac:dyDescent="0.25">
      <c r="A2654" t="s">
        <v>189</v>
      </c>
      <c r="B2654" t="s">
        <v>190</v>
      </c>
      <c r="C2654" t="s">
        <v>181</v>
      </c>
      <c r="D2654" t="s">
        <v>52</v>
      </c>
      <c r="E2654" s="1">
        <v>39082</v>
      </c>
      <c r="F2654">
        <v>8.49</v>
      </c>
    </row>
    <row r="2655" spans="1:6" x14ac:dyDescent="0.25">
      <c r="A2655" t="s">
        <v>189</v>
      </c>
      <c r="B2655" t="s">
        <v>190</v>
      </c>
      <c r="C2655" t="s">
        <v>181</v>
      </c>
      <c r="D2655" t="s">
        <v>52</v>
      </c>
      <c r="E2655" s="1">
        <v>39447</v>
      </c>
      <c r="F2655">
        <v>4.4800000000000004</v>
      </c>
    </row>
    <row r="2656" spans="1:6" x14ac:dyDescent="0.25">
      <c r="A2656" t="s">
        <v>189</v>
      </c>
      <c r="B2656" t="s">
        <v>190</v>
      </c>
      <c r="C2656" t="s">
        <v>181</v>
      </c>
      <c r="D2656" t="s">
        <v>52</v>
      </c>
      <c r="E2656" s="1">
        <v>39813</v>
      </c>
      <c r="F2656">
        <v>5.3</v>
      </c>
    </row>
    <row r="2657" spans="1:6" x14ac:dyDescent="0.25">
      <c r="A2657" t="s">
        <v>189</v>
      </c>
      <c r="B2657" t="s">
        <v>190</v>
      </c>
      <c r="C2657" t="s">
        <v>181</v>
      </c>
      <c r="D2657" t="s">
        <v>52</v>
      </c>
      <c r="E2657" s="1">
        <v>40178</v>
      </c>
      <c r="F2657">
        <v>2.06</v>
      </c>
    </row>
    <row r="2658" spans="1:6" x14ac:dyDescent="0.25">
      <c r="A2658" t="s">
        <v>189</v>
      </c>
      <c r="B2658" t="s">
        <v>190</v>
      </c>
      <c r="C2658" t="s">
        <v>181</v>
      </c>
      <c r="D2658" t="s">
        <v>52</v>
      </c>
      <c r="E2658" s="1">
        <v>40543</v>
      </c>
      <c r="F2658">
        <v>0.85</v>
      </c>
    </row>
    <row r="2659" spans="1:6" x14ac:dyDescent="0.25">
      <c r="A2659" t="s">
        <v>189</v>
      </c>
      <c r="B2659" t="s">
        <v>190</v>
      </c>
      <c r="C2659" t="s">
        <v>181</v>
      </c>
      <c r="D2659" t="s">
        <v>52</v>
      </c>
      <c r="E2659" s="1">
        <v>40908</v>
      </c>
      <c r="F2659">
        <v>5.84</v>
      </c>
    </row>
    <row r="2660" spans="1:6" x14ac:dyDescent="0.25">
      <c r="A2660" t="s">
        <v>189</v>
      </c>
      <c r="B2660" t="s">
        <v>190</v>
      </c>
      <c r="C2660" t="s">
        <v>181</v>
      </c>
      <c r="D2660" t="s">
        <v>52</v>
      </c>
      <c r="E2660" s="1">
        <v>41274</v>
      </c>
      <c r="F2660">
        <v>0.82</v>
      </c>
    </row>
    <row r="2661" spans="1:6" x14ac:dyDescent="0.25">
      <c r="A2661" t="s">
        <v>189</v>
      </c>
      <c r="B2661" t="s">
        <v>190</v>
      </c>
      <c r="C2661" t="s">
        <v>181</v>
      </c>
      <c r="D2661" t="s">
        <v>52</v>
      </c>
      <c r="E2661" s="1">
        <v>41639</v>
      </c>
      <c r="F2661">
        <v>1.1100000000000001</v>
      </c>
    </row>
    <row r="2662" spans="1:6" x14ac:dyDescent="0.25">
      <c r="A2662" t="s">
        <v>189</v>
      </c>
      <c r="B2662" t="s">
        <v>190</v>
      </c>
      <c r="C2662" t="s">
        <v>181</v>
      </c>
      <c r="D2662" t="s">
        <v>52</v>
      </c>
      <c r="E2662" s="1">
        <v>42004</v>
      </c>
      <c r="F2662">
        <v>0.25</v>
      </c>
    </row>
    <row r="2663" spans="1:6" x14ac:dyDescent="0.25">
      <c r="A2663" t="s">
        <v>189</v>
      </c>
      <c r="B2663" t="s">
        <v>190</v>
      </c>
      <c r="C2663" t="s">
        <v>181</v>
      </c>
      <c r="D2663" t="s">
        <v>52</v>
      </c>
      <c r="E2663" s="1">
        <v>42369</v>
      </c>
      <c r="F2663">
        <v>-2.2999999999999998</v>
      </c>
    </row>
    <row r="2664" spans="1:6" x14ac:dyDescent="0.25">
      <c r="A2664" t="s">
        <v>189</v>
      </c>
      <c r="B2664" t="s">
        <v>190</v>
      </c>
      <c r="C2664" t="s">
        <v>181</v>
      </c>
      <c r="D2664" t="s">
        <v>52</v>
      </c>
      <c r="E2664" s="1">
        <v>42735</v>
      </c>
      <c r="F2664">
        <v>-0.69</v>
      </c>
    </row>
    <row r="2665" spans="1:6" x14ac:dyDescent="0.25">
      <c r="A2665" t="s">
        <v>189</v>
      </c>
      <c r="B2665" t="s">
        <v>190</v>
      </c>
      <c r="C2665" t="s">
        <v>181</v>
      </c>
      <c r="D2665" t="s">
        <v>52</v>
      </c>
      <c r="E2665" s="1">
        <v>43100</v>
      </c>
      <c r="F2665">
        <v>0.69</v>
      </c>
    </row>
    <row r="2666" spans="1:6" x14ac:dyDescent="0.25">
      <c r="A2666" t="s">
        <v>189</v>
      </c>
      <c r="B2666" t="s">
        <v>190</v>
      </c>
      <c r="C2666" t="s">
        <v>181</v>
      </c>
      <c r="D2666" t="s">
        <v>52</v>
      </c>
      <c r="E2666" s="1">
        <v>43465</v>
      </c>
      <c r="F2666">
        <v>-1.04</v>
      </c>
    </row>
    <row r="2667" spans="1:6" x14ac:dyDescent="0.25">
      <c r="A2667" t="s">
        <v>189</v>
      </c>
      <c r="B2667" t="s">
        <v>190</v>
      </c>
      <c r="C2667" t="s">
        <v>181</v>
      </c>
      <c r="D2667" t="s">
        <v>52</v>
      </c>
      <c r="E2667" s="1">
        <v>43830</v>
      </c>
      <c r="F2667">
        <v>-0.33</v>
      </c>
    </row>
    <row r="2668" spans="1:6" x14ac:dyDescent="0.25">
      <c r="A2668" t="s">
        <v>189</v>
      </c>
      <c r="B2668" t="s">
        <v>190</v>
      </c>
      <c r="C2668" t="s">
        <v>181</v>
      </c>
      <c r="D2668" t="s">
        <v>52</v>
      </c>
      <c r="E2668" s="1">
        <v>44196</v>
      </c>
      <c r="F2668">
        <v>-1.17</v>
      </c>
    </row>
    <row r="2669" spans="1:6" x14ac:dyDescent="0.25">
      <c r="A2669" t="s">
        <v>189</v>
      </c>
      <c r="B2669" t="s">
        <v>190</v>
      </c>
      <c r="C2669" t="s">
        <v>181</v>
      </c>
      <c r="D2669" t="s">
        <v>52</v>
      </c>
      <c r="E2669" s="1">
        <v>44561</v>
      </c>
      <c r="F2669">
        <v>1.2</v>
      </c>
    </row>
    <row r="2670" spans="1:6" x14ac:dyDescent="0.25">
      <c r="A2670" t="s">
        <v>74</v>
      </c>
      <c r="B2670" t="s">
        <v>205</v>
      </c>
      <c r="C2670" t="s">
        <v>181</v>
      </c>
      <c r="D2670" t="s">
        <v>121</v>
      </c>
      <c r="E2670" s="1">
        <v>36525</v>
      </c>
      <c r="F2670">
        <v>3.5</v>
      </c>
    </row>
    <row r="2671" spans="1:6" x14ac:dyDescent="0.25">
      <c r="A2671" t="s">
        <v>74</v>
      </c>
      <c r="B2671" t="s">
        <v>205</v>
      </c>
      <c r="C2671" t="s">
        <v>181</v>
      </c>
      <c r="D2671" t="s">
        <v>121</v>
      </c>
      <c r="E2671" s="1">
        <v>36891</v>
      </c>
      <c r="F2671">
        <v>3.71</v>
      </c>
    </row>
    <row r="2672" spans="1:6" x14ac:dyDescent="0.25">
      <c r="A2672" t="s">
        <v>74</v>
      </c>
      <c r="B2672" t="s">
        <v>205</v>
      </c>
      <c r="C2672" t="s">
        <v>181</v>
      </c>
      <c r="D2672" t="s">
        <v>121</v>
      </c>
      <c r="E2672" s="1">
        <v>37256</v>
      </c>
      <c r="F2672">
        <v>5.31</v>
      </c>
    </row>
    <row r="2673" spans="1:6" x14ac:dyDescent="0.25">
      <c r="A2673" t="s">
        <v>74</v>
      </c>
      <c r="B2673" t="s">
        <v>205</v>
      </c>
      <c r="C2673" t="s">
        <v>181</v>
      </c>
      <c r="D2673" t="s">
        <v>121</v>
      </c>
      <c r="E2673" s="1">
        <v>37621</v>
      </c>
      <c r="F2673">
        <v>-0.26</v>
      </c>
    </row>
    <row r="2674" spans="1:6" x14ac:dyDescent="0.25">
      <c r="A2674" t="s">
        <v>74</v>
      </c>
      <c r="B2674" t="s">
        <v>205</v>
      </c>
      <c r="C2674" t="s">
        <v>181</v>
      </c>
      <c r="D2674" t="s">
        <v>121</v>
      </c>
      <c r="E2674" s="1">
        <v>37986</v>
      </c>
      <c r="F2674">
        <v>1.03</v>
      </c>
    </row>
    <row r="2675" spans="1:6" x14ac:dyDescent="0.25">
      <c r="A2675" t="s">
        <v>74</v>
      </c>
      <c r="B2675" t="s">
        <v>205</v>
      </c>
      <c r="C2675" t="s">
        <v>181</v>
      </c>
      <c r="D2675" t="s">
        <v>121</v>
      </c>
      <c r="E2675" s="1">
        <v>38352</v>
      </c>
      <c r="F2675">
        <v>1.46</v>
      </c>
    </row>
    <row r="2676" spans="1:6" x14ac:dyDescent="0.25">
      <c r="A2676" t="s">
        <v>74</v>
      </c>
      <c r="B2676" t="s">
        <v>205</v>
      </c>
      <c r="C2676" t="s">
        <v>181</v>
      </c>
      <c r="D2676" t="s">
        <v>121</v>
      </c>
      <c r="E2676" s="1">
        <v>38717</v>
      </c>
      <c r="F2676">
        <v>3.9</v>
      </c>
    </row>
    <row r="2677" spans="1:6" x14ac:dyDescent="0.25">
      <c r="A2677" t="s">
        <v>74</v>
      </c>
      <c r="B2677" t="s">
        <v>205</v>
      </c>
      <c r="C2677" t="s">
        <v>181</v>
      </c>
      <c r="D2677" t="s">
        <v>121</v>
      </c>
      <c r="E2677" s="1">
        <v>39082</v>
      </c>
      <c r="F2677">
        <v>2.4</v>
      </c>
    </row>
    <row r="2678" spans="1:6" x14ac:dyDescent="0.25">
      <c r="A2678" t="s">
        <v>74</v>
      </c>
      <c r="B2678" t="s">
        <v>205</v>
      </c>
      <c r="C2678" t="s">
        <v>181</v>
      </c>
      <c r="D2678" t="s">
        <v>121</v>
      </c>
      <c r="E2678" s="1">
        <v>39447</v>
      </c>
      <c r="F2678">
        <v>2.82</v>
      </c>
    </row>
    <row r="2679" spans="1:6" x14ac:dyDescent="0.25">
      <c r="A2679" t="s">
        <v>74</v>
      </c>
      <c r="B2679" t="s">
        <v>205</v>
      </c>
      <c r="C2679" t="s">
        <v>181</v>
      </c>
      <c r="D2679" t="s">
        <v>121</v>
      </c>
      <c r="E2679" s="1">
        <v>39813</v>
      </c>
      <c r="F2679">
        <v>5.55</v>
      </c>
    </row>
    <row r="2680" spans="1:6" x14ac:dyDescent="0.25">
      <c r="A2680" t="s">
        <v>74</v>
      </c>
      <c r="B2680" t="s">
        <v>205</v>
      </c>
      <c r="C2680" t="s">
        <v>181</v>
      </c>
      <c r="D2680" t="s">
        <v>121</v>
      </c>
      <c r="E2680" s="1">
        <v>40178</v>
      </c>
      <c r="F2680">
        <v>-0.16</v>
      </c>
    </row>
    <row r="2681" spans="1:6" x14ac:dyDescent="0.25">
      <c r="A2681" t="s">
        <v>74</v>
      </c>
      <c r="B2681" t="s">
        <v>205</v>
      </c>
      <c r="C2681" t="s">
        <v>181</v>
      </c>
      <c r="D2681" t="s">
        <v>121</v>
      </c>
      <c r="E2681" s="1">
        <v>40543</v>
      </c>
      <c r="F2681">
        <v>3.25</v>
      </c>
    </row>
    <row r="2682" spans="1:6" x14ac:dyDescent="0.25">
      <c r="A2682" t="s">
        <v>74</v>
      </c>
      <c r="B2682" t="s">
        <v>205</v>
      </c>
      <c r="C2682" t="s">
        <v>181</v>
      </c>
      <c r="D2682" t="s">
        <v>121</v>
      </c>
      <c r="E2682" s="1">
        <v>40908</v>
      </c>
      <c r="F2682">
        <v>2.77</v>
      </c>
    </row>
    <row r="2683" spans="1:6" x14ac:dyDescent="0.25">
      <c r="A2683" t="s">
        <v>74</v>
      </c>
      <c r="B2683" t="s">
        <v>205</v>
      </c>
      <c r="C2683" t="s">
        <v>181</v>
      </c>
      <c r="D2683" t="s">
        <v>121</v>
      </c>
      <c r="E2683" s="1">
        <v>41274</v>
      </c>
      <c r="F2683">
        <v>4.18</v>
      </c>
    </row>
    <row r="2684" spans="1:6" x14ac:dyDescent="0.25">
      <c r="A2684" t="s">
        <v>74</v>
      </c>
      <c r="B2684" t="s">
        <v>205</v>
      </c>
      <c r="C2684" t="s">
        <v>181</v>
      </c>
      <c r="D2684" t="s">
        <v>121</v>
      </c>
      <c r="E2684" s="1">
        <v>41639</v>
      </c>
      <c r="F2684">
        <v>1.47</v>
      </c>
    </row>
    <row r="2685" spans="1:6" x14ac:dyDescent="0.25">
      <c r="A2685" t="s">
        <v>74</v>
      </c>
      <c r="B2685" t="s">
        <v>205</v>
      </c>
      <c r="C2685" t="s">
        <v>181</v>
      </c>
      <c r="D2685" t="s">
        <v>121</v>
      </c>
      <c r="E2685" s="1">
        <v>42004</v>
      </c>
      <c r="F2685">
        <v>3.52</v>
      </c>
    </row>
    <row r="2686" spans="1:6" x14ac:dyDescent="0.25">
      <c r="A2686" t="s">
        <v>74</v>
      </c>
      <c r="B2686" t="s">
        <v>205</v>
      </c>
      <c r="C2686" t="s">
        <v>181</v>
      </c>
      <c r="D2686" t="s">
        <v>121</v>
      </c>
      <c r="E2686" s="1">
        <v>42369</v>
      </c>
      <c r="F2686">
        <v>-0.98</v>
      </c>
    </row>
    <row r="2687" spans="1:6" x14ac:dyDescent="0.25">
      <c r="A2687" t="s">
        <v>74</v>
      </c>
      <c r="B2687" t="s">
        <v>205</v>
      </c>
      <c r="C2687" t="s">
        <v>181</v>
      </c>
      <c r="D2687" t="s">
        <v>121</v>
      </c>
      <c r="E2687" s="1">
        <v>42735</v>
      </c>
      <c r="F2687">
        <v>-3.08</v>
      </c>
    </row>
    <row r="2688" spans="1:6" x14ac:dyDescent="0.25">
      <c r="A2688" t="s">
        <v>74</v>
      </c>
      <c r="B2688" t="s">
        <v>205</v>
      </c>
      <c r="C2688" t="s">
        <v>181</v>
      </c>
      <c r="D2688" t="s">
        <v>121</v>
      </c>
      <c r="E2688" s="1">
        <v>43100</v>
      </c>
      <c r="F2688">
        <v>0.1</v>
      </c>
    </row>
    <row r="2689" spans="1:6" x14ac:dyDescent="0.25">
      <c r="A2689" t="s">
        <v>74</v>
      </c>
      <c r="B2689" t="s">
        <v>205</v>
      </c>
      <c r="C2689" t="s">
        <v>181</v>
      </c>
      <c r="D2689" t="s">
        <v>121</v>
      </c>
      <c r="E2689" s="1">
        <v>43465</v>
      </c>
      <c r="F2689">
        <v>1.94</v>
      </c>
    </row>
    <row r="2690" spans="1:6" x14ac:dyDescent="0.25">
      <c r="A2690" t="s">
        <v>74</v>
      </c>
      <c r="B2690" t="s">
        <v>205</v>
      </c>
      <c r="C2690" t="s">
        <v>181</v>
      </c>
      <c r="D2690" t="s">
        <v>121</v>
      </c>
      <c r="E2690" s="1">
        <v>43830</v>
      </c>
      <c r="F2690">
        <v>0.54</v>
      </c>
    </row>
    <row r="2691" spans="1:6" x14ac:dyDescent="0.25">
      <c r="A2691" t="s">
        <v>74</v>
      </c>
      <c r="B2691" t="s">
        <v>205</v>
      </c>
      <c r="C2691" t="s">
        <v>181</v>
      </c>
      <c r="D2691" t="s">
        <v>121</v>
      </c>
      <c r="E2691" s="1">
        <v>44196</v>
      </c>
      <c r="F2691">
        <v>-1.76</v>
      </c>
    </row>
    <row r="2692" spans="1:6" x14ac:dyDescent="0.25">
      <c r="A2692" t="s">
        <v>74</v>
      </c>
      <c r="B2692" t="s">
        <v>205</v>
      </c>
      <c r="C2692" t="s">
        <v>181</v>
      </c>
      <c r="D2692" t="s">
        <v>121</v>
      </c>
      <c r="E2692" s="1">
        <v>44561</v>
      </c>
      <c r="F2692">
        <v>2.41</v>
      </c>
    </row>
    <row r="2693" spans="1:6" x14ac:dyDescent="0.25">
      <c r="A2693" t="s">
        <v>124</v>
      </c>
      <c r="B2693" t="s">
        <v>209</v>
      </c>
      <c r="C2693" t="s">
        <v>181</v>
      </c>
      <c r="D2693" t="s">
        <v>121</v>
      </c>
      <c r="E2693" s="1">
        <v>36525</v>
      </c>
      <c r="F2693">
        <v>1.01</v>
      </c>
    </row>
    <row r="2694" spans="1:6" x14ac:dyDescent="0.25">
      <c r="A2694" t="s">
        <v>124</v>
      </c>
      <c r="B2694" t="s">
        <v>209</v>
      </c>
      <c r="C2694" t="s">
        <v>181</v>
      </c>
      <c r="D2694" t="s">
        <v>121</v>
      </c>
      <c r="E2694" s="1">
        <v>36891</v>
      </c>
      <c r="F2694">
        <v>0.17</v>
      </c>
    </row>
    <row r="2695" spans="1:6" x14ac:dyDescent="0.25">
      <c r="A2695" t="s">
        <v>124</v>
      </c>
      <c r="B2695" t="s">
        <v>209</v>
      </c>
      <c r="C2695" t="s">
        <v>181</v>
      </c>
      <c r="D2695" t="s">
        <v>121</v>
      </c>
      <c r="E2695" s="1">
        <v>37256</v>
      </c>
      <c r="F2695">
        <v>0.9</v>
      </c>
    </row>
    <row r="2696" spans="1:6" x14ac:dyDescent="0.25">
      <c r="A2696" t="s">
        <v>124</v>
      </c>
      <c r="B2696" t="s">
        <v>209</v>
      </c>
      <c r="C2696" t="s">
        <v>181</v>
      </c>
      <c r="D2696" t="s">
        <v>121</v>
      </c>
      <c r="E2696" s="1">
        <v>37621</v>
      </c>
      <c r="F2696">
        <v>1.86</v>
      </c>
    </row>
    <row r="2697" spans="1:6" x14ac:dyDescent="0.25">
      <c r="A2697" t="s">
        <v>124</v>
      </c>
      <c r="B2697" t="s">
        <v>209</v>
      </c>
      <c r="C2697" t="s">
        <v>181</v>
      </c>
      <c r="D2697" t="s">
        <v>121</v>
      </c>
      <c r="E2697" s="1">
        <v>37986</v>
      </c>
      <c r="F2697">
        <v>0.21</v>
      </c>
    </row>
    <row r="2698" spans="1:6" x14ac:dyDescent="0.25">
      <c r="A2698" t="s">
        <v>124</v>
      </c>
      <c r="B2698" t="s">
        <v>209</v>
      </c>
      <c r="C2698" t="s">
        <v>181</v>
      </c>
      <c r="D2698" t="s">
        <v>121</v>
      </c>
      <c r="E2698" s="1">
        <v>38352</v>
      </c>
      <c r="F2698">
        <v>2.96</v>
      </c>
    </row>
    <row r="2699" spans="1:6" x14ac:dyDescent="0.25">
      <c r="A2699" t="s">
        <v>124</v>
      </c>
      <c r="B2699" t="s">
        <v>209</v>
      </c>
      <c r="C2699" t="s">
        <v>181</v>
      </c>
      <c r="D2699" t="s">
        <v>121</v>
      </c>
      <c r="E2699" s="1">
        <v>38717</v>
      </c>
      <c r="F2699">
        <v>3.73</v>
      </c>
    </row>
    <row r="2700" spans="1:6" x14ac:dyDescent="0.25">
      <c r="A2700" t="s">
        <v>124</v>
      </c>
      <c r="B2700" t="s">
        <v>209</v>
      </c>
      <c r="C2700" t="s">
        <v>181</v>
      </c>
      <c r="D2700" t="s">
        <v>121</v>
      </c>
      <c r="E2700" s="1">
        <v>39082</v>
      </c>
      <c r="F2700">
        <v>2.74</v>
      </c>
    </row>
    <row r="2701" spans="1:6" x14ac:dyDescent="0.25">
      <c r="A2701" t="s">
        <v>124</v>
      </c>
      <c r="B2701" t="s">
        <v>209</v>
      </c>
      <c r="C2701" t="s">
        <v>181</v>
      </c>
      <c r="D2701" t="s">
        <v>121</v>
      </c>
      <c r="E2701" s="1">
        <v>39447</v>
      </c>
      <c r="F2701">
        <v>7.24</v>
      </c>
    </row>
    <row r="2702" spans="1:6" x14ac:dyDescent="0.25">
      <c r="A2702" t="s">
        <v>124</v>
      </c>
      <c r="B2702" t="s">
        <v>209</v>
      </c>
      <c r="C2702" t="s">
        <v>181</v>
      </c>
      <c r="D2702" t="s">
        <v>121</v>
      </c>
      <c r="E2702" s="1">
        <v>39813</v>
      </c>
      <c r="F2702">
        <v>10.07</v>
      </c>
    </row>
    <row r="2703" spans="1:6" x14ac:dyDescent="0.25">
      <c r="A2703" t="s">
        <v>124</v>
      </c>
      <c r="B2703" t="s">
        <v>209</v>
      </c>
      <c r="C2703" t="s">
        <v>181</v>
      </c>
      <c r="D2703" t="s">
        <v>121</v>
      </c>
      <c r="E2703" s="1">
        <v>40178</v>
      </c>
      <c r="F2703">
        <v>0.42</v>
      </c>
    </row>
    <row r="2704" spans="1:6" x14ac:dyDescent="0.25">
      <c r="A2704" t="s">
        <v>124</v>
      </c>
      <c r="B2704" t="s">
        <v>209</v>
      </c>
      <c r="C2704" t="s">
        <v>181</v>
      </c>
      <c r="D2704" t="s">
        <v>121</v>
      </c>
      <c r="E2704" s="1">
        <v>40543</v>
      </c>
      <c r="F2704">
        <v>0.75</v>
      </c>
    </row>
    <row r="2705" spans="1:6" x14ac:dyDescent="0.25">
      <c r="A2705" t="s">
        <v>124</v>
      </c>
      <c r="B2705" t="s">
        <v>209</v>
      </c>
      <c r="C2705" t="s">
        <v>181</v>
      </c>
      <c r="D2705" t="s">
        <v>121</v>
      </c>
      <c r="E2705" s="1">
        <v>40908</v>
      </c>
      <c r="F2705">
        <v>3.19</v>
      </c>
    </row>
    <row r="2706" spans="1:6" x14ac:dyDescent="0.25">
      <c r="A2706" t="s">
        <v>124</v>
      </c>
      <c r="B2706" t="s">
        <v>209</v>
      </c>
      <c r="C2706" t="s">
        <v>181</v>
      </c>
      <c r="D2706" t="s">
        <v>121</v>
      </c>
      <c r="E2706" s="1">
        <v>41274</v>
      </c>
      <c r="F2706">
        <v>2.6</v>
      </c>
    </row>
    <row r="2707" spans="1:6" x14ac:dyDescent="0.25">
      <c r="A2707" t="s">
        <v>124</v>
      </c>
      <c r="B2707" t="s">
        <v>209</v>
      </c>
      <c r="C2707" t="s">
        <v>181</v>
      </c>
      <c r="D2707" t="s">
        <v>121</v>
      </c>
      <c r="E2707" s="1">
        <v>41639</v>
      </c>
      <c r="F2707">
        <v>0.81</v>
      </c>
    </row>
    <row r="2708" spans="1:6" x14ac:dyDescent="0.25">
      <c r="A2708" t="s">
        <v>124</v>
      </c>
      <c r="B2708" t="s">
        <v>209</v>
      </c>
      <c r="C2708" t="s">
        <v>181</v>
      </c>
      <c r="D2708" t="s">
        <v>121</v>
      </c>
      <c r="E2708" s="1">
        <v>42004</v>
      </c>
      <c r="F2708">
        <v>0.19</v>
      </c>
    </row>
    <row r="2709" spans="1:6" x14ac:dyDescent="0.25">
      <c r="A2709" t="s">
        <v>124</v>
      </c>
      <c r="B2709" t="s">
        <v>209</v>
      </c>
      <c r="C2709" t="s">
        <v>181</v>
      </c>
      <c r="D2709" t="s">
        <v>121</v>
      </c>
      <c r="E2709" s="1">
        <v>42369</v>
      </c>
      <c r="F2709">
        <v>-1.73</v>
      </c>
    </row>
    <row r="2710" spans="1:6" x14ac:dyDescent="0.25">
      <c r="A2710" t="s">
        <v>124</v>
      </c>
      <c r="B2710" t="s">
        <v>209</v>
      </c>
      <c r="C2710" t="s">
        <v>181</v>
      </c>
      <c r="D2710" t="s">
        <v>121</v>
      </c>
      <c r="E2710" s="1">
        <v>42735</v>
      </c>
      <c r="F2710">
        <v>-0.15</v>
      </c>
    </row>
    <row r="2711" spans="1:6" x14ac:dyDescent="0.25">
      <c r="A2711" t="s">
        <v>124</v>
      </c>
      <c r="B2711" t="s">
        <v>209</v>
      </c>
      <c r="C2711" t="s">
        <v>181</v>
      </c>
      <c r="D2711" t="s">
        <v>121</v>
      </c>
      <c r="E2711" s="1">
        <v>43100</v>
      </c>
      <c r="F2711">
        <v>2.15</v>
      </c>
    </row>
    <row r="2712" spans="1:6" x14ac:dyDescent="0.25">
      <c r="A2712" t="s">
        <v>124</v>
      </c>
      <c r="B2712" t="s">
        <v>209</v>
      </c>
      <c r="C2712" t="s">
        <v>181</v>
      </c>
      <c r="D2712" t="s">
        <v>121</v>
      </c>
      <c r="E2712" s="1">
        <v>43465</v>
      </c>
      <c r="F2712">
        <v>2.3199999999999998</v>
      </c>
    </row>
    <row r="2713" spans="1:6" x14ac:dyDescent="0.25">
      <c r="A2713" t="s">
        <v>124</v>
      </c>
      <c r="B2713" t="s">
        <v>209</v>
      </c>
      <c r="C2713" t="s">
        <v>181</v>
      </c>
      <c r="D2713" t="s">
        <v>121</v>
      </c>
      <c r="E2713" s="1">
        <v>43830</v>
      </c>
      <c r="F2713">
        <v>0.91</v>
      </c>
    </row>
    <row r="2714" spans="1:6" x14ac:dyDescent="0.25">
      <c r="A2714" t="s">
        <v>124</v>
      </c>
      <c r="B2714" t="s">
        <v>209</v>
      </c>
      <c r="C2714" t="s">
        <v>181</v>
      </c>
      <c r="D2714" t="s">
        <v>121</v>
      </c>
      <c r="E2714" s="1">
        <v>44196</v>
      </c>
      <c r="F2714">
        <v>-0.63</v>
      </c>
    </row>
    <row r="2715" spans="1:6" x14ac:dyDescent="0.25">
      <c r="A2715" t="s">
        <v>124</v>
      </c>
      <c r="B2715" t="s">
        <v>209</v>
      </c>
      <c r="C2715" t="s">
        <v>181</v>
      </c>
      <c r="D2715" t="s">
        <v>121</v>
      </c>
      <c r="E2715" s="1">
        <v>44561</v>
      </c>
      <c r="F2715">
        <v>1.57</v>
      </c>
    </row>
    <row r="2716" spans="1:6" x14ac:dyDescent="0.25">
      <c r="A2716" t="s">
        <v>109</v>
      </c>
      <c r="B2716" t="s">
        <v>221</v>
      </c>
      <c r="C2716" t="s">
        <v>211</v>
      </c>
      <c r="D2716" t="s">
        <v>212</v>
      </c>
      <c r="E2716" s="1">
        <v>36525</v>
      </c>
      <c r="F2716">
        <v>17.170000000000002</v>
      </c>
    </row>
    <row r="2717" spans="1:6" x14ac:dyDescent="0.25">
      <c r="A2717" t="s">
        <v>109</v>
      </c>
      <c r="B2717" t="s">
        <v>221</v>
      </c>
      <c r="C2717" t="s">
        <v>211</v>
      </c>
      <c r="D2717" t="s">
        <v>212</v>
      </c>
      <c r="E2717" s="1">
        <v>36891</v>
      </c>
      <c r="F2717">
        <v>7.12</v>
      </c>
    </row>
    <row r="2718" spans="1:6" x14ac:dyDescent="0.25">
      <c r="A2718" t="s">
        <v>109</v>
      </c>
      <c r="B2718" t="s">
        <v>221</v>
      </c>
      <c r="C2718" t="s">
        <v>211</v>
      </c>
      <c r="D2718" t="s">
        <v>212</v>
      </c>
      <c r="E2718" s="1">
        <v>37256</v>
      </c>
      <c r="F2718">
        <v>1.94</v>
      </c>
    </row>
    <row r="2719" spans="1:6" x14ac:dyDescent="0.25">
      <c r="A2719" t="s">
        <v>109</v>
      </c>
      <c r="B2719" t="s">
        <v>221</v>
      </c>
      <c r="C2719" t="s">
        <v>211</v>
      </c>
      <c r="D2719" t="s">
        <v>212</v>
      </c>
      <c r="E2719" s="1">
        <v>37621</v>
      </c>
      <c r="F2719">
        <v>22.22</v>
      </c>
    </row>
    <row r="2720" spans="1:6" x14ac:dyDescent="0.25">
      <c r="A2720" t="s">
        <v>109</v>
      </c>
      <c r="B2720" t="s">
        <v>221</v>
      </c>
      <c r="C2720" t="s">
        <v>211</v>
      </c>
      <c r="D2720" t="s">
        <v>212</v>
      </c>
      <c r="E2720" s="1">
        <v>37986</v>
      </c>
      <c r="F2720">
        <v>6.49</v>
      </c>
    </row>
    <row r="2721" spans="1:6" x14ac:dyDescent="0.25">
      <c r="A2721" t="s">
        <v>109</v>
      </c>
      <c r="B2721" t="s">
        <v>221</v>
      </c>
      <c r="C2721" t="s">
        <v>211</v>
      </c>
      <c r="D2721" t="s">
        <v>212</v>
      </c>
      <c r="E2721" s="1">
        <v>38352</v>
      </c>
      <c r="F2721">
        <v>9.66</v>
      </c>
    </row>
    <row r="2722" spans="1:6" x14ac:dyDescent="0.25">
      <c r="A2722" t="s">
        <v>109</v>
      </c>
      <c r="B2722" t="s">
        <v>221</v>
      </c>
      <c r="C2722" t="s">
        <v>211</v>
      </c>
      <c r="D2722" t="s">
        <v>212</v>
      </c>
      <c r="E2722" s="1">
        <v>38717</v>
      </c>
      <c r="F2722">
        <v>8.51</v>
      </c>
    </row>
    <row r="2723" spans="1:6" x14ac:dyDescent="0.25">
      <c r="A2723" t="s">
        <v>109</v>
      </c>
      <c r="B2723" t="s">
        <v>221</v>
      </c>
      <c r="C2723" t="s">
        <v>211</v>
      </c>
      <c r="D2723" t="s">
        <v>212</v>
      </c>
      <c r="E2723" s="1">
        <v>39082</v>
      </c>
      <c r="F2723">
        <v>7.2</v>
      </c>
    </row>
    <row r="2724" spans="1:6" x14ac:dyDescent="0.25">
      <c r="A2724" t="s">
        <v>109</v>
      </c>
      <c r="B2724" t="s">
        <v>221</v>
      </c>
      <c r="C2724" t="s">
        <v>211</v>
      </c>
      <c r="D2724" t="s">
        <v>212</v>
      </c>
      <c r="E2724" s="1">
        <v>39447</v>
      </c>
      <c r="F2724">
        <v>14.75</v>
      </c>
    </row>
    <row r="2725" spans="1:6" x14ac:dyDescent="0.25">
      <c r="A2725" t="s">
        <v>109</v>
      </c>
      <c r="B2725" t="s">
        <v>221</v>
      </c>
      <c r="C2725" t="s">
        <v>211</v>
      </c>
      <c r="D2725" t="s">
        <v>212</v>
      </c>
      <c r="E2725" s="1">
        <v>39813</v>
      </c>
      <c r="F2725">
        <v>14.3</v>
      </c>
    </row>
    <row r="2726" spans="1:6" x14ac:dyDescent="0.25">
      <c r="A2726" t="s">
        <v>109</v>
      </c>
      <c r="B2726" t="s">
        <v>221</v>
      </c>
      <c r="C2726" t="s">
        <v>211</v>
      </c>
      <c r="D2726" t="s">
        <v>212</v>
      </c>
      <c r="E2726" s="1">
        <v>40178</v>
      </c>
      <c r="F2726">
        <v>11.26</v>
      </c>
    </row>
    <row r="2727" spans="1:6" x14ac:dyDescent="0.25">
      <c r="A2727" t="s">
        <v>109</v>
      </c>
      <c r="B2727" t="s">
        <v>221</v>
      </c>
      <c r="C2727" t="s">
        <v>211</v>
      </c>
      <c r="D2727" t="s">
        <v>212</v>
      </c>
      <c r="E2727" s="1">
        <v>40543</v>
      </c>
      <c r="F2727">
        <v>12.98</v>
      </c>
    </row>
    <row r="2728" spans="1:6" x14ac:dyDescent="0.25">
      <c r="A2728" t="s">
        <v>109</v>
      </c>
      <c r="B2728" t="s">
        <v>221</v>
      </c>
      <c r="C2728" t="s">
        <v>211</v>
      </c>
      <c r="D2728" t="s">
        <v>212</v>
      </c>
      <c r="E2728" s="1">
        <v>40908</v>
      </c>
      <c r="F2728">
        <v>18.100000000000001</v>
      </c>
    </row>
    <row r="2729" spans="1:6" x14ac:dyDescent="0.25">
      <c r="A2729" t="s">
        <v>109</v>
      </c>
      <c r="B2729" t="s">
        <v>221</v>
      </c>
      <c r="C2729" t="s">
        <v>211</v>
      </c>
      <c r="D2729" t="s">
        <v>212</v>
      </c>
      <c r="E2729" s="1">
        <v>41274</v>
      </c>
      <c r="F2729">
        <v>35.56</v>
      </c>
    </row>
    <row r="2730" spans="1:6" x14ac:dyDescent="0.25">
      <c r="A2730" t="s">
        <v>109</v>
      </c>
      <c r="B2730" t="s">
        <v>221</v>
      </c>
      <c r="C2730" t="s">
        <v>211</v>
      </c>
      <c r="D2730" t="s">
        <v>212</v>
      </c>
      <c r="E2730" s="1">
        <v>41639</v>
      </c>
      <c r="F2730">
        <v>36.520000000000003</v>
      </c>
    </row>
    <row r="2731" spans="1:6" x14ac:dyDescent="0.25">
      <c r="A2731" t="s">
        <v>109</v>
      </c>
      <c r="B2731" t="s">
        <v>221</v>
      </c>
      <c r="C2731" t="s">
        <v>211</v>
      </c>
      <c r="D2731" t="s">
        <v>212</v>
      </c>
      <c r="E2731" s="1">
        <v>42004</v>
      </c>
      <c r="F2731">
        <v>36.909999999999997</v>
      </c>
    </row>
    <row r="2732" spans="1:6" x14ac:dyDescent="0.25">
      <c r="A2732" t="s">
        <v>109</v>
      </c>
      <c r="B2732" t="s">
        <v>221</v>
      </c>
      <c r="C2732" t="s">
        <v>211</v>
      </c>
      <c r="D2732" t="s">
        <v>212</v>
      </c>
      <c r="E2732" s="1">
        <v>42369</v>
      </c>
      <c r="F2732">
        <v>16.91</v>
      </c>
    </row>
    <row r="2733" spans="1:6" x14ac:dyDescent="0.25">
      <c r="A2733" t="s">
        <v>109</v>
      </c>
      <c r="B2733" t="s">
        <v>221</v>
      </c>
      <c r="C2733" t="s">
        <v>211</v>
      </c>
      <c r="D2733" t="s">
        <v>212</v>
      </c>
      <c r="E2733" s="1">
        <v>42735</v>
      </c>
      <c r="F2733">
        <v>17.75</v>
      </c>
    </row>
    <row r="2734" spans="1:6" x14ac:dyDescent="0.25">
      <c r="A2734" t="s">
        <v>109</v>
      </c>
      <c r="B2734" t="s">
        <v>221</v>
      </c>
      <c r="C2734" t="s">
        <v>211</v>
      </c>
      <c r="D2734" t="s">
        <v>212</v>
      </c>
      <c r="E2734" s="1">
        <v>43100</v>
      </c>
      <c r="F2734">
        <v>32.35</v>
      </c>
    </row>
    <row r="2735" spans="1:6" x14ac:dyDescent="0.25">
      <c r="A2735" t="s">
        <v>109</v>
      </c>
      <c r="B2735" t="s">
        <v>221</v>
      </c>
      <c r="C2735" t="s">
        <v>211</v>
      </c>
      <c r="D2735" t="s">
        <v>212</v>
      </c>
      <c r="E2735" s="1">
        <v>43465</v>
      </c>
      <c r="F2735">
        <v>63.29</v>
      </c>
    </row>
    <row r="2736" spans="1:6" x14ac:dyDescent="0.25">
      <c r="A2736" t="s">
        <v>109</v>
      </c>
      <c r="B2736" t="s">
        <v>221</v>
      </c>
      <c r="C2736" t="s">
        <v>211</v>
      </c>
      <c r="D2736" t="s">
        <v>212</v>
      </c>
      <c r="E2736" s="1">
        <v>43830</v>
      </c>
      <c r="F2736">
        <v>50.99</v>
      </c>
    </row>
    <row r="2737" spans="1:6" x14ac:dyDescent="0.25">
      <c r="A2737" t="s">
        <v>109</v>
      </c>
      <c r="B2737" t="s">
        <v>221</v>
      </c>
      <c r="C2737" t="s">
        <v>211</v>
      </c>
      <c r="D2737" t="s">
        <v>212</v>
      </c>
      <c r="E2737" s="1">
        <v>44196</v>
      </c>
      <c r="F2737">
        <v>150.32</v>
      </c>
    </row>
    <row r="2738" spans="1:6" x14ac:dyDescent="0.25">
      <c r="A2738" t="s">
        <v>109</v>
      </c>
      <c r="B2738" t="s">
        <v>221</v>
      </c>
      <c r="C2738" t="s">
        <v>211</v>
      </c>
      <c r="D2738" t="s">
        <v>212</v>
      </c>
      <c r="E2738" s="1">
        <v>44561</v>
      </c>
      <c r="F2738">
        <v>382.82</v>
      </c>
    </row>
    <row r="2739" spans="1:6" x14ac:dyDescent="0.25">
      <c r="A2739" t="s">
        <v>116</v>
      </c>
      <c r="B2739" t="s">
        <v>166</v>
      </c>
      <c r="C2739" t="s">
        <v>138</v>
      </c>
      <c r="D2739" t="s">
        <v>52</v>
      </c>
      <c r="E2739" s="1">
        <v>36525</v>
      </c>
      <c r="F2739">
        <v>0.46</v>
      </c>
    </row>
    <row r="2740" spans="1:6" x14ac:dyDescent="0.25">
      <c r="A2740" t="s">
        <v>116</v>
      </c>
      <c r="B2740" t="s">
        <v>166</v>
      </c>
      <c r="C2740" t="s">
        <v>138</v>
      </c>
      <c r="D2740" t="s">
        <v>52</v>
      </c>
      <c r="E2740" s="1">
        <v>36891</v>
      </c>
      <c r="F2740">
        <v>0.9</v>
      </c>
    </row>
    <row r="2741" spans="1:6" x14ac:dyDescent="0.25">
      <c r="A2741" t="s">
        <v>116</v>
      </c>
      <c r="B2741" t="s">
        <v>166</v>
      </c>
      <c r="C2741" t="s">
        <v>138</v>
      </c>
      <c r="D2741" t="s">
        <v>52</v>
      </c>
      <c r="E2741" s="1">
        <v>37256</v>
      </c>
      <c r="F2741">
        <v>2.41</v>
      </c>
    </row>
    <row r="2742" spans="1:6" x14ac:dyDescent="0.25">
      <c r="A2742" t="s">
        <v>116</v>
      </c>
      <c r="B2742" t="s">
        <v>166</v>
      </c>
      <c r="C2742" t="s">
        <v>138</v>
      </c>
      <c r="D2742" t="s">
        <v>52</v>
      </c>
      <c r="E2742" s="1">
        <v>37621</v>
      </c>
      <c r="F2742">
        <v>2.16</v>
      </c>
    </row>
    <row r="2743" spans="1:6" x14ac:dyDescent="0.25">
      <c r="A2743" t="s">
        <v>116</v>
      </c>
      <c r="B2743" t="s">
        <v>166</v>
      </c>
      <c r="C2743" t="s">
        <v>138</v>
      </c>
      <c r="D2743" t="s">
        <v>52</v>
      </c>
      <c r="E2743" s="1">
        <v>37986</v>
      </c>
      <c r="F2743">
        <v>1.93</v>
      </c>
    </row>
    <row r="2744" spans="1:6" x14ac:dyDescent="0.25">
      <c r="A2744" t="s">
        <v>116</v>
      </c>
      <c r="B2744" t="s">
        <v>166</v>
      </c>
      <c r="C2744" t="s">
        <v>138</v>
      </c>
      <c r="D2744" t="s">
        <v>52</v>
      </c>
      <c r="E2744" s="1">
        <v>38352</v>
      </c>
      <c r="F2744">
        <v>0.37</v>
      </c>
    </row>
    <row r="2745" spans="1:6" x14ac:dyDescent="0.25">
      <c r="A2745" t="s">
        <v>116</v>
      </c>
      <c r="B2745" t="s">
        <v>166</v>
      </c>
      <c r="C2745" t="s">
        <v>138</v>
      </c>
      <c r="D2745" t="s">
        <v>52</v>
      </c>
      <c r="E2745" s="1">
        <v>38717</v>
      </c>
      <c r="F2745">
        <v>0.45</v>
      </c>
    </row>
    <row r="2746" spans="1:6" x14ac:dyDescent="0.25">
      <c r="A2746" t="s">
        <v>116</v>
      </c>
      <c r="B2746" t="s">
        <v>166</v>
      </c>
      <c r="C2746" t="s">
        <v>138</v>
      </c>
      <c r="D2746" t="s">
        <v>52</v>
      </c>
      <c r="E2746" s="1">
        <v>39082</v>
      </c>
      <c r="F2746">
        <v>1.36</v>
      </c>
    </row>
    <row r="2747" spans="1:6" x14ac:dyDescent="0.25">
      <c r="A2747" t="s">
        <v>116</v>
      </c>
      <c r="B2747" t="s">
        <v>166</v>
      </c>
      <c r="C2747" t="s">
        <v>138</v>
      </c>
      <c r="D2747" t="s">
        <v>52</v>
      </c>
      <c r="E2747" s="1">
        <v>39447</v>
      </c>
      <c r="F2747">
        <v>2.21</v>
      </c>
    </row>
    <row r="2748" spans="1:6" x14ac:dyDescent="0.25">
      <c r="A2748" t="s">
        <v>116</v>
      </c>
      <c r="B2748" t="s">
        <v>166</v>
      </c>
      <c r="C2748" t="s">
        <v>138</v>
      </c>
      <c r="D2748" t="s">
        <v>52</v>
      </c>
      <c r="E2748" s="1">
        <v>39813</v>
      </c>
      <c r="F2748">
        <v>3.44</v>
      </c>
    </row>
    <row r="2749" spans="1:6" x14ac:dyDescent="0.25">
      <c r="A2749" t="s">
        <v>116</v>
      </c>
      <c r="B2749" t="s">
        <v>166</v>
      </c>
      <c r="C2749" t="s">
        <v>138</v>
      </c>
      <c r="D2749" t="s">
        <v>52</v>
      </c>
      <c r="E2749" s="1">
        <v>40178</v>
      </c>
      <c r="F2749">
        <v>-0.49</v>
      </c>
    </row>
    <row r="2750" spans="1:6" x14ac:dyDescent="0.25">
      <c r="A2750" t="s">
        <v>116</v>
      </c>
      <c r="B2750" t="s">
        <v>166</v>
      </c>
      <c r="C2750" t="s">
        <v>138</v>
      </c>
      <c r="D2750" t="s">
        <v>52</v>
      </c>
      <c r="E2750" s="1">
        <v>40543</v>
      </c>
      <c r="F2750">
        <v>1.1599999999999999</v>
      </c>
    </row>
    <row r="2751" spans="1:6" x14ac:dyDescent="0.25">
      <c r="A2751" t="s">
        <v>116</v>
      </c>
      <c r="B2751" t="s">
        <v>166</v>
      </c>
      <c r="C2751" t="s">
        <v>138</v>
      </c>
      <c r="D2751" t="s">
        <v>52</v>
      </c>
      <c r="E2751" s="1">
        <v>40908</v>
      </c>
      <c r="F2751">
        <v>2.96</v>
      </c>
    </row>
    <row r="2752" spans="1:6" x14ac:dyDescent="0.25">
      <c r="A2752" t="s">
        <v>116</v>
      </c>
      <c r="B2752" t="s">
        <v>166</v>
      </c>
      <c r="C2752" t="s">
        <v>138</v>
      </c>
      <c r="D2752" t="s">
        <v>52</v>
      </c>
      <c r="E2752" s="1">
        <v>41274</v>
      </c>
      <c r="F2752">
        <v>0.89</v>
      </c>
    </row>
    <row r="2753" spans="1:6" x14ac:dyDescent="0.25">
      <c r="A2753" t="s">
        <v>116</v>
      </c>
      <c r="B2753" t="s">
        <v>166</v>
      </c>
      <c r="C2753" t="s">
        <v>138</v>
      </c>
      <c r="D2753" t="s">
        <v>52</v>
      </c>
      <c r="E2753" s="1">
        <v>41639</v>
      </c>
      <c r="F2753">
        <v>-0.04</v>
      </c>
    </row>
    <row r="2754" spans="1:6" x14ac:dyDescent="0.25">
      <c r="A2754" t="s">
        <v>116</v>
      </c>
      <c r="B2754" t="s">
        <v>166</v>
      </c>
      <c r="C2754" t="s">
        <v>138</v>
      </c>
      <c r="D2754" t="s">
        <v>52</v>
      </c>
      <c r="E2754" s="1">
        <v>42004</v>
      </c>
      <c r="F2754">
        <v>-0.18</v>
      </c>
    </row>
    <row r="2755" spans="1:6" x14ac:dyDescent="0.25">
      <c r="A2755" t="s">
        <v>116</v>
      </c>
      <c r="B2755" t="s">
        <v>166</v>
      </c>
      <c r="C2755" t="s">
        <v>138</v>
      </c>
      <c r="D2755" t="s">
        <v>52</v>
      </c>
      <c r="E2755" s="1">
        <v>42369</v>
      </c>
      <c r="F2755">
        <v>-0.05</v>
      </c>
    </row>
    <row r="2756" spans="1:6" x14ac:dyDescent="0.25">
      <c r="A2756" t="s">
        <v>116</v>
      </c>
      <c r="B2756" t="s">
        <v>166</v>
      </c>
      <c r="C2756" t="s">
        <v>138</v>
      </c>
      <c r="D2756" t="s">
        <v>52</v>
      </c>
      <c r="E2756" s="1">
        <v>42735</v>
      </c>
      <c r="F2756">
        <v>0.98</v>
      </c>
    </row>
    <row r="2757" spans="1:6" x14ac:dyDescent="0.25">
      <c r="A2757" t="s">
        <v>116</v>
      </c>
      <c r="B2757" t="s">
        <v>166</v>
      </c>
      <c r="C2757" t="s">
        <v>138</v>
      </c>
      <c r="D2757" t="s">
        <v>52</v>
      </c>
      <c r="E2757" s="1">
        <v>43100</v>
      </c>
      <c r="F2757">
        <v>1.79</v>
      </c>
    </row>
    <row r="2758" spans="1:6" x14ac:dyDescent="0.25">
      <c r="A2758" t="s">
        <v>116</v>
      </c>
      <c r="B2758" t="s">
        <v>166</v>
      </c>
      <c r="C2758" t="s">
        <v>138</v>
      </c>
      <c r="D2758" t="s">
        <v>52</v>
      </c>
      <c r="E2758" s="1">
        <v>43465</v>
      </c>
      <c r="F2758">
        <v>1.95</v>
      </c>
    </row>
    <row r="2759" spans="1:6" x14ac:dyDescent="0.25">
      <c r="A2759" t="s">
        <v>116</v>
      </c>
      <c r="B2759" t="s">
        <v>166</v>
      </c>
      <c r="C2759" t="s">
        <v>138</v>
      </c>
      <c r="D2759" t="s">
        <v>52</v>
      </c>
      <c r="E2759" s="1">
        <v>43830</v>
      </c>
      <c r="F2759">
        <v>1.78</v>
      </c>
    </row>
    <row r="2760" spans="1:6" x14ac:dyDescent="0.25">
      <c r="A2760" t="s">
        <v>116</v>
      </c>
      <c r="B2760" t="s">
        <v>166</v>
      </c>
      <c r="C2760" t="s">
        <v>138</v>
      </c>
      <c r="D2760" t="s">
        <v>52</v>
      </c>
      <c r="E2760" s="1">
        <v>44196</v>
      </c>
      <c r="F2760">
        <v>0.5</v>
      </c>
    </row>
    <row r="2761" spans="1:6" x14ac:dyDescent="0.25">
      <c r="A2761" t="s">
        <v>116</v>
      </c>
      <c r="B2761" t="s">
        <v>166</v>
      </c>
      <c r="C2761" t="s">
        <v>138</v>
      </c>
      <c r="D2761" t="s">
        <v>52</v>
      </c>
      <c r="E2761" s="1">
        <v>44561</v>
      </c>
      <c r="F2761">
        <v>2.16</v>
      </c>
    </row>
    <row r="2762" spans="1:6" x14ac:dyDescent="0.25">
      <c r="A2762" t="s">
        <v>22</v>
      </c>
      <c r="B2762" t="s">
        <v>140</v>
      </c>
      <c r="C2762" t="s">
        <v>138</v>
      </c>
      <c r="D2762" t="s">
        <v>52</v>
      </c>
      <c r="E2762" s="1">
        <v>36525</v>
      </c>
      <c r="F2762">
        <v>0.81</v>
      </c>
    </row>
    <row r="2763" spans="1:6" x14ac:dyDescent="0.25">
      <c r="A2763" t="s">
        <v>22</v>
      </c>
      <c r="B2763" t="s">
        <v>140</v>
      </c>
      <c r="C2763" t="s">
        <v>138</v>
      </c>
      <c r="D2763" t="s">
        <v>52</v>
      </c>
      <c r="E2763" s="1">
        <v>36891</v>
      </c>
      <c r="F2763">
        <v>1.56</v>
      </c>
    </row>
    <row r="2764" spans="1:6" x14ac:dyDescent="0.25">
      <c r="A2764" t="s">
        <v>22</v>
      </c>
      <c r="B2764" t="s">
        <v>140</v>
      </c>
      <c r="C2764" t="s">
        <v>138</v>
      </c>
      <c r="D2764" t="s">
        <v>52</v>
      </c>
      <c r="E2764" s="1">
        <v>37256</v>
      </c>
      <c r="F2764">
        <v>0.99</v>
      </c>
    </row>
    <row r="2765" spans="1:6" x14ac:dyDescent="0.25">
      <c r="A2765" t="s">
        <v>22</v>
      </c>
      <c r="B2765" t="s">
        <v>140</v>
      </c>
      <c r="C2765" t="s">
        <v>138</v>
      </c>
      <c r="D2765" t="s">
        <v>52</v>
      </c>
      <c r="E2765" s="1">
        <v>37621</v>
      </c>
      <c r="F2765">
        <v>0.64</v>
      </c>
    </row>
    <row r="2766" spans="1:6" x14ac:dyDescent="0.25">
      <c r="A2766" t="s">
        <v>22</v>
      </c>
      <c r="B2766" t="s">
        <v>140</v>
      </c>
      <c r="C2766" t="s">
        <v>138</v>
      </c>
      <c r="D2766" t="s">
        <v>52</v>
      </c>
      <c r="E2766" s="1">
        <v>37986</v>
      </c>
      <c r="F2766">
        <v>0.64</v>
      </c>
    </row>
    <row r="2767" spans="1:6" x14ac:dyDescent="0.25">
      <c r="A2767" t="s">
        <v>22</v>
      </c>
      <c r="B2767" t="s">
        <v>140</v>
      </c>
      <c r="C2767" t="s">
        <v>138</v>
      </c>
      <c r="D2767" t="s">
        <v>52</v>
      </c>
      <c r="E2767" s="1">
        <v>38352</v>
      </c>
      <c r="F2767">
        <v>0.8</v>
      </c>
    </row>
    <row r="2768" spans="1:6" x14ac:dyDescent="0.25">
      <c r="A2768" t="s">
        <v>22</v>
      </c>
      <c r="B2768" t="s">
        <v>140</v>
      </c>
      <c r="C2768" t="s">
        <v>138</v>
      </c>
      <c r="D2768" t="s">
        <v>52</v>
      </c>
      <c r="E2768" s="1">
        <v>38717</v>
      </c>
      <c r="F2768">
        <v>1.17</v>
      </c>
    </row>
    <row r="2769" spans="1:6" x14ac:dyDescent="0.25">
      <c r="A2769" t="s">
        <v>22</v>
      </c>
      <c r="B2769" t="s">
        <v>140</v>
      </c>
      <c r="C2769" t="s">
        <v>138</v>
      </c>
      <c r="D2769" t="s">
        <v>52</v>
      </c>
      <c r="E2769" s="1">
        <v>39082</v>
      </c>
      <c r="F2769">
        <v>1.06</v>
      </c>
    </row>
    <row r="2770" spans="1:6" x14ac:dyDescent="0.25">
      <c r="A2770" t="s">
        <v>22</v>
      </c>
      <c r="B2770" t="s">
        <v>140</v>
      </c>
      <c r="C2770" t="s">
        <v>138</v>
      </c>
      <c r="D2770" t="s">
        <v>52</v>
      </c>
      <c r="E2770" s="1">
        <v>39447</v>
      </c>
      <c r="F2770">
        <v>0.73</v>
      </c>
    </row>
    <row r="2771" spans="1:6" x14ac:dyDescent="0.25">
      <c r="A2771" t="s">
        <v>22</v>
      </c>
      <c r="B2771" t="s">
        <v>140</v>
      </c>
      <c r="C2771" t="s">
        <v>138</v>
      </c>
      <c r="D2771" t="s">
        <v>52</v>
      </c>
      <c r="E2771" s="1">
        <v>39813</v>
      </c>
      <c r="F2771">
        <v>2.4300000000000002</v>
      </c>
    </row>
    <row r="2772" spans="1:6" x14ac:dyDescent="0.25">
      <c r="A2772" t="s">
        <v>22</v>
      </c>
      <c r="B2772" t="s">
        <v>140</v>
      </c>
      <c r="C2772" t="s">
        <v>138</v>
      </c>
      <c r="D2772" t="s">
        <v>52</v>
      </c>
      <c r="E2772" s="1">
        <v>40178</v>
      </c>
      <c r="F2772">
        <v>-0.48</v>
      </c>
    </row>
    <row r="2773" spans="1:6" x14ac:dyDescent="0.25">
      <c r="A2773" t="s">
        <v>22</v>
      </c>
      <c r="B2773" t="s">
        <v>140</v>
      </c>
      <c r="C2773" t="s">
        <v>138</v>
      </c>
      <c r="D2773" t="s">
        <v>52</v>
      </c>
      <c r="E2773" s="1">
        <v>40543</v>
      </c>
      <c r="F2773">
        <v>0.69</v>
      </c>
    </row>
    <row r="2774" spans="1:6" x14ac:dyDescent="0.25">
      <c r="A2774" t="s">
        <v>22</v>
      </c>
      <c r="B2774" t="s">
        <v>140</v>
      </c>
      <c r="C2774" t="s">
        <v>138</v>
      </c>
      <c r="D2774" t="s">
        <v>52</v>
      </c>
      <c r="E2774" s="1">
        <v>40908</v>
      </c>
      <c r="F2774">
        <v>0.23</v>
      </c>
    </row>
    <row r="2775" spans="1:6" x14ac:dyDescent="0.25">
      <c r="A2775" t="s">
        <v>22</v>
      </c>
      <c r="B2775" t="s">
        <v>140</v>
      </c>
      <c r="C2775" t="s">
        <v>138</v>
      </c>
      <c r="D2775" t="s">
        <v>52</v>
      </c>
      <c r="E2775" s="1">
        <v>41274</v>
      </c>
      <c r="F2775">
        <v>-0.69</v>
      </c>
    </row>
    <row r="2776" spans="1:6" x14ac:dyDescent="0.25">
      <c r="A2776" t="s">
        <v>22</v>
      </c>
      <c r="B2776" t="s">
        <v>140</v>
      </c>
      <c r="C2776" t="s">
        <v>138</v>
      </c>
      <c r="D2776" t="s">
        <v>52</v>
      </c>
      <c r="E2776" s="1">
        <v>41639</v>
      </c>
      <c r="F2776">
        <v>-0.22</v>
      </c>
    </row>
    <row r="2777" spans="1:6" x14ac:dyDescent="0.25">
      <c r="A2777" t="s">
        <v>22</v>
      </c>
      <c r="B2777" t="s">
        <v>140</v>
      </c>
      <c r="C2777" t="s">
        <v>138</v>
      </c>
      <c r="D2777" t="s">
        <v>52</v>
      </c>
      <c r="E2777" s="1">
        <v>42004</v>
      </c>
      <c r="F2777">
        <v>-0.01</v>
      </c>
    </row>
    <row r="2778" spans="1:6" x14ac:dyDescent="0.25">
      <c r="A2778" t="s">
        <v>22</v>
      </c>
      <c r="B2778" t="s">
        <v>140</v>
      </c>
      <c r="C2778" t="s">
        <v>138</v>
      </c>
      <c r="D2778" t="s">
        <v>52</v>
      </c>
      <c r="E2778" s="1">
        <v>42369</v>
      </c>
      <c r="F2778">
        <v>-1.1399999999999999</v>
      </c>
    </row>
    <row r="2779" spans="1:6" x14ac:dyDescent="0.25">
      <c r="A2779" t="s">
        <v>22</v>
      </c>
      <c r="B2779" t="s">
        <v>140</v>
      </c>
      <c r="C2779" t="s">
        <v>138</v>
      </c>
      <c r="D2779" t="s">
        <v>52</v>
      </c>
      <c r="E2779" s="1">
        <v>42735</v>
      </c>
      <c r="F2779">
        <v>-0.43</v>
      </c>
    </row>
    <row r="2780" spans="1:6" x14ac:dyDescent="0.25">
      <c r="A2780" t="s">
        <v>22</v>
      </c>
      <c r="B2780" t="s">
        <v>140</v>
      </c>
      <c r="C2780" t="s">
        <v>138</v>
      </c>
      <c r="D2780" t="s">
        <v>52</v>
      </c>
      <c r="E2780" s="1">
        <v>43100</v>
      </c>
      <c r="F2780">
        <v>0.53</v>
      </c>
    </row>
    <row r="2781" spans="1:6" x14ac:dyDescent="0.25">
      <c r="A2781" t="s">
        <v>22</v>
      </c>
      <c r="B2781" t="s">
        <v>140</v>
      </c>
      <c r="C2781" t="s">
        <v>138</v>
      </c>
      <c r="D2781" t="s">
        <v>52</v>
      </c>
      <c r="E2781" s="1">
        <v>43465</v>
      </c>
      <c r="F2781">
        <v>0.94</v>
      </c>
    </row>
    <row r="2782" spans="1:6" x14ac:dyDescent="0.25">
      <c r="A2782" t="s">
        <v>22</v>
      </c>
      <c r="B2782" t="s">
        <v>140</v>
      </c>
      <c r="C2782" t="s">
        <v>138</v>
      </c>
      <c r="D2782" t="s">
        <v>52</v>
      </c>
      <c r="E2782" s="1">
        <v>43830</v>
      </c>
      <c r="F2782">
        <v>0.36</v>
      </c>
    </row>
    <row r="2783" spans="1:6" x14ac:dyDescent="0.25">
      <c r="A2783" t="s">
        <v>22</v>
      </c>
      <c r="B2783" t="s">
        <v>140</v>
      </c>
      <c r="C2783" t="s">
        <v>138</v>
      </c>
      <c r="D2783" t="s">
        <v>52</v>
      </c>
      <c r="E2783" s="1">
        <v>44196</v>
      </c>
      <c r="F2783">
        <v>-0.73</v>
      </c>
    </row>
    <row r="2784" spans="1:6" x14ac:dyDescent="0.25">
      <c r="A2784" t="s">
        <v>22</v>
      </c>
      <c r="B2784" t="s">
        <v>140</v>
      </c>
      <c r="C2784" t="s">
        <v>138</v>
      </c>
      <c r="D2784" t="s">
        <v>52</v>
      </c>
      <c r="E2784" s="1">
        <v>44561</v>
      </c>
      <c r="F2784">
        <v>0.57999999999999996</v>
      </c>
    </row>
    <row r="2785" spans="1:6" x14ac:dyDescent="0.25">
      <c r="A2785" t="s">
        <v>118</v>
      </c>
      <c r="B2785" t="s">
        <v>239</v>
      </c>
      <c r="C2785" t="s">
        <v>236</v>
      </c>
      <c r="D2785" t="s">
        <v>121</v>
      </c>
      <c r="E2785" s="1">
        <v>36525</v>
      </c>
      <c r="F2785">
        <v>0.28000000000000003</v>
      </c>
    </row>
    <row r="2786" spans="1:6" x14ac:dyDescent="0.25">
      <c r="A2786" t="s">
        <v>118</v>
      </c>
      <c r="B2786" t="s">
        <v>239</v>
      </c>
      <c r="C2786" t="s">
        <v>236</v>
      </c>
      <c r="D2786" t="s">
        <v>121</v>
      </c>
      <c r="E2786" s="1">
        <v>36891</v>
      </c>
      <c r="F2786">
        <v>1.59</v>
      </c>
    </row>
    <row r="2787" spans="1:6" x14ac:dyDescent="0.25">
      <c r="A2787" t="s">
        <v>118</v>
      </c>
      <c r="B2787" t="s">
        <v>239</v>
      </c>
      <c r="C2787" t="s">
        <v>236</v>
      </c>
      <c r="D2787" t="s">
        <v>121</v>
      </c>
      <c r="E2787" s="1">
        <v>37256</v>
      </c>
      <c r="F2787">
        <v>1.63</v>
      </c>
    </row>
    <row r="2788" spans="1:6" x14ac:dyDescent="0.25">
      <c r="A2788" t="s">
        <v>118</v>
      </c>
      <c r="B2788" t="s">
        <v>239</v>
      </c>
      <c r="C2788" t="s">
        <v>236</v>
      </c>
      <c r="D2788" t="s">
        <v>121</v>
      </c>
      <c r="E2788" s="1">
        <v>37621</v>
      </c>
      <c r="F2788">
        <v>0.7</v>
      </c>
    </row>
    <row r="2789" spans="1:6" x14ac:dyDescent="0.25">
      <c r="A2789" t="s">
        <v>118</v>
      </c>
      <c r="B2789" t="s">
        <v>239</v>
      </c>
      <c r="C2789" t="s">
        <v>236</v>
      </c>
      <c r="D2789" t="s">
        <v>121</v>
      </c>
      <c r="E2789" s="1">
        <v>37986</v>
      </c>
      <c r="F2789">
        <v>1.8</v>
      </c>
    </row>
    <row r="2790" spans="1:6" x14ac:dyDescent="0.25">
      <c r="A2790" t="s">
        <v>118</v>
      </c>
      <c r="B2790" t="s">
        <v>239</v>
      </c>
      <c r="C2790" t="s">
        <v>236</v>
      </c>
      <c r="D2790" t="s">
        <v>121</v>
      </c>
      <c r="E2790" s="1">
        <v>38352</v>
      </c>
      <c r="F2790">
        <v>2.76</v>
      </c>
    </row>
    <row r="2791" spans="1:6" x14ac:dyDescent="0.25">
      <c r="A2791" t="s">
        <v>118</v>
      </c>
      <c r="B2791" t="s">
        <v>239</v>
      </c>
      <c r="C2791" t="s">
        <v>236</v>
      </c>
      <c r="D2791" t="s">
        <v>121</v>
      </c>
      <c r="E2791" s="1">
        <v>38717</v>
      </c>
      <c r="F2791">
        <v>4.54</v>
      </c>
    </row>
    <row r="2792" spans="1:6" x14ac:dyDescent="0.25">
      <c r="A2792" t="s">
        <v>118</v>
      </c>
      <c r="B2792" t="s">
        <v>239</v>
      </c>
      <c r="C2792" t="s">
        <v>236</v>
      </c>
      <c r="D2792" t="s">
        <v>121</v>
      </c>
      <c r="E2792" s="1">
        <v>39082</v>
      </c>
      <c r="F2792">
        <v>4.6399999999999997</v>
      </c>
    </row>
    <row r="2793" spans="1:6" x14ac:dyDescent="0.25">
      <c r="A2793" t="s">
        <v>118</v>
      </c>
      <c r="B2793" t="s">
        <v>239</v>
      </c>
      <c r="C2793" t="s">
        <v>236</v>
      </c>
      <c r="D2793" t="s">
        <v>121</v>
      </c>
      <c r="E2793" s="1">
        <v>39447</v>
      </c>
      <c r="F2793">
        <v>2.2400000000000002</v>
      </c>
    </row>
    <row r="2794" spans="1:6" x14ac:dyDescent="0.25">
      <c r="A2794" t="s">
        <v>118</v>
      </c>
      <c r="B2794" t="s">
        <v>239</v>
      </c>
      <c r="C2794" t="s">
        <v>236</v>
      </c>
      <c r="D2794" t="s">
        <v>121</v>
      </c>
      <c r="E2794" s="1">
        <v>39813</v>
      </c>
      <c r="F2794">
        <v>5.47</v>
      </c>
    </row>
    <row r="2795" spans="1:6" x14ac:dyDescent="0.25">
      <c r="A2795" t="s">
        <v>118</v>
      </c>
      <c r="B2795" t="s">
        <v>239</v>
      </c>
      <c r="C2795" t="s">
        <v>236</v>
      </c>
      <c r="D2795" t="s">
        <v>121</v>
      </c>
      <c r="E2795" s="1">
        <v>40178</v>
      </c>
      <c r="F2795">
        <v>-0.85</v>
      </c>
    </row>
    <row r="2796" spans="1:6" x14ac:dyDescent="0.25">
      <c r="A2796" t="s">
        <v>118</v>
      </c>
      <c r="B2796" t="s">
        <v>239</v>
      </c>
      <c r="C2796" t="s">
        <v>236</v>
      </c>
      <c r="D2796" t="s">
        <v>121</v>
      </c>
      <c r="E2796" s="1">
        <v>40543</v>
      </c>
      <c r="F2796">
        <v>3.25</v>
      </c>
    </row>
    <row r="2797" spans="1:6" x14ac:dyDescent="0.25">
      <c r="A2797" t="s">
        <v>118</v>
      </c>
      <c r="B2797" t="s">
        <v>239</v>
      </c>
      <c r="C2797" t="s">
        <v>236</v>
      </c>
      <c r="D2797" t="s">
        <v>121</v>
      </c>
      <c r="E2797" s="1">
        <v>40908</v>
      </c>
      <c r="F2797">
        <v>3.81</v>
      </c>
    </row>
    <row r="2798" spans="1:6" x14ac:dyDescent="0.25">
      <c r="A2798" t="s">
        <v>118</v>
      </c>
      <c r="B2798" t="s">
        <v>239</v>
      </c>
      <c r="C2798" t="s">
        <v>236</v>
      </c>
      <c r="D2798" t="s">
        <v>121</v>
      </c>
      <c r="E2798" s="1">
        <v>41274</v>
      </c>
      <c r="F2798">
        <v>3.01</v>
      </c>
    </row>
    <row r="2799" spans="1:6" x14ac:dyDescent="0.25">
      <c r="A2799" t="s">
        <v>118</v>
      </c>
      <c r="B2799" t="s">
        <v>239</v>
      </c>
      <c r="C2799" t="s">
        <v>236</v>
      </c>
      <c r="D2799" t="s">
        <v>121</v>
      </c>
      <c r="E2799" s="1">
        <v>41639</v>
      </c>
      <c r="F2799">
        <v>2.1800000000000002</v>
      </c>
    </row>
    <row r="2800" spans="1:6" x14ac:dyDescent="0.25">
      <c r="A2800" t="s">
        <v>118</v>
      </c>
      <c r="B2800" t="s">
        <v>239</v>
      </c>
      <c r="C2800" t="s">
        <v>236</v>
      </c>
      <c r="D2800" t="s">
        <v>121</v>
      </c>
      <c r="E2800" s="1">
        <v>42004</v>
      </c>
      <c r="F2800">
        <v>1.9</v>
      </c>
    </row>
    <row r="2801" spans="1:6" x14ac:dyDescent="0.25">
      <c r="A2801" t="s">
        <v>118</v>
      </c>
      <c r="B2801" t="s">
        <v>239</v>
      </c>
      <c r="C2801" t="s">
        <v>236</v>
      </c>
      <c r="D2801" t="s">
        <v>121</v>
      </c>
      <c r="E2801" s="1">
        <v>42369</v>
      </c>
      <c r="F2801">
        <v>-0.9</v>
      </c>
    </row>
    <row r="2802" spans="1:6" x14ac:dyDescent="0.25">
      <c r="A2802" t="s">
        <v>118</v>
      </c>
      <c r="B2802" t="s">
        <v>239</v>
      </c>
      <c r="C2802" t="s">
        <v>236</v>
      </c>
      <c r="D2802" t="s">
        <v>121</v>
      </c>
      <c r="E2802" s="1">
        <v>42735</v>
      </c>
      <c r="F2802">
        <v>0.19</v>
      </c>
    </row>
    <row r="2803" spans="1:6" x14ac:dyDescent="0.25">
      <c r="A2803" t="s">
        <v>118</v>
      </c>
      <c r="B2803" t="s">
        <v>239</v>
      </c>
      <c r="C2803" t="s">
        <v>236</v>
      </c>
      <c r="D2803" t="s">
        <v>121</v>
      </c>
      <c r="E2803" s="1">
        <v>43100</v>
      </c>
      <c r="F2803">
        <v>0.67</v>
      </c>
    </row>
    <row r="2804" spans="1:6" x14ac:dyDescent="0.25">
      <c r="A2804" t="s">
        <v>118</v>
      </c>
      <c r="B2804" t="s">
        <v>239</v>
      </c>
      <c r="C2804" t="s">
        <v>236</v>
      </c>
      <c r="D2804" t="s">
        <v>121</v>
      </c>
      <c r="E2804" s="1">
        <v>43465</v>
      </c>
      <c r="F2804">
        <v>1.06</v>
      </c>
    </row>
    <row r="2805" spans="1:6" x14ac:dyDescent="0.25">
      <c r="A2805" t="s">
        <v>118</v>
      </c>
      <c r="B2805" t="s">
        <v>239</v>
      </c>
      <c r="C2805" t="s">
        <v>236</v>
      </c>
      <c r="D2805" t="s">
        <v>121</v>
      </c>
      <c r="E2805" s="1">
        <v>43830</v>
      </c>
      <c r="F2805">
        <v>0.71</v>
      </c>
    </row>
    <row r="2806" spans="1:6" x14ac:dyDescent="0.25">
      <c r="A2806" t="s">
        <v>118</v>
      </c>
      <c r="B2806" t="s">
        <v>239</v>
      </c>
      <c r="C2806" t="s">
        <v>236</v>
      </c>
      <c r="D2806" t="s">
        <v>121</v>
      </c>
      <c r="E2806" s="1">
        <v>44196</v>
      </c>
      <c r="F2806">
        <v>-0.85</v>
      </c>
    </row>
    <row r="2807" spans="1:6" x14ac:dyDescent="0.25">
      <c r="A2807" t="s">
        <v>118</v>
      </c>
      <c r="B2807" t="s">
        <v>239</v>
      </c>
      <c r="C2807" t="s">
        <v>236</v>
      </c>
      <c r="D2807" t="s">
        <v>121</v>
      </c>
      <c r="E2807" s="1">
        <v>44561</v>
      </c>
      <c r="F2807">
        <v>1.23</v>
      </c>
    </row>
    <row r="2808" spans="1:6" x14ac:dyDescent="0.25">
      <c r="A2808" t="s">
        <v>119</v>
      </c>
      <c r="B2808" t="s">
        <v>268</v>
      </c>
      <c r="C2808" t="s">
        <v>258</v>
      </c>
      <c r="D2808" t="s">
        <v>179</v>
      </c>
      <c r="E2808" s="1">
        <v>36525</v>
      </c>
      <c r="F2808">
        <v>2.69</v>
      </c>
    </row>
    <row r="2809" spans="1:6" x14ac:dyDescent="0.25">
      <c r="A2809" t="s">
        <v>119</v>
      </c>
      <c r="B2809" t="s">
        <v>268</v>
      </c>
      <c r="C2809" t="s">
        <v>258</v>
      </c>
      <c r="D2809" t="s">
        <v>179</v>
      </c>
      <c r="E2809" s="1">
        <v>36891</v>
      </c>
      <c r="F2809">
        <v>2.96</v>
      </c>
    </row>
    <row r="2810" spans="1:6" x14ac:dyDescent="0.25">
      <c r="A2810" t="s">
        <v>119</v>
      </c>
      <c r="B2810" t="s">
        <v>268</v>
      </c>
      <c r="C2810" t="s">
        <v>258</v>
      </c>
      <c r="D2810" t="s">
        <v>179</v>
      </c>
      <c r="E2810" s="1">
        <v>37256</v>
      </c>
      <c r="F2810">
        <v>1.98</v>
      </c>
    </row>
    <row r="2811" spans="1:6" x14ac:dyDescent="0.25">
      <c r="A2811" t="s">
        <v>119</v>
      </c>
      <c r="B2811" t="s">
        <v>268</v>
      </c>
      <c r="C2811" t="s">
        <v>258</v>
      </c>
      <c r="D2811" t="s">
        <v>179</v>
      </c>
      <c r="E2811" s="1">
        <v>37621</v>
      </c>
      <c r="F2811">
        <v>2.72</v>
      </c>
    </row>
    <row r="2812" spans="1:6" x14ac:dyDescent="0.25">
      <c r="A2812" t="s">
        <v>119</v>
      </c>
      <c r="B2812" t="s">
        <v>268</v>
      </c>
      <c r="C2812" t="s">
        <v>258</v>
      </c>
      <c r="D2812" t="s">
        <v>179</v>
      </c>
      <c r="E2812" s="1">
        <v>37986</v>
      </c>
      <c r="F2812">
        <v>2.71</v>
      </c>
    </row>
    <row r="2813" spans="1:6" x14ac:dyDescent="0.25">
      <c r="A2813" t="s">
        <v>119</v>
      </c>
      <c r="B2813" t="s">
        <v>268</v>
      </c>
      <c r="C2813" t="s">
        <v>258</v>
      </c>
      <c r="D2813" t="s">
        <v>179</v>
      </c>
      <c r="E2813" s="1">
        <v>38352</v>
      </c>
      <c r="F2813">
        <v>3.63</v>
      </c>
    </row>
    <row r="2814" spans="1:6" x14ac:dyDescent="0.25">
      <c r="A2814" t="s">
        <v>119</v>
      </c>
      <c r="B2814" t="s">
        <v>268</v>
      </c>
      <c r="C2814" t="s">
        <v>258</v>
      </c>
      <c r="D2814" t="s">
        <v>179</v>
      </c>
      <c r="E2814" s="1">
        <v>38717</v>
      </c>
      <c r="F2814">
        <v>2.02</v>
      </c>
    </row>
    <row r="2815" spans="1:6" x14ac:dyDescent="0.25">
      <c r="A2815" t="s">
        <v>119</v>
      </c>
      <c r="B2815" t="s">
        <v>268</v>
      </c>
      <c r="C2815" t="s">
        <v>258</v>
      </c>
      <c r="D2815" t="s">
        <v>179</v>
      </c>
      <c r="E2815" s="1">
        <v>39082</v>
      </c>
      <c r="F2815">
        <v>3.23</v>
      </c>
    </row>
    <row r="2816" spans="1:6" x14ac:dyDescent="0.25">
      <c r="A2816" t="s">
        <v>119</v>
      </c>
      <c r="B2816" t="s">
        <v>268</v>
      </c>
      <c r="C2816" t="s">
        <v>258</v>
      </c>
      <c r="D2816" t="s">
        <v>179</v>
      </c>
      <c r="E2816" s="1">
        <v>39447</v>
      </c>
      <c r="F2816">
        <v>2.97</v>
      </c>
    </row>
    <row r="2817" spans="1:6" x14ac:dyDescent="0.25">
      <c r="A2817" t="s">
        <v>119</v>
      </c>
      <c r="B2817" t="s">
        <v>268</v>
      </c>
      <c r="C2817" t="s">
        <v>258</v>
      </c>
      <c r="D2817" t="s">
        <v>179</v>
      </c>
      <c r="E2817" s="1">
        <v>39813</v>
      </c>
      <c r="F2817">
        <v>4.3499999999999996</v>
      </c>
    </row>
    <row r="2818" spans="1:6" x14ac:dyDescent="0.25">
      <c r="A2818" t="s">
        <v>119</v>
      </c>
      <c r="B2818" t="s">
        <v>268</v>
      </c>
      <c r="C2818" t="s">
        <v>258</v>
      </c>
      <c r="D2818" t="s">
        <v>179</v>
      </c>
      <c r="E2818" s="1">
        <v>40178</v>
      </c>
      <c r="F2818">
        <v>3.66</v>
      </c>
    </row>
    <row r="2819" spans="1:6" x14ac:dyDescent="0.25">
      <c r="A2819" t="s">
        <v>119</v>
      </c>
      <c r="B2819" t="s">
        <v>268</v>
      </c>
      <c r="C2819" t="s">
        <v>258</v>
      </c>
      <c r="D2819" t="s">
        <v>179</v>
      </c>
      <c r="E2819" s="1">
        <v>40543</v>
      </c>
      <c r="F2819">
        <v>3.34</v>
      </c>
    </row>
    <row r="2820" spans="1:6" x14ac:dyDescent="0.25">
      <c r="A2820" t="s">
        <v>119</v>
      </c>
      <c r="B2820" t="s">
        <v>268</v>
      </c>
      <c r="C2820" t="s">
        <v>258</v>
      </c>
      <c r="D2820" t="s">
        <v>179</v>
      </c>
      <c r="E2820" s="1">
        <v>40908</v>
      </c>
      <c r="F2820">
        <v>3.24</v>
      </c>
    </row>
    <row r="2821" spans="1:6" x14ac:dyDescent="0.25">
      <c r="A2821" t="s">
        <v>119</v>
      </c>
      <c r="B2821" t="s">
        <v>268</v>
      </c>
      <c r="C2821" t="s">
        <v>258</v>
      </c>
      <c r="D2821" t="s">
        <v>179</v>
      </c>
      <c r="E2821" s="1">
        <v>41274</v>
      </c>
      <c r="F2821">
        <v>4.6100000000000003</v>
      </c>
    </row>
    <row r="2822" spans="1:6" x14ac:dyDescent="0.25">
      <c r="A2822" t="s">
        <v>119</v>
      </c>
      <c r="B2822" t="s">
        <v>268</v>
      </c>
      <c r="C2822" t="s">
        <v>258</v>
      </c>
      <c r="D2822" t="s">
        <v>179</v>
      </c>
      <c r="E2822" s="1">
        <v>41639</v>
      </c>
      <c r="F2822">
        <v>5.32</v>
      </c>
    </row>
    <row r="2823" spans="1:6" x14ac:dyDescent="0.25">
      <c r="A2823" t="s">
        <v>119</v>
      </c>
      <c r="B2823" t="s">
        <v>268</v>
      </c>
      <c r="C2823" t="s">
        <v>258</v>
      </c>
      <c r="D2823" t="s">
        <v>179</v>
      </c>
      <c r="E2823" s="1">
        <v>42004</v>
      </c>
      <c r="F2823">
        <v>4.63</v>
      </c>
    </row>
    <row r="2824" spans="1:6" x14ac:dyDescent="0.25">
      <c r="A2824" t="s">
        <v>119</v>
      </c>
      <c r="B2824" t="s">
        <v>268</v>
      </c>
      <c r="C2824" t="s">
        <v>258</v>
      </c>
      <c r="D2824" t="s">
        <v>179</v>
      </c>
      <c r="E2824" s="1">
        <v>42369</v>
      </c>
      <c r="F2824">
        <v>4.4400000000000004</v>
      </c>
    </row>
    <row r="2825" spans="1:6" x14ac:dyDescent="0.25">
      <c r="A2825" t="s">
        <v>119</v>
      </c>
      <c r="B2825" t="s">
        <v>268</v>
      </c>
      <c r="C2825" t="s">
        <v>258</v>
      </c>
      <c r="D2825" t="s">
        <v>179</v>
      </c>
      <c r="E2825" s="1">
        <v>42735</v>
      </c>
      <c r="F2825">
        <v>3.63</v>
      </c>
    </row>
    <row r="2826" spans="1:6" x14ac:dyDescent="0.25">
      <c r="A2826" t="s">
        <v>119</v>
      </c>
      <c r="B2826" t="s">
        <v>268</v>
      </c>
      <c r="C2826" t="s">
        <v>258</v>
      </c>
      <c r="D2826" t="s">
        <v>179</v>
      </c>
      <c r="E2826" s="1">
        <v>43100</v>
      </c>
      <c r="F2826">
        <v>5.31</v>
      </c>
    </row>
    <row r="2827" spans="1:6" x14ac:dyDescent="0.25">
      <c r="A2827" t="s">
        <v>119</v>
      </c>
      <c r="B2827" t="s">
        <v>268</v>
      </c>
      <c r="C2827" t="s">
        <v>258</v>
      </c>
      <c r="D2827" t="s">
        <v>179</v>
      </c>
      <c r="E2827" s="1">
        <v>43465</v>
      </c>
      <c r="F2827">
        <v>7.31</v>
      </c>
    </row>
    <row r="2828" spans="1:6" x14ac:dyDescent="0.25">
      <c r="A2828" t="s">
        <v>119</v>
      </c>
      <c r="B2828" t="s">
        <v>268</v>
      </c>
      <c r="C2828" t="s">
        <v>258</v>
      </c>
      <c r="D2828" t="s">
        <v>179</v>
      </c>
      <c r="E2828" s="1">
        <v>43830</v>
      </c>
      <c r="F2828">
        <v>6.72</v>
      </c>
    </row>
    <row r="2829" spans="1:6" x14ac:dyDescent="0.25">
      <c r="A2829" t="s">
        <v>119</v>
      </c>
      <c r="B2829" t="s">
        <v>268</v>
      </c>
      <c r="C2829" t="s">
        <v>258</v>
      </c>
      <c r="D2829" t="s">
        <v>179</v>
      </c>
      <c r="E2829" s="1">
        <v>44196</v>
      </c>
      <c r="F2829">
        <v>5.63</v>
      </c>
    </row>
    <row r="2830" spans="1:6" x14ac:dyDescent="0.25">
      <c r="A2830" t="s">
        <v>119</v>
      </c>
      <c r="B2830" t="s">
        <v>268</v>
      </c>
      <c r="C2830" t="s">
        <v>258</v>
      </c>
      <c r="D2830" t="s">
        <v>179</v>
      </c>
      <c r="E2830" s="1">
        <v>44561</v>
      </c>
      <c r="F2830">
        <v>5.71</v>
      </c>
    </row>
    <row r="2831" spans="1:6" x14ac:dyDescent="0.25">
      <c r="A2831" t="s">
        <v>120</v>
      </c>
      <c r="B2831" t="s">
        <v>177</v>
      </c>
      <c r="C2831" t="s">
        <v>138</v>
      </c>
      <c r="D2831" t="s">
        <v>121</v>
      </c>
      <c r="E2831" s="1">
        <v>36525</v>
      </c>
      <c r="F2831">
        <v>64.87</v>
      </c>
    </row>
    <row r="2832" spans="1:6" x14ac:dyDescent="0.25">
      <c r="A2832" t="s">
        <v>120</v>
      </c>
      <c r="B2832" t="s">
        <v>177</v>
      </c>
      <c r="C2832" t="s">
        <v>138</v>
      </c>
      <c r="D2832" t="s">
        <v>121</v>
      </c>
      <c r="E2832" s="1">
        <v>36891</v>
      </c>
      <c r="F2832">
        <v>54.92</v>
      </c>
    </row>
    <row r="2833" spans="1:6" x14ac:dyDescent="0.25">
      <c r="A2833" t="s">
        <v>120</v>
      </c>
      <c r="B2833" t="s">
        <v>177</v>
      </c>
      <c r="C2833" t="s">
        <v>138</v>
      </c>
      <c r="D2833" t="s">
        <v>121</v>
      </c>
      <c r="E2833" s="1">
        <v>37256</v>
      </c>
      <c r="F2833">
        <v>54.4</v>
      </c>
    </row>
    <row r="2834" spans="1:6" x14ac:dyDescent="0.25">
      <c r="A2834" t="s">
        <v>120</v>
      </c>
      <c r="B2834" t="s">
        <v>177</v>
      </c>
      <c r="C2834" t="s">
        <v>138</v>
      </c>
      <c r="D2834" t="s">
        <v>121</v>
      </c>
      <c r="E2834" s="1">
        <v>37621</v>
      </c>
      <c r="F2834">
        <v>44.96</v>
      </c>
    </row>
    <row r="2835" spans="1:6" x14ac:dyDescent="0.25">
      <c r="A2835" t="s">
        <v>120</v>
      </c>
      <c r="B2835" t="s">
        <v>177</v>
      </c>
      <c r="C2835" t="s">
        <v>138</v>
      </c>
      <c r="D2835" t="s">
        <v>121</v>
      </c>
      <c r="E2835" s="1">
        <v>37986</v>
      </c>
      <c r="F2835">
        <v>21.6</v>
      </c>
    </row>
    <row r="2836" spans="1:6" x14ac:dyDescent="0.25">
      <c r="A2836" t="s">
        <v>120</v>
      </c>
      <c r="B2836" t="s">
        <v>177</v>
      </c>
      <c r="C2836" t="s">
        <v>138</v>
      </c>
      <c r="D2836" t="s">
        <v>121</v>
      </c>
      <c r="E2836" s="1">
        <v>38352</v>
      </c>
      <c r="F2836">
        <v>8.6</v>
      </c>
    </row>
    <row r="2837" spans="1:6" x14ac:dyDescent="0.25">
      <c r="A2837" t="s">
        <v>120</v>
      </c>
      <c r="B2837" t="s">
        <v>177</v>
      </c>
      <c r="C2837" t="s">
        <v>138</v>
      </c>
      <c r="D2837" t="s">
        <v>121</v>
      </c>
      <c r="E2837" s="1">
        <v>38717</v>
      </c>
      <c r="F2837">
        <v>8.18</v>
      </c>
    </row>
    <row r="2838" spans="1:6" x14ac:dyDescent="0.25">
      <c r="A2838" t="s">
        <v>120</v>
      </c>
      <c r="B2838" t="s">
        <v>177</v>
      </c>
      <c r="C2838" t="s">
        <v>138</v>
      </c>
      <c r="D2838" t="s">
        <v>121</v>
      </c>
      <c r="E2838" s="1">
        <v>39082</v>
      </c>
      <c r="F2838">
        <v>9.6</v>
      </c>
    </row>
    <row r="2839" spans="1:6" x14ac:dyDescent="0.25">
      <c r="A2839" t="s">
        <v>120</v>
      </c>
      <c r="B2839" t="s">
        <v>177</v>
      </c>
      <c r="C2839" t="s">
        <v>138</v>
      </c>
      <c r="D2839" t="s">
        <v>121</v>
      </c>
      <c r="E2839" s="1">
        <v>39447</v>
      </c>
      <c r="F2839">
        <v>8.76</v>
      </c>
    </row>
    <row r="2840" spans="1:6" x14ac:dyDescent="0.25">
      <c r="A2840" t="s">
        <v>120</v>
      </c>
      <c r="B2840" t="s">
        <v>177</v>
      </c>
      <c r="C2840" t="s">
        <v>138</v>
      </c>
      <c r="D2840" t="s">
        <v>121</v>
      </c>
      <c r="E2840" s="1">
        <v>39813</v>
      </c>
      <c r="F2840">
        <v>10.44</v>
      </c>
    </row>
    <row r="2841" spans="1:6" x14ac:dyDescent="0.25">
      <c r="A2841" t="s">
        <v>120</v>
      </c>
      <c r="B2841" t="s">
        <v>177</v>
      </c>
      <c r="C2841" t="s">
        <v>138</v>
      </c>
      <c r="D2841" t="s">
        <v>121</v>
      </c>
      <c r="E2841" s="1">
        <v>40178</v>
      </c>
      <c r="F2841">
        <v>6.25</v>
      </c>
    </row>
    <row r="2842" spans="1:6" x14ac:dyDescent="0.25">
      <c r="A2842" t="s">
        <v>120</v>
      </c>
      <c r="B2842" t="s">
        <v>177</v>
      </c>
      <c r="C2842" t="s">
        <v>138</v>
      </c>
      <c r="D2842" t="s">
        <v>121</v>
      </c>
      <c r="E2842" s="1">
        <v>40543</v>
      </c>
      <c r="F2842">
        <v>8.57</v>
      </c>
    </row>
    <row r="2843" spans="1:6" x14ac:dyDescent="0.25">
      <c r="A2843" t="s">
        <v>120</v>
      </c>
      <c r="B2843" t="s">
        <v>177</v>
      </c>
      <c r="C2843" t="s">
        <v>138</v>
      </c>
      <c r="D2843" t="s">
        <v>121</v>
      </c>
      <c r="E2843" s="1">
        <v>40908</v>
      </c>
      <c r="F2843">
        <v>6.47</v>
      </c>
    </row>
    <row r="2844" spans="1:6" x14ac:dyDescent="0.25">
      <c r="A2844" t="s">
        <v>120</v>
      </c>
      <c r="B2844" t="s">
        <v>177</v>
      </c>
      <c r="C2844" t="s">
        <v>138</v>
      </c>
      <c r="D2844" t="s">
        <v>121</v>
      </c>
      <c r="E2844" s="1">
        <v>41274</v>
      </c>
      <c r="F2844">
        <v>8.89</v>
      </c>
    </row>
    <row r="2845" spans="1:6" x14ac:dyDescent="0.25">
      <c r="A2845" t="s">
        <v>120</v>
      </c>
      <c r="B2845" t="s">
        <v>177</v>
      </c>
      <c r="C2845" t="s">
        <v>138</v>
      </c>
      <c r="D2845" t="s">
        <v>121</v>
      </c>
      <c r="E2845" s="1">
        <v>41639</v>
      </c>
      <c r="F2845">
        <v>7.49</v>
      </c>
    </row>
    <row r="2846" spans="1:6" x14ac:dyDescent="0.25">
      <c r="A2846" t="s">
        <v>120</v>
      </c>
      <c r="B2846" t="s">
        <v>177</v>
      </c>
      <c r="C2846" t="s">
        <v>138</v>
      </c>
      <c r="D2846" t="s">
        <v>121</v>
      </c>
      <c r="E2846" s="1">
        <v>42004</v>
      </c>
      <c r="F2846">
        <v>8.85</v>
      </c>
    </row>
    <row r="2847" spans="1:6" x14ac:dyDescent="0.25">
      <c r="A2847" t="s">
        <v>120</v>
      </c>
      <c r="B2847" t="s">
        <v>177</v>
      </c>
      <c r="C2847" t="s">
        <v>138</v>
      </c>
      <c r="D2847" t="s">
        <v>121</v>
      </c>
      <c r="E2847" s="1">
        <v>42369</v>
      </c>
      <c r="F2847">
        <v>7.67</v>
      </c>
    </row>
    <row r="2848" spans="1:6" x14ac:dyDescent="0.25">
      <c r="A2848" t="s">
        <v>120</v>
      </c>
      <c r="B2848" t="s">
        <v>177</v>
      </c>
      <c r="C2848" t="s">
        <v>138</v>
      </c>
      <c r="D2848" t="s">
        <v>121</v>
      </c>
      <c r="E2848" s="1">
        <v>42735</v>
      </c>
      <c r="F2848">
        <v>7.78</v>
      </c>
    </row>
    <row r="2849" spans="1:6" x14ac:dyDescent="0.25">
      <c r="A2849" t="s">
        <v>120</v>
      </c>
      <c r="B2849" t="s">
        <v>177</v>
      </c>
      <c r="C2849" t="s">
        <v>138</v>
      </c>
      <c r="D2849" t="s">
        <v>121</v>
      </c>
      <c r="E2849" s="1">
        <v>43100</v>
      </c>
      <c r="F2849">
        <v>11.14</v>
      </c>
    </row>
    <row r="2850" spans="1:6" x14ac:dyDescent="0.25">
      <c r="A2850" t="s">
        <v>120</v>
      </c>
      <c r="B2850" t="s">
        <v>177</v>
      </c>
      <c r="C2850" t="s">
        <v>138</v>
      </c>
      <c r="D2850" t="s">
        <v>121</v>
      </c>
      <c r="E2850" s="1">
        <v>43465</v>
      </c>
      <c r="F2850">
        <v>16.329999999999998</v>
      </c>
    </row>
    <row r="2851" spans="1:6" x14ac:dyDescent="0.25">
      <c r="A2851" t="s">
        <v>120</v>
      </c>
      <c r="B2851" t="s">
        <v>177</v>
      </c>
      <c r="C2851" t="s">
        <v>138</v>
      </c>
      <c r="D2851" t="s">
        <v>121</v>
      </c>
      <c r="E2851" s="1">
        <v>43830</v>
      </c>
      <c r="F2851">
        <v>15.18</v>
      </c>
    </row>
    <row r="2852" spans="1:6" x14ac:dyDescent="0.25">
      <c r="A2852" t="s">
        <v>120</v>
      </c>
      <c r="B2852" t="s">
        <v>177</v>
      </c>
      <c r="C2852" t="s">
        <v>138</v>
      </c>
      <c r="D2852" t="s">
        <v>121</v>
      </c>
      <c r="E2852" s="1">
        <v>44196</v>
      </c>
      <c r="F2852">
        <v>12.28</v>
      </c>
    </row>
    <row r="2853" spans="1:6" x14ac:dyDescent="0.25">
      <c r="A2853" t="s">
        <v>120</v>
      </c>
      <c r="B2853" t="s">
        <v>177</v>
      </c>
      <c r="C2853" t="s">
        <v>138</v>
      </c>
      <c r="D2853" t="s">
        <v>121</v>
      </c>
      <c r="E2853" s="1">
        <v>44561</v>
      </c>
      <c r="F2853">
        <v>19.600000000000001</v>
      </c>
    </row>
    <row r="2854" spans="1:6" x14ac:dyDescent="0.25">
      <c r="A2854" t="s">
        <v>45</v>
      </c>
      <c r="B2854" t="s">
        <v>149</v>
      </c>
      <c r="C2854" t="s">
        <v>138</v>
      </c>
      <c r="D2854" t="s">
        <v>52</v>
      </c>
      <c r="E2854" s="1">
        <v>36525</v>
      </c>
      <c r="F2854">
        <v>1.75</v>
      </c>
    </row>
    <row r="2855" spans="1:6" x14ac:dyDescent="0.25">
      <c r="A2855" t="s">
        <v>45</v>
      </c>
      <c r="B2855" t="s">
        <v>149</v>
      </c>
      <c r="C2855" t="s">
        <v>138</v>
      </c>
      <c r="D2855" t="s">
        <v>52</v>
      </c>
      <c r="E2855" s="1">
        <v>36891</v>
      </c>
      <c r="F2855">
        <v>1.18</v>
      </c>
    </row>
    <row r="2856" spans="1:6" x14ac:dyDescent="0.25">
      <c r="A2856" t="s">
        <v>45</v>
      </c>
      <c r="B2856" t="s">
        <v>149</v>
      </c>
      <c r="C2856" t="s">
        <v>138</v>
      </c>
      <c r="D2856" t="s">
        <v>52</v>
      </c>
      <c r="E2856" s="1">
        <v>37256</v>
      </c>
      <c r="F2856">
        <v>1.53</v>
      </c>
    </row>
    <row r="2857" spans="1:6" x14ac:dyDescent="0.25">
      <c r="A2857" t="s">
        <v>45</v>
      </c>
      <c r="B2857" t="s">
        <v>149</v>
      </c>
      <c r="C2857" t="s">
        <v>138</v>
      </c>
      <c r="D2857" t="s">
        <v>52</v>
      </c>
      <c r="E2857" s="1">
        <v>37621</v>
      </c>
      <c r="F2857">
        <v>1.52</v>
      </c>
    </row>
    <row r="2858" spans="1:6" x14ac:dyDescent="0.25">
      <c r="A2858" t="s">
        <v>45</v>
      </c>
      <c r="B2858" t="s">
        <v>149</v>
      </c>
      <c r="C2858" t="s">
        <v>138</v>
      </c>
      <c r="D2858" t="s">
        <v>52</v>
      </c>
      <c r="E2858" s="1">
        <v>37986</v>
      </c>
      <c r="F2858">
        <v>1.38</v>
      </c>
    </row>
    <row r="2859" spans="1:6" x14ac:dyDescent="0.25">
      <c r="A2859" t="s">
        <v>45</v>
      </c>
      <c r="B2859" t="s">
        <v>149</v>
      </c>
      <c r="C2859" t="s">
        <v>138</v>
      </c>
      <c r="D2859" t="s">
        <v>52</v>
      </c>
      <c r="E2859" s="1">
        <v>38352</v>
      </c>
      <c r="F2859">
        <v>1.39</v>
      </c>
    </row>
    <row r="2860" spans="1:6" x14ac:dyDescent="0.25">
      <c r="A2860" t="s">
        <v>45</v>
      </c>
      <c r="B2860" t="s">
        <v>149</v>
      </c>
      <c r="C2860" t="s">
        <v>138</v>
      </c>
      <c r="D2860" t="s">
        <v>52</v>
      </c>
      <c r="E2860" s="1">
        <v>38717</v>
      </c>
      <c r="F2860">
        <v>2.09</v>
      </c>
    </row>
    <row r="2861" spans="1:6" x14ac:dyDescent="0.25">
      <c r="A2861" t="s">
        <v>45</v>
      </c>
      <c r="B2861" t="s">
        <v>149</v>
      </c>
      <c r="C2861" t="s">
        <v>138</v>
      </c>
      <c r="D2861" t="s">
        <v>52</v>
      </c>
      <c r="E2861" s="1">
        <v>39082</v>
      </c>
      <c r="F2861">
        <v>2.46</v>
      </c>
    </row>
    <row r="2862" spans="1:6" x14ac:dyDescent="0.25">
      <c r="A2862" t="s">
        <v>45</v>
      </c>
      <c r="B2862" t="s">
        <v>149</v>
      </c>
      <c r="C2862" t="s">
        <v>138</v>
      </c>
      <c r="D2862" t="s">
        <v>52</v>
      </c>
      <c r="E2862" s="1">
        <v>39447</v>
      </c>
      <c r="F2862">
        <v>2.39</v>
      </c>
    </row>
    <row r="2863" spans="1:6" x14ac:dyDescent="0.25">
      <c r="A2863" t="s">
        <v>45</v>
      </c>
      <c r="B2863" t="s">
        <v>149</v>
      </c>
      <c r="C2863" t="s">
        <v>138</v>
      </c>
      <c r="D2863" t="s">
        <v>52</v>
      </c>
      <c r="E2863" s="1">
        <v>39813</v>
      </c>
      <c r="F2863">
        <v>3.52</v>
      </c>
    </row>
    <row r="2864" spans="1:6" x14ac:dyDescent="0.25">
      <c r="A2864" t="s">
        <v>45</v>
      </c>
      <c r="B2864" t="s">
        <v>149</v>
      </c>
      <c r="C2864" t="s">
        <v>138</v>
      </c>
      <c r="D2864" t="s">
        <v>52</v>
      </c>
      <c r="E2864" s="1">
        <v>40178</v>
      </c>
      <c r="F2864">
        <v>1.96</v>
      </c>
    </row>
    <row r="2865" spans="1:6" x14ac:dyDescent="0.25">
      <c r="A2865" t="s">
        <v>45</v>
      </c>
      <c r="B2865" t="s">
        <v>149</v>
      </c>
      <c r="C2865" t="s">
        <v>138</v>
      </c>
      <c r="D2865" t="s">
        <v>52</v>
      </c>
      <c r="E2865" s="1">
        <v>40543</v>
      </c>
      <c r="F2865">
        <v>2.4900000000000002</v>
      </c>
    </row>
    <row r="2866" spans="1:6" x14ac:dyDescent="0.25">
      <c r="A2866" t="s">
        <v>45</v>
      </c>
      <c r="B2866" t="s">
        <v>149</v>
      </c>
      <c r="C2866" t="s">
        <v>138</v>
      </c>
      <c r="D2866" t="s">
        <v>52</v>
      </c>
      <c r="E2866" s="1">
        <v>40908</v>
      </c>
      <c r="F2866">
        <v>3.86</v>
      </c>
    </row>
    <row r="2867" spans="1:6" x14ac:dyDescent="0.25">
      <c r="A2867" t="s">
        <v>45</v>
      </c>
      <c r="B2867" t="s">
        <v>149</v>
      </c>
      <c r="C2867" t="s">
        <v>138</v>
      </c>
      <c r="D2867" t="s">
        <v>52</v>
      </c>
      <c r="E2867" s="1">
        <v>41274</v>
      </c>
      <c r="F2867">
        <v>2.57</v>
      </c>
    </row>
    <row r="2868" spans="1:6" x14ac:dyDescent="0.25">
      <c r="A2868" t="s">
        <v>45</v>
      </c>
      <c r="B2868" t="s">
        <v>149</v>
      </c>
      <c r="C2868" t="s">
        <v>138</v>
      </c>
      <c r="D2868" t="s">
        <v>52</v>
      </c>
      <c r="E2868" s="1">
        <v>41639</v>
      </c>
      <c r="F2868">
        <v>2.29</v>
      </c>
    </row>
    <row r="2869" spans="1:6" x14ac:dyDescent="0.25">
      <c r="A2869" t="s">
        <v>45</v>
      </c>
      <c r="B2869" t="s">
        <v>149</v>
      </c>
      <c r="C2869" t="s">
        <v>138</v>
      </c>
      <c r="D2869" t="s">
        <v>52</v>
      </c>
      <c r="E2869" s="1">
        <v>42004</v>
      </c>
      <c r="F2869">
        <v>1.45</v>
      </c>
    </row>
    <row r="2870" spans="1:6" x14ac:dyDescent="0.25">
      <c r="A2870" t="s">
        <v>45</v>
      </c>
      <c r="B2870" t="s">
        <v>149</v>
      </c>
      <c r="C2870" t="s">
        <v>138</v>
      </c>
      <c r="D2870" t="s">
        <v>52</v>
      </c>
      <c r="E2870" s="1">
        <v>42369</v>
      </c>
      <c r="F2870">
        <v>0.37</v>
      </c>
    </row>
    <row r="2871" spans="1:6" x14ac:dyDescent="0.25">
      <c r="A2871" t="s">
        <v>45</v>
      </c>
      <c r="B2871" t="s">
        <v>149</v>
      </c>
      <c r="C2871" t="s">
        <v>138</v>
      </c>
      <c r="D2871" t="s">
        <v>52</v>
      </c>
      <c r="E2871" s="1">
        <v>42735</v>
      </c>
      <c r="F2871">
        <v>1.01</v>
      </c>
    </row>
    <row r="2872" spans="1:6" x14ac:dyDescent="0.25">
      <c r="A2872" t="s">
        <v>45</v>
      </c>
      <c r="B2872" t="s">
        <v>149</v>
      </c>
      <c r="C2872" t="s">
        <v>138</v>
      </c>
      <c r="D2872" t="s">
        <v>52</v>
      </c>
      <c r="E2872" s="1">
        <v>43100</v>
      </c>
      <c r="F2872">
        <v>2.56</v>
      </c>
    </row>
    <row r="2873" spans="1:6" x14ac:dyDescent="0.25">
      <c r="A2873" t="s">
        <v>45</v>
      </c>
      <c r="B2873" t="s">
        <v>149</v>
      </c>
      <c r="C2873" t="s">
        <v>138</v>
      </c>
      <c r="D2873" t="s">
        <v>52</v>
      </c>
      <c r="E2873" s="1">
        <v>43465</v>
      </c>
      <c r="F2873">
        <v>2.29</v>
      </c>
    </row>
    <row r="2874" spans="1:6" x14ac:dyDescent="0.25">
      <c r="A2874" t="s">
        <v>45</v>
      </c>
      <c r="B2874" t="s">
        <v>149</v>
      </c>
      <c r="C2874" t="s">
        <v>138</v>
      </c>
      <c r="D2874" t="s">
        <v>52</v>
      </c>
      <c r="E2874" s="1">
        <v>43830</v>
      </c>
      <c r="F2874">
        <v>1.74</v>
      </c>
    </row>
    <row r="2875" spans="1:6" x14ac:dyDescent="0.25">
      <c r="A2875" t="s">
        <v>45</v>
      </c>
      <c r="B2875" t="s">
        <v>149</v>
      </c>
      <c r="C2875" t="s">
        <v>138</v>
      </c>
      <c r="D2875" t="s">
        <v>52</v>
      </c>
      <c r="E2875" s="1">
        <v>44196</v>
      </c>
      <c r="F2875">
        <v>0.99</v>
      </c>
    </row>
    <row r="2876" spans="1:6" x14ac:dyDescent="0.25">
      <c r="A2876" t="s">
        <v>45</v>
      </c>
      <c r="B2876" t="s">
        <v>149</v>
      </c>
      <c r="C2876" t="s">
        <v>138</v>
      </c>
      <c r="D2876" t="s">
        <v>52</v>
      </c>
      <c r="E2876" s="1">
        <v>44561</v>
      </c>
      <c r="F2876">
        <v>2.52</v>
      </c>
    </row>
    <row r="2877" spans="1:6" x14ac:dyDescent="0.25">
      <c r="A2877" t="s">
        <v>123</v>
      </c>
      <c r="B2877" t="s">
        <v>281</v>
      </c>
      <c r="C2877" t="s">
        <v>280</v>
      </c>
      <c r="D2877" t="s">
        <v>52</v>
      </c>
      <c r="E2877" s="1">
        <v>36525</v>
      </c>
      <c r="F2877">
        <v>2.19</v>
      </c>
    </row>
    <row r="2878" spans="1:6" x14ac:dyDescent="0.25">
      <c r="A2878" t="s">
        <v>123</v>
      </c>
      <c r="B2878" t="s">
        <v>281</v>
      </c>
      <c r="C2878" t="s">
        <v>280</v>
      </c>
      <c r="D2878" t="s">
        <v>52</v>
      </c>
      <c r="E2878" s="1">
        <v>36891</v>
      </c>
      <c r="F2878">
        <v>3.38</v>
      </c>
    </row>
    <row r="2879" spans="1:6" x14ac:dyDescent="0.25">
      <c r="A2879" t="s">
        <v>123</v>
      </c>
      <c r="B2879" t="s">
        <v>281</v>
      </c>
      <c r="C2879" t="s">
        <v>280</v>
      </c>
      <c r="D2879" t="s">
        <v>52</v>
      </c>
      <c r="E2879" s="1">
        <v>37256</v>
      </c>
      <c r="F2879">
        <v>2.83</v>
      </c>
    </row>
    <row r="2880" spans="1:6" x14ac:dyDescent="0.25">
      <c r="A2880" t="s">
        <v>123</v>
      </c>
      <c r="B2880" t="s">
        <v>281</v>
      </c>
      <c r="C2880" t="s">
        <v>280</v>
      </c>
      <c r="D2880" t="s">
        <v>52</v>
      </c>
      <c r="E2880" s="1">
        <v>37621</v>
      </c>
      <c r="F2880">
        <v>1.59</v>
      </c>
    </row>
    <row r="2881" spans="1:6" x14ac:dyDescent="0.25">
      <c r="A2881" t="s">
        <v>123</v>
      </c>
      <c r="B2881" t="s">
        <v>281</v>
      </c>
      <c r="C2881" t="s">
        <v>280</v>
      </c>
      <c r="D2881" t="s">
        <v>52</v>
      </c>
      <c r="E2881" s="1">
        <v>37986</v>
      </c>
      <c r="F2881">
        <v>2.27</v>
      </c>
    </row>
    <row r="2882" spans="1:6" x14ac:dyDescent="0.25">
      <c r="A2882" t="s">
        <v>123</v>
      </c>
      <c r="B2882" t="s">
        <v>281</v>
      </c>
      <c r="C2882" t="s">
        <v>280</v>
      </c>
      <c r="D2882" t="s">
        <v>52</v>
      </c>
      <c r="E2882" s="1">
        <v>38352</v>
      </c>
      <c r="F2882">
        <v>2.68</v>
      </c>
    </row>
    <row r="2883" spans="1:6" x14ac:dyDescent="0.25">
      <c r="A2883" t="s">
        <v>123</v>
      </c>
      <c r="B2883" t="s">
        <v>281</v>
      </c>
      <c r="C2883" t="s">
        <v>280</v>
      </c>
      <c r="D2883" t="s">
        <v>52</v>
      </c>
      <c r="E2883" s="1">
        <v>38717</v>
      </c>
      <c r="F2883">
        <v>3.39</v>
      </c>
    </row>
    <row r="2884" spans="1:6" x14ac:dyDescent="0.25">
      <c r="A2884" t="s">
        <v>123</v>
      </c>
      <c r="B2884" t="s">
        <v>281</v>
      </c>
      <c r="C2884" t="s">
        <v>280</v>
      </c>
      <c r="D2884" t="s">
        <v>52</v>
      </c>
      <c r="E2884" s="1">
        <v>39082</v>
      </c>
      <c r="F2884">
        <v>3.23</v>
      </c>
    </row>
    <row r="2885" spans="1:6" x14ac:dyDescent="0.25">
      <c r="A2885" t="s">
        <v>123</v>
      </c>
      <c r="B2885" t="s">
        <v>281</v>
      </c>
      <c r="C2885" t="s">
        <v>280</v>
      </c>
      <c r="D2885" t="s">
        <v>52</v>
      </c>
      <c r="E2885" s="1">
        <v>39447</v>
      </c>
      <c r="F2885">
        <v>2.85</v>
      </c>
    </row>
    <row r="2886" spans="1:6" x14ac:dyDescent="0.25">
      <c r="A2886" t="s">
        <v>123</v>
      </c>
      <c r="B2886" t="s">
        <v>281</v>
      </c>
      <c r="C2886" t="s">
        <v>280</v>
      </c>
      <c r="D2886" t="s">
        <v>52</v>
      </c>
      <c r="E2886" s="1">
        <v>39813</v>
      </c>
      <c r="F2886">
        <v>3.84</v>
      </c>
    </row>
    <row r="2887" spans="1:6" x14ac:dyDescent="0.25">
      <c r="A2887" t="s">
        <v>123</v>
      </c>
      <c r="B2887" t="s">
        <v>281</v>
      </c>
      <c r="C2887" t="s">
        <v>280</v>
      </c>
      <c r="D2887" t="s">
        <v>52</v>
      </c>
      <c r="E2887" s="1">
        <v>40178</v>
      </c>
      <c r="F2887">
        <v>-0.36</v>
      </c>
    </row>
    <row r="2888" spans="1:6" x14ac:dyDescent="0.25">
      <c r="A2888" t="s">
        <v>123</v>
      </c>
      <c r="B2888" t="s">
        <v>281</v>
      </c>
      <c r="C2888" t="s">
        <v>280</v>
      </c>
      <c r="D2888" t="s">
        <v>52</v>
      </c>
      <c r="E2888" s="1">
        <v>40543</v>
      </c>
      <c r="F2888">
        <v>1.64</v>
      </c>
    </row>
    <row r="2889" spans="1:6" x14ac:dyDescent="0.25">
      <c r="A2889" t="s">
        <v>123</v>
      </c>
      <c r="B2889" t="s">
        <v>281</v>
      </c>
      <c r="C2889" t="s">
        <v>280</v>
      </c>
      <c r="D2889" t="s">
        <v>52</v>
      </c>
      <c r="E2889" s="1">
        <v>40908</v>
      </c>
      <c r="F2889">
        <v>3.16</v>
      </c>
    </row>
    <row r="2890" spans="1:6" x14ac:dyDescent="0.25">
      <c r="A2890" t="s">
        <v>123</v>
      </c>
      <c r="B2890" t="s">
        <v>281</v>
      </c>
      <c r="C2890" t="s">
        <v>280</v>
      </c>
      <c r="D2890" t="s">
        <v>52</v>
      </c>
      <c r="E2890" s="1">
        <v>41274</v>
      </c>
      <c r="F2890">
        <v>2.0699999999999998</v>
      </c>
    </row>
    <row r="2891" spans="1:6" x14ac:dyDescent="0.25">
      <c r="A2891" t="s">
        <v>123</v>
      </c>
      <c r="B2891" t="s">
        <v>281</v>
      </c>
      <c r="C2891" t="s">
        <v>280</v>
      </c>
      <c r="D2891" t="s">
        <v>52</v>
      </c>
      <c r="E2891" s="1">
        <v>41639</v>
      </c>
      <c r="F2891">
        <v>1.46</v>
      </c>
    </row>
    <row r="2892" spans="1:6" x14ac:dyDescent="0.25">
      <c r="A2892" t="s">
        <v>123</v>
      </c>
      <c r="B2892" t="s">
        <v>281</v>
      </c>
      <c r="C2892" t="s">
        <v>280</v>
      </c>
      <c r="D2892" t="s">
        <v>52</v>
      </c>
      <c r="E2892" s="1">
        <v>42004</v>
      </c>
      <c r="F2892">
        <v>1.62</v>
      </c>
    </row>
    <row r="2893" spans="1:6" x14ac:dyDescent="0.25">
      <c r="A2893" t="s">
        <v>123</v>
      </c>
      <c r="B2893" t="s">
        <v>281</v>
      </c>
      <c r="C2893" t="s">
        <v>280</v>
      </c>
      <c r="D2893" t="s">
        <v>52</v>
      </c>
      <c r="E2893" s="1">
        <v>42369</v>
      </c>
      <c r="F2893">
        <v>0.12</v>
      </c>
    </row>
    <row r="2894" spans="1:6" x14ac:dyDescent="0.25">
      <c r="A2894" t="s">
        <v>123</v>
      </c>
      <c r="B2894" t="s">
        <v>281</v>
      </c>
      <c r="C2894" t="s">
        <v>280</v>
      </c>
      <c r="D2894" t="s">
        <v>52</v>
      </c>
      <c r="E2894" s="1">
        <v>42735</v>
      </c>
      <c r="F2894">
        <v>1.26</v>
      </c>
    </row>
    <row r="2895" spans="1:6" x14ac:dyDescent="0.25">
      <c r="A2895" t="s">
        <v>123</v>
      </c>
      <c r="B2895" t="s">
        <v>281</v>
      </c>
      <c r="C2895" t="s">
        <v>280</v>
      </c>
      <c r="D2895" t="s">
        <v>52</v>
      </c>
      <c r="E2895" s="1">
        <v>43100</v>
      </c>
      <c r="F2895">
        <v>2.13</v>
      </c>
    </row>
    <row r="2896" spans="1:6" x14ac:dyDescent="0.25">
      <c r="A2896" t="s">
        <v>123</v>
      </c>
      <c r="B2896" t="s">
        <v>281</v>
      </c>
      <c r="C2896" t="s">
        <v>280</v>
      </c>
      <c r="D2896" t="s">
        <v>52</v>
      </c>
      <c r="E2896" s="1">
        <v>43465</v>
      </c>
      <c r="F2896">
        <v>2.44</v>
      </c>
    </row>
    <row r="2897" spans="1:6" x14ac:dyDescent="0.25">
      <c r="A2897" t="s">
        <v>123</v>
      </c>
      <c r="B2897" t="s">
        <v>281</v>
      </c>
      <c r="C2897" t="s">
        <v>280</v>
      </c>
      <c r="D2897" t="s">
        <v>52</v>
      </c>
      <c r="E2897" s="1">
        <v>43830</v>
      </c>
      <c r="F2897">
        <v>1.81</v>
      </c>
    </row>
    <row r="2898" spans="1:6" x14ac:dyDescent="0.25">
      <c r="A2898" t="s">
        <v>123</v>
      </c>
      <c r="B2898" t="s">
        <v>281</v>
      </c>
      <c r="C2898" t="s">
        <v>280</v>
      </c>
      <c r="D2898" t="s">
        <v>52</v>
      </c>
      <c r="E2898" s="1">
        <v>44196</v>
      </c>
      <c r="F2898">
        <v>1.23</v>
      </c>
    </row>
    <row r="2899" spans="1:6" x14ac:dyDescent="0.25">
      <c r="A2899" t="s">
        <v>123</v>
      </c>
      <c r="B2899" t="s">
        <v>281</v>
      </c>
      <c r="C2899" t="s">
        <v>280</v>
      </c>
      <c r="D2899" t="s">
        <v>52</v>
      </c>
      <c r="E2899" s="1">
        <v>44561</v>
      </c>
      <c r="F2899">
        <v>4.7</v>
      </c>
    </row>
    <row r="2900" spans="1:6" x14ac:dyDescent="0.25">
      <c r="A2900" t="s">
        <v>122</v>
      </c>
      <c r="B2900" t="s">
        <v>192</v>
      </c>
      <c r="C2900" t="s">
        <v>181</v>
      </c>
      <c r="D2900" t="s">
        <v>52</v>
      </c>
      <c r="E2900" s="1">
        <v>36525</v>
      </c>
      <c r="F2900">
        <v>5.66</v>
      </c>
    </row>
    <row r="2901" spans="1:6" x14ac:dyDescent="0.25">
      <c r="A2901" t="s">
        <v>122</v>
      </c>
      <c r="B2901" t="s">
        <v>192</v>
      </c>
      <c r="C2901" t="s">
        <v>181</v>
      </c>
      <c r="D2901" t="s">
        <v>52</v>
      </c>
      <c r="E2901" s="1">
        <v>36891</v>
      </c>
      <c r="F2901">
        <v>4.76</v>
      </c>
    </row>
    <row r="2902" spans="1:6" x14ac:dyDescent="0.25">
      <c r="A2902" t="s">
        <v>122</v>
      </c>
      <c r="B2902" t="s">
        <v>192</v>
      </c>
      <c r="C2902" t="s">
        <v>181</v>
      </c>
      <c r="D2902" t="s">
        <v>52</v>
      </c>
      <c r="E2902" s="1">
        <v>37256</v>
      </c>
      <c r="F2902">
        <v>4.3600000000000003</v>
      </c>
    </row>
    <row r="2903" spans="1:6" x14ac:dyDescent="0.25">
      <c r="A2903" t="s">
        <v>122</v>
      </c>
      <c r="B2903" t="s">
        <v>192</v>
      </c>
      <c r="C2903" t="s">
        <v>181</v>
      </c>
      <c r="D2903" t="s">
        <v>52</v>
      </c>
      <c r="E2903" s="1">
        <v>37621</v>
      </c>
      <c r="F2903">
        <v>13.97</v>
      </c>
    </row>
    <row r="2904" spans="1:6" x14ac:dyDescent="0.25">
      <c r="A2904" t="s">
        <v>122</v>
      </c>
      <c r="B2904" t="s">
        <v>192</v>
      </c>
      <c r="C2904" t="s">
        <v>181</v>
      </c>
      <c r="D2904" t="s">
        <v>52</v>
      </c>
      <c r="E2904" s="1">
        <v>37986</v>
      </c>
      <c r="F2904">
        <v>19.38</v>
      </c>
    </row>
    <row r="2905" spans="1:6" x14ac:dyDescent="0.25">
      <c r="A2905" t="s">
        <v>122</v>
      </c>
      <c r="B2905" t="s">
        <v>192</v>
      </c>
      <c r="C2905" t="s">
        <v>181</v>
      </c>
      <c r="D2905" t="s">
        <v>52</v>
      </c>
      <c r="E2905" s="1">
        <v>38352</v>
      </c>
      <c r="F2905">
        <v>9.16</v>
      </c>
    </row>
    <row r="2906" spans="1:6" x14ac:dyDescent="0.25">
      <c r="A2906" t="s">
        <v>122</v>
      </c>
      <c r="B2906" t="s">
        <v>192</v>
      </c>
      <c r="C2906" t="s">
        <v>181</v>
      </c>
      <c r="D2906" t="s">
        <v>52</v>
      </c>
      <c r="E2906" s="1">
        <v>38717</v>
      </c>
      <c r="F2906">
        <v>4.7</v>
      </c>
    </row>
    <row r="2907" spans="1:6" x14ac:dyDescent="0.25">
      <c r="A2907" t="s">
        <v>122</v>
      </c>
      <c r="B2907" t="s">
        <v>192</v>
      </c>
      <c r="C2907" t="s">
        <v>181</v>
      </c>
      <c r="D2907" t="s">
        <v>52</v>
      </c>
      <c r="E2907" s="1">
        <v>39082</v>
      </c>
      <c r="F2907">
        <v>6.4</v>
      </c>
    </row>
    <row r="2908" spans="1:6" x14ac:dyDescent="0.25">
      <c r="A2908" t="s">
        <v>122</v>
      </c>
      <c r="B2908" t="s">
        <v>192</v>
      </c>
      <c r="C2908" t="s">
        <v>181</v>
      </c>
      <c r="D2908" t="s">
        <v>52</v>
      </c>
      <c r="E2908" s="1">
        <v>39447</v>
      </c>
      <c r="F2908">
        <v>8.11</v>
      </c>
    </row>
    <row r="2909" spans="1:6" x14ac:dyDescent="0.25">
      <c r="A2909" t="s">
        <v>122</v>
      </c>
      <c r="B2909" t="s">
        <v>192</v>
      </c>
      <c r="C2909" t="s">
        <v>181</v>
      </c>
      <c r="D2909" t="s">
        <v>52</v>
      </c>
      <c r="E2909" s="1">
        <v>39813</v>
      </c>
      <c r="F2909">
        <v>7.88</v>
      </c>
    </row>
    <row r="2910" spans="1:6" x14ac:dyDescent="0.25">
      <c r="A2910" t="s">
        <v>122</v>
      </c>
      <c r="B2910" t="s">
        <v>192</v>
      </c>
      <c r="C2910" t="s">
        <v>181</v>
      </c>
      <c r="D2910" t="s">
        <v>52</v>
      </c>
      <c r="E2910" s="1">
        <v>40178</v>
      </c>
      <c r="F2910">
        <v>7.06</v>
      </c>
    </row>
    <row r="2911" spans="1:6" x14ac:dyDescent="0.25">
      <c r="A2911" t="s">
        <v>122</v>
      </c>
      <c r="B2911" t="s">
        <v>192</v>
      </c>
      <c r="C2911" t="s">
        <v>181</v>
      </c>
      <c r="D2911" t="s">
        <v>52</v>
      </c>
      <c r="E2911" s="1">
        <v>40543</v>
      </c>
      <c r="F2911">
        <v>6.7</v>
      </c>
    </row>
    <row r="2912" spans="1:6" x14ac:dyDescent="0.25">
      <c r="A2912" t="s">
        <v>122</v>
      </c>
      <c r="B2912" t="s">
        <v>192</v>
      </c>
      <c r="C2912" t="s">
        <v>181</v>
      </c>
      <c r="D2912" t="s">
        <v>52</v>
      </c>
      <c r="E2912" s="1">
        <v>40908</v>
      </c>
      <c r="F2912">
        <v>8.09</v>
      </c>
    </row>
    <row r="2913" spans="1:6" x14ac:dyDescent="0.25">
      <c r="A2913" t="s">
        <v>122</v>
      </c>
      <c r="B2913" t="s">
        <v>192</v>
      </c>
      <c r="C2913" t="s">
        <v>181</v>
      </c>
      <c r="D2913" t="s">
        <v>52</v>
      </c>
      <c r="E2913" s="1">
        <v>41274</v>
      </c>
      <c r="F2913">
        <v>8.1</v>
      </c>
    </row>
    <row r="2914" spans="1:6" x14ac:dyDescent="0.25">
      <c r="A2914" t="s">
        <v>122</v>
      </c>
      <c r="B2914" t="s">
        <v>192</v>
      </c>
      <c r="C2914" t="s">
        <v>181</v>
      </c>
      <c r="D2914" t="s">
        <v>52</v>
      </c>
      <c r="E2914" s="1">
        <v>41639</v>
      </c>
      <c r="F2914">
        <v>8.58</v>
      </c>
    </row>
    <row r="2915" spans="1:6" x14ac:dyDescent="0.25">
      <c r="A2915" t="s">
        <v>122</v>
      </c>
      <c r="B2915" t="s">
        <v>192</v>
      </c>
      <c r="C2915" t="s">
        <v>181</v>
      </c>
      <c r="D2915" t="s">
        <v>52</v>
      </c>
      <c r="E2915" s="1">
        <v>42004</v>
      </c>
      <c r="F2915">
        <v>8.8800000000000008</v>
      </c>
    </row>
    <row r="2916" spans="1:6" x14ac:dyDescent="0.25">
      <c r="A2916" t="s">
        <v>122</v>
      </c>
      <c r="B2916" t="s">
        <v>192</v>
      </c>
      <c r="C2916" t="s">
        <v>181</v>
      </c>
      <c r="D2916" t="s">
        <v>52</v>
      </c>
      <c r="E2916" s="1">
        <v>42369</v>
      </c>
      <c r="F2916">
        <v>8.67</v>
      </c>
    </row>
    <row r="2917" spans="1:6" x14ac:dyDescent="0.25">
      <c r="A2917" t="s">
        <v>122</v>
      </c>
      <c r="B2917" t="s">
        <v>192</v>
      </c>
      <c r="C2917" t="s">
        <v>181</v>
      </c>
      <c r="D2917" t="s">
        <v>52</v>
      </c>
      <c r="E2917" s="1">
        <v>42735</v>
      </c>
      <c r="F2917">
        <v>9.64</v>
      </c>
    </row>
    <row r="2918" spans="1:6" x14ac:dyDescent="0.25">
      <c r="A2918" t="s">
        <v>122</v>
      </c>
      <c r="B2918" t="s">
        <v>192</v>
      </c>
      <c r="C2918" t="s">
        <v>181</v>
      </c>
      <c r="D2918" t="s">
        <v>52</v>
      </c>
      <c r="E2918" s="1">
        <v>43100</v>
      </c>
      <c r="F2918">
        <v>6.22</v>
      </c>
    </row>
    <row r="2919" spans="1:6" x14ac:dyDescent="0.25">
      <c r="A2919" t="s">
        <v>122</v>
      </c>
      <c r="B2919" t="s">
        <v>192</v>
      </c>
      <c r="C2919" t="s">
        <v>181</v>
      </c>
      <c r="D2919" t="s">
        <v>52</v>
      </c>
      <c r="E2919" s="1">
        <v>43465</v>
      </c>
      <c r="F2919">
        <v>7.61</v>
      </c>
    </row>
    <row r="2920" spans="1:6" x14ac:dyDescent="0.25">
      <c r="A2920" t="s">
        <v>122</v>
      </c>
      <c r="B2920" t="s">
        <v>192</v>
      </c>
      <c r="C2920" t="s">
        <v>181</v>
      </c>
      <c r="D2920" t="s">
        <v>52</v>
      </c>
      <c r="E2920" s="1">
        <v>43830</v>
      </c>
      <c r="F2920">
        <v>7.88</v>
      </c>
    </row>
    <row r="2921" spans="1:6" x14ac:dyDescent="0.25">
      <c r="A2921" t="s">
        <v>122</v>
      </c>
      <c r="B2921" t="s">
        <v>192</v>
      </c>
      <c r="C2921" t="s">
        <v>181</v>
      </c>
      <c r="D2921" t="s">
        <v>52</v>
      </c>
      <c r="E2921" s="1">
        <v>44196</v>
      </c>
      <c r="F2921">
        <v>9.76</v>
      </c>
    </row>
    <row r="2922" spans="1:6" x14ac:dyDescent="0.25">
      <c r="A2922" t="s">
        <v>122</v>
      </c>
      <c r="B2922" t="s">
        <v>192</v>
      </c>
      <c r="C2922" t="s">
        <v>181</v>
      </c>
      <c r="D2922" t="s">
        <v>52</v>
      </c>
      <c r="E2922" s="1">
        <v>44561</v>
      </c>
      <c r="F2922">
        <v>7.75</v>
      </c>
    </row>
    <row r="2923" spans="1:6" x14ac:dyDescent="0.25">
      <c r="A2923" t="s">
        <v>126</v>
      </c>
      <c r="B2923" t="s">
        <v>255</v>
      </c>
      <c r="C2923" t="s">
        <v>236</v>
      </c>
      <c r="D2923" t="s">
        <v>179</v>
      </c>
      <c r="E2923" s="1">
        <v>36525</v>
      </c>
      <c r="F2923">
        <v>2</v>
      </c>
    </row>
    <row r="2924" spans="1:6" x14ac:dyDescent="0.25">
      <c r="A2924" t="s">
        <v>126</v>
      </c>
      <c r="B2924" t="s">
        <v>255</v>
      </c>
      <c r="C2924" t="s">
        <v>236</v>
      </c>
      <c r="D2924" t="s">
        <v>179</v>
      </c>
      <c r="E2924" s="1">
        <v>36891</v>
      </c>
      <c r="F2924">
        <v>2.54</v>
      </c>
    </row>
    <row r="2925" spans="1:6" x14ac:dyDescent="0.25">
      <c r="A2925" t="s">
        <v>126</v>
      </c>
      <c r="B2925" t="s">
        <v>255</v>
      </c>
      <c r="C2925" t="s">
        <v>236</v>
      </c>
      <c r="D2925" t="s">
        <v>179</v>
      </c>
      <c r="E2925" s="1">
        <v>37256</v>
      </c>
      <c r="F2925">
        <v>3.58</v>
      </c>
    </row>
    <row r="2926" spans="1:6" x14ac:dyDescent="0.25">
      <c r="A2926" t="s">
        <v>126</v>
      </c>
      <c r="B2926" t="s">
        <v>255</v>
      </c>
      <c r="C2926" t="s">
        <v>236</v>
      </c>
      <c r="D2926" t="s">
        <v>179</v>
      </c>
      <c r="E2926" s="1">
        <v>37621</v>
      </c>
      <c r="F2926">
        <v>1.96</v>
      </c>
    </row>
    <row r="2927" spans="1:6" x14ac:dyDescent="0.25">
      <c r="A2927" t="s">
        <v>126</v>
      </c>
      <c r="B2927" t="s">
        <v>255</v>
      </c>
      <c r="C2927" t="s">
        <v>236</v>
      </c>
      <c r="D2927" t="s">
        <v>179</v>
      </c>
      <c r="E2927" s="1">
        <v>37986</v>
      </c>
      <c r="F2927">
        <v>3.02</v>
      </c>
    </row>
    <row r="2928" spans="1:6" x14ac:dyDescent="0.25">
      <c r="A2928" t="s">
        <v>126</v>
      </c>
      <c r="B2928" t="s">
        <v>255</v>
      </c>
      <c r="C2928" t="s">
        <v>236</v>
      </c>
      <c r="D2928" t="s">
        <v>179</v>
      </c>
      <c r="E2928" s="1">
        <v>38352</v>
      </c>
      <c r="F2928">
        <v>1.42</v>
      </c>
    </row>
    <row r="2929" spans="1:6" x14ac:dyDescent="0.25">
      <c r="A2929" t="s">
        <v>126</v>
      </c>
      <c r="B2929" t="s">
        <v>255</v>
      </c>
      <c r="C2929" t="s">
        <v>236</v>
      </c>
      <c r="D2929" t="s">
        <v>179</v>
      </c>
      <c r="E2929" s="1">
        <v>38717</v>
      </c>
      <c r="F2929">
        <v>1.2</v>
      </c>
    </row>
    <row r="2930" spans="1:6" x14ac:dyDescent="0.25">
      <c r="A2930" t="s">
        <v>126</v>
      </c>
      <c r="B2930" t="s">
        <v>255</v>
      </c>
      <c r="C2930" t="s">
        <v>236</v>
      </c>
      <c r="D2930" t="s">
        <v>179</v>
      </c>
      <c r="E2930" s="1">
        <v>39082</v>
      </c>
      <c r="F2930">
        <v>2.04</v>
      </c>
    </row>
    <row r="2931" spans="1:6" x14ac:dyDescent="0.25">
      <c r="A2931" t="s">
        <v>126</v>
      </c>
      <c r="B2931" t="s">
        <v>255</v>
      </c>
      <c r="C2931" t="s">
        <v>236</v>
      </c>
      <c r="D2931" t="s">
        <v>179</v>
      </c>
      <c r="E2931" s="1">
        <v>39447</v>
      </c>
      <c r="F2931">
        <v>3.94</v>
      </c>
    </row>
    <row r="2932" spans="1:6" x14ac:dyDescent="0.25">
      <c r="A2932" t="s">
        <v>126</v>
      </c>
      <c r="B2932" t="s">
        <v>255</v>
      </c>
      <c r="C2932" t="s">
        <v>236</v>
      </c>
      <c r="D2932" t="s">
        <v>179</v>
      </c>
      <c r="E2932" s="1">
        <v>39813</v>
      </c>
      <c r="F2932">
        <v>4.84</v>
      </c>
    </row>
    <row r="2933" spans="1:6" x14ac:dyDescent="0.25">
      <c r="A2933" t="s">
        <v>126</v>
      </c>
      <c r="B2933" t="s">
        <v>255</v>
      </c>
      <c r="C2933" t="s">
        <v>236</v>
      </c>
      <c r="D2933" t="s">
        <v>179</v>
      </c>
      <c r="E2933" s="1">
        <v>40178</v>
      </c>
      <c r="F2933">
        <v>4.3</v>
      </c>
    </row>
    <row r="2934" spans="1:6" x14ac:dyDescent="0.25">
      <c r="A2934" t="s">
        <v>126</v>
      </c>
      <c r="B2934" t="s">
        <v>255</v>
      </c>
      <c r="C2934" t="s">
        <v>236</v>
      </c>
      <c r="D2934" t="s">
        <v>179</v>
      </c>
      <c r="E2934" s="1">
        <v>40543</v>
      </c>
      <c r="F2934">
        <v>2.76</v>
      </c>
    </row>
    <row r="2935" spans="1:6" x14ac:dyDescent="0.25">
      <c r="A2935" t="s">
        <v>126</v>
      </c>
      <c r="B2935" t="s">
        <v>255</v>
      </c>
      <c r="C2935" t="s">
        <v>236</v>
      </c>
      <c r="D2935" t="s">
        <v>179</v>
      </c>
      <c r="E2935" s="1">
        <v>40908</v>
      </c>
      <c r="F2935">
        <v>0.87</v>
      </c>
    </row>
    <row r="2936" spans="1:6" x14ac:dyDescent="0.25">
      <c r="A2936" t="s">
        <v>126</v>
      </c>
      <c r="B2936" t="s">
        <v>255</v>
      </c>
      <c r="C2936" t="s">
        <v>236</v>
      </c>
      <c r="D2936" t="s">
        <v>179</v>
      </c>
      <c r="E2936" s="1">
        <v>41274</v>
      </c>
      <c r="F2936">
        <v>1.35</v>
      </c>
    </row>
    <row r="2937" spans="1:6" x14ac:dyDescent="0.25">
      <c r="A2937" t="s">
        <v>126</v>
      </c>
      <c r="B2937" t="s">
        <v>255</v>
      </c>
      <c r="C2937" t="s">
        <v>236</v>
      </c>
      <c r="D2937" t="s">
        <v>179</v>
      </c>
      <c r="E2937" s="1">
        <v>41639</v>
      </c>
      <c r="F2937">
        <v>1.46</v>
      </c>
    </row>
    <row r="2938" spans="1:6" x14ac:dyDescent="0.25">
      <c r="A2938" t="s">
        <v>126</v>
      </c>
      <c r="B2938" t="s">
        <v>255</v>
      </c>
      <c r="C2938" t="s">
        <v>236</v>
      </c>
      <c r="D2938" t="s">
        <v>179</v>
      </c>
      <c r="E2938" s="1">
        <v>42004</v>
      </c>
      <c r="F2938">
        <v>0.8</v>
      </c>
    </row>
    <row r="2939" spans="1:6" x14ac:dyDescent="0.25">
      <c r="A2939" t="s">
        <v>126</v>
      </c>
      <c r="B2939" t="s">
        <v>255</v>
      </c>
      <c r="C2939" t="s">
        <v>236</v>
      </c>
      <c r="D2939" t="s">
        <v>179</v>
      </c>
      <c r="E2939" s="1">
        <v>42369</v>
      </c>
      <c r="F2939">
        <v>2.48</v>
      </c>
    </row>
    <row r="2940" spans="1:6" x14ac:dyDescent="0.25">
      <c r="A2940" t="s">
        <v>126</v>
      </c>
      <c r="B2940" t="s">
        <v>255</v>
      </c>
      <c r="C2940" t="s">
        <v>236</v>
      </c>
      <c r="D2940" t="s">
        <v>179</v>
      </c>
      <c r="E2940" s="1">
        <v>42735</v>
      </c>
      <c r="F2940">
        <v>0.84</v>
      </c>
    </row>
    <row r="2941" spans="1:6" x14ac:dyDescent="0.25">
      <c r="A2941" t="s">
        <v>126</v>
      </c>
      <c r="B2941" t="s">
        <v>255</v>
      </c>
      <c r="C2941" t="s">
        <v>236</v>
      </c>
      <c r="D2941" t="s">
        <v>179</v>
      </c>
      <c r="E2941" s="1">
        <v>43100</v>
      </c>
      <c r="F2941">
        <v>3.08</v>
      </c>
    </row>
    <row r="2942" spans="1:6" x14ac:dyDescent="0.25">
      <c r="A2942" t="s">
        <v>126</v>
      </c>
      <c r="B2942" t="s">
        <v>255</v>
      </c>
      <c r="C2942" t="s">
        <v>236</v>
      </c>
      <c r="D2942" t="s">
        <v>179</v>
      </c>
      <c r="E2942" s="1">
        <v>43465</v>
      </c>
      <c r="F2942">
        <v>2.33</v>
      </c>
    </row>
    <row r="2943" spans="1:6" x14ac:dyDescent="0.25">
      <c r="A2943" t="s">
        <v>126</v>
      </c>
      <c r="B2943" t="s">
        <v>255</v>
      </c>
      <c r="C2943" t="s">
        <v>236</v>
      </c>
      <c r="D2943" t="s">
        <v>179</v>
      </c>
      <c r="E2943" s="1">
        <v>43830</v>
      </c>
      <c r="F2943">
        <v>2.76</v>
      </c>
    </row>
    <row r="2944" spans="1:6" x14ac:dyDescent="0.25">
      <c r="A2944" t="s">
        <v>126</v>
      </c>
      <c r="B2944" t="s">
        <v>255</v>
      </c>
      <c r="C2944" t="s">
        <v>236</v>
      </c>
      <c r="D2944" t="s">
        <v>179</v>
      </c>
      <c r="E2944" s="1">
        <v>44196</v>
      </c>
      <c r="F2944">
        <v>5.33</v>
      </c>
    </row>
    <row r="2945" spans="1:6" x14ac:dyDescent="0.25">
      <c r="A2945" t="s">
        <v>126</v>
      </c>
      <c r="B2945" t="s">
        <v>255</v>
      </c>
      <c r="C2945" t="s">
        <v>236</v>
      </c>
      <c r="D2945" t="s">
        <v>179</v>
      </c>
      <c r="E2945" s="1">
        <v>44561</v>
      </c>
      <c r="F2945">
        <v>2.34</v>
      </c>
    </row>
    <row r="2946" spans="1:6" x14ac:dyDescent="0.25">
      <c r="A2946" t="s">
        <v>125</v>
      </c>
      <c r="B2946" t="s">
        <v>254</v>
      </c>
      <c r="C2946" t="s">
        <v>236</v>
      </c>
      <c r="D2946" t="s">
        <v>179</v>
      </c>
      <c r="E2946" s="1">
        <v>36525</v>
      </c>
      <c r="F2946">
        <v>4.12</v>
      </c>
    </row>
    <row r="2947" spans="1:6" x14ac:dyDescent="0.25">
      <c r="A2947" t="s">
        <v>125</v>
      </c>
      <c r="B2947" t="s">
        <v>254</v>
      </c>
      <c r="C2947" t="s">
        <v>236</v>
      </c>
      <c r="D2947" t="s">
        <v>179</v>
      </c>
      <c r="E2947" s="1">
        <v>36891</v>
      </c>
      <c r="F2947">
        <v>-1.71</v>
      </c>
    </row>
    <row r="2948" spans="1:6" x14ac:dyDescent="0.25">
      <c r="A2948" t="s">
        <v>125</v>
      </c>
      <c r="B2948" t="s">
        <v>254</v>
      </c>
      <c r="C2948" t="s">
        <v>236</v>
      </c>
      <c r="D2948" t="s">
        <v>179</v>
      </c>
      <c r="E2948" s="1">
        <v>37256</v>
      </c>
      <c r="F2948">
        <v>-0.43</v>
      </c>
    </row>
    <row r="2949" spans="1:6" x14ac:dyDescent="0.25">
      <c r="A2949" t="s">
        <v>125</v>
      </c>
      <c r="B2949" t="s">
        <v>254</v>
      </c>
      <c r="C2949" t="s">
        <v>236</v>
      </c>
      <c r="D2949" t="s">
        <v>179</v>
      </c>
      <c r="E2949" s="1">
        <v>37621</v>
      </c>
      <c r="F2949">
        <v>3.83</v>
      </c>
    </row>
    <row r="2950" spans="1:6" x14ac:dyDescent="0.25">
      <c r="A2950" t="s">
        <v>125</v>
      </c>
      <c r="B2950" t="s">
        <v>254</v>
      </c>
      <c r="C2950" t="s">
        <v>236</v>
      </c>
      <c r="D2950" t="s">
        <v>179</v>
      </c>
      <c r="E2950" s="1">
        <v>37986</v>
      </c>
      <c r="F2950">
        <v>3.23</v>
      </c>
    </row>
    <row r="2951" spans="1:6" x14ac:dyDescent="0.25">
      <c r="A2951" t="s">
        <v>125</v>
      </c>
      <c r="B2951" t="s">
        <v>254</v>
      </c>
      <c r="C2951" t="s">
        <v>236</v>
      </c>
      <c r="D2951" t="s">
        <v>179</v>
      </c>
      <c r="E2951" s="1">
        <v>38352</v>
      </c>
      <c r="F2951">
        <v>7.75</v>
      </c>
    </row>
    <row r="2952" spans="1:6" x14ac:dyDescent="0.25">
      <c r="A2952" t="s">
        <v>125</v>
      </c>
      <c r="B2952" t="s">
        <v>254</v>
      </c>
      <c r="C2952" t="s">
        <v>236</v>
      </c>
      <c r="D2952" t="s">
        <v>179</v>
      </c>
      <c r="E2952" s="1">
        <v>38717</v>
      </c>
      <c r="F2952">
        <v>8.2799999999999994</v>
      </c>
    </row>
    <row r="2953" spans="1:6" x14ac:dyDescent="0.25">
      <c r="A2953" t="s">
        <v>125</v>
      </c>
      <c r="B2953" t="s">
        <v>254</v>
      </c>
      <c r="C2953" t="s">
        <v>236</v>
      </c>
      <c r="D2953" t="s">
        <v>179</v>
      </c>
      <c r="E2953" s="1">
        <v>39082</v>
      </c>
      <c r="F2953">
        <v>7.42</v>
      </c>
    </row>
    <row r="2954" spans="1:6" x14ac:dyDescent="0.25">
      <c r="A2954" t="s">
        <v>125</v>
      </c>
      <c r="B2954" t="s">
        <v>254</v>
      </c>
      <c r="C2954" t="s">
        <v>236</v>
      </c>
      <c r="D2954" t="s">
        <v>179</v>
      </c>
      <c r="E2954" s="1">
        <v>39447</v>
      </c>
      <c r="F2954">
        <v>8.34</v>
      </c>
    </row>
    <row r="2955" spans="1:6" x14ac:dyDescent="0.25">
      <c r="A2955" t="s">
        <v>125</v>
      </c>
      <c r="B2955" t="s">
        <v>254</v>
      </c>
      <c r="C2955" t="s">
        <v>236</v>
      </c>
      <c r="D2955" t="s">
        <v>179</v>
      </c>
      <c r="E2955" s="1">
        <v>39813</v>
      </c>
      <c r="F2955">
        <v>23.12</v>
      </c>
    </row>
    <row r="2956" spans="1:6" x14ac:dyDescent="0.25">
      <c r="A2956" t="s">
        <v>125</v>
      </c>
      <c r="B2956" t="s">
        <v>254</v>
      </c>
      <c r="C2956" t="s">
        <v>236</v>
      </c>
      <c r="D2956" t="s">
        <v>179</v>
      </c>
      <c r="E2956" s="1">
        <v>40178</v>
      </c>
      <c r="F2956">
        <v>6.72</v>
      </c>
    </row>
    <row r="2957" spans="1:6" x14ac:dyDescent="0.25">
      <c r="A2957" t="s">
        <v>125</v>
      </c>
      <c r="B2957" t="s">
        <v>254</v>
      </c>
      <c r="C2957" t="s">
        <v>236</v>
      </c>
      <c r="D2957" t="s">
        <v>179</v>
      </c>
      <c r="E2957" s="1">
        <v>40543</v>
      </c>
      <c r="F2957">
        <v>9.2100000000000009</v>
      </c>
    </row>
    <row r="2958" spans="1:6" x14ac:dyDescent="0.25">
      <c r="A2958" t="s">
        <v>125</v>
      </c>
      <c r="B2958" t="s">
        <v>254</v>
      </c>
      <c r="C2958" t="s">
        <v>236</v>
      </c>
      <c r="D2958" t="s">
        <v>179</v>
      </c>
      <c r="E2958" s="1">
        <v>40908</v>
      </c>
      <c r="F2958">
        <v>18.68</v>
      </c>
    </row>
    <row r="2959" spans="1:6" x14ac:dyDescent="0.25">
      <c r="A2959" t="s">
        <v>125</v>
      </c>
      <c r="B2959" t="s">
        <v>254</v>
      </c>
      <c r="C2959" t="s">
        <v>236</v>
      </c>
      <c r="D2959" t="s">
        <v>179</v>
      </c>
      <c r="E2959" s="1">
        <v>41274</v>
      </c>
      <c r="F2959">
        <v>9.09</v>
      </c>
    </row>
    <row r="2960" spans="1:6" x14ac:dyDescent="0.25">
      <c r="A2960" t="s">
        <v>125</v>
      </c>
      <c r="B2960" t="s">
        <v>254</v>
      </c>
      <c r="C2960" t="s">
        <v>236</v>
      </c>
      <c r="D2960" t="s">
        <v>179</v>
      </c>
      <c r="E2960" s="1">
        <v>41639</v>
      </c>
      <c r="F2960">
        <v>6.59</v>
      </c>
    </row>
    <row r="2961" spans="1:6" x14ac:dyDescent="0.25">
      <c r="A2961" t="s">
        <v>125</v>
      </c>
      <c r="B2961" t="s">
        <v>254</v>
      </c>
      <c r="C2961" t="s">
        <v>236</v>
      </c>
      <c r="D2961" t="s">
        <v>179</v>
      </c>
      <c r="E2961" s="1">
        <v>42004</v>
      </c>
      <c r="F2961">
        <v>4.08</v>
      </c>
    </row>
    <row r="2962" spans="1:6" x14ac:dyDescent="0.25">
      <c r="A2962" t="s">
        <v>125</v>
      </c>
      <c r="B2962" t="s">
        <v>254</v>
      </c>
      <c r="C2962" t="s">
        <v>236</v>
      </c>
      <c r="D2962" t="s">
        <v>179</v>
      </c>
      <c r="E2962" s="1">
        <v>42369</v>
      </c>
      <c r="F2962">
        <v>0.63</v>
      </c>
    </row>
    <row r="2963" spans="1:6" x14ac:dyDescent="0.25">
      <c r="A2963" t="s">
        <v>125</v>
      </c>
      <c r="B2963" t="s">
        <v>254</v>
      </c>
      <c r="C2963" t="s">
        <v>236</v>
      </c>
      <c r="D2963" t="s">
        <v>179</v>
      </c>
      <c r="E2963" s="1">
        <v>42735</v>
      </c>
      <c r="F2963">
        <v>2.67</v>
      </c>
    </row>
    <row r="2964" spans="1:6" x14ac:dyDescent="0.25">
      <c r="A2964" t="s">
        <v>125</v>
      </c>
      <c r="B2964" t="s">
        <v>254</v>
      </c>
      <c r="C2964" t="s">
        <v>236</v>
      </c>
      <c r="D2964" t="s">
        <v>179</v>
      </c>
      <c r="E2964" s="1">
        <v>43100</v>
      </c>
      <c r="F2964">
        <v>3.52</v>
      </c>
    </row>
    <row r="2965" spans="1:6" x14ac:dyDescent="0.25">
      <c r="A2965" t="s">
        <v>125</v>
      </c>
      <c r="B2965" t="s">
        <v>254</v>
      </c>
      <c r="C2965" t="s">
        <v>236</v>
      </c>
      <c r="D2965" t="s">
        <v>179</v>
      </c>
      <c r="E2965" s="1">
        <v>43465</v>
      </c>
      <c r="F2965">
        <v>3.54</v>
      </c>
    </row>
    <row r="2966" spans="1:6" x14ac:dyDescent="0.25">
      <c r="A2966" t="s">
        <v>125</v>
      </c>
      <c r="B2966" t="s">
        <v>254</v>
      </c>
      <c r="C2966" t="s">
        <v>236</v>
      </c>
      <c r="D2966" t="s">
        <v>179</v>
      </c>
      <c r="E2966" s="1">
        <v>43830</v>
      </c>
      <c r="F2966">
        <v>2.8</v>
      </c>
    </row>
    <row r="2967" spans="1:6" x14ac:dyDescent="0.25">
      <c r="A2967" t="s">
        <v>125</v>
      </c>
      <c r="B2967" t="s">
        <v>254</v>
      </c>
      <c r="C2967" t="s">
        <v>236</v>
      </c>
      <c r="D2967" t="s">
        <v>179</v>
      </c>
      <c r="E2967" s="1">
        <v>44196</v>
      </c>
      <c r="F2967">
        <v>3.22</v>
      </c>
    </row>
    <row r="2968" spans="1:6" x14ac:dyDescent="0.25">
      <c r="A2968" t="s">
        <v>125</v>
      </c>
      <c r="B2968" t="s">
        <v>254</v>
      </c>
      <c r="C2968" t="s">
        <v>236</v>
      </c>
      <c r="D2968" t="s">
        <v>179</v>
      </c>
      <c r="E2968" s="1">
        <v>44561</v>
      </c>
      <c r="F2968">
        <v>1.83</v>
      </c>
    </row>
    <row r="2969" spans="1:6" x14ac:dyDescent="0.25">
      <c r="A2969" t="s">
        <v>103</v>
      </c>
      <c r="B2969" t="s">
        <v>267</v>
      </c>
      <c r="C2969" t="s">
        <v>258</v>
      </c>
      <c r="D2969" t="s">
        <v>179</v>
      </c>
      <c r="E2969" s="1">
        <v>36525</v>
      </c>
      <c r="F2969">
        <v>5.54</v>
      </c>
    </row>
    <row r="2970" spans="1:6" x14ac:dyDescent="0.25">
      <c r="A2970" t="s">
        <v>103</v>
      </c>
      <c r="B2970" t="s">
        <v>267</v>
      </c>
      <c r="C2970" t="s">
        <v>258</v>
      </c>
      <c r="D2970" t="s">
        <v>179</v>
      </c>
      <c r="E2970" s="1">
        <v>36891</v>
      </c>
      <c r="F2970">
        <v>2.8</v>
      </c>
    </row>
    <row r="2971" spans="1:6" x14ac:dyDescent="0.25">
      <c r="A2971" t="s">
        <v>103</v>
      </c>
      <c r="B2971" t="s">
        <v>267</v>
      </c>
      <c r="C2971" t="s">
        <v>258</v>
      </c>
      <c r="D2971" t="s">
        <v>179</v>
      </c>
      <c r="E2971" s="1">
        <v>37256</v>
      </c>
      <c r="F2971">
        <v>1.22</v>
      </c>
    </row>
    <row r="2972" spans="1:6" x14ac:dyDescent="0.25">
      <c r="A2972" t="s">
        <v>103</v>
      </c>
      <c r="B2972" t="s">
        <v>267</v>
      </c>
      <c r="C2972" t="s">
        <v>258</v>
      </c>
      <c r="D2972" t="s">
        <v>179</v>
      </c>
      <c r="E2972" s="1">
        <v>37621</v>
      </c>
      <c r="F2972">
        <v>5.71</v>
      </c>
    </row>
    <row r="2973" spans="1:6" x14ac:dyDescent="0.25">
      <c r="A2973" t="s">
        <v>103</v>
      </c>
      <c r="B2973" t="s">
        <v>267</v>
      </c>
      <c r="C2973" t="s">
        <v>258</v>
      </c>
      <c r="D2973" t="s">
        <v>179</v>
      </c>
      <c r="E2973" s="1">
        <v>37986</v>
      </c>
      <c r="F2973">
        <v>4.4000000000000004</v>
      </c>
    </row>
    <row r="2974" spans="1:6" x14ac:dyDescent="0.25">
      <c r="A2974" t="s">
        <v>103</v>
      </c>
      <c r="B2974" t="s">
        <v>267</v>
      </c>
      <c r="C2974" t="s">
        <v>258</v>
      </c>
      <c r="D2974" t="s">
        <v>179</v>
      </c>
      <c r="E2974" s="1">
        <v>38352</v>
      </c>
      <c r="F2974">
        <v>3</v>
      </c>
    </row>
    <row r="2975" spans="1:6" x14ac:dyDescent="0.25">
      <c r="A2975" t="s">
        <v>103</v>
      </c>
      <c r="B2975" t="s">
        <v>267</v>
      </c>
      <c r="C2975" t="s">
        <v>258</v>
      </c>
      <c r="D2975" t="s">
        <v>179</v>
      </c>
      <c r="E2975" s="1">
        <v>38717</v>
      </c>
      <c r="F2975">
        <v>4.1100000000000003</v>
      </c>
    </row>
    <row r="2976" spans="1:6" x14ac:dyDescent="0.25">
      <c r="A2976" t="s">
        <v>103</v>
      </c>
      <c r="B2976" t="s">
        <v>267</v>
      </c>
      <c r="C2976" t="s">
        <v>258</v>
      </c>
      <c r="D2976" t="s">
        <v>179</v>
      </c>
      <c r="E2976" s="1">
        <v>39082</v>
      </c>
      <c r="F2976">
        <v>3.84</v>
      </c>
    </row>
    <row r="2977" spans="1:6" x14ac:dyDescent="0.25">
      <c r="A2977" t="s">
        <v>103</v>
      </c>
      <c r="B2977" t="s">
        <v>267</v>
      </c>
      <c r="C2977" t="s">
        <v>258</v>
      </c>
      <c r="D2977" t="s">
        <v>179</v>
      </c>
      <c r="E2977" s="1">
        <v>39447</v>
      </c>
      <c r="F2977">
        <v>1.86</v>
      </c>
    </row>
    <row r="2978" spans="1:6" x14ac:dyDescent="0.25">
      <c r="A2978" t="s">
        <v>103</v>
      </c>
      <c r="B2978" t="s">
        <v>267</v>
      </c>
      <c r="C2978" t="s">
        <v>258</v>
      </c>
      <c r="D2978" t="s">
        <v>179</v>
      </c>
      <c r="E2978" s="1">
        <v>39813</v>
      </c>
      <c r="F2978">
        <v>9.89</v>
      </c>
    </row>
    <row r="2979" spans="1:6" x14ac:dyDescent="0.25">
      <c r="A2979" t="s">
        <v>103</v>
      </c>
      <c r="B2979" t="s">
        <v>267</v>
      </c>
      <c r="C2979" t="s">
        <v>258</v>
      </c>
      <c r="D2979" t="s">
        <v>179</v>
      </c>
      <c r="E2979" s="1">
        <v>40178</v>
      </c>
      <c r="F2979">
        <v>2.75</v>
      </c>
    </row>
    <row r="2980" spans="1:6" x14ac:dyDescent="0.25">
      <c r="A2980" t="s">
        <v>103</v>
      </c>
      <c r="B2980" t="s">
        <v>267</v>
      </c>
      <c r="C2980" t="s">
        <v>258</v>
      </c>
      <c r="D2980" t="s">
        <v>179</v>
      </c>
      <c r="E2980" s="1">
        <v>40543</v>
      </c>
      <c r="F2980">
        <v>3.75</v>
      </c>
    </row>
    <row r="2981" spans="1:6" x14ac:dyDescent="0.25">
      <c r="A2981" t="s">
        <v>103</v>
      </c>
      <c r="B2981" t="s">
        <v>267</v>
      </c>
      <c r="C2981" t="s">
        <v>258</v>
      </c>
      <c r="D2981" t="s">
        <v>179</v>
      </c>
      <c r="E2981" s="1">
        <v>40908</v>
      </c>
      <c r="F2981">
        <v>2.88</v>
      </c>
    </row>
    <row r="2982" spans="1:6" x14ac:dyDescent="0.25">
      <c r="A2982" t="s">
        <v>103</v>
      </c>
      <c r="B2982" t="s">
        <v>267</v>
      </c>
      <c r="C2982" t="s">
        <v>258</v>
      </c>
      <c r="D2982" t="s">
        <v>179</v>
      </c>
      <c r="E2982" s="1">
        <v>41274</v>
      </c>
      <c r="F2982">
        <v>2.78</v>
      </c>
    </row>
    <row r="2983" spans="1:6" x14ac:dyDescent="0.25">
      <c r="A2983" t="s">
        <v>103</v>
      </c>
      <c r="B2983" t="s">
        <v>267</v>
      </c>
      <c r="C2983" t="s">
        <v>258</v>
      </c>
      <c r="D2983" t="s">
        <v>179</v>
      </c>
      <c r="E2983" s="1">
        <v>41639</v>
      </c>
      <c r="F2983">
        <v>1.72</v>
      </c>
    </row>
    <row r="2984" spans="1:6" x14ac:dyDescent="0.25">
      <c r="A2984" t="s">
        <v>103</v>
      </c>
      <c r="B2984" t="s">
        <v>267</v>
      </c>
      <c r="C2984" t="s">
        <v>258</v>
      </c>
      <c r="D2984" t="s">
        <v>179</v>
      </c>
      <c r="E2984" s="1">
        <v>42004</v>
      </c>
      <c r="F2984">
        <v>1.73</v>
      </c>
    </row>
    <row r="2985" spans="1:6" x14ac:dyDescent="0.25">
      <c r="A2985" t="s">
        <v>103</v>
      </c>
      <c r="B2985" t="s">
        <v>267</v>
      </c>
      <c r="C2985" t="s">
        <v>258</v>
      </c>
      <c r="D2985" t="s">
        <v>179</v>
      </c>
      <c r="E2985" s="1">
        <v>42369</v>
      </c>
      <c r="F2985">
        <v>1.43</v>
      </c>
    </row>
    <row r="2986" spans="1:6" x14ac:dyDescent="0.25">
      <c r="A2986" t="s">
        <v>103</v>
      </c>
      <c r="B2986" t="s">
        <v>267</v>
      </c>
      <c r="C2986" t="s">
        <v>258</v>
      </c>
      <c r="D2986" t="s">
        <v>179</v>
      </c>
      <c r="E2986" s="1">
        <v>42735</v>
      </c>
      <c r="F2986">
        <v>-0.22</v>
      </c>
    </row>
    <row r="2987" spans="1:6" x14ac:dyDescent="0.25">
      <c r="A2987" t="s">
        <v>103</v>
      </c>
      <c r="B2987" t="s">
        <v>267</v>
      </c>
      <c r="C2987" t="s">
        <v>258</v>
      </c>
      <c r="D2987" t="s">
        <v>179</v>
      </c>
      <c r="E2987" s="1">
        <v>43100</v>
      </c>
      <c r="F2987">
        <v>0.21</v>
      </c>
    </row>
    <row r="2988" spans="1:6" x14ac:dyDescent="0.25">
      <c r="A2988" t="s">
        <v>103</v>
      </c>
      <c r="B2988" t="s">
        <v>267</v>
      </c>
      <c r="C2988" t="s">
        <v>258</v>
      </c>
      <c r="D2988" t="s">
        <v>179</v>
      </c>
      <c r="E2988" s="1">
        <v>43465</v>
      </c>
      <c r="F2988">
        <v>-0.2</v>
      </c>
    </row>
    <row r="2989" spans="1:6" x14ac:dyDescent="0.25">
      <c r="A2989" t="s">
        <v>103</v>
      </c>
      <c r="B2989" t="s">
        <v>267</v>
      </c>
      <c r="C2989" t="s">
        <v>258</v>
      </c>
      <c r="D2989" t="s">
        <v>179</v>
      </c>
      <c r="E2989" s="1">
        <v>43830</v>
      </c>
      <c r="F2989">
        <v>1.58</v>
      </c>
    </row>
    <row r="2990" spans="1:6" x14ac:dyDescent="0.25">
      <c r="A2990" t="s">
        <v>103</v>
      </c>
      <c r="B2990" t="s">
        <v>267</v>
      </c>
      <c r="C2990" t="s">
        <v>258</v>
      </c>
      <c r="D2990" t="s">
        <v>179</v>
      </c>
      <c r="E2990" s="1">
        <v>44196</v>
      </c>
      <c r="F2990">
        <v>-0.74</v>
      </c>
    </row>
    <row r="2991" spans="1:6" x14ac:dyDescent="0.25">
      <c r="A2991" t="s">
        <v>103</v>
      </c>
      <c r="B2991" t="s">
        <v>267</v>
      </c>
      <c r="C2991" t="s">
        <v>258</v>
      </c>
      <c r="D2991" t="s">
        <v>179</v>
      </c>
      <c r="E2991" s="1">
        <v>44561</v>
      </c>
      <c r="F2991">
        <v>1.24</v>
      </c>
    </row>
    <row r="2992" spans="1:6" x14ac:dyDescent="0.25">
      <c r="A2992" t="s">
        <v>129</v>
      </c>
      <c r="B2992" t="s">
        <v>223</v>
      </c>
      <c r="C2992" t="s">
        <v>211</v>
      </c>
      <c r="D2992" t="s">
        <v>212</v>
      </c>
      <c r="E2992" s="1">
        <v>36525</v>
      </c>
      <c r="F2992">
        <v>26.79</v>
      </c>
    </row>
    <row r="2993" spans="1:6" x14ac:dyDescent="0.25">
      <c r="A2993" t="s">
        <v>129</v>
      </c>
      <c r="B2993" t="s">
        <v>223</v>
      </c>
      <c r="C2993" t="s">
        <v>211</v>
      </c>
      <c r="D2993" t="s">
        <v>212</v>
      </c>
      <c r="E2993" s="1">
        <v>36891</v>
      </c>
      <c r="F2993">
        <v>26.03</v>
      </c>
    </row>
    <row r="2994" spans="1:6" x14ac:dyDescent="0.25">
      <c r="A2994" t="s">
        <v>129</v>
      </c>
      <c r="B2994" t="s">
        <v>223</v>
      </c>
      <c r="C2994" t="s">
        <v>211</v>
      </c>
      <c r="D2994" t="s">
        <v>212</v>
      </c>
      <c r="E2994" s="1">
        <v>37256</v>
      </c>
      <c r="F2994">
        <v>21.39</v>
      </c>
    </row>
    <row r="2995" spans="1:6" x14ac:dyDescent="0.25">
      <c r="A2995" t="s">
        <v>129</v>
      </c>
      <c r="B2995" t="s">
        <v>223</v>
      </c>
      <c r="C2995" t="s">
        <v>211</v>
      </c>
      <c r="D2995" t="s">
        <v>212</v>
      </c>
      <c r="E2995" s="1">
        <v>37621</v>
      </c>
      <c r="F2995">
        <v>22.23</v>
      </c>
    </row>
    <row r="2996" spans="1:6" x14ac:dyDescent="0.25">
      <c r="A2996" t="s">
        <v>129</v>
      </c>
      <c r="B2996" t="s">
        <v>223</v>
      </c>
      <c r="C2996" t="s">
        <v>211</v>
      </c>
      <c r="D2996" t="s">
        <v>212</v>
      </c>
      <c r="E2996" s="1">
        <v>37986</v>
      </c>
      <c r="F2996">
        <v>21.4</v>
      </c>
    </row>
    <row r="2997" spans="1:6" x14ac:dyDescent="0.25">
      <c r="A2997" t="s">
        <v>129</v>
      </c>
      <c r="B2997" t="s">
        <v>223</v>
      </c>
      <c r="C2997" t="s">
        <v>211</v>
      </c>
      <c r="D2997" t="s">
        <v>212</v>
      </c>
      <c r="E2997" s="1">
        <v>38352</v>
      </c>
      <c r="F2997">
        <v>17.97</v>
      </c>
    </row>
    <row r="2998" spans="1:6" x14ac:dyDescent="0.25">
      <c r="A2998" t="s">
        <v>129</v>
      </c>
      <c r="B2998" t="s">
        <v>223</v>
      </c>
      <c r="C2998" t="s">
        <v>211</v>
      </c>
      <c r="D2998" t="s">
        <v>212</v>
      </c>
      <c r="E2998" s="1">
        <v>38717</v>
      </c>
      <c r="F2998">
        <v>18.32</v>
      </c>
    </row>
    <row r="2999" spans="1:6" x14ac:dyDescent="0.25">
      <c r="A2999" t="s">
        <v>129</v>
      </c>
      <c r="B2999" t="s">
        <v>223</v>
      </c>
      <c r="C2999" t="s">
        <v>211</v>
      </c>
      <c r="D2999" t="s">
        <v>212</v>
      </c>
      <c r="E2999" s="1">
        <v>39082</v>
      </c>
      <c r="F2999">
        <v>9.02</v>
      </c>
    </row>
    <row r="3000" spans="1:6" x14ac:dyDescent="0.25">
      <c r="A3000" t="s">
        <v>129</v>
      </c>
      <c r="B3000" t="s">
        <v>223</v>
      </c>
      <c r="C3000" t="s">
        <v>211</v>
      </c>
      <c r="D3000" t="s">
        <v>212</v>
      </c>
      <c r="E3000" s="1">
        <v>39447</v>
      </c>
      <c r="F3000">
        <v>10.66</v>
      </c>
    </row>
    <row r="3001" spans="1:6" x14ac:dyDescent="0.25">
      <c r="A3001" t="s">
        <v>129</v>
      </c>
      <c r="B3001" t="s">
        <v>223</v>
      </c>
      <c r="C3001" t="s">
        <v>211</v>
      </c>
      <c r="D3001" t="s">
        <v>212</v>
      </c>
      <c r="E3001" s="1">
        <v>39813</v>
      </c>
      <c r="F3001">
        <v>12.45</v>
      </c>
    </row>
    <row r="3002" spans="1:6" x14ac:dyDescent="0.25">
      <c r="A3002" t="s">
        <v>129</v>
      </c>
      <c r="B3002" t="s">
        <v>223</v>
      </c>
      <c r="C3002" t="s">
        <v>211</v>
      </c>
      <c r="D3002" t="s">
        <v>212</v>
      </c>
      <c r="E3002" s="1">
        <v>40178</v>
      </c>
      <c r="F3002">
        <v>13.4</v>
      </c>
    </row>
    <row r="3003" spans="1:6" x14ac:dyDescent="0.25">
      <c r="A3003" t="s">
        <v>129</v>
      </c>
      <c r="B3003" t="s">
        <v>223</v>
      </c>
      <c r="C3003" t="s">
        <v>211</v>
      </c>
      <c r="D3003" t="s">
        <v>212</v>
      </c>
      <c r="E3003" s="1">
        <v>40543</v>
      </c>
      <c r="F3003">
        <v>8.5</v>
      </c>
    </row>
    <row r="3004" spans="1:6" x14ac:dyDescent="0.25">
      <c r="A3004" t="s">
        <v>129</v>
      </c>
      <c r="B3004" t="s">
        <v>223</v>
      </c>
      <c r="C3004" t="s">
        <v>211</v>
      </c>
      <c r="D3004" t="s">
        <v>212</v>
      </c>
      <c r="E3004" s="1">
        <v>40908</v>
      </c>
      <c r="F3004">
        <v>6.43</v>
      </c>
    </row>
    <row r="3005" spans="1:6" x14ac:dyDescent="0.25">
      <c r="A3005" t="s">
        <v>129</v>
      </c>
      <c r="B3005" t="s">
        <v>223</v>
      </c>
      <c r="C3005" t="s">
        <v>211</v>
      </c>
      <c r="D3005" t="s">
        <v>212</v>
      </c>
      <c r="E3005" s="1">
        <v>41274</v>
      </c>
      <c r="F3005">
        <v>6.58</v>
      </c>
    </row>
    <row r="3006" spans="1:6" x14ac:dyDescent="0.25">
      <c r="A3006" t="s">
        <v>129</v>
      </c>
      <c r="B3006" t="s">
        <v>223</v>
      </c>
      <c r="C3006" t="s">
        <v>211</v>
      </c>
      <c r="D3006" t="s">
        <v>212</v>
      </c>
      <c r="E3006" s="1">
        <v>41639</v>
      </c>
      <c r="F3006">
        <v>6.98</v>
      </c>
    </row>
    <row r="3007" spans="1:6" x14ac:dyDescent="0.25">
      <c r="A3007" t="s">
        <v>129</v>
      </c>
      <c r="B3007" t="s">
        <v>223</v>
      </c>
      <c r="C3007" t="s">
        <v>211</v>
      </c>
      <c r="D3007" t="s">
        <v>212</v>
      </c>
      <c r="E3007" s="1">
        <v>42004</v>
      </c>
      <c r="F3007">
        <v>7.81</v>
      </c>
    </row>
    <row r="3008" spans="1:6" x14ac:dyDescent="0.25">
      <c r="A3008" t="s">
        <v>129</v>
      </c>
      <c r="B3008" t="s">
        <v>223</v>
      </c>
      <c r="C3008" t="s">
        <v>211</v>
      </c>
      <c r="D3008" t="s">
        <v>212</v>
      </c>
      <c r="E3008" s="1">
        <v>42369</v>
      </c>
      <c r="F3008">
        <v>10.11</v>
      </c>
    </row>
    <row r="3009" spans="1:6" x14ac:dyDescent="0.25">
      <c r="A3009" t="s">
        <v>129</v>
      </c>
      <c r="B3009" t="s">
        <v>223</v>
      </c>
      <c r="C3009" t="s">
        <v>211</v>
      </c>
      <c r="D3009" t="s">
        <v>212</v>
      </c>
      <c r="E3009" s="1">
        <v>42735</v>
      </c>
      <c r="F3009">
        <v>17.87</v>
      </c>
    </row>
    <row r="3010" spans="1:6" x14ac:dyDescent="0.25">
      <c r="A3010" t="s">
        <v>129</v>
      </c>
      <c r="B3010" t="s">
        <v>223</v>
      </c>
      <c r="C3010" t="s">
        <v>211</v>
      </c>
      <c r="D3010" t="s">
        <v>212</v>
      </c>
      <c r="E3010" s="1">
        <v>43100</v>
      </c>
      <c r="F3010">
        <v>6.58</v>
      </c>
    </row>
    <row r="3011" spans="1:6" x14ac:dyDescent="0.25">
      <c r="A3011" t="s">
        <v>129</v>
      </c>
      <c r="B3011" t="s">
        <v>223</v>
      </c>
      <c r="C3011" t="s">
        <v>211</v>
      </c>
      <c r="D3011" t="s">
        <v>212</v>
      </c>
      <c r="E3011" s="1">
        <v>43465</v>
      </c>
      <c r="F3011">
        <v>7.49</v>
      </c>
    </row>
    <row r="3012" spans="1:6" x14ac:dyDescent="0.25">
      <c r="A3012" t="s">
        <v>129</v>
      </c>
      <c r="B3012" t="s">
        <v>223</v>
      </c>
      <c r="C3012" t="s">
        <v>211</v>
      </c>
      <c r="D3012" t="s">
        <v>212</v>
      </c>
      <c r="E3012" s="1">
        <v>43830</v>
      </c>
      <c r="F3012">
        <v>9.15</v>
      </c>
    </row>
    <row r="3013" spans="1:6" x14ac:dyDescent="0.25">
      <c r="A3013" t="s">
        <v>129</v>
      </c>
      <c r="B3013" t="s">
        <v>223</v>
      </c>
      <c r="C3013" t="s">
        <v>211</v>
      </c>
      <c r="D3013" t="s">
        <v>212</v>
      </c>
      <c r="E3013" s="1">
        <v>44196</v>
      </c>
      <c r="F3013">
        <v>15.73</v>
      </c>
    </row>
    <row r="3014" spans="1:6" x14ac:dyDescent="0.25">
      <c r="A3014" t="s">
        <v>129</v>
      </c>
      <c r="B3014" t="s">
        <v>223</v>
      </c>
      <c r="C3014" t="s">
        <v>211</v>
      </c>
      <c r="D3014" t="s">
        <v>212</v>
      </c>
      <c r="E3014" s="1">
        <v>44561</v>
      </c>
      <c r="F3014">
        <v>22.02</v>
      </c>
    </row>
  </sheetData>
  <pageMargins left="0.7" right="0.7" top="0.75" bottom="0.75" header="0.3" footer="0.3"/>
  <pageSetup paperSize="9" orientation="portrait" horizontalDpi="4294967295" verticalDpi="4294967295" r:id="rId8"/>
  <drawing r:id="rId9"/>
  <tableParts count="2">
    <tablePart r:id="rId10"/>
    <tablePart r:id="rId11"/>
  </tableParts>
  <extLst>
    <ext xmlns:x15="http://schemas.microsoft.com/office/spreadsheetml/2010/11/main" uri="{3A4CF648-6AED-40f4-86FF-DC5316D8AED3}">
      <x14:slicerList xmlns:x14="http://schemas.microsoft.com/office/spreadsheetml/2009/9/main">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7FC7-13E8-4EB7-9856-56DD487B18B4}">
  <sheetPr>
    <pageSetUpPr fitToPage="1"/>
  </sheetPr>
  <dimension ref="AA13"/>
  <sheetViews>
    <sheetView showGridLines="0" topLeftCell="A6" zoomScale="30" zoomScaleNormal="30" workbookViewId="0">
      <selection activeCell="BL82" sqref="BL82"/>
    </sheetView>
  </sheetViews>
  <sheetFormatPr defaultRowHeight="15" x14ac:dyDescent="0.25"/>
  <cols>
    <col min="1" max="16384" width="9.140625" style="5"/>
  </cols>
  <sheetData>
    <row r="13" spans="27:27" x14ac:dyDescent="0.25">
      <c r="AA13" s="8"/>
    </row>
  </sheetData>
  <pageMargins left="0.7" right="0.7" top="0.75" bottom="0.75" header="0.3" footer="0.3"/>
  <pageSetup paperSize="9" scale="35" orientation="portrait" horizontalDpi="4294967295" verticalDpi="4294967295"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B02D6ED7-F918-41F4-8259-0BCB4336FE34}">
  <ds:schemaRefs/>
</ds:datastoreItem>
</file>

<file path=customXml/itemProps2.xml><?xml version="1.0" encoding="utf-8"?>
<ds:datastoreItem xmlns:ds="http://schemas.openxmlformats.org/officeDocument/2006/customXml" ds:itemID="{9D2C6BD9-99D4-4AE7-9009-D5646E4A0640}">
  <ds:schemaRefs/>
</ds:datastoreItem>
</file>

<file path=customXml/itemProps3.xml><?xml version="1.0" encoding="utf-8"?>
<ds:datastoreItem xmlns:ds="http://schemas.openxmlformats.org/officeDocument/2006/customXml" ds:itemID="{34DA359E-596B-45A7-A1F7-79ADE63C82FF}">
  <ds:schemaRefs/>
</ds:datastoreItem>
</file>

<file path=customXml/itemProps4.xml><?xml version="1.0" encoding="utf-8"?>
<ds:datastoreItem xmlns:ds="http://schemas.openxmlformats.org/officeDocument/2006/customXml" ds:itemID="{CFA06FD2-56D1-4F11-BEF5-0996189FDC90}">
  <ds:schemaRefs/>
</ds:datastoreItem>
</file>

<file path=customXml/itemProps5.xml><?xml version="1.0" encoding="utf-8"?>
<ds:datastoreItem xmlns:ds="http://schemas.openxmlformats.org/officeDocument/2006/customXml" ds:itemID="{C65ED825-6966-4E71-8674-462C4C3599F1}">
  <ds:schemaRefs/>
</ds:datastoreItem>
</file>

<file path=customXml/itemProps6.xml><?xml version="1.0" encoding="utf-8"?>
<ds:datastoreItem xmlns:ds="http://schemas.openxmlformats.org/officeDocument/2006/customXml" ds:itemID="{3E521477-7451-47C7-9765-76376F28226B}">
  <ds:schemaRefs/>
</ds:datastoreItem>
</file>

<file path=customXml/itemProps7.xml><?xml version="1.0" encoding="utf-8"?>
<ds:datastoreItem xmlns:ds="http://schemas.openxmlformats.org/officeDocument/2006/customXml" ds:itemID="{4ED7AF5B-0CC9-46A9-9CC4-BC33A5AE4AB9}">
  <ds:schemaRefs/>
</ds:datastoreItem>
</file>

<file path=customXml/itemProps8.xml><?xml version="1.0" encoding="utf-8"?>
<ds:datastoreItem xmlns:ds="http://schemas.openxmlformats.org/officeDocument/2006/customXml" ds:itemID="{9C29A433-014D-44EE-B487-A077C1FD5029}">
  <ds:schemaRefs/>
</ds:datastoreItem>
</file>

<file path=customXml/itemProps9.xml><?xml version="1.0" encoding="utf-8"?>
<ds:datastoreItem xmlns:ds="http://schemas.openxmlformats.org/officeDocument/2006/customXml" ds:itemID="{07AE0504-3A65-43DA-8EC3-535AD26A9ECE}">
  <ds:schemaRefs/>
</ds:datastoreItem>
</file>

<file path=customXml/itemProps10.xml><?xml version="1.0" encoding="utf-8"?>
<ds:datastoreItem xmlns:ds="http://schemas.openxmlformats.org/officeDocument/2006/customXml" ds:itemID="{9AB6B541-0C15-4050-AEE5-0D4FEB61FC87}">
  <ds:schemaRefs/>
</ds:datastoreItem>
</file>

<file path=customXml/itemProps11.xml><?xml version="1.0" encoding="utf-8"?>
<ds:datastoreItem xmlns:ds="http://schemas.openxmlformats.org/officeDocument/2006/customXml" ds:itemID="{CBE6900A-00AB-4272-8F2B-C7C455B1147B}">
  <ds:schemaRefs/>
</ds:datastoreItem>
</file>

<file path=customXml/itemProps12.xml><?xml version="1.0" encoding="utf-8"?>
<ds:datastoreItem xmlns:ds="http://schemas.openxmlformats.org/officeDocument/2006/customXml" ds:itemID="{E6E244A3-70C8-4D8A-8E3A-3E1E11AF7E10}">
  <ds:schemaRefs/>
</ds:datastoreItem>
</file>

<file path=customXml/itemProps13.xml><?xml version="1.0" encoding="utf-8"?>
<ds:datastoreItem xmlns:ds="http://schemas.openxmlformats.org/officeDocument/2006/customXml" ds:itemID="{607D3FB6-4CA0-4E4D-B9D1-EFB6A68C0691}">
  <ds:schemaRefs/>
</ds:datastoreItem>
</file>

<file path=customXml/itemProps14.xml><?xml version="1.0" encoding="utf-8"?>
<ds:datastoreItem xmlns:ds="http://schemas.openxmlformats.org/officeDocument/2006/customXml" ds:itemID="{ABDF8EC4-7DA2-49A4-A8CD-D6DC37CDBC0F}">
  <ds:schemaRefs/>
</ds:datastoreItem>
</file>

<file path=customXml/itemProps15.xml><?xml version="1.0" encoding="utf-8"?>
<ds:datastoreItem xmlns:ds="http://schemas.openxmlformats.org/officeDocument/2006/customXml" ds:itemID="{057407B4-0F8E-4E5A-8E91-5955C7E17477}">
  <ds:schemaRefs/>
</ds:datastoreItem>
</file>

<file path=customXml/itemProps16.xml><?xml version="1.0" encoding="utf-8"?>
<ds:datastoreItem xmlns:ds="http://schemas.openxmlformats.org/officeDocument/2006/customXml" ds:itemID="{8515EA0C-674B-44A3-B522-35353797A873}">
  <ds:schemaRefs/>
</ds:datastoreItem>
</file>

<file path=customXml/itemProps17.xml><?xml version="1.0" encoding="utf-8"?>
<ds:datastoreItem xmlns:ds="http://schemas.openxmlformats.org/officeDocument/2006/customXml" ds:itemID="{2ACD4466-1A60-4FE7-AAD6-DC62CC7CDF13}">
  <ds:schemaRefs/>
</ds:datastoreItem>
</file>

<file path=customXml/itemProps18.xml><?xml version="1.0" encoding="utf-8"?>
<ds:datastoreItem xmlns:ds="http://schemas.openxmlformats.org/officeDocument/2006/customXml" ds:itemID="{C1C60E84-7D87-4482-9A07-17A9FB6597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Mayowa</dc:creator>
  <cp:lastModifiedBy>Mayowa</cp:lastModifiedBy>
  <cp:lastPrinted>2023-04-13T05:52:43Z</cp:lastPrinted>
  <dcterms:created xsi:type="dcterms:W3CDTF">2023-03-20T09:57:04Z</dcterms:created>
  <dcterms:modified xsi:type="dcterms:W3CDTF">2023-04-13T05:53:12Z</dcterms:modified>
</cp:coreProperties>
</file>