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375" windowWidth="24495" windowHeight="11955"/>
  </bookViews>
  <sheets>
    <sheet name="1000" sheetId="1" r:id="rId1"/>
  </sheets>
  <definedNames>
    <definedName name="LargePageSize">'1000'!#REF!</definedName>
    <definedName name="_xlnm.Print_Area" localSheetId="0">'1000'!$A$1:$M$156</definedName>
    <definedName name="SmallPageSize">'1000'!#REF!</definedName>
  </definedNames>
  <calcPr calcId="125725"/>
</workbook>
</file>

<file path=xl/calcChain.xml><?xml version="1.0" encoding="utf-8"?>
<calcChain xmlns="http://schemas.openxmlformats.org/spreadsheetml/2006/main">
  <c r="K66" i="1"/>
  <c r="J66"/>
</calcChain>
</file>

<file path=xl/comments1.xml><?xml version="1.0" encoding="utf-8"?>
<comments xmlns="http://schemas.openxmlformats.org/spreadsheetml/2006/main">
  <authors>
    <author>Alex Yakunin</author>
  </authors>
  <commentList>
    <comment ref="G46" authorId="0">
      <text>
        <r>
          <rPr>
            <b/>
            <sz val="8"/>
            <color indexed="81"/>
            <rFont val="Tahoma"/>
            <family val="2"/>
            <charset val="204"/>
          </rPr>
          <t>Alex Yakunin:</t>
        </r>
        <r>
          <rPr>
            <sz val="8"/>
            <color indexed="81"/>
            <rFont val="Tahoma"/>
            <family val="2"/>
            <charset val="204"/>
          </rPr>
          <t xml:space="preserve">
Specialized API:
SqlQuery&lt;T&gt;.Insert(…, int batchSize, IEnumerable&lt;T&gt; sequence)</t>
        </r>
      </text>
    </comment>
    <comment ref="J46" authorId="0">
      <text>
        <r>
          <rPr>
            <b/>
            <sz val="8"/>
            <color indexed="81"/>
            <rFont val="Tahoma"/>
            <family val="2"/>
            <charset val="204"/>
          </rPr>
          <t>Alex Yakunin:</t>
        </r>
        <r>
          <rPr>
            <sz val="8"/>
            <color indexed="81"/>
            <rFont val="Tahoma"/>
            <family val="2"/>
            <charset val="204"/>
          </rPr>
          <t xml:space="preserve">
Specialized API: ISessionFactory.OpenStatelessSession is used in this test.</t>
        </r>
      </text>
    </comment>
    <comment ref="G47" authorId="0">
      <text>
        <r>
          <rPr>
            <b/>
            <sz val="8"/>
            <color indexed="81"/>
            <rFont val="Tahoma"/>
            <family val="2"/>
            <charset val="204"/>
          </rPr>
          <t>Alex Yakunin:</t>
        </r>
        <r>
          <rPr>
            <sz val="8"/>
            <color indexed="81"/>
            <rFont val="Tahoma"/>
            <family val="2"/>
            <charset val="204"/>
          </rPr>
          <t xml:space="preserve">
Specialized API:
SqlQuery&lt;T&gt;.Update(…, int batchSize, IEnumerable&lt;T&gt; sequence)</t>
        </r>
      </text>
    </comment>
    <comment ref="J47" authorId="0">
      <text>
        <r>
          <rPr>
            <b/>
            <sz val="8"/>
            <color indexed="81"/>
            <rFont val="Tahoma"/>
            <family val="2"/>
            <charset val="204"/>
          </rPr>
          <t>Alex Yakunin:</t>
        </r>
        <r>
          <rPr>
            <sz val="8"/>
            <color indexed="81"/>
            <rFont val="Tahoma"/>
            <family val="2"/>
            <charset val="204"/>
          </rPr>
          <t xml:space="preserve">
Specialized API: ISessionFactory.OpenStatelessSession is used in this test.</t>
        </r>
      </text>
    </comment>
    <comment ref="G48" authorId="0">
      <text>
        <r>
          <rPr>
            <b/>
            <sz val="8"/>
            <color indexed="81"/>
            <rFont val="Tahoma"/>
            <family val="2"/>
            <charset val="204"/>
          </rPr>
          <t>Alex Yakunin:</t>
        </r>
        <r>
          <rPr>
            <sz val="8"/>
            <color indexed="81"/>
            <rFont val="Tahoma"/>
            <family val="2"/>
            <charset val="204"/>
          </rPr>
          <t xml:space="preserve">
Specialized API:
SqlQuery&lt;T&gt;.Delete(…, int batchSize, IEnumerable&lt;T&gt; sequence)</t>
        </r>
      </text>
    </comment>
    <comment ref="J48" authorId="0">
      <text>
        <r>
          <rPr>
            <b/>
            <sz val="8"/>
            <color indexed="81"/>
            <rFont val="Tahoma"/>
            <family val="2"/>
            <charset val="204"/>
          </rPr>
          <t>Alex Yakunin:</t>
        </r>
        <r>
          <rPr>
            <sz val="8"/>
            <color indexed="81"/>
            <rFont val="Tahoma"/>
            <family val="2"/>
            <charset val="204"/>
          </rPr>
          <t xml:space="preserve">
Specialized API: ISessionFactory.OpenStatelessSession is used in this test.</t>
        </r>
      </text>
    </comment>
    <comment ref="I54" authorId="0">
      <text>
        <r>
          <rPr>
            <b/>
            <sz val="8"/>
            <color indexed="81"/>
            <rFont val="Tahoma"/>
            <family val="2"/>
            <charset val="204"/>
          </rPr>
          <t>Alex Yakunin:</t>
        </r>
        <r>
          <rPr>
            <sz val="8"/>
            <color indexed="81"/>
            <rFont val="Tahoma"/>
            <family val="2"/>
            <charset val="204"/>
          </rPr>
          <t xml:space="preserve">
Complied queries are not supported, result is copied from above cell.</t>
        </r>
      </text>
    </comment>
    <comment ref="J54" authorId="0">
      <text>
        <r>
          <rPr>
            <b/>
            <sz val="8"/>
            <color indexed="81"/>
            <rFont val="Tahoma"/>
            <family val="2"/>
            <charset val="204"/>
          </rPr>
          <t>Alex Yakunin:</t>
        </r>
        <r>
          <rPr>
            <sz val="8"/>
            <color indexed="81"/>
            <rFont val="Tahoma"/>
            <family val="2"/>
            <charset val="204"/>
          </rPr>
          <t xml:space="preserve">
Complied queries are not supported, result is copied from above cell.</t>
        </r>
      </text>
    </comment>
    <comment ref="L54" authorId="0">
      <text>
        <r>
          <rPr>
            <b/>
            <sz val="8"/>
            <color indexed="81"/>
            <rFont val="Tahoma"/>
            <family val="2"/>
            <charset val="204"/>
          </rPr>
          <t>Alex Yakunin:</t>
        </r>
        <r>
          <rPr>
            <sz val="8"/>
            <color indexed="81"/>
            <rFont val="Tahoma"/>
            <family val="2"/>
            <charset val="204"/>
          </rPr>
          <t xml:space="preserve">
Complied queries are not supported, result is copied from above cell.</t>
        </r>
      </text>
    </comment>
    <comment ref="F55" authorId="0">
      <text>
        <r>
          <rPr>
            <b/>
            <sz val="8"/>
            <color indexed="81"/>
            <rFont val="Tahoma"/>
            <family val="2"/>
            <charset val="204"/>
          </rPr>
          <t>Alex Yakunin:</t>
        </r>
        <r>
          <rPr>
            <sz val="8"/>
            <color indexed="81"/>
            <rFont val="Tahoma"/>
            <family val="2"/>
            <charset val="204"/>
          </rPr>
          <t xml:space="preserve">
No native queries, result is copied from above cell.</t>
        </r>
      </text>
    </comment>
    <comment ref="F63" authorId="0">
      <text>
        <r>
          <rPr>
            <b/>
            <sz val="8"/>
            <color indexed="81"/>
            <rFont val="Tahoma"/>
            <family val="2"/>
            <charset val="204"/>
          </rPr>
          <t>Alex Yakunin:</t>
        </r>
        <r>
          <rPr>
            <sz val="8"/>
            <color indexed="81"/>
            <rFont val="Tahoma"/>
            <family val="2"/>
            <charset val="204"/>
          </rPr>
          <t xml:space="preserve">
No native queries, result is copied from above cell.</t>
        </r>
      </text>
    </comment>
  </commentList>
</comments>
</file>

<file path=xl/sharedStrings.xml><?xml version="1.0" encoding="utf-8"?>
<sst xmlns="http://schemas.openxmlformats.org/spreadsheetml/2006/main" count="199" uniqueCount="92">
  <si>
    <t>SqlClient</t>
  </si>
  <si>
    <t>OpenAccess</t>
  </si>
  <si>
    <t>Color bar</t>
  </si>
  <si>
    <t>Lightspeed</t>
  </si>
  <si>
    <t>Test name</t>
  </si>
  <si>
    <t>Subsonic</t>
  </si>
  <si>
    <t>Generated .cs files</t>
  </si>
  <si>
    <t>Runtime libraries (.dlls)</t>
  </si>
  <si>
    <t>Result charts, page 1:</t>
  </si>
  <si>
    <t>Original .cs + mapping files</t>
  </si>
  <si>
    <r>
      <t xml:space="preserve">Visit </t>
    </r>
    <r>
      <rPr>
        <u/>
        <sz val="11"/>
        <color theme="4" tint="-0.249977111117893"/>
        <rFont val="Calibri"/>
        <family val="2"/>
        <charset val="204"/>
        <scheme val="minor"/>
      </rPr>
      <t>http://ormbattle.net</t>
    </r>
    <r>
      <rPr>
        <sz val="11"/>
        <color theme="1"/>
        <rFont val="Calibri"/>
        <family val="2"/>
        <charset val="204"/>
        <scheme val="minor"/>
      </rPr>
      <t xml:space="preserve"> for details</t>
    </r>
  </si>
  <si>
    <t>File sizes (in bytes):</t>
  </si>
  <si>
    <t>n/a</t>
  </si>
  <si>
    <t>Larger = better!</t>
  </si>
  <si>
    <t>NHibernate</t>
  </si>
  <si>
    <t>Best result</t>
  </si>
  <si>
    <t>ORMBattle.NET test results</t>
  </si>
  <si>
    <t>1000 item sequence</t>
  </si>
  <si>
    <t>BLToolkit</t>
  </si>
  <si>
    <t>Unit</t>
  </si>
  <si>
    <t xml:space="preserve">  Aggregates</t>
  </si>
  <si>
    <t>f,a</t>
  </si>
  <si>
    <t xml:space="preserve">  All/Any/Contains</t>
  </si>
  <si>
    <t xml:space="preserve">  Complex</t>
  </si>
  <si>
    <t xml:space="preserve">  Element operations</t>
  </si>
  <si>
    <t xml:space="preserve">  Filtering</t>
  </si>
  <si>
    <t xml:space="preserve">  Grouping</t>
  </si>
  <si>
    <t xml:space="preserve">  Join</t>
  </si>
  <si>
    <t xml:space="preserve">  Ordering</t>
  </si>
  <si>
    <t xml:space="preserve">  Projections</t>
  </si>
  <si>
    <t xml:space="preserve">  References</t>
  </si>
  <si>
    <t xml:space="preserve">  Set operations</t>
  </si>
  <si>
    <t xml:space="preserve">  Standard functions</t>
  </si>
  <si>
    <t xml:space="preserve">  Take/Skip</t>
  </si>
  <si>
    <t xml:space="preserve">  Type casts</t>
  </si>
  <si>
    <t xml:space="preserve">  Performed</t>
  </si>
  <si>
    <t>#</t>
  </si>
  <si>
    <t xml:space="preserve">  Passed</t>
  </si>
  <si>
    <t xml:space="preserve">  Failed</t>
  </si>
  <si>
    <t xml:space="preserve">    Properly</t>
  </si>
  <si>
    <t xml:space="preserve">    Asserted</t>
  </si>
  <si>
    <t xml:space="preserve">  Score</t>
  </si>
  <si>
    <t>%</t>
  </si>
  <si>
    <t>Minimum</t>
  </si>
  <si>
    <t>Maximum</t>
  </si>
  <si>
    <t>CRUD Performance:</t>
  </si>
  <si>
    <t xml:space="preserve">  Fetch</t>
  </si>
  <si>
    <t>op/s</t>
  </si>
  <si>
    <t xml:space="preserve">  Single Operation:</t>
  </si>
  <si>
    <t xml:space="preserve">    Create Instance</t>
  </si>
  <si>
    <t xml:space="preserve">    Update Instance</t>
  </si>
  <si>
    <t xml:space="preserve">    Remove Instance</t>
  </si>
  <si>
    <t xml:space="preserve">    CUD Average</t>
  </si>
  <si>
    <t xml:space="preserve">  Multiple Operations:</t>
  </si>
  <si>
    <t>Data Access Performance:</t>
  </si>
  <si>
    <t xml:space="preserve">  Query:</t>
  </si>
  <si>
    <t xml:space="preserve">    LINQ Query</t>
  </si>
  <si>
    <t>queries/s</t>
  </si>
  <si>
    <t xml:space="preserve">    Compiled LINQ Query</t>
  </si>
  <si>
    <t xml:space="preserve">    Native Query</t>
  </si>
  <si>
    <t xml:space="preserve">  Paging (LINQ only):</t>
  </si>
  <si>
    <t xml:space="preserve">    Get Small Page   (10 items)</t>
  </si>
  <si>
    <t>pages/s</t>
  </si>
  <si>
    <t xml:space="preserve">    Get Average Page (20 items)</t>
  </si>
  <si>
    <t xml:space="preserve">    Get Large Page   (50 items)</t>
  </si>
  <si>
    <t xml:space="preserve">    Get Huge Page    (100 items)</t>
  </si>
  <si>
    <t xml:space="preserve">  Materialization:</t>
  </si>
  <si>
    <t xml:space="preserve">    LINQ Materialize</t>
  </si>
  <si>
    <t>objects/s</t>
  </si>
  <si>
    <t xml:space="preserve">    Native Materialize</t>
  </si>
  <si>
    <t>LINQ Implementation total:</t>
  </si>
  <si>
    <t>Entity Framework</t>
  </si>
  <si>
    <t>Units:</t>
  </si>
  <si>
    <t xml:space="preserve">  f/a</t>
  </si>
  <si>
    <t xml:space="preserve">  #</t>
  </si>
  <si>
    <t xml:space="preserve">  %</t>
  </si>
  <si>
    <t xml:space="preserve">  op/s</t>
  </si>
  <si>
    <t xml:space="preserve">  queries/s</t>
  </si>
  <si>
    <t xml:space="preserve">  pages/s</t>
  </si>
  <si>
    <t xml:space="preserve">  objects/s</t>
  </si>
  <si>
    <t>count</t>
  </si>
  <si>
    <t>percentage (% of passed tests), more is better</t>
  </si>
  <si>
    <t>operations per second, more is better</t>
  </si>
  <si>
    <t>queries per second, more is better</t>
  </si>
  <si>
    <t>pages per second, more is better</t>
  </si>
  <si>
    <t># of materialized objects per second, more is better</t>
  </si>
  <si>
    <t>LINQ implementation</t>
  </si>
  <si>
    <t>LINQ to SQL</t>
  </si>
  <si>
    <t>DataObjects.Net</t>
  </si>
  <si>
    <t>total count of failed tests [, count of tests failed with assertion ], less is better (0 is ideal)</t>
  </si>
  <si>
    <t>bytes</t>
  </si>
  <si>
    <t xml:space="preserve">     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</si>
</sst>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2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u/>
      <sz val="11"/>
      <color theme="4" tint="-0.249977111117893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2" tint="-9.9978637043366805E-2"/>
        <bgColor theme="6" tint="0.79998168889431442"/>
      </patternFill>
    </fill>
    <fill>
      <gradientFill>
        <stop position="0">
          <color rgb="FFFDD17F"/>
        </stop>
        <stop position="1">
          <color rgb="FFFFEB84"/>
        </stop>
      </gradientFill>
    </fill>
    <fill>
      <gradientFill>
        <stop position="0">
          <color rgb="FFFFEB84"/>
        </stop>
        <stop position="1">
          <color rgb="FFE0E383"/>
        </stop>
      </gradientFill>
    </fill>
    <fill>
      <gradientFill>
        <stop position="0">
          <color rgb="FFE0E383"/>
        </stop>
        <stop position="1">
          <color rgb="FF92CC7E"/>
        </stop>
      </gradientFill>
    </fill>
    <fill>
      <gradientFill>
        <stop position="0">
          <color rgb="FF92CC7E"/>
        </stop>
        <stop position="1">
          <color rgb="FF63BE7B"/>
        </stop>
      </gradientFill>
    </fill>
    <fill>
      <patternFill patternType="solid">
        <fgColor theme="6"/>
        <bgColor theme="6"/>
      </patternFill>
    </fill>
    <fill>
      <gradientFill>
        <stop position="0">
          <color rgb="FFFA9072"/>
        </stop>
        <stop position="1">
          <color rgb="FFFDD17F"/>
        </stop>
      </gradient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/>
      <right/>
      <top style="thin">
        <color rgb="FFC2D69A"/>
      </top>
      <bottom style="thin">
        <color rgb="FFC2D69A"/>
      </bottom>
      <diagonal/>
    </border>
    <border>
      <left style="thin">
        <color theme="6" tint="0.39997558519241921"/>
      </left>
      <right style="thin">
        <color theme="6" tint="0.39994506668294322"/>
      </right>
      <top style="thin">
        <color theme="6" tint="0.39997558519241921"/>
      </top>
      <bottom style="thin">
        <color theme="6" tint="0.3999755851924192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49" fontId="0" fillId="0" borderId="0" xfId="0" applyNumberFormat="1"/>
    <xf numFmtId="0" fontId="16" fillId="0" borderId="0" xfId="0" applyFont="1"/>
    <xf numFmtId="49" fontId="16" fillId="0" borderId="0" xfId="0" applyNumberFormat="1" applyFont="1" applyAlignment="1">
      <alignment horizontal="left"/>
    </xf>
    <xf numFmtId="1" fontId="16" fillId="34" borderId="0" xfId="0" applyNumberFormat="1" applyFont="1" applyFill="1"/>
    <xf numFmtId="49" fontId="16" fillId="35" borderId="0" xfId="0" applyNumberFormat="1" applyFont="1" applyFill="1" applyAlignment="1">
      <alignment horizontal="left"/>
    </xf>
    <xf numFmtId="1" fontId="16" fillId="35" borderId="0" xfId="0" applyNumberFormat="1" applyFont="1" applyFill="1"/>
    <xf numFmtId="49" fontId="16" fillId="0" borderId="0" xfId="0" applyNumberFormat="1" applyFont="1" applyBorder="1" applyAlignment="1">
      <alignment horizontal="left"/>
    </xf>
    <xf numFmtId="49" fontId="16" fillId="34" borderId="0" xfId="0" applyNumberFormat="1" applyFont="1" applyFill="1" applyAlignment="1">
      <alignment horizontal="left"/>
    </xf>
    <xf numFmtId="0" fontId="18" fillId="0" borderId="0" xfId="0" applyFont="1"/>
    <xf numFmtId="49" fontId="19" fillId="0" borderId="0" xfId="0" applyNumberFormat="1" applyFont="1" applyAlignment="1">
      <alignment horizontal="left"/>
    </xf>
    <xf numFmtId="0" fontId="20" fillId="0" borderId="0" xfId="0" applyFont="1"/>
    <xf numFmtId="0" fontId="0" fillId="0" borderId="0" xfId="0" applyAlignment="1">
      <alignment vertical="top"/>
    </xf>
    <xf numFmtId="3" fontId="0" fillId="33" borderId="10" xfId="0" applyNumberFormat="1" applyFont="1" applyFill="1" applyBorder="1"/>
    <xf numFmtId="3" fontId="0" fillId="36" borderId="0" xfId="0" applyNumberFormat="1" applyFont="1" applyFill="1" applyBorder="1"/>
    <xf numFmtId="49" fontId="16" fillId="34" borderId="11" xfId="0" applyNumberFormat="1" applyFont="1" applyFill="1" applyBorder="1" applyAlignment="1">
      <alignment horizontal="left"/>
    </xf>
    <xf numFmtId="49" fontId="0" fillId="0" borderId="0" xfId="0" applyNumberFormat="1" applyAlignment="1">
      <alignment horizontal="center" textRotation="90"/>
    </xf>
    <xf numFmtId="49" fontId="16" fillId="0" borderId="0" xfId="0" applyNumberFormat="1" applyFont="1" applyAlignment="1">
      <alignment horizontal="center" textRotation="90"/>
    </xf>
    <xf numFmtId="3" fontId="0" fillId="36" borderId="13" xfId="0" applyNumberFormat="1" applyFont="1" applyFill="1" applyBorder="1"/>
    <xf numFmtId="3" fontId="0" fillId="33" borderId="13" xfId="0" applyNumberFormat="1" applyFont="1" applyFill="1" applyBorder="1"/>
    <xf numFmtId="3" fontId="0" fillId="33" borderId="14" xfId="0" applyNumberFormat="1" applyFont="1" applyFill="1" applyBorder="1"/>
    <xf numFmtId="3" fontId="0" fillId="34" borderId="13" xfId="0" applyNumberFormat="1" applyFont="1" applyFill="1" applyBorder="1"/>
    <xf numFmtId="3" fontId="0" fillId="0" borderId="13" xfId="0" applyNumberFormat="1" applyFont="1" applyFill="1" applyBorder="1"/>
    <xf numFmtId="3" fontId="22" fillId="37" borderId="0" xfId="42" applyNumberFormat="1" applyFont="1" applyFill="1" applyBorder="1" applyAlignment="1" applyProtection="1">
      <alignment horizontal="right"/>
    </xf>
    <xf numFmtId="1" fontId="16" fillId="34" borderId="0" xfId="0" applyNumberFormat="1" applyFont="1" applyFill="1" applyAlignment="1">
      <alignment horizontal="right"/>
    </xf>
    <xf numFmtId="9" fontId="0" fillId="38" borderId="10" xfId="0" applyNumberFormat="1" applyFont="1" applyFill="1" applyBorder="1"/>
    <xf numFmtId="9" fontId="0" fillId="40" borderId="10" xfId="0" applyNumberFormat="1" applyFont="1" applyFill="1" applyBorder="1"/>
    <xf numFmtId="9" fontId="0" fillId="39" borderId="10" xfId="0" applyNumberFormat="1" applyFill="1" applyBorder="1" applyAlignmen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/>
    <xf numFmtId="9" fontId="23" fillId="43" borderId="15" xfId="0" applyNumberFormat="1" applyFont="1" applyFill="1" applyBorder="1"/>
    <xf numFmtId="9" fontId="16" fillId="41" borderId="10" xfId="0" applyNumberFormat="1" applyFont="1" applyFill="1" applyBorder="1" applyAlignment="1">
      <alignment horizontal="right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49" fontId="13" fillId="42" borderId="11" xfId="0" applyNumberFormat="1" applyFont="1" applyFill="1" applyBorder="1" applyAlignment="1">
      <alignment horizontal="right"/>
    </xf>
    <xf numFmtId="49" fontId="13" fillId="42" borderId="10" xfId="0" applyNumberFormat="1" applyFont="1" applyFill="1" applyBorder="1" applyAlignment="1">
      <alignment horizontal="right"/>
    </xf>
    <xf numFmtId="3" fontId="0" fillId="34" borderId="0" xfId="0" applyNumberFormat="1" applyFont="1" applyFill="1" applyBorder="1"/>
    <xf numFmtId="3" fontId="0" fillId="34" borderId="0" xfId="0" applyNumberFormat="1" applyFill="1"/>
    <xf numFmtId="1" fontId="0" fillId="0" borderId="0" xfId="0" applyNumberFormat="1" applyFont="1"/>
    <xf numFmtId="49" fontId="16" fillId="0" borderId="0" xfId="0" applyNumberFormat="1" applyFont="1"/>
    <xf numFmtId="0" fontId="0" fillId="0" borderId="0" xfId="0" applyAlignment="1">
      <alignment horizontal="right"/>
    </xf>
    <xf numFmtId="49" fontId="0" fillId="0" borderId="0" xfId="0" applyNumberFormat="1" applyFill="1"/>
    <xf numFmtId="49" fontId="16" fillId="35" borderId="0" xfId="0" applyNumberFormat="1" applyFont="1" applyFill="1" applyAlignment="1">
      <alignment horizontal="right"/>
    </xf>
    <xf numFmtId="49" fontId="16" fillId="34" borderId="0" xfId="0" applyNumberFormat="1" applyFont="1" applyFill="1" applyAlignment="1">
      <alignment horizontal="right"/>
    </xf>
    <xf numFmtId="3" fontId="22" fillId="34" borderId="0" xfId="42" applyNumberFormat="1" applyFont="1" applyFill="1" applyBorder="1" applyAlignment="1" applyProtection="1">
      <alignment horizontal="right"/>
    </xf>
    <xf numFmtId="0" fontId="0" fillId="34" borderId="0" xfId="0" applyNumberFormat="1" applyFill="1"/>
    <xf numFmtId="49" fontId="17" fillId="0" borderId="0" xfId="0" applyNumberFormat="1" applyFont="1" applyFill="1"/>
    <xf numFmtId="0" fontId="0" fillId="34" borderId="0" xfId="0" applyFill="1" applyAlignment="1">
      <alignment horizontal="right"/>
    </xf>
    <xf numFmtId="49" fontId="13" fillId="44" borderId="0" xfId="0" applyNumberFormat="1" applyFont="1" applyFill="1" applyAlignment="1">
      <alignment horizontal="left"/>
    </xf>
    <xf numFmtId="3" fontId="13" fillId="44" borderId="0" xfId="0" applyNumberFormat="1" applyFont="1" applyFill="1"/>
    <xf numFmtId="3" fontId="17" fillId="44" borderId="13" xfId="0" applyNumberFormat="1" applyFont="1" applyFill="1" applyBorder="1"/>
    <xf numFmtId="1" fontId="17" fillId="44" borderId="13" xfId="0" applyNumberFormat="1" applyFont="1" applyFill="1" applyBorder="1"/>
    <xf numFmtId="3" fontId="24" fillId="34" borderId="0" xfId="0" applyNumberFormat="1" applyFont="1" applyFill="1" applyAlignment="1">
      <alignment horizontal="right"/>
    </xf>
    <xf numFmtId="3" fontId="24" fillId="34" borderId="0" xfId="0" applyNumberFormat="1" applyFont="1" applyFill="1"/>
    <xf numFmtId="0" fontId="24" fillId="34" borderId="0" xfId="0" applyNumberFormat="1" applyFont="1" applyFill="1" applyAlignment="1">
      <alignment horizontal="right"/>
    </xf>
    <xf numFmtId="1" fontId="0" fillId="0" borderId="0" xfId="0" applyNumberFormat="1" applyFont="1" applyBorder="1"/>
    <xf numFmtId="0" fontId="0" fillId="0" borderId="0" xfId="0" applyBorder="1"/>
    <xf numFmtId="3" fontId="17" fillId="44" borderId="0" xfId="0" applyNumberFormat="1" applyFont="1" applyFill="1" applyBorder="1"/>
    <xf numFmtId="49" fontId="13" fillId="42" borderId="10" xfId="0" applyNumberFormat="1" applyFont="1" applyFill="1" applyBorder="1" applyAlignment="1">
      <alignment horizontal="right" textRotation="90"/>
    </xf>
    <xf numFmtId="49" fontId="13" fillId="42" borderId="10" xfId="0" applyNumberFormat="1" applyFont="1" applyFill="1" applyBorder="1" applyAlignment="1">
      <alignment horizontal="left"/>
    </xf>
    <xf numFmtId="49" fontId="17" fillId="0" borderId="0" xfId="0" applyNumberFormat="1" applyFon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16" fillId="34" borderId="0" xfId="0" applyFont="1" applyFill="1" applyAlignment="1">
      <alignment horizontal="right"/>
    </xf>
    <xf numFmtId="0" fontId="25" fillId="34" borderId="0" xfId="0" applyNumberFormat="1" applyFont="1" applyFill="1" applyAlignment="1">
      <alignment horizontal="right"/>
    </xf>
    <xf numFmtId="3" fontId="25" fillId="34" borderId="0" xfId="0" applyNumberFormat="1" applyFont="1" applyFill="1" applyAlignment="1">
      <alignment horizontal="right"/>
    </xf>
    <xf numFmtId="1" fontId="0" fillId="0" borderId="0" xfId="0" applyNumberFormat="1" applyBorder="1"/>
    <xf numFmtId="3" fontId="16" fillId="34" borderId="0" xfId="0" applyNumberFormat="1" applyFont="1" applyFill="1" applyAlignment="1">
      <alignment horizontal="right"/>
    </xf>
    <xf numFmtId="3" fontId="0" fillId="33" borderId="12" xfId="0" applyNumberFormat="1" applyFill="1" applyBorder="1" applyAlignment="1">
      <alignment horizontal="right"/>
    </xf>
    <xf numFmtId="49" fontId="13" fillId="42" borderId="16" xfId="0" applyNumberFormat="1" applyFont="1" applyFill="1" applyBorder="1" applyAlignment="1">
      <alignment horizontal="right"/>
    </xf>
    <xf numFmtId="0" fontId="0" fillId="0" borderId="17" xfId="0" applyBorder="1"/>
    <xf numFmtId="0" fontId="0" fillId="0" borderId="18" xfId="0" applyBorder="1"/>
    <xf numFmtId="0" fontId="0" fillId="0" borderId="17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4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8696B"/>
      <color rgb="FF63BE7B"/>
      <color rgb="FF92CC7E"/>
      <color rgb="FFFFEB84"/>
      <color rgb="FFE0E383"/>
      <color rgb="FFFDD17F"/>
      <color rgb="FFFA9072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CUD Single</a:t>
            </a:r>
            <a:br>
              <a:rPr lang="en-US"/>
            </a:br>
            <a:r>
              <a:rPr lang="en-US" sz="1400" b="0" i="0" u="none" strike="noStrike" baseline="0"/>
              <a:t># of objects per second</a:t>
            </a:r>
            <a:endParaRPr lang="en-US"/>
          </a:p>
        </c:rich>
      </c:tx>
    </c:title>
    <c:plotArea>
      <c:layout/>
      <c:barChart>
        <c:barDir val="bar"/>
        <c:grouping val="clustered"/>
        <c:ser>
          <c:idx val="3"/>
          <c:order val="0"/>
          <c:tx>
            <c:strRef>
              <c:f>'1000'!$A$44</c:f>
              <c:strCache>
                <c:ptCount val="1"/>
                <c:pt idx="0">
                  <c:v>    CUD Average</c:v>
                </c:pt>
              </c:strCache>
            </c:strRef>
          </c:tx>
          <c:cat>
            <c:strRef>
              <c:f>'1000'!$E$4:$L$4</c:f>
              <c:strCache>
                <c:ptCount val="8"/>
                <c:pt idx="0">
                  <c:v>Entity Framework</c:v>
                </c:pt>
                <c:pt idx="1">
                  <c:v>LINQ to SQL</c:v>
                </c:pt>
                <c:pt idx="2">
                  <c:v>BLToolkit</c:v>
                </c:pt>
                <c:pt idx="3">
                  <c:v>DataObjects.Net</c:v>
                </c:pt>
                <c:pt idx="4">
                  <c:v>Lightspeed</c:v>
                </c:pt>
                <c:pt idx="5">
                  <c:v>NHibernate</c:v>
                </c:pt>
                <c:pt idx="6">
                  <c:v>OpenAccess</c:v>
                </c:pt>
                <c:pt idx="7">
                  <c:v>Subsonic</c:v>
                </c:pt>
              </c:strCache>
            </c:strRef>
          </c:cat>
          <c:val>
            <c:numRef>
              <c:f>'1000'!$E$44:$L$44</c:f>
              <c:numCache>
                <c:formatCode>General</c:formatCode>
                <c:ptCount val="8"/>
                <c:pt idx="0">
                  <c:v>4641</c:v>
                </c:pt>
                <c:pt idx="1">
                  <c:v>1942</c:v>
                </c:pt>
                <c:pt idx="2">
                  <c:v>11777</c:v>
                </c:pt>
                <c:pt idx="3">
                  <c:v>9147</c:v>
                </c:pt>
                <c:pt idx="4">
                  <c:v>4859</c:v>
                </c:pt>
                <c:pt idx="5">
                  <c:v>1421</c:v>
                </c:pt>
                <c:pt idx="6">
                  <c:v>9959</c:v>
                </c:pt>
                <c:pt idx="7">
                  <c:v>4105</c:v>
                </c:pt>
              </c:numCache>
            </c:numRef>
          </c:val>
        </c:ser>
        <c:ser>
          <c:idx val="2"/>
          <c:order val="1"/>
          <c:tx>
            <c:strRef>
              <c:f>'1000'!$A$43</c:f>
              <c:strCache>
                <c:ptCount val="1"/>
                <c:pt idx="0">
                  <c:v>    Remove Instance</c:v>
                </c:pt>
              </c:strCache>
            </c:strRef>
          </c:tx>
          <c:cat>
            <c:strRef>
              <c:f>'1000'!$E$4:$L$4</c:f>
              <c:strCache>
                <c:ptCount val="8"/>
                <c:pt idx="0">
                  <c:v>Entity Framework</c:v>
                </c:pt>
                <c:pt idx="1">
                  <c:v>LINQ to SQL</c:v>
                </c:pt>
                <c:pt idx="2">
                  <c:v>BLToolkit</c:v>
                </c:pt>
                <c:pt idx="3">
                  <c:v>DataObjects.Net</c:v>
                </c:pt>
                <c:pt idx="4">
                  <c:v>Lightspeed</c:v>
                </c:pt>
                <c:pt idx="5">
                  <c:v>NHibernate</c:v>
                </c:pt>
                <c:pt idx="6">
                  <c:v>OpenAccess</c:v>
                </c:pt>
                <c:pt idx="7">
                  <c:v>Subsonic</c:v>
                </c:pt>
              </c:strCache>
            </c:strRef>
          </c:cat>
          <c:val>
            <c:numRef>
              <c:f>'1000'!$E$43:$L$43</c:f>
              <c:numCache>
                <c:formatCode>General</c:formatCode>
                <c:ptCount val="8"/>
                <c:pt idx="0">
                  <c:v>5955</c:v>
                </c:pt>
                <c:pt idx="1">
                  <c:v>1670</c:v>
                </c:pt>
                <c:pt idx="2">
                  <c:v>12047</c:v>
                </c:pt>
                <c:pt idx="3">
                  <c:v>10785</c:v>
                </c:pt>
                <c:pt idx="4">
                  <c:v>4776</c:v>
                </c:pt>
                <c:pt idx="5">
                  <c:v>1440</c:v>
                </c:pt>
                <c:pt idx="6">
                  <c:v>10936</c:v>
                </c:pt>
                <c:pt idx="7">
                  <c:v>4354</c:v>
                </c:pt>
              </c:numCache>
            </c:numRef>
          </c:val>
        </c:ser>
        <c:ser>
          <c:idx val="1"/>
          <c:order val="2"/>
          <c:tx>
            <c:strRef>
              <c:f>'1000'!$A$42</c:f>
              <c:strCache>
                <c:ptCount val="1"/>
                <c:pt idx="0">
                  <c:v>    Update Instance</c:v>
                </c:pt>
              </c:strCache>
            </c:strRef>
          </c:tx>
          <c:cat>
            <c:strRef>
              <c:f>'1000'!$E$4:$L$4</c:f>
              <c:strCache>
                <c:ptCount val="8"/>
                <c:pt idx="0">
                  <c:v>Entity Framework</c:v>
                </c:pt>
                <c:pt idx="1">
                  <c:v>LINQ to SQL</c:v>
                </c:pt>
                <c:pt idx="2">
                  <c:v>BLToolkit</c:v>
                </c:pt>
                <c:pt idx="3">
                  <c:v>DataObjects.Net</c:v>
                </c:pt>
                <c:pt idx="4">
                  <c:v>Lightspeed</c:v>
                </c:pt>
                <c:pt idx="5">
                  <c:v>NHibernate</c:v>
                </c:pt>
                <c:pt idx="6">
                  <c:v>OpenAccess</c:v>
                </c:pt>
                <c:pt idx="7">
                  <c:v>Subsonic</c:v>
                </c:pt>
              </c:strCache>
            </c:strRef>
          </c:cat>
          <c:val>
            <c:numRef>
              <c:f>'1000'!$E$42:$L$42</c:f>
              <c:numCache>
                <c:formatCode>General</c:formatCode>
                <c:ptCount val="8"/>
                <c:pt idx="0">
                  <c:v>3898</c:v>
                </c:pt>
                <c:pt idx="1">
                  <c:v>1493</c:v>
                </c:pt>
                <c:pt idx="2">
                  <c:v>11507</c:v>
                </c:pt>
                <c:pt idx="3">
                  <c:v>9948</c:v>
                </c:pt>
                <c:pt idx="4">
                  <c:v>4955</c:v>
                </c:pt>
                <c:pt idx="5">
                  <c:v>871</c:v>
                </c:pt>
                <c:pt idx="6">
                  <c:v>9609</c:v>
                </c:pt>
                <c:pt idx="7">
                  <c:v>4099</c:v>
                </c:pt>
              </c:numCache>
            </c:numRef>
          </c:val>
        </c:ser>
        <c:ser>
          <c:idx val="0"/>
          <c:order val="3"/>
          <c:tx>
            <c:strRef>
              <c:f>'1000'!$A$41</c:f>
              <c:strCache>
                <c:ptCount val="1"/>
                <c:pt idx="0">
                  <c:v>    Create Instance</c:v>
                </c:pt>
              </c:strCache>
            </c:strRef>
          </c:tx>
          <c:cat>
            <c:strRef>
              <c:f>'1000'!$E$4:$L$4</c:f>
              <c:strCache>
                <c:ptCount val="8"/>
                <c:pt idx="0">
                  <c:v>Entity Framework</c:v>
                </c:pt>
                <c:pt idx="1">
                  <c:v>LINQ to SQL</c:v>
                </c:pt>
                <c:pt idx="2">
                  <c:v>BLToolkit</c:v>
                </c:pt>
                <c:pt idx="3">
                  <c:v>DataObjects.Net</c:v>
                </c:pt>
                <c:pt idx="4">
                  <c:v>Lightspeed</c:v>
                </c:pt>
                <c:pt idx="5">
                  <c:v>NHibernate</c:v>
                </c:pt>
                <c:pt idx="6">
                  <c:v>OpenAccess</c:v>
                </c:pt>
                <c:pt idx="7">
                  <c:v>Subsonic</c:v>
                </c:pt>
              </c:strCache>
            </c:strRef>
          </c:cat>
          <c:val>
            <c:numRef>
              <c:f>'1000'!$E$41:$L$41</c:f>
              <c:numCache>
                <c:formatCode>General</c:formatCode>
                <c:ptCount val="8"/>
                <c:pt idx="0">
                  <c:v>4566</c:v>
                </c:pt>
                <c:pt idx="1">
                  <c:v>3670</c:v>
                </c:pt>
                <c:pt idx="2">
                  <c:v>11832</c:v>
                </c:pt>
                <c:pt idx="3">
                  <c:v>7441</c:v>
                </c:pt>
                <c:pt idx="4">
                  <c:v>4851</c:v>
                </c:pt>
                <c:pt idx="5">
                  <c:v>3741</c:v>
                </c:pt>
                <c:pt idx="6">
                  <c:v>9848</c:v>
                </c:pt>
                <c:pt idx="7">
                  <c:v>4167</c:v>
                </c:pt>
              </c:numCache>
            </c:numRef>
          </c:val>
        </c:ser>
        <c:gapWidth val="75"/>
        <c:overlap val="-25"/>
        <c:axId val="114810240"/>
        <c:axId val="115106944"/>
      </c:barChart>
      <c:catAx>
        <c:axId val="114810240"/>
        <c:scaling>
          <c:orientation val="minMax"/>
        </c:scaling>
        <c:axPos val="l"/>
        <c:majorTickMark val="none"/>
        <c:tickLblPos val="nextTo"/>
        <c:crossAx val="115106944"/>
        <c:crosses val="autoZero"/>
        <c:auto val="1"/>
        <c:lblAlgn val="ctr"/>
        <c:lblOffset val="100"/>
      </c:catAx>
      <c:valAx>
        <c:axId val="115106944"/>
        <c:scaling>
          <c:orientation val="minMax"/>
          <c:min val="0"/>
        </c:scaling>
        <c:axPos val="b"/>
        <c:majorGridlines/>
        <c:numFmt formatCode="General" sourceLinked="1"/>
        <c:majorTickMark val="none"/>
        <c:tickLblPos val="nextTo"/>
        <c:crossAx val="114810240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Materialization</a:t>
            </a:r>
            <a:br>
              <a:rPr lang="en-US"/>
            </a:br>
            <a:r>
              <a:rPr lang="en-US" sz="1400" b="0" i="0" u="none" strike="noStrike" baseline="0"/>
              <a:t># of objects per second</a:t>
            </a:r>
            <a:endParaRPr lang="en-US"/>
          </a:p>
        </c:rich>
      </c:tx>
    </c:title>
    <c:plotArea>
      <c:layout/>
      <c:barChart>
        <c:barDir val="bar"/>
        <c:grouping val="clustered"/>
        <c:ser>
          <c:idx val="0"/>
          <c:order val="0"/>
          <c:tx>
            <c:strRef>
              <c:f>'1000'!$A$63</c:f>
              <c:strCache>
                <c:ptCount val="1"/>
                <c:pt idx="0">
                  <c:v>    Native Materialize</c:v>
                </c:pt>
              </c:strCache>
            </c:strRef>
          </c:tx>
          <c:cat>
            <c:strRef>
              <c:f>'1000'!$E$4:$L$4</c:f>
              <c:strCache>
                <c:ptCount val="8"/>
                <c:pt idx="0">
                  <c:v>Entity Framework</c:v>
                </c:pt>
                <c:pt idx="1">
                  <c:v>LINQ to SQL</c:v>
                </c:pt>
                <c:pt idx="2">
                  <c:v>BLToolkit</c:v>
                </c:pt>
                <c:pt idx="3">
                  <c:v>DataObjects.Net</c:v>
                </c:pt>
                <c:pt idx="4">
                  <c:v>Lightspeed</c:v>
                </c:pt>
                <c:pt idx="5">
                  <c:v>NHibernate</c:v>
                </c:pt>
                <c:pt idx="6">
                  <c:v>OpenAccess</c:v>
                </c:pt>
                <c:pt idx="7">
                  <c:v>Subsonic</c:v>
                </c:pt>
              </c:strCache>
            </c:strRef>
          </c:cat>
          <c:val>
            <c:numRef>
              <c:f>'1000'!$E$63:$L$63</c:f>
              <c:numCache>
                <c:formatCode>General</c:formatCode>
                <c:ptCount val="8"/>
                <c:pt idx="0">
                  <c:v>476553</c:v>
                </c:pt>
                <c:pt idx="1">
                  <c:v>462149</c:v>
                </c:pt>
                <c:pt idx="2">
                  <c:v>752841</c:v>
                </c:pt>
                <c:pt idx="3">
                  <c:v>350029</c:v>
                </c:pt>
                <c:pt idx="4">
                  <c:v>437196</c:v>
                </c:pt>
                <c:pt idx="5">
                  <c:v>55515</c:v>
                </c:pt>
                <c:pt idx="6">
                  <c:v>343666</c:v>
                </c:pt>
                <c:pt idx="7">
                  <c:v>56430</c:v>
                </c:pt>
              </c:numCache>
            </c:numRef>
          </c:val>
        </c:ser>
        <c:ser>
          <c:idx val="1"/>
          <c:order val="1"/>
          <c:tx>
            <c:strRef>
              <c:f>'1000'!$A$62</c:f>
              <c:strCache>
                <c:ptCount val="1"/>
                <c:pt idx="0">
                  <c:v>    LINQ Materialize</c:v>
                </c:pt>
              </c:strCache>
            </c:strRef>
          </c:tx>
          <c:cat>
            <c:strRef>
              <c:f>'1000'!$E$4:$L$4</c:f>
              <c:strCache>
                <c:ptCount val="8"/>
                <c:pt idx="0">
                  <c:v>Entity Framework</c:v>
                </c:pt>
                <c:pt idx="1">
                  <c:v>LINQ to SQL</c:v>
                </c:pt>
                <c:pt idx="2">
                  <c:v>BLToolkit</c:v>
                </c:pt>
                <c:pt idx="3">
                  <c:v>DataObjects.Net</c:v>
                </c:pt>
                <c:pt idx="4">
                  <c:v>Lightspeed</c:v>
                </c:pt>
                <c:pt idx="5">
                  <c:v>NHibernate</c:v>
                </c:pt>
                <c:pt idx="6">
                  <c:v>OpenAccess</c:v>
                </c:pt>
                <c:pt idx="7">
                  <c:v>Subsonic</c:v>
                </c:pt>
              </c:strCache>
            </c:strRef>
          </c:cat>
          <c:val>
            <c:numRef>
              <c:f>'1000'!$E$62:$L$62</c:f>
              <c:numCache>
                <c:formatCode>General</c:formatCode>
                <c:ptCount val="8"/>
                <c:pt idx="0">
                  <c:v>257884</c:v>
                </c:pt>
                <c:pt idx="1">
                  <c:v>462149</c:v>
                </c:pt>
                <c:pt idx="2">
                  <c:v>451752</c:v>
                </c:pt>
                <c:pt idx="3">
                  <c:v>276556</c:v>
                </c:pt>
                <c:pt idx="4">
                  <c:v>390747</c:v>
                </c:pt>
                <c:pt idx="5">
                  <c:v>41555</c:v>
                </c:pt>
                <c:pt idx="6">
                  <c:v>279126</c:v>
                </c:pt>
                <c:pt idx="7">
                  <c:v>47665</c:v>
                </c:pt>
              </c:numCache>
            </c:numRef>
          </c:val>
        </c:ser>
        <c:gapWidth val="75"/>
        <c:overlap val="-25"/>
        <c:axId val="115140480"/>
        <c:axId val="115142016"/>
      </c:barChart>
      <c:catAx>
        <c:axId val="115140480"/>
        <c:scaling>
          <c:orientation val="minMax"/>
        </c:scaling>
        <c:axPos val="l"/>
        <c:majorTickMark val="none"/>
        <c:tickLblPos val="nextTo"/>
        <c:crossAx val="115142016"/>
        <c:crosses val="autoZero"/>
        <c:auto val="1"/>
        <c:lblAlgn val="ctr"/>
        <c:lblOffset val="100"/>
      </c:catAx>
      <c:valAx>
        <c:axId val="115142016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115140480"/>
        <c:crosses val="autoZero"/>
        <c:crossBetween val="between"/>
        <c:majorUnit val="150000"/>
      </c:valAx>
    </c:plotArea>
    <c:legend>
      <c:legendPos val="b"/>
    </c:legend>
    <c:plotVisOnly val="1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Queries</a:t>
            </a:r>
            <a:br>
              <a:rPr lang="en-US"/>
            </a:br>
            <a:r>
              <a:rPr lang="en-US" sz="1400" b="0"/>
              <a:t># of queries per second</a:t>
            </a:r>
          </a:p>
        </c:rich>
      </c:tx>
    </c:title>
    <c:plotArea>
      <c:layout/>
      <c:barChart>
        <c:barDir val="bar"/>
        <c:grouping val="clustered"/>
        <c:ser>
          <c:idx val="2"/>
          <c:order val="0"/>
          <c:tx>
            <c:strRef>
              <c:f>'1000'!$A$55</c:f>
              <c:strCache>
                <c:ptCount val="1"/>
                <c:pt idx="0">
                  <c:v>    Native Query</c:v>
                </c:pt>
              </c:strCache>
            </c:strRef>
          </c:tx>
          <c:cat>
            <c:strRef>
              <c:f>'1000'!$E$4:$L$4</c:f>
              <c:strCache>
                <c:ptCount val="8"/>
                <c:pt idx="0">
                  <c:v>Entity Framework</c:v>
                </c:pt>
                <c:pt idx="1">
                  <c:v>LINQ to SQL</c:v>
                </c:pt>
                <c:pt idx="2">
                  <c:v>BLToolkit</c:v>
                </c:pt>
                <c:pt idx="3">
                  <c:v>DataObjects.Net</c:v>
                </c:pt>
                <c:pt idx="4">
                  <c:v>Lightspeed</c:v>
                </c:pt>
                <c:pt idx="5">
                  <c:v>NHibernate</c:v>
                </c:pt>
                <c:pt idx="6">
                  <c:v>OpenAccess</c:v>
                </c:pt>
                <c:pt idx="7">
                  <c:v>Subsonic</c:v>
                </c:pt>
              </c:strCache>
            </c:strRef>
          </c:cat>
          <c:val>
            <c:numRef>
              <c:f>'1000'!$E$55:$L$55</c:f>
              <c:numCache>
                <c:formatCode>General</c:formatCode>
                <c:ptCount val="8"/>
                <c:pt idx="0">
                  <c:v>9728</c:v>
                </c:pt>
                <c:pt idx="1">
                  <c:v>9114</c:v>
                </c:pt>
                <c:pt idx="2">
                  <c:v>17187</c:v>
                </c:pt>
                <c:pt idx="3">
                  <c:v>10335</c:v>
                </c:pt>
                <c:pt idx="4">
                  <c:v>10424</c:v>
                </c:pt>
                <c:pt idx="5">
                  <c:v>5494</c:v>
                </c:pt>
                <c:pt idx="6">
                  <c:v>6590</c:v>
                </c:pt>
                <c:pt idx="7">
                  <c:v>7312</c:v>
                </c:pt>
              </c:numCache>
            </c:numRef>
          </c:val>
        </c:ser>
        <c:ser>
          <c:idx val="0"/>
          <c:order val="1"/>
          <c:tx>
            <c:strRef>
              <c:f>'1000'!$A$53</c:f>
              <c:strCache>
                <c:ptCount val="1"/>
                <c:pt idx="0">
                  <c:v>    LINQ Query</c:v>
                </c:pt>
              </c:strCache>
            </c:strRef>
          </c:tx>
          <c:cat>
            <c:strRef>
              <c:f>'1000'!$E$4:$L$4</c:f>
              <c:strCache>
                <c:ptCount val="8"/>
                <c:pt idx="0">
                  <c:v>Entity Framework</c:v>
                </c:pt>
                <c:pt idx="1">
                  <c:v>LINQ to SQL</c:v>
                </c:pt>
                <c:pt idx="2">
                  <c:v>BLToolkit</c:v>
                </c:pt>
                <c:pt idx="3">
                  <c:v>DataObjects.Net</c:v>
                </c:pt>
                <c:pt idx="4">
                  <c:v>Lightspeed</c:v>
                </c:pt>
                <c:pt idx="5">
                  <c:v>NHibernate</c:v>
                </c:pt>
                <c:pt idx="6">
                  <c:v>OpenAccess</c:v>
                </c:pt>
                <c:pt idx="7">
                  <c:v>Subsonic</c:v>
                </c:pt>
              </c:strCache>
            </c:strRef>
          </c:cat>
          <c:val>
            <c:numRef>
              <c:f>'1000'!$E$53:$L$53</c:f>
              <c:numCache>
                <c:formatCode>General</c:formatCode>
                <c:ptCount val="8"/>
                <c:pt idx="0">
                  <c:v>450</c:v>
                </c:pt>
                <c:pt idx="1">
                  <c:v>835</c:v>
                </c:pt>
                <c:pt idx="2">
                  <c:v>8749</c:v>
                </c:pt>
                <c:pt idx="3">
                  <c:v>1559</c:v>
                </c:pt>
                <c:pt idx="4">
                  <c:v>1290</c:v>
                </c:pt>
                <c:pt idx="5">
                  <c:v>1156</c:v>
                </c:pt>
                <c:pt idx="6">
                  <c:v>4168</c:v>
                </c:pt>
                <c:pt idx="7">
                  <c:v>351</c:v>
                </c:pt>
              </c:numCache>
            </c:numRef>
          </c:val>
        </c:ser>
        <c:ser>
          <c:idx val="1"/>
          <c:order val="2"/>
          <c:tx>
            <c:strRef>
              <c:f>'1000'!$A$54</c:f>
              <c:strCache>
                <c:ptCount val="1"/>
                <c:pt idx="0">
                  <c:v>    Compiled LINQ Query</c:v>
                </c:pt>
              </c:strCache>
            </c:strRef>
          </c:tx>
          <c:val>
            <c:numRef>
              <c:f>'1000'!$E$54:$L$54</c:f>
              <c:numCache>
                <c:formatCode>General</c:formatCode>
                <c:ptCount val="8"/>
                <c:pt idx="0">
                  <c:v>6501</c:v>
                </c:pt>
                <c:pt idx="1">
                  <c:v>9114</c:v>
                </c:pt>
                <c:pt idx="2">
                  <c:v>13222</c:v>
                </c:pt>
                <c:pt idx="3">
                  <c:v>8046</c:v>
                </c:pt>
                <c:pt idx="4">
                  <c:v>1290</c:v>
                </c:pt>
                <c:pt idx="5">
                  <c:v>1156</c:v>
                </c:pt>
                <c:pt idx="6">
                  <c:v>4269</c:v>
                </c:pt>
                <c:pt idx="7">
                  <c:v>351</c:v>
                </c:pt>
              </c:numCache>
            </c:numRef>
          </c:val>
        </c:ser>
        <c:gapWidth val="75"/>
        <c:overlap val="-25"/>
        <c:axId val="115397376"/>
        <c:axId val="115398912"/>
      </c:barChart>
      <c:catAx>
        <c:axId val="115397376"/>
        <c:scaling>
          <c:orientation val="minMax"/>
        </c:scaling>
        <c:axPos val="l"/>
        <c:majorTickMark val="none"/>
        <c:tickLblPos val="nextTo"/>
        <c:crossAx val="115398912"/>
        <c:crosses val="autoZero"/>
        <c:auto val="1"/>
        <c:lblAlgn val="ctr"/>
        <c:lblOffset val="100"/>
      </c:catAx>
      <c:valAx>
        <c:axId val="115398912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115397376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Fetch</a:t>
            </a:r>
            <a:br>
              <a:rPr lang="en-US"/>
            </a:br>
            <a:r>
              <a:rPr lang="en-US" sz="1400" b="0" i="0" u="none" strike="noStrike" baseline="0"/>
              <a:t># of objects per second</a:t>
            </a:r>
            <a:endParaRPr lang="en-US"/>
          </a:p>
        </c:rich>
      </c:tx>
    </c:title>
    <c:plotArea>
      <c:layout/>
      <c:barChart>
        <c:barDir val="bar"/>
        <c:grouping val="clustered"/>
        <c:ser>
          <c:idx val="0"/>
          <c:order val="0"/>
          <c:tx>
            <c:strRef>
              <c:f>'1000'!$A$39</c:f>
              <c:strCache>
                <c:ptCount val="1"/>
                <c:pt idx="0">
                  <c:v>  Fetch</c:v>
                </c:pt>
              </c:strCache>
            </c:strRef>
          </c:tx>
          <c:cat>
            <c:strRef>
              <c:f>'1000'!$E$4:$L$4</c:f>
              <c:strCache>
                <c:ptCount val="8"/>
                <c:pt idx="0">
                  <c:v>Entity Framework</c:v>
                </c:pt>
                <c:pt idx="1">
                  <c:v>LINQ to SQL</c:v>
                </c:pt>
                <c:pt idx="2">
                  <c:v>BLToolkit</c:v>
                </c:pt>
                <c:pt idx="3">
                  <c:v>DataObjects.Net</c:v>
                </c:pt>
                <c:pt idx="4">
                  <c:v>Lightspeed</c:v>
                </c:pt>
                <c:pt idx="5">
                  <c:v>NHibernate</c:v>
                </c:pt>
                <c:pt idx="6">
                  <c:v>OpenAccess</c:v>
                </c:pt>
                <c:pt idx="7">
                  <c:v>Subsonic</c:v>
                </c:pt>
              </c:strCache>
            </c:strRef>
          </c:cat>
          <c:val>
            <c:numRef>
              <c:f>'1000'!$E$39:$L$39</c:f>
              <c:numCache>
                <c:formatCode>General</c:formatCode>
                <c:ptCount val="8"/>
                <c:pt idx="0">
                  <c:v>4634</c:v>
                </c:pt>
                <c:pt idx="1">
                  <c:v>9280</c:v>
                </c:pt>
                <c:pt idx="2">
                  <c:v>13001</c:v>
                </c:pt>
                <c:pt idx="3">
                  <c:v>9433</c:v>
                </c:pt>
                <c:pt idx="4">
                  <c:v>10444</c:v>
                </c:pt>
                <c:pt idx="5">
                  <c:v>7289</c:v>
                </c:pt>
                <c:pt idx="6">
                  <c:v>6611</c:v>
                </c:pt>
                <c:pt idx="7">
                  <c:v>8765</c:v>
                </c:pt>
              </c:numCache>
            </c:numRef>
          </c:val>
        </c:ser>
        <c:gapWidth val="75"/>
        <c:overlap val="-25"/>
        <c:axId val="115021696"/>
        <c:axId val="115023232"/>
      </c:barChart>
      <c:catAx>
        <c:axId val="115021696"/>
        <c:scaling>
          <c:orientation val="minMax"/>
        </c:scaling>
        <c:axPos val="l"/>
        <c:majorTickMark val="none"/>
        <c:tickLblPos val="nextTo"/>
        <c:crossAx val="115023232"/>
        <c:crosses val="autoZero"/>
        <c:auto val="1"/>
        <c:lblAlgn val="ctr"/>
        <c:lblOffset val="100"/>
      </c:catAx>
      <c:valAx>
        <c:axId val="115023232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115021696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LINQ implementation score</a:t>
            </a:r>
            <a:br>
              <a:rPr lang="en-US"/>
            </a:br>
            <a:r>
              <a:rPr lang="en-US" sz="1400" b="0"/>
              <a:t># of passing tests out of 100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'1000'!$A$27</c:f>
              <c:strCache>
                <c:ptCount val="1"/>
                <c:pt idx="0">
                  <c:v>  Score</c:v>
                </c:pt>
              </c:strCache>
            </c:strRef>
          </c:tx>
          <c:cat>
            <c:strRef>
              <c:f>'1000'!$E$4:$L$4</c:f>
              <c:strCache>
                <c:ptCount val="8"/>
                <c:pt idx="0">
                  <c:v>Entity Framework</c:v>
                </c:pt>
                <c:pt idx="1">
                  <c:v>LINQ to SQL</c:v>
                </c:pt>
                <c:pt idx="2">
                  <c:v>BLToolkit</c:v>
                </c:pt>
                <c:pt idx="3">
                  <c:v>DataObjects.Net</c:v>
                </c:pt>
                <c:pt idx="4">
                  <c:v>Lightspeed</c:v>
                </c:pt>
                <c:pt idx="5">
                  <c:v>NHibernate</c:v>
                </c:pt>
                <c:pt idx="6">
                  <c:v>OpenAccess</c:v>
                </c:pt>
                <c:pt idx="7">
                  <c:v>Subsonic</c:v>
                </c:pt>
              </c:strCache>
            </c:strRef>
          </c:cat>
          <c:val>
            <c:numRef>
              <c:f>'1000'!$E$27:$L$27</c:f>
              <c:numCache>
                <c:formatCode>General</c:formatCode>
                <c:ptCount val="8"/>
                <c:pt idx="0">
                  <c:v>74.400000000000006</c:v>
                </c:pt>
                <c:pt idx="1">
                  <c:v>90.6</c:v>
                </c:pt>
                <c:pt idx="2">
                  <c:v>41.9</c:v>
                </c:pt>
                <c:pt idx="3">
                  <c:v>100</c:v>
                </c:pt>
                <c:pt idx="4">
                  <c:v>35</c:v>
                </c:pt>
                <c:pt idx="5">
                  <c:v>29.9</c:v>
                </c:pt>
                <c:pt idx="6">
                  <c:v>60.7</c:v>
                </c:pt>
                <c:pt idx="7" formatCode="#,##0">
                  <c:v>0</c:v>
                </c:pt>
              </c:numCache>
            </c:numRef>
          </c:val>
        </c:ser>
        <c:gapWidth val="75"/>
        <c:overlap val="-25"/>
        <c:axId val="115055616"/>
        <c:axId val="115069696"/>
      </c:barChart>
      <c:catAx>
        <c:axId val="115055616"/>
        <c:scaling>
          <c:orientation val="minMax"/>
        </c:scaling>
        <c:axPos val="l"/>
        <c:majorTickMark val="none"/>
        <c:tickLblPos val="nextTo"/>
        <c:crossAx val="115069696"/>
        <c:crosses val="autoZero"/>
        <c:auto val="1"/>
        <c:lblAlgn val="ctr"/>
        <c:lblOffset val="100"/>
      </c:catAx>
      <c:valAx>
        <c:axId val="115069696"/>
        <c:scaling>
          <c:orientation val="minMax"/>
          <c:max val="100"/>
          <c:min val="0"/>
        </c:scaling>
        <c:axPos val="b"/>
        <c:majorGridlines/>
        <c:numFmt formatCode="General" sourceLinked="1"/>
        <c:majorTickMark val="none"/>
        <c:tickLblPos val="nextTo"/>
        <c:crossAx val="11505561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Paging</a:t>
            </a:r>
            <a:br>
              <a:rPr lang="en-US"/>
            </a:br>
            <a:r>
              <a:rPr lang="en-US" sz="1400" b="0" i="0" u="none" strike="noStrike" baseline="0"/>
              <a:t># of pages per second</a:t>
            </a:r>
            <a:endParaRPr lang="en-US"/>
          </a:p>
        </c:rich>
      </c:tx>
    </c:title>
    <c:plotArea>
      <c:layout/>
      <c:barChart>
        <c:barDir val="bar"/>
        <c:grouping val="clustered"/>
        <c:ser>
          <c:idx val="3"/>
          <c:order val="0"/>
          <c:tx>
            <c:strRef>
              <c:f>'1000'!$A$60</c:f>
              <c:strCache>
                <c:ptCount val="1"/>
                <c:pt idx="0">
                  <c:v>    Get Huge Page    (100 items)</c:v>
                </c:pt>
              </c:strCache>
            </c:strRef>
          </c:tx>
          <c:cat>
            <c:strRef>
              <c:f>'1000'!$E$4:$L$4</c:f>
              <c:strCache>
                <c:ptCount val="8"/>
                <c:pt idx="0">
                  <c:v>Entity Framework</c:v>
                </c:pt>
                <c:pt idx="1">
                  <c:v>LINQ to SQL</c:v>
                </c:pt>
                <c:pt idx="2">
                  <c:v>BLToolkit</c:v>
                </c:pt>
                <c:pt idx="3">
                  <c:v>DataObjects.Net</c:v>
                </c:pt>
                <c:pt idx="4">
                  <c:v>Lightspeed</c:v>
                </c:pt>
                <c:pt idx="5">
                  <c:v>NHibernate</c:v>
                </c:pt>
                <c:pt idx="6">
                  <c:v>OpenAccess</c:v>
                </c:pt>
                <c:pt idx="7">
                  <c:v>Subsonic</c:v>
                </c:pt>
              </c:strCache>
            </c:strRef>
          </c:cat>
          <c:val>
            <c:numRef>
              <c:f>'1000'!$E$60:$L$60</c:f>
              <c:numCache>
                <c:formatCode>General</c:formatCode>
                <c:ptCount val="8"/>
                <c:pt idx="0">
                  <c:v>2493</c:v>
                </c:pt>
                <c:pt idx="1">
                  <c:v>4108</c:v>
                </c:pt>
                <c:pt idx="2">
                  <c:v>4732</c:v>
                </c:pt>
                <c:pt idx="3">
                  <c:v>2236</c:v>
                </c:pt>
                <c:pt idx="4">
                  <c:v>892</c:v>
                </c:pt>
                <c:pt idx="5">
                  <c:v>369</c:v>
                </c:pt>
                <c:pt idx="6">
                  <c:v>1803</c:v>
                </c:pt>
                <c:pt idx="7">
                  <c:v>208</c:v>
                </c:pt>
              </c:numCache>
            </c:numRef>
          </c:val>
        </c:ser>
        <c:ser>
          <c:idx val="2"/>
          <c:order val="1"/>
          <c:tx>
            <c:strRef>
              <c:f>'1000'!$A$59</c:f>
              <c:strCache>
                <c:ptCount val="1"/>
                <c:pt idx="0">
                  <c:v>    Get Large Page   (50 items)</c:v>
                </c:pt>
              </c:strCache>
            </c:strRef>
          </c:tx>
          <c:cat>
            <c:strRef>
              <c:f>'1000'!$E$4:$L$4</c:f>
              <c:strCache>
                <c:ptCount val="8"/>
                <c:pt idx="0">
                  <c:v>Entity Framework</c:v>
                </c:pt>
                <c:pt idx="1">
                  <c:v>LINQ to SQL</c:v>
                </c:pt>
                <c:pt idx="2">
                  <c:v>BLToolkit</c:v>
                </c:pt>
                <c:pt idx="3">
                  <c:v>DataObjects.Net</c:v>
                </c:pt>
                <c:pt idx="4">
                  <c:v>Lightspeed</c:v>
                </c:pt>
                <c:pt idx="5">
                  <c:v>NHibernate</c:v>
                </c:pt>
                <c:pt idx="6">
                  <c:v>OpenAccess</c:v>
                </c:pt>
                <c:pt idx="7">
                  <c:v>Subsonic</c:v>
                </c:pt>
              </c:strCache>
            </c:strRef>
          </c:cat>
          <c:val>
            <c:numRef>
              <c:f>'1000'!$E$59:$L$59</c:f>
              <c:numCache>
                <c:formatCode>General</c:formatCode>
                <c:ptCount val="8"/>
                <c:pt idx="0">
                  <c:v>3445</c:v>
                </c:pt>
                <c:pt idx="1">
                  <c:v>5551</c:v>
                </c:pt>
                <c:pt idx="2">
                  <c:v>6132</c:v>
                </c:pt>
                <c:pt idx="3">
                  <c:v>3410</c:v>
                </c:pt>
                <c:pt idx="4">
                  <c:v>1043</c:v>
                </c:pt>
                <c:pt idx="5">
                  <c:v>564</c:v>
                </c:pt>
                <c:pt idx="6">
                  <c:v>2447</c:v>
                </c:pt>
                <c:pt idx="7">
                  <c:v>262</c:v>
                </c:pt>
              </c:numCache>
            </c:numRef>
          </c:val>
        </c:ser>
        <c:ser>
          <c:idx val="1"/>
          <c:order val="2"/>
          <c:tx>
            <c:strRef>
              <c:f>'1000'!$A$58</c:f>
              <c:strCache>
                <c:ptCount val="1"/>
                <c:pt idx="0">
                  <c:v>    Get Average Page (20 items)</c:v>
                </c:pt>
              </c:strCache>
            </c:strRef>
          </c:tx>
          <c:cat>
            <c:strRef>
              <c:f>'1000'!$E$4:$L$4</c:f>
              <c:strCache>
                <c:ptCount val="8"/>
                <c:pt idx="0">
                  <c:v>Entity Framework</c:v>
                </c:pt>
                <c:pt idx="1">
                  <c:v>LINQ to SQL</c:v>
                </c:pt>
                <c:pt idx="2">
                  <c:v>BLToolkit</c:v>
                </c:pt>
                <c:pt idx="3">
                  <c:v>DataObjects.Net</c:v>
                </c:pt>
                <c:pt idx="4">
                  <c:v>Lightspeed</c:v>
                </c:pt>
                <c:pt idx="5">
                  <c:v>NHibernate</c:v>
                </c:pt>
                <c:pt idx="6">
                  <c:v>OpenAccess</c:v>
                </c:pt>
                <c:pt idx="7">
                  <c:v>Subsonic</c:v>
                </c:pt>
              </c:strCache>
            </c:strRef>
          </c:cat>
          <c:val>
            <c:numRef>
              <c:f>'1000'!$E$58:$L$58</c:f>
              <c:numCache>
                <c:formatCode>General</c:formatCode>
                <c:ptCount val="8"/>
                <c:pt idx="0">
                  <c:v>4494</c:v>
                </c:pt>
                <c:pt idx="1">
                  <c:v>7014</c:v>
                </c:pt>
                <c:pt idx="2">
                  <c:v>9009</c:v>
                </c:pt>
                <c:pt idx="3">
                  <c:v>5051</c:v>
                </c:pt>
                <c:pt idx="4">
                  <c:v>1175</c:v>
                </c:pt>
                <c:pt idx="5">
                  <c:v>726</c:v>
                </c:pt>
                <c:pt idx="6">
                  <c:v>3130</c:v>
                </c:pt>
                <c:pt idx="7">
                  <c:v>298</c:v>
                </c:pt>
              </c:numCache>
            </c:numRef>
          </c:val>
        </c:ser>
        <c:ser>
          <c:idx val="0"/>
          <c:order val="3"/>
          <c:tx>
            <c:strRef>
              <c:f>'1000'!$A$57</c:f>
              <c:strCache>
                <c:ptCount val="1"/>
                <c:pt idx="0">
                  <c:v>    Get Small Page   (10 items)</c:v>
                </c:pt>
              </c:strCache>
            </c:strRef>
          </c:tx>
          <c:cat>
            <c:strRef>
              <c:f>'1000'!$E$4:$L$4</c:f>
              <c:strCache>
                <c:ptCount val="8"/>
                <c:pt idx="0">
                  <c:v>Entity Framework</c:v>
                </c:pt>
                <c:pt idx="1">
                  <c:v>LINQ to SQL</c:v>
                </c:pt>
                <c:pt idx="2">
                  <c:v>BLToolkit</c:v>
                </c:pt>
                <c:pt idx="3">
                  <c:v>DataObjects.Net</c:v>
                </c:pt>
                <c:pt idx="4">
                  <c:v>Lightspeed</c:v>
                </c:pt>
                <c:pt idx="5">
                  <c:v>NHibernate</c:v>
                </c:pt>
                <c:pt idx="6">
                  <c:v>OpenAccess</c:v>
                </c:pt>
                <c:pt idx="7">
                  <c:v>Subsonic</c:v>
                </c:pt>
              </c:strCache>
            </c:strRef>
          </c:cat>
          <c:val>
            <c:numRef>
              <c:f>'1000'!$E$57:$L$57</c:f>
              <c:numCache>
                <c:formatCode>General</c:formatCode>
                <c:ptCount val="8"/>
                <c:pt idx="0">
                  <c:v>5009</c:v>
                </c:pt>
                <c:pt idx="1">
                  <c:v>7736</c:v>
                </c:pt>
                <c:pt idx="2">
                  <c:v>10625</c:v>
                </c:pt>
                <c:pt idx="3">
                  <c:v>6199</c:v>
                </c:pt>
                <c:pt idx="4">
                  <c:v>1105</c:v>
                </c:pt>
                <c:pt idx="5">
                  <c:v>907</c:v>
                </c:pt>
                <c:pt idx="6">
                  <c:v>3458</c:v>
                </c:pt>
                <c:pt idx="7">
                  <c:v>322</c:v>
                </c:pt>
              </c:numCache>
            </c:numRef>
          </c:val>
        </c:ser>
        <c:gapWidth val="75"/>
        <c:overlap val="-25"/>
        <c:axId val="115507200"/>
        <c:axId val="115508736"/>
      </c:barChart>
      <c:catAx>
        <c:axId val="115507200"/>
        <c:scaling>
          <c:orientation val="minMax"/>
        </c:scaling>
        <c:axPos val="l"/>
        <c:majorTickMark val="none"/>
        <c:tickLblPos val="nextTo"/>
        <c:crossAx val="115508736"/>
        <c:crosses val="autoZero"/>
        <c:auto val="1"/>
        <c:lblAlgn val="ctr"/>
        <c:lblOffset val="100"/>
      </c:catAx>
      <c:valAx>
        <c:axId val="115508736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115507200"/>
        <c:crosses val="autoZero"/>
        <c:crossBetween val="between"/>
      </c:valAx>
    </c:plotArea>
    <c:legend>
      <c:legendPos val="b"/>
      <c:txPr>
        <a:bodyPr/>
        <a:lstStyle/>
        <a:p>
          <a:pPr>
            <a:defRPr sz="800" baseline="0"/>
          </a:pPr>
          <a:endParaRPr lang="ru-RU"/>
        </a:p>
      </c:txPr>
    </c:legend>
    <c:plotVisOnly val="1"/>
  </c:chart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CUD Multiple</a:t>
            </a:r>
            <a:br>
              <a:rPr lang="en-US"/>
            </a:br>
            <a:r>
              <a:rPr lang="en-US" sz="1400" b="0" i="0" u="none" strike="noStrike" baseline="0"/>
              <a:t># of objects per second</a:t>
            </a:r>
            <a:endParaRPr lang="en-US"/>
          </a:p>
        </c:rich>
      </c:tx>
    </c:title>
    <c:plotArea>
      <c:layout/>
      <c:barChart>
        <c:barDir val="bar"/>
        <c:grouping val="clustered"/>
        <c:ser>
          <c:idx val="3"/>
          <c:order val="0"/>
          <c:tx>
            <c:strRef>
              <c:f>'1000'!$A$49</c:f>
              <c:strCache>
                <c:ptCount val="1"/>
                <c:pt idx="0">
                  <c:v>    CUD Average</c:v>
                </c:pt>
              </c:strCache>
            </c:strRef>
          </c:tx>
          <c:cat>
            <c:strRef>
              <c:f>'1000'!$E$4:$L$4</c:f>
              <c:strCache>
                <c:ptCount val="8"/>
                <c:pt idx="0">
                  <c:v>Entity Framework</c:v>
                </c:pt>
                <c:pt idx="1">
                  <c:v>LINQ to SQL</c:v>
                </c:pt>
                <c:pt idx="2">
                  <c:v>BLToolkit</c:v>
                </c:pt>
                <c:pt idx="3">
                  <c:v>DataObjects.Net</c:v>
                </c:pt>
                <c:pt idx="4">
                  <c:v>Lightspeed</c:v>
                </c:pt>
                <c:pt idx="5">
                  <c:v>NHibernate</c:v>
                </c:pt>
                <c:pt idx="6">
                  <c:v>OpenAccess</c:v>
                </c:pt>
                <c:pt idx="7">
                  <c:v>Subsonic</c:v>
                </c:pt>
              </c:strCache>
            </c:strRef>
          </c:cat>
          <c:val>
            <c:numRef>
              <c:f>'1000'!$E$49:$L$49</c:f>
              <c:numCache>
                <c:formatCode>General</c:formatCode>
                <c:ptCount val="8"/>
                <c:pt idx="0">
                  <c:v>6997</c:v>
                </c:pt>
                <c:pt idx="1">
                  <c:v>2232</c:v>
                </c:pt>
                <c:pt idx="2">
                  <c:v>41583</c:v>
                </c:pt>
                <c:pt idx="3">
                  <c:v>24729</c:v>
                </c:pt>
                <c:pt idx="4">
                  <c:v>19538</c:v>
                </c:pt>
                <c:pt idx="5">
                  <c:v>18623</c:v>
                </c:pt>
                <c:pt idx="6">
                  <c:v>14579</c:v>
                </c:pt>
                <c:pt idx="7">
                  <c:v>4167</c:v>
                </c:pt>
              </c:numCache>
            </c:numRef>
          </c:val>
        </c:ser>
        <c:ser>
          <c:idx val="2"/>
          <c:order val="1"/>
          <c:tx>
            <c:strRef>
              <c:f>'1000'!$A$48</c:f>
              <c:strCache>
                <c:ptCount val="1"/>
                <c:pt idx="0">
                  <c:v>    Remove Instance</c:v>
                </c:pt>
              </c:strCache>
            </c:strRef>
          </c:tx>
          <c:cat>
            <c:strRef>
              <c:f>'1000'!$E$4:$L$4</c:f>
              <c:strCache>
                <c:ptCount val="8"/>
                <c:pt idx="0">
                  <c:v>Entity Framework</c:v>
                </c:pt>
                <c:pt idx="1">
                  <c:v>LINQ to SQL</c:v>
                </c:pt>
                <c:pt idx="2">
                  <c:v>BLToolkit</c:v>
                </c:pt>
                <c:pt idx="3">
                  <c:v>DataObjects.Net</c:v>
                </c:pt>
                <c:pt idx="4">
                  <c:v>Lightspeed</c:v>
                </c:pt>
                <c:pt idx="5">
                  <c:v>NHibernate</c:v>
                </c:pt>
                <c:pt idx="6">
                  <c:v>OpenAccess</c:v>
                </c:pt>
                <c:pt idx="7">
                  <c:v>Subsonic</c:v>
                </c:pt>
              </c:strCache>
            </c:strRef>
          </c:cat>
          <c:val>
            <c:numRef>
              <c:f>'1000'!$E$48:$L$48</c:f>
              <c:numCache>
                <c:formatCode>General</c:formatCode>
                <c:ptCount val="8"/>
                <c:pt idx="0">
                  <c:v>9365</c:v>
                </c:pt>
                <c:pt idx="1">
                  <c:v>1841</c:v>
                </c:pt>
                <c:pt idx="2">
                  <c:v>79514</c:v>
                </c:pt>
                <c:pt idx="3">
                  <c:v>42499</c:v>
                </c:pt>
                <c:pt idx="4">
                  <c:v>26199</c:v>
                </c:pt>
                <c:pt idx="5">
                  <c:v>18551</c:v>
                </c:pt>
                <c:pt idx="6">
                  <c:v>24022</c:v>
                </c:pt>
                <c:pt idx="7">
                  <c:v>4472</c:v>
                </c:pt>
              </c:numCache>
            </c:numRef>
          </c:val>
        </c:ser>
        <c:ser>
          <c:idx val="1"/>
          <c:order val="2"/>
          <c:tx>
            <c:strRef>
              <c:f>'1000'!$A$47</c:f>
              <c:strCache>
                <c:ptCount val="1"/>
                <c:pt idx="0">
                  <c:v>    Update Instance</c:v>
                </c:pt>
              </c:strCache>
            </c:strRef>
          </c:tx>
          <c:cat>
            <c:strRef>
              <c:f>'1000'!$E$4:$L$4</c:f>
              <c:strCache>
                <c:ptCount val="8"/>
                <c:pt idx="0">
                  <c:v>Entity Framework</c:v>
                </c:pt>
                <c:pt idx="1">
                  <c:v>LINQ to SQL</c:v>
                </c:pt>
                <c:pt idx="2">
                  <c:v>BLToolkit</c:v>
                </c:pt>
                <c:pt idx="3">
                  <c:v>DataObjects.Net</c:v>
                </c:pt>
                <c:pt idx="4">
                  <c:v>Lightspeed</c:v>
                </c:pt>
                <c:pt idx="5">
                  <c:v>NHibernate</c:v>
                </c:pt>
                <c:pt idx="6">
                  <c:v>OpenAccess</c:v>
                </c:pt>
                <c:pt idx="7">
                  <c:v>Subsonic</c:v>
                </c:pt>
              </c:strCache>
            </c:strRef>
          </c:cat>
          <c:val>
            <c:numRef>
              <c:f>'1000'!$E$47:$L$47</c:f>
              <c:numCache>
                <c:formatCode>General</c:formatCode>
                <c:ptCount val="8"/>
                <c:pt idx="0">
                  <c:v>6199</c:v>
                </c:pt>
                <c:pt idx="1">
                  <c:v>1687</c:v>
                </c:pt>
                <c:pt idx="2">
                  <c:v>64451</c:v>
                </c:pt>
                <c:pt idx="3">
                  <c:v>33320</c:v>
                </c:pt>
                <c:pt idx="4">
                  <c:v>27537</c:v>
                </c:pt>
                <c:pt idx="5">
                  <c:v>17259</c:v>
                </c:pt>
                <c:pt idx="6">
                  <c:v>15497</c:v>
                </c:pt>
                <c:pt idx="7">
                  <c:v>4154</c:v>
                </c:pt>
              </c:numCache>
            </c:numRef>
          </c:val>
        </c:ser>
        <c:ser>
          <c:idx val="0"/>
          <c:order val="3"/>
          <c:tx>
            <c:strRef>
              <c:f>'1000'!$A$46</c:f>
              <c:strCache>
                <c:ptCount val="1"/>
                <c:pt idx="0">
                  <c:v>    Create Instance</c:v>
                </c:pt>
              </c:strCache>
            </c:strRef>
          </c:tx>
          <c:cat>
            <c:strRef>
              <c:f>'1000'!$E$4:$L$4</c:f>
              <c:strCache>
                <c:ptCount val="8"/>
                <c:pt idx="0">
                  <c:v>Entity Framework</c:v>
                </c:pt>
                <c:pt idx="1">
                  <c:v>LINQ to SQL</c:v>
                </c:pt>
                <c:pt idx="2">
                  <c:v>BLToolkit</c:v>
                </c:pt>
                <c:pt idx="3">
                  <c:v>DataObjects.Net</c:v>
                </c:pt>
                <c:pt idx="4">
                  <c:v>Lightspeed</c:v>
                </c:pt>
                <c:pt idx="5">
                  <c:v>NHibernate</c:v>
                </c:pt>
                <c:pt idx="6">
                  <c:v>OpenAccess</c:v>
                </c:pt>
                <c:pt idx="7">
                  <c:v>Subsonic</c:v>
                </c:pt>
              </c:strCache>
            </c:strRef>
          </c:cat>
          <c:val>
            <c:numRef>
              <c:f>'1000'!$E$46:$L$46</c:f>
              <c:numCache>
                <c:formatCode>General</c:formatCode>
                <c:ptCount val="8"/>
                <c:pt idx="0">
                  <c:v>7915</c:v>
                </c:pt>
                <c:pt idx="1">
                  <c:v>4879</c:v>
                </c:pt>
                <c:pt idx="2">
                  <c:v>22748</c:v>
                </c:pt>
                <c:pt idx="3">
                  <c:v>14988</c:v>
                </c:pt>
                <c:pt idx="4">
                  <c:v>12649</c:v>
                </c:pt>
                <c:pt idx="5">
                  <c:v>20587</c:v>
                </c:pt>
                <c:pt idx="6">
                  <c:v>10197</c:v>
                </c:pt>
                <c:pt idx="7">
                  <c:v>4010</c:v>
                </c:pt>
              </c:numCache>
            </c:numRef>
          </c:val>
        </c:ser>
        <c:gapWidth val="75"/>
        <c:overlap val="-25"/>
        <c:axId val="115534464"/>
        <c:axId val="115552640"/>
      </c:barChart>
      <c:catAx>
        <c:axId val="115534464"/>
        <c:scaling>
          <c:orientation val="minMax"/>
        </c:scaling>
        <c:axPos val="l"/>
        <c:majorTickMark val="none"/>
        <c:tickLblPos val="nextTo"/>
        <c:crossAx val="115552640"/>
        <c:crosses val="autoZero"/>
        <c:auto val="1"/>
        <c:lblAlgn val="ctr"/>
        <c:lblOffset val="100"/>
      </c:catAx>
      <c:valAx>
        <c:axId val="115552640"/>
        <c:scaling>
          <c:orientation val="minMax"/>
          <c:min val="0"/>
        </c:scaling>
        <c:axPos val="b"/>
        <c:majorGridlines/>
        <c:numFmt formatCode="General" sourceLinked="1"/>
        <c:majorTickMark val="none"/>
        <c:tickLblPos val="nextTo"/>
        <c:crossAx val="115534464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23130</xdr:colOff>
      <xdr:row>136</xdr:row>
      <xdr:rowOff>0</xdr:rowOff>
    </xdr:from>
    <xdr:to>
      <xdr:col>12</xdr:col>
      <xdr:colOff>636930</xdr:colOff>
      <xdr:row>154</xdr:row>
      <xdr:rowOff>167651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116</xdr:row>
      <xdr:rowOff>3183</xdr:rowOff>
    </xdr:from>
    <xdr:to>
      <xdr:col>5</xdr:col>
      <xdr:colOff>547125</xdr:colOff>
      <xdr:row>134</xdr:row>
      <xdr:rowOff>175981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95</xdr:row>
      <xdr:rowOff>186880</xdr:rowOff>
    </xdr:from>
    <xdr:to>
      <xdr:col>5</xdr:col>
      <xdr:colOff>547125</xdr:colOff>
      <xdr:row>114</xdr:row>
      <xdr:rowOff>169178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23130</xdr:colOff>
      <xdr:row>116</xdr:row>
      <xdr:rowOff>924</xdr:rowOff>
    </xdr:from>
    <xdr:to>
      <xdr:col>12</xdr:col>
      <xdr:colOff>636930</xdr:colOff>
      <xdr:row>134</xdr:row>
      <xdr:rowOff>173722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5</xdr:col>
      <xdr:colOff>547125</xdr:colOff>
      <xdr:row>95</xdr:row>
      <xdr:rowOff>91156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23130</xdr:colOff>
      <xdr:row>96</xdr:row>
      <xdr:rowOff>2040</xdr:rowOff>
    </xdr:from>
    <xdr:to>
      <xdr:col>12</xdr:col>
      <xdr:colOff>636930</xdr:colOff>
      <xdr:row>114</xdr:row>
      <xdr:rowOff>173040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136</xdr:row>
      <xdr:rowOff>0</xdr:rowOff>
    </xdr:from>
    <xdr:to>
      <xdr:col>5</xdr:col>
      <xdr:colOff>547125</xdr:colOff>
      <xdr:row>154</xdr:row>
      <xdr:rowOff>170594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4:M76" totalsRowShown="0" headerRowDxfId="12">
  <autoFilter ref="A4:M76">
    <filterColumn colId="1"/>
    <filterColumn colId="2"/>
    <filterColumn colId="3"/>
    <filterColumn colId="4"/>
    <filterColumn colId="5"/>
    <filterColumn colId="7"/>
    <filterColumn colId="11"/>
  </autoFilter>
  <tableColumns count="13">
    <tableColumn id="1" name="Test name" dataDxfId="11"/>
    <tableColumn id="14" name="Minimum" dataDxfId="10"/>
    <tableColumn id="13" name="Maximum" dataDxfId="9"/>
    <tableColumn id="10" name="SqlClient" dataDxfId="8"/>
    <tableColumn id="3" name="Entity Framework" dataDxfId="7"/>
    <tableColumn id="9" name="LINQ to SQL" dataDxfId="6"/>
    <tableColumn id="2" name="BLToolkit" dataDxfId="5"/>
    <tableColumn id="15" name="DataObjects.Net" dataDxfId="4"/>
    <tableColumn id="4" name="Lightspeed" dataDxfId="3"/>
    <tableColumn id="6" name="NHibernate" dataDxfId="2"/>
    <tableColumn id="7" name="OpenAccess" dataDxfId="1"/>
    <tableColumn id="11" name="Subsonic"/>
    <tableColumn id="8" name="Unit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rmbattle.net/index.php/performance-tests.html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115"/>
  <sheetViews>
    <sheetView tabSelected="1" topLeftCell="A38" zoomScale="115" zoomScaleNormal="115" workbookViewId="0">
      <selection activeCell="D61" sqref="D61"/>
    </sheetView>
  </sheetViews>
  <sheetFormatPr defaultRowHeight="15"/>
  <cols>
    <col min="1" max="1" width="30.42578125" customWidth="1"/>
    <col min="2" max="3" width="4.7109375" style="32" customWidth="1"/>
    <col min="4" max="4" width="9.7109375" customWidth="1"/>
    <col min="5" max="6" width="9.7109375" style="32" customWidth="1"/>
    <col min="7" max="7" width="9.7109375" customWidth="1"/>
    <col min="8" max="8" width="9.7109375" style="32" customWidth="1"/>
    <col min="9" max="11" width="9.7109375" customWidth="1"/>
    <col min="12" max="12" width="9.7109375" style="32" customWidth="1"/>
    <col min="13" max="13" width="9.7109375" customWidth="1"/>
  </cols>
  <sheetData>
    <row r="1" spans="1:13" ht="18.75">
      <c r="A1" s="11" t="s">
        <v>16</v>
      </c>
      <c r="B1" s="11"/>
      <c r="C1" s="11"/>
    </row>
    <row r="2" spans="1:13">
      <c r="A2" t="s">
        <v>10</v>
      </c>
    </row>
    <row r="3" spans="1:13" s="12" customFormat="1">
      <c r="A3" s="30"/>
      <c r="B3" s="35"/>
      <c r="C3" s="35"/>
      <c r="D3" s="30"/>
      <c r="E3" s="35"/>
      <c r="F3" s="35"/>
      <c r="G3" s="31"/>
      <c r="H3" s="36"/>
      <c r="I3" s="31"/>
      <c r="J3" s="37"/>
      <c r="K3" s="38"/>
      <c r="L3" s="38"/>
      <c r="M3" s="71" t="s">
        <v>86</v>
      </c>
    </row>
    <row r="4" spans="1:13" ht="87.75">
      <c r="A4" s="1" t="s">
        <v>4</v>
      </c>
      <c r="B4" s="16" t="s">
        <v>43</v>
      </c>
      <c r="C4" s="16" t="s">
        <v>44</v>
      </c>
      <c r="D4" s="16" t="s">
        <v>0</v>
      </c>
      <c r="E4" s="17" t="s">
        <v>71</v>
      </c>
      <c r="F4" s="17" t="s">
        <v>87</v>
      </c>
      <c r="G4" s="17" t="s">
        <v>18</v>
      </c>
      <c r="H4" s="17" t="s">
        <v>88</v>
      </c>
      <c r="I4" s="17" t="s">
        <v>3</v>
      </c>
      <c r="J4" s="17" t="s">
        <v>14</v>
      </c>
      <c r="K4" s="17" t="s">
        <v>1</v>
      </c>
      <c r="L4" s="17" t="s">
        <v>5</v>
      </c>
      <c r="M4" s="17" t="s">
        <v>19</v>
      </c>
    </row>
    <row r="5" spans="1:13">
      <c r="A5" s="8" t="s">
        <v>86</v>
      </c>
      <c r="B5" s="4"/>
      <c r="C5" s="4"/>
      <c r="D5" s="4"/>
      <c r="E5" s="4"/>
      <c r="F5" s="4"/>
      <c r="G5" s="39"/>
      <c r="H5" s="39"/>
      <c r="I5" s="39"/>
      <c r="J5" s="39"/>
      <c r="K5" s="39"/>
      <c r="L5" s="47"/>
      <c r="M5" s="23"/>
    </row>
    <row r="6" spans="1:13" s="32" customFormat="1">
      <c r="A6" s="1" t="s">
        <v>20</v>
      </c>
      <c r="B6" s="48">
        <v>0</v>
      </c>
      <c r="C6" s="32">
        <v>5</v>
      </c>
      <c r="D6" s="66" t="s">
        <v>12</v>
      </c>
      <c r="E6" s="32">
        <v>0</v>
      </c>
      <c r="F6" s="32">
        <v>0</v>
      </c>
      <c r="G6" s="32">
        <v>4</v>
      </c>
      <c r="H6" s="32">
        <v>0</v>
      </c>
      <c r="I6" s="32">
        <v>3</v>
      </c>
      <c r="J6" s="32">
        <v>3</v>
      </c>
      <c r="K6" s="32">
        <v>2</v>
      </c>
      <c r="L6" s="57" t="s">
        <v>12</v>
      </c>
      <c r="M6" s="43" t="s">
        <v>21</v>
      </c>
    </row>
    <row r="7" spans="1:13" s="32" customFormat="1">
      <c r="A7" s="1" t="s">
        <v>22</v>
      </c>
      <c r="B7" s="48">
        <v>0</v>
      </c>
      <c r="C7" s="32">
        <v>6</v>
      </c>
      <c r="D7" s="66" t="s">
        <v>12</v>
      </c>
      <c r="E7" s="32">
        <v>3</v>
      </c>
      <c r="F7" s="32">
        <v>1</v>
      </c>
      <c r="G7" s="32">
        <v>6</v>
      </c>
      <c r="H7" s="32">
        <v>0</v>
      </c>
      <c r="I7" s="32">
        <v>6</v>
      </c>
      <c r="J7" s="32">
        <v>4.2</v>
      </c>
      <c r="K7" s="32">
        <v>4</v>
      </c>
      <c r="L7" s="57" t="s">
        <v>12</v>
      </c>
      <c r="M7" s="43" t="s">
        <v>21</v>
      </c>
    </row>
    <row r="8" spans="1:13" s="32" customFormat="1">
      <c r="A8" s="1" t="s">
        <v>23</v>
      </c>
      <c r="B8" s="48">
        <v>0</v>
      </c>
      <c r="C8" s="32">
        <v>6</v>
      </c>
      <c r="D8" s="66" t="s">
        <v>12</v>
      </c>
      <c r="E8" s="32">
        <v>1</v>
      </c>
      <c r="F8" s="32">
        <v>0</v>
      </c>
      <c r="G8" s="32">
        <v>6</v>
      </c>
      <c r="H8" s="32">
        <v>0</v>
      </c>
      <c r="I8" s="32">
        <v>6</v>
      </c>
      <c r="J8" s="32">
        <v>6</v>
      </c>
      <c r="K8" s="32">
        <v>5</v>
      </c>
      <c r="L8" s="57" t="s">
        <v>12</v>
      </c>
      <c r="M8" s="43" t="s">
        <v>21</v>
      </c>
    </row>
    <row r="9" spans="1:13" s="32" customFormat="1">
      <c r="A9" s="1" t="s">
        <v>24</v>
      </c>
      <c r="B9" s="48">
        <v>0</v>
      </c>
      <c r="C9" s="32">
        <v>9</v>
      </c>
      <c r="D9" s="66" t="s">
        <v>12</v>
      </c>
      <c r="E9" s="32">
        <v>4</v>
      </c>
      <c r="F9" s="32">
        <v>2</v>
      </c>
      <c r="G9" s="32">
        <v>6</v>
      </c>
      <c r="H9" s="32">
        <v>0</v>
      </c>
      <c r="I9" s="32">
        <v>6</v>
      </c>
      <c r="J9" s="32">
        <v>6</v>
      </c>
      <c r="K9" s="32">
        <v>5</v>
      </c>
      <c r="L9" s="57" t="s">
        <v>12</v>
      </c>
      <c r="M9" s="43" t="s">
        <v>21</v>
      </c>
    </row>
    <row r="10" spans="1:13" s="32" customFormat="1">
      <c r="A10" s="1" t="s">
        <v>25</v>
      </c>
      <c r="B10" s="48">
        <v>0</v>
      </c>
      <c r="C10" s="32">
        <v>12</v>
      </c>
      <c r="D10" s="66" t="s">
        <v>12</v>
      </c>
      <c r="E10" s="32">
        <v>4.2</v>
      </c>
      <c r="F10" s="32">
        <v>2.2000000000000002</v>
      </c>
      <c r="G10" s="32">
        <v>1</v>
      </c>
      <c r="H10" s="32">
        <v>0</v>
      </c>
      <c r="I10" s="32">
        <v>5.5</v>
      </c>
      <c r="J10" s="32">
        <v>6.1</v>
      </c>
      <c r="K10" s="32">
        <v>2</v>
      </c>
      <c r="L10" s="57" t="s">
        <v>12</v>
      </c>
      <c r="M10" s="43" t="s">
        <v>21</v>
      </c>
    </row>
    <row r="11" spans="1:13" s="32" customFormat="1">
      <c r="A11" s="1" t="s">
        <v>26</v>
      </c>
      <c r="B11" s="48">
        <v>0</v>
      </c>
      <c r="C11" s="32">
        <v>10</v>
      </c>
      <c r="D11" s="66" t="s">
        <v>12</v>
      </c>
      <c r="E11" s="32">
        <v>1</v>
      </c>
      <c r="F11" s="32">
        <v>1</v>
      </c>
      <c r="G11" s="32">
        <v>6</v>
      </c>
      <c r="H11" s="32">
        <v>0</v>
      </c>
      <c r="I11" s="32">
        <v>10</v>
      </c>
      <c r="J11" s="32">
        <v>10.199999999999999</v>
      </c>
      <c r="K11" s="32">
        <v>5</v>
      </c>
      <c r="L11" s="57" t="s">
        <v>12</v>
      </c>
      <c r="M11" s="43" t="s">
        <v>21</v>
      </c>
    </row>
    <row r="12" spans="1:13" s="32" customFormat="1">
      <c r="A12" s="1" t="s">
        <v>27</v>
      </c>
      <c r="B12" s="48">
        <v>0</v>
      </c>
      <c r="C12" s="32">
        <v>4</v>
      </c>
      <c r="D12" s="66" t="s">
        <v>12</v>
      </c>
      <c r="E12" s="32">
        <v>1</v>
      </c>
      <c r="F12" s="32">
        <v>0</v>
      </c>
      <c r="G12" s="32">
        <v>4</v>
      </c>
      <c r="H12" s="32">
        <v>0</v>
      </c>
      <c r="I12" s="32">
        <v>4</v>
      </c>
      <c r="J12" s="32">
        <v>4</v>
      </c>
      <c r="K12" s="32">
        <v>2</v>
      </c>
      <c r="L12" s="57" t="s">
        <v>12</v>
      </c>
      <c r="M12" s="43" t="s">
        <v>21</v>
      </c>
    </row>
    <row r="13" spans="1:13" s="32" customFormat="1">
      <c r="A13" s="1" t="s">
        <v>28</v>
      </c>
      <c r="B13" s="48">
        <v>0</v>
      </c>
      <c r="C13" s="32">
        <v>8</v>
      </c>
      <c r="D13" s="66" t="s">
        <v>12</v>
      </c>
      <c r="E13" s="32">
        <v>3.2</v>
      </c>
      <c r="F13" s="32">
        <v>2</v>
      </c>
      <c r="G13" s="32">
        <v>1</v>
      </c>
      <c r="H13" s="32">
        <v>0</v>
      </c>
      <c r="I13" s="32">
        <v>5.0999999999999996</v>
      </c>
      <c r="J13" s="32">
        <v>6</v>
      </c>
      <c r="K13" s="32">
        <v>3</v>
      </c>
      <c r="L13" s="57" t="s">
        <v>12</v>
      </c>
      <c r="M13" s="43" t="s">
        <v>21</v>
      </c>
    </row>
    <row r="14" spans="1:13" s="32" customFormat="1">
      <c r="A14" s="1" t="s">
        <v>29</v>
      </c>
      <c r="B14" s="48">
        <v>0</v>
      </c>
      <c r="C14" s="32">
        <v>13</v>
      </c>
      <c r="D14" s="66" t="s">
        <v>12</v>
      </c>
      <c r="E14" s="32">
        <v>2</v>
      </c>
      <c r="F14" s="32">
        <v>1</v>
      </c>
      <c r="G14" s="32">
        <v>8</v>
      </c>
      <c r="H14" s="32">
        <v>0</v>
      </c>
      <c r="I14" s="32">
        <v>9.1999999999999993</v>
      </c>
      <c r="J14" s="32">
        <v>6.1</v>
      </c>
      <c r="K14" s="32">
        <v>3</v>
      </c>
      <c r="L14" s="57" t="s">
        <v>12</v>
      </c>
      <c r="M14" s="43" t="s">
        <v>21</v>
      </c>
    </row>
    <row r="15" spans="1:13" s="32" customFormat="1">
      <c r="A15" s="1" t="s">
        <v>30</v>
      </c>
      <c r="B15" s="48">
        <v>0</v>
      </c>
      <c r="C15" s="32">
        <v>4</v>
      </c>
      <c r="D15" s="66" t="s">
        <v>12</v>
      </c>
      <c r="E15" s="32">
        <v>0</v>
      </c>
      <c r="F15" s="32">
        <v>0</v>
      </c>
      <c r="G15" s="32">
        <v>4</v>
      </c>
      <c r="H15" s="32">
        <v>0</v>
      </c>
      <c r="I15" s="32">
        <v>4</v>
      </c>
      <c r="J15" s="32">
        <v>3</v>
      </c>
      <c r="K15" s="32">
        <v>1</v>
      </c>
      <c r="L15" s="57" t="s">
        <v>12</v>
      </c>
      <c r="M15" s="43" t="s">
        <v>21</v>
      </c>
    </row>
    <row r="16" spans="1:13" s="32" customFormat="1">
      <c r="A16" s="1" t="s">
        <v>31</v>
      </c>
      <c r="B16" s="48">
        <v>0</v>
      </c>
      <c r="C16" s="32">
        <v>9</v>
      </c>
      <c r="D16" s="66" t="s">
        <v>12</v>
      </c>
      <c r="E16" s="32">
        <v>0</v>
      </c>
      <c r="F16" s="32">
        <v>0</v>
      </c>
      <c r="G16" s="32">
        <v>5.0999999999999996</v>
      </c>
      <c r="H16" s="32">
        <v>0</v>
      </c>
      <c r="I16" s="32">
        <v>5.0999999999999996</v>
      </c>
      <c r="J16" s="32">
        <v>6.2</v>
      </c>
      <c r="K16" s="32">
        <v>4.0999999999999996</v>
      </c>
      <c r="L16" s="57" t="s">
        <v>12</v>
      </c>
      <c r="M16" s="43" t="s">
        <v>21</v>
      </c>
    </row>
    <row r="17" spans="1:13" s="32" customFormat="1">
      <c r="A17" s="1" t="s">
        <v>32</v>
      </c>
      <c r="B17" s="48">
        <v>0</v>
      </c>
      <c r="C17" s="32">
        <v>21</v>
      </c>
      <c r="D17" s="66" t="s">
        <v>12</v>
      </c>
      <c r="E17" s="32">
        <v>9</v>
      </c>
      <c r="F17" s="32">
        <v>1</v>
      </c>
      <c r="G17" s="32">
        <v>13</v>
      </c>
      <c r="H17" s="32">
        <v>0</v>
      </c>
      <c r="I17" s="32">
        <v>8</v>
      </c>
      <c r="J17" s="32">
        <v>16</v>
      </c>
      <c r="K17" s="32">
        <v>6.1</v>
      </c>
      <c r="L17" s="57" t="s">
        <v>12</v>
      </c>
      <c r="M17" s="43" t="s">
        <v>21</v>
      </c>
    </row>
    <row r="18" spans="1:13" s="32" customFormat="1">
      <c r="A18" s="1" t="s">
        <v>33</v>
      </c>
      <c r="B18" s="48">
        <v>0</v>
      </c>
      <c r="C18" s="32">
        <v>5</v>
      </c>
      <c r="D18" s="66" t="s">
        <v>12</v>
      </c>
      <c r="E18" s="32">
        <v>1</v>
      </c>
      <c r="F18" s="32">
        <v>0</v>
      </c>
      <c r="G18" s="32">
        <v>1</v>
      </c>
      <c r="H18" s="32">
        <v>0</v>
      </c>
      <c r="I18" s="32">
        <v>2.1</v>
      </c>
      <c r="J18" s="32">
        <v>2.1</v>
      </c>
      <c r="K18" s="32">
        <v>2</v>
      </c>
      <c r="L18" s="57" t="s">
        <v>12</v>
      </c>
      <c r="M18" s="43" t="s">
        <v>21</v>
      </c>
    </row>
    <row r="19" spans="1:13" s="32" customFormat="1">
      <c r="A19" s="1" t="s">
        <v>34</v>
      </c>
      <c r="B19" s="48">
        <v>0</v>
      </c>
      <c r="C19" s="32">
        <v>5</v>
      </c>
      <c r="D19" s="66" t="s">
        <v>12</v>
      </c>
      <c r="E19" s="32">
        <v>1</v>
      </c>
      <c r="F19" s="32">
        <v>1</v>
      </c>
      <c r="G19" s="32">
        <v>3</v>
      </c>
      <c r="H19" s="32">
        <v>0</v>
      </c>
      <c r="I19" s="32">
        <v>3.1</v>
      </c>
      <c r="J19" s="32">
        <v>4</v>
      </c>
      <c r="K19" s="32">
        <v>2</v>
      </c>
      <c r="L19" s="57" t="s">
        <v>12</v>
      </c>
      <c r="M19" s="43" t="s">
        <v>21</v>
      </c>
    </row>
    <row r="20" spans="1:13" s="32" customFormat="1">
      <c r="A20" s="5"/>
      <c r="B20" s="51"/>
      <c r="D20" s="51"/>
      <c r="L20" s="51"/>
      <c r="M20" s="45"/>
    </row>
    <row r="21" spans="1:13" s="32" customFormat="1">
      <c r="A21" s="8" t="s">
        <v>70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s="32" customFormat="1">
      <c r="A22" s="1" t="s">
        <v>35</v>
      </c>
      <c r="B22" s="56">
        <v>0</v>
      </c>
      <c r="C22" s="32">
        <v>117</v>
      </c>
      <c r="D22" s="67" t="s">
        <v>12</v>
      </c>
      <c r="E22" s="55">
        <v>117</v>
      </c>
      <c r="F22" s="55">
        <v>117</v>
      </c>
      <c r="G22" s="55">
        <v>117</v>
      </c>
      <c r="H22" s="55">
        <v>117</v>
      </c>
      <c r="I22" s="55">
        <v>117</v>
      </c>
      <c r="J22" s="55">
        <v>117</v>
      </c>
      <c r="K22" s="55">
        <v>117</v>
      </c>
      <c r="L22" s="55" t="s">
        <v>12</v>
      </c>
      <c r="M22" s="43" t="s">
        <v>36</v>
      </c>
    </row>
    <row r="23" spans="1:13" s="32" customFormat="1">
      <c r="A23" s="1" t="s">
        <v>37</v>
      </c>
      <c r="B23" s="56">
        <v>0</v>
      </c>
      <c r="C23" s="32">
        <v>117</v>
      </c>
      <c r="D23" s="67" t="s">
        <v>12</v>
      </c>
      <c r="E23" s="32">
        <v>87</v>
      </c>
      <c r="F23" s="32">
        <v>106</v>
      </c>
      <c r="G23" s="32">
        <v>49</v>
      </c>
      <c r="H23" s="32">
        <v>117</v>
      </c>
      <c r="I23" s="32">
        <v>41</v>
      </c>
      <c r="J23" s="32">
        <v>35</v>
      </c>
      <c r="K23" s="32">
        <v>71</v>
      </c>
      <c r="L23" s="55" t="s">
        <v>12</v>
      </c>
      <c r="M23" s="43" t="s">
        <v>36</v>
      </c>
    </row>
    <row r="24" spans="1:13" s="32" customFormat="1">
      <c r="A24" s="1" t="s">
        <v>38</v>
      </c>
      <c r="B24" s="48">
        <v>0</v>
      </c>
      <c r="C24" s="32">
        <v>117</v>
      </c>
      <c r="D24" s="66" t="s">
        <v>12</v>
      </c>
      <c r="E24" s="32">
        <v>30</v>
      </c>
      <c r="F24" s="32">
        <v>11</v>
      </c>
      <c r="G24" s="32">
        <v>68</v>
      </c>
      <c r="H24" s="32">
        <v>0</v>
      </c>
      <c r="I24" s="32">
        <v>76</v>
      </c>
      <c r="J24" s="32">
        <v>82</v>
      </c>
      <c r="K24" s="32">
        <v>46</v>
      </c>
      <c r="L24" s="57" t="s">
        <v>12</v>
      </c>
      <c r="M24" s="43" t="s">
        <v>36</v>
      </c>
    </row>
    <row r="25" spans="1:13" s="32" customFormat="1">
      <c r="A25" s="1" t="s">
        <v>39</v>
      </c>
      <c r="B25" s="48">
        <v>0</v>
      </c>
      <c r="C25" s="32">
        <v>117</v>
      </c>
      <c r="D25" s="66" t="s">
        <v>12</v>
      </c>
      <c r="E25" s="32">
        <v>26</v>
      </c>
      <c r="F25" s="32">
        <v>9</v>
      </c>
      <c r="G25" s="32">
        <v>67</v>
      </c>
      <c r="H25" s="32">
        <v>0</v>
      </c>
      <c r="I25" s="32">
        <v>65</v>
      </c>
      <c r="J25" s="32">
        <v>73</v>
      </c>
      <c r="K25" s="32">
        <v>44</v>
      </c>
      <c r="L25" s="57" t="s">
        <v>12</v>
      </c>
      <c r="M25" s="43" t="s">
        <v>36</v>
      </c>
    </row>
    <row r="26" spans="1:13" s="32" customFormat="1">
      <c r="A26" s="1" t="s">
        <v>40</v>
      </c>
      <c r="B26" s="48">
        <v>0</v>
      </c>
      <c r="C26" s="32">
        <v>117</v>
      </c>
      <c r="D26" s="66" t="s">
        <v>12</v>
      </c>
      <c r="E26" s="32">
        <v>4</v>
      </c>
      <c r="F26" s="32">
        <v>2</v>
      </c>
      <c r="G26" s="32">
        <v>1</v>
      </c>
      <c r="H26" s="32">
        <v>0</v>
      </c>
      <c r="I26" s="32">
        <v>11</v>
      </c>
      <c r="J26" s="32">
        <v>9</v>
      </c>
      <c r="K26" s="32">
        <v>2</v>
      </c>
      <c r="L26" s="57" t="s">
        <v>12</v>
      </c>
      <c r="M26" s="43" t="s">
        <v>36</v>
      </c>
    </row>
    <row r="27" spans="1:13" s="32" customFormat="1">
      <c r="A27" s="42" t="s">
        <v>41</v>
      </c>
      <c r="B27" s="40">
        <v>0</v>
      </c>
      <c r="C27" s="32">
        <v>100</v>
      </c>
      <c r="D27" s="67" t="s">
        <v>12</v>
      </c>
      <c r="E27" s="32">
        <v>74.400000000000006</v>
      </c>
      <c r="F27" s="32">
        <v>90.6</v>
      </c>
      <c r="G27" s="32">
        <v>41.9</v>
      </c>
      <c r="H27" s="32">
        <v>100</v>
      </c>
      <c r="I27" s="32">
        <v>35</v>
      </c>
      <c r="J27" s="32">
        <v>29.9</v>
      </c>
      <c r="K27" s="32">
        <v>60.7</v>
      </c>
      <c r="L27" s="55" t="s">
        <v>12</v>
      </c>
      <c r="M27" s="43" t="s">
        <v>42</v>
      </c>
    </row>
    <row r="28" spans="1:13" s="32" customFormat="1">
      <c r="A28" s="5"/>
      <c r="B28" s="6"/>
      <c r="C28" s="6"/>
      <c r="D28" s="6"/>
      <c r="E28" s="6"/>
      <c r="F28" s="6"/>
      <c r="G28" s="14"/>
      <c r="H28" s="14"/>
      <c r="I28" s="14"/>
      <c r="J28" s="14"/>
      <c r="K28" s="14"/>
      <c r="L28" s="14"/>
      <c r="M28" s="14"/>
    </row>
    <row r="29" spans="1:13" s="32" customFormat="1">
      <c r="A29" s="15" t="s">
        <v>2</v>
      </c>
      <c r="B29" s="24"/>
      <c r="C29" s="24"/>
      <c r="D29" s="24"/>
      <c r="E29" s="24"/>
      <c r="F29" s="24"/>
      <c r="G29" s="24"/>
      <c r="H29" s="24"/>
      <c r="I29" s="33"/>
      <c r="J29" s="25"/>
      <c r="K29" s="27"/>
      <c r="L29" s="26"/>
      <c r="M29" s="34" t="s">
        <v>15</v>
      </c>
    </row>
    <row r="30" spans="1:13" s="32" customFormat="1">
      <c r="A30" s="5"/>
      <c r="B30" s="6"/>
      <c r="C30" s="6"/>
      <c r="D30" s="6"/>
      <c r="E30" s="6"/>
      <c r="F30" s="6"/>
      <c r="G30" s="14"/>
      <c r="H30" s="14"/>
      <c r="I30" s="14"/>
      <c r="J30" s="14"/>
      <c r="K30" s="14"/>
      <c r="L30" s="14"/>
      <c r="M30" s="14"/>
    </row>
    <row r="31" spans="1:13" s="32" customFormat="1">
      <c r="A31" s="8" t="s">
        <v>72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s="32" customFormat="1">
      <c r="A32" s="7" t="s">
        <v>73</v>
      </c>
      <c r="B32" s="68" t="s">
        <v>89</v>
      </c>
      <c r="C32" s="58"/>
      <c r="D32" s="58"/>
      <c r="E32" s="58"/>
      <c r="F32" s="58"/>
      <c r="G32" s="41"/>
      <c r="H32" s="41"/>
      <c r="I32" s="41"/>
      <c r="J32" s="41"/>
      <c r="K32" s="41"/>
      <c r="M32" s="41"/>
    </row>
    <row r="33" spans="1:13" s="32" customFormat="1">
      <c r="A33" s="7" t="s">
        <v>74</v>
      </c>
      <c r="B33" s="58" t="s">
        <v>80</v>
      </c>
      <c r="C33" s="58"/>
      <c r="D33" s="58"/>
      <c r="E33" s="58"/>
      <c r="F33" s="58"/>
      <c r="G33" s="41"/>
      <c r="H33" s="41"/>
      <c r="I33" s="41"/>
      <c r="J33" s="41"/>
      <c r="K33" s="41"/>
      <c r="M33" s="41"/>
    </row>
    <row r="34" spans="1:13" s="32" customFormat="1">
      <c r="A34" s="7" t="s">
        <v>75</v>
      </c>
      <c r="B34" s="58" t="s">
        <v>81</v>
      </c>
      <c r="C34" s="58"/>
      <c r="D34" s="58"/>
      <c r="E34" s="58"/>
      <c r="F34" s="58"/>
      <c r="G34" s="41"/>
      <c r="H34" s="41"/>
      <c r="I34" s="41"/>
      <c r="J34" s="41"/>
      <c r="K34" s="41"/>
      <c r="M34" s="41"/>
    </row>
    <row r="35" spans="1:13" s="32" customFormat="1">
      <c r="A35" s="5"/>
      <c r="B35" s="52"/>
      <c r="C35" s="52"/>
      <c r="D35" s="52"/>
      <c r="E35" s="52"/>
      <c r="F35" s="52"/>
      <c r="G35" s="60"/>
      <c r="H35" s="60"/>
      <c r="I35" s="60"/>
      <c r="J35" s="53"/>
      <c r="K35" s="53"/>
      <c r="L35" s="53"/>
      <c r="M35" s="18"/>
    </row>
    <row r="36" spans="1:13" s="36" customFormat="1">
      <c r="A36" s="35"/>
      <c r="B36" s="35"/>
      <c r="C36" s="35"/>
      <c r="D36" s="35"/>
      <c r="E36" s="35"/>
      <c r="F36" s="35"/>
      <c r="J36" s="37"/>
      <c r="K36" s="38"/>
      <c r="L36" s="38"/>
      <c r="M36" s="37" t="s">
        <v>17</v>
      </c>
    </row>
    <row r="37" spans="1:13" s="32" customFormat="1" ht="87.75">
      <c r="A37" s="62" t="s">
        <v>4</v>
      </c>
      <c r="B37" s="61" t="s">
        <v>43</v>
      </c>
      <c r="C37" s="61" t="s">
        <v>44</v>
      </c>
      <c r="D37" s="61" t="s">
        <v>0</v>
      </c>
      <c r="E37" s="61" t="s">
        <v>71</v>
      </c>
      <c r="F37" s="61" t="s">
        <v>87</v>
      </c>
      <c r="G37" s="61" t="s">
        <v>18</v>
      </c>
      <c r="H37" s="61" t="s">
        <v>88</v>
      </c>
      <c r="I37" s="61" t="s">
        <v>3</v>
      </c>
      <c r="J37" s="61" t="s">
        <v>14</v>
      </c>
      <c r="K37" s="61" t="s">
        <v>1</v>
      </c>
      <c r="L37" s="61" t="s">
        <v>5</v>
      </c>
      <c r="M37" s="61" t="s">
        <v>19</v>
      </c>
    </row>
    <row r="38" spans="1:13" s="32" customFormat="1">
      <c r="A38" s="8" t="s">
        <v>45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s="32" customFormat="1">
      <c r="A39" s="1" t="s">
        <v>46</v>
      </c>
      <c r="B39" s="40">
        <v>0</v>
      </c>
      <c r="C39" s="40"/>
      <c r="D39" s="69">
        <v>21854</v>
      </c>
      <c r="E39" s="32">
        <v>4634</v>
      </c>
      <c r="F39" s="32">
        <v>9280</v>
      </c>
      <c r="G39" s="32">
        <v>13001</v>
      </c>
      <c r="H39" s="32">
        <v>9433</v>
      </c>
      <c r="I39" s="32">
        <v>10444</v>
      </c>
      <c r="J39" s="32">
        <v>7289</v>
      </c>
      <c r="K39" s="32">
        <v>6611</v>
      </c>
      <c r="L39" s="32">
        <v>8765</v>
      </c>
      <c r="M39" s="43" t="s">
        <v>47</v>
      </c>
    </row>
    <row r="40" spans="1:13" s="32" customFormat="1">
      <c r="A40" s="1" t="s">
        <v>48</v>
      </c>
      <c r="B40" s="49"/>
      <c r="C40" s="49"/>
      <c r="D40" s="63" t="s">
        <v>91</v>
      </c>
      <c r="M40" s="43"/>
    </row>
    <row r="41" spans="1:13" s="32" customFormat="1">
      <c r="A41" s="1" t="s">
        <v>49</v>
      </c>
      <c r="B41" s="40">
        <v>0</v>
      </c>
      <c r="C41" s="40"/>
      <c r="D41" s="69">
        <v>19043</v>
      </c>
      <c r="E41" s="32">
        <v>4566</v>
      </c>
      <c r="F41" s="32">
        <v>3670</v>
      </c>
      <c r="G41" s="32">
        <v>11832</v>
      </c>
      <c r="H41" s="32">
        <v>7441</v>
      </c>
      <c r="I41" s="32">
        <v>4851</v>
      </c>
      <c r="J41" s="32">
        <v>3741</v>
      </c>
      <c r="K41" s="32">
        <v>9848</v>
      </c>
      <c r="L41" s="32">
        <v>4167</v>
      </c>
      <c r="M41" s="43" t="s">
        <v>47</v>
      </c>
    </row>
    <row r="42" spans="1:13" s="32" customFormat="1">
      <c r="A42" s="1" t="s">
        <v>50</v>
      </c>
      <c r="B42" s="40">
        <v>0</v>
      </c>
      <c r="C42" s="40"/>
      <c r="D42" s="69">
        <v>18749</v>
      </c>
      <c r="E42" s="32">
        <v>3898</v>
      </c>
      <c r="F42" s="32">
        <v>1493</v>
      </c>
      <c r="G42" s="32">
        <v>11507</v>
      </c>
      <c r="H42" s="32">
        <v>9948</v>
      </c>
      <c r="I42" s="32">
        <v>4955</v>
      </c>
      <c r="J42" s="32">
        <v>871</v>
      </c>
      <c r="K42" s="32">
        <v>9609</v>
      </c>
      <c r="L42" s="32">
        <v>4099</v>
      </c>
      <c r="M42" s="43" t="s">
        <v>47</v>
      </c>
    </row>
    <row r="43" spans="1:13" s="32" customFormat="1">
      <c r="A43" s="1" t="s">
        <v>51</v>
      </c>
      <c r="B43" s="40">
        <v>0</v>
      </c>
      <c r="C43" s="40"/>
      <c r="D43" s="69">
        <v>19334</v>
      </c>
      <c r="E43" s="32">
        <v>5955</v>
      </c>
      <c r="F43" s="32">
        <v>1670</v>
      </c>
      <c r="G43" s="32">
        <v>12047</v>
      </c>
      <c r="H43" s="32">
        <v>10785</v>
      </c>
      <c r="I43" s="32">
        <v>4776</v>
      </c>
      <c r="J43" s="32">
        <v>1440</v>
      </c>
      <c r="K43" s="32">
        <v>10936</v>
      </c>
      <c r="L43" s="32">
        <v>4354</v>
      </c>
      <c r="M43" s="43" t="s">
        <v>47</v>
      </c>
    </row>
    <row r="44" spans="1:13" s="32" customFormat="1">
      <c r="A44" s="1" t="s">
        <v>52</v>
      </c>
      <c r="B44" s="40">
        <v>0</v>
      </c>
      <c r="C44" s="40"/>
      <c r="D44" s="69">
        <v>18655</v>
      </c>
      <c r="E44" s="32">
        <v>4641</v>
      </c>
      <c r="F44" s="32">
        <v>1942</v>
      </c>
      <c r="G44" s="32">
        <v>11777</v>
      </c>
      <c r="H44" s="32">
        <v>9147</v>
      </c>
      <c r="I44" s="32">
        <v>4859</v>
      </c>
      <c r="J44" s="32">
        <v>1421</v>
      </c>
      <c r="K44" s="32">
        <v>9959</v>
      </c>
      <c r="L44" s="32">
        <v>4105</v>
      </c>
      <c r="M44" s="43" t="s">
        <v>47</v>
      </c>
    </row>
    <row r="45" spans="1:13" s="32" customFormat="1">
      <c r="A45" s="1" t="s">
        <v>53</v>
      </c>
      <c r="B45" s="49"/>
      <c r="C45" s="49"/>
      <c r="D45" s="63" t="s">
        <v>91</v>
      </c>
      <c r="M45" s="43"/>
    </row>
    <row r="46" spans="1:13" s="32" customFormat="1">
      <c r="A46" s="1" t="s">
        <v>49</v>
      </c>
      <c r="B46" s="40">
        <v>0</v>
      </c>
      <c r="C46" s="40"/>
      <c r="D46" s="69">
        <v>61981</v>
      </c>
      <c r="E46" s="32">
        <v>7915</v>
      </c>
      <c r="F46" s="32">
        <v>4879</v>
      </c>
      <c r="G46" s="72">
        <v>22748</v>
      </c>
      <c r="H46" s="32">
        <v>14988</v>
      </c>
      <c r="I46" s="32">
        <v>12649</v>
      </c>
      <c r="J46" s="72">
        <v>20587</v>
      </c>
      <c r="K46" s="32">
        <v>10197</v>
      </c>
      <c r="L46" s="32">
        <v>4010</v>
      </c>
      <c r="M46" s="43" t="s">
        <v>47</v>
      </c>
    </row>
    <row r="47" spans="1:13" s="32" customFormat="1">
      <c r="A47" s="1" t="s">
        <v>50</v>
      </c>
      <c r="B47" s="40">
        <v>0</v>
      </c>
      <c r="C47" s="40"/>
      <c r="D47" s="69">
        <v>68567</v>
      </c>
      <c r="E47" s="32">
        <v>6199</v>
      </c>
      <c r="F47" s="32">
        <v>1687</v>
      </c>
      <c r="G47" s="72">
        <v>64451</v>
      </c>
      <c r="H47" s="32">
        <v>33320</v>
      </c>
      <c r="I47" s="32">
        <v>27537</v>
      </c>
      <c r="J47" s="72">
        <v>17259</v>
      </c>
      <c r="K47" s="32">
        <v>15497</v>
      </c>
      <c r="L47" s="32">
        <v>4154</v>
      </c>
      <c r="M47" s="43" t="s">
        <v>47</v>
      </c>
    </row>
    <row r="48" spans="1:13" s="32" customFormat="1">
      <c r="A48" s="1" t="s">
        <v>51</v>
      </c>
      <c r="B48" s="40">
        <v>0</v>
      </c>
      <c r="C48" s="40"/>
      <c r="D48" s="69">
        <v>82155</v>
      </c>
      <c r="E48" s="32">
        <v>9365</v>
      </c>
      <c r="F48" s="32">
        <v>1841</v>
      </c>
      <c r="G48" s="73">
        <v>79514</v>
      </c>
      <c r="H48" s="32">
        <v>42499</v>
      </c>
      <c r="I48" s="32">
        <v>26199</v>
      </c>
      <c r="J48" s="73">
        <v>18551</v>
      </c>
      <c r="K48" s="32">
        <v>24022</v>
      </c>
      <c r="L48" s="32">
        <v>4472</v>
      </c>
      <c r="M48" s="43" t="s">
        <v>47</v>
      </c>
    </row>
    <row r="49" spans="1:13" s="32" customFormat="1">
      <c r="A49" s="1" t="s">
        <v>52</v>
      </c>
      <c r="B49" s="40">
        <v>0</v>
      </c>
      <c r="C49" s="40"/>
      <c r="D49" s="69">
        <v>69274</v>
      </c>
      <c r="E49" s="32">
        <v>6997</v>
      </c>
      <c r="F49" s="32">
        <v>2232</v>
      </c>
      <c r="G49" s="72">
        <v>41583</v>
      </c>
      <c r="H49" s="32">
        <v>24729</v>
      </c>
      <c r="I49" s="32">
        <v>19538</v>
      </c>
      <c r="J49" s="72">
        <v>18623</v>
      </c>
      <c r="K49" s="32">
        <v>14579</v>
      </c>
      <c r="L49" s="32">
        <v>4167</v>
      </c>
      <c r="M49" s="43" t="s">
        <v>47</v>
      </c>
    </row>
    <row r="50" spans="1:13" s="32" customFormat="1">
      <c r="A50" s="5"/>
      <c r="B50" s="51"/>
      <c r="C50" s="51"/>
      <c r="D50" s="51"/>
      <c r="M50" s="5"/>
    </row>
    <row r="51" spans="1:13" s="32" customFormat="1">
      <c r="A51" s="8" t="s">
        <v>54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13" s="32" customFormat="1">
      <c r="A52" s="1" t="s">
        <v>55</v>
      </c>
      <c r="B52" s="44"/>
      <c r="C52" s="44"/>
      <c r="D52" s="64"/>
      <c r="M52" s="43"/>
    </row>
    <row r="53" spans="1:13" s="32" customFormat="1">
      <c r="A53" s="1" t="s">
        <v>56</v>
      </c>
      <c r="B53" s="40">
        <v>0</v>
      </c>
      <c r="C53" s="40"/>
      <c r="D53" s="46" t="s">
        <v>12</v>
      </c>
      <c r="E53" s="32">
        <v>450</v>
      </c>
      <c r="F53" s="32">
        <v>835</v>
      </c>
      <c r="G53" s="32">
        <v>8749</v>
      </c>
      <c r="H53" s="32">
        <v>1559</v>
      </c>
      <c r="I53" s="32">
        <v>1290</v>
      </c>
      <c r="J53" s="32">
        <v>1156</v>
      </c>
      <c r="K53" s="32">
        <v>4168</v>
      </c>
      <c r="L53" s="32">
        <v>351</v>
      </c>
      <c r="M53" s="43" t="s">
        <v>57</v>
      </c>
    </row>
    <row r="54" spans="1:13" s="32" customFormat="1">
      <c r="A54" s="1" t="s">
        <v>58</v>
      </c>
      <c r="B54" s="40">
        <v>0</v>
      </c>
      <c r="C54" s="40"/>
      <c r="D54" s="46" t="s">
        <v>12</v>
      </c>
      <c r="E54" s="32">
        <v>6501</v>
      </c>
      <c r="F54" s="32">
        <v>9114</v>
      </c>
      <c r="G54" s="32">
        <v>13222</v>
      </c>
      <c r="H54" s="32">
        <v>8046</v>
      </c>
      <c r="I54" s="74">
        <v>1290</v>
      </c>
      <c r="J54" s="74">
        <v>1156</v>
      </c>
      <c r="K54" s="32">
        <v>4269</v>
      </c>
      <c r="L54" s="74">
        <v>351</v>
      </c>
      <c r="M54" s="43" t="s">
        <v>57</v>
      </c>
    </row>
    <row r="55" spans="1:13" s="32" customFormat="1">
      <c r="A55" s="1" t="s">
        <v>59</v>
      </c>
      <c r="B55" s="40">
        <v>0</v>
      </c>
      <c r="C55" s="40"/>
      <c r="D55" s="69">
        <v>18645</v>
      </c>
      <c r="E55" s="32">
        <v>9728</v>
      </c>
      <c r="F55" s="74">
        <v>9114</v>
      </c>
      <c r="G55" s="32">
        <v>17187</v>
      </c>
      <c r="H55" s="32">
        <v>10335</v>
      </c>
      <c r="I55" s="32">
        <v>10424</v>
      </c>
      <c r="J55" s="32">
        <v>5494</v>
      </c>
      <c r="K55" s="32">
        <v>6590</v>
      </c>
      <c r="L55" s="32">
        <v>7312</v>
      </c>
      <c r="M55" s="43" t="s">
        <v>57</v>
      </c>
    </row>
    <row r="56" spans="1:13" s="32" customFormat="1">
      <c r="A56" s="1" t="s">
        <v>60</v>
      </c>
      <c r="B56" s="44"/>
      <c r="C56" s="44"/>
      <c r="D56" s="64"/>
      <c r="M56" s="43"/>
    </row>
    <row r="57" spans="1:13" s="32" customFormat="1">
      <c r="A57" s="1" t="s">
        <v>61</v>
      </c>
      <c r="B57" s="40">
        <v>0</v>
      </c>
      <c r="C57" s="40"/>
      <c r="D57" s="46" t="s">
        <v>12</v>
      </c>
      <c r="E57" s="32">
        <v>5009</v>
      </c>
      <c r="F57" s="32">
        <v>7736</v>
      </c>
      <c r="G57" s="32">
        <v>10625</v>
      </c>
      <c r="H57" s="32">
        <v>6199</v>
      </c>
      <c r="I57" s="32">
        <v>1105</v>
      </c>
      <c r="J57" s="32">
        <v>907</v>
      </c>
      <c r="K57" s="32">
        <v>3458</v>
      </c>
      <c r="L57" s="32">
        <v>322</v>
      </c>
      <c r="M57" s="43" t="s">
        <v>62</v>
      </c>
    </row>
    <row r="58" spans="1:13" s="32" customFormat="1">
      <c r="A58" s="1" t="s">
        <v>63</v>
      </c>
      <c r="B58" s="40">
        <v>0</v>
      </c>
      <c r="C58" s="40"/>
      <c r="D58" s="46" t="s">
        <v>12</v>
      </c>
      <c r="E58" s="32">
        <v>4494</v>
      </c>
      <c r="F58" s="32">
        <v>7014</v>
      </c>
      <c r="G58" s="32">
        <v>9009</v>
      </c>
      <c r="H58" s="32">
        <v>5051</v>
      </c>
      <c r="I58" s="32">
        <v>1175</v>
      </c>
      <c r="J58" s="32">
        <v>726</v>
      </c>
      <c r="K58" s="32">
        <v>3130</v>
      </c>
      <c r="L58" s="32">
        <v>298</v>
      </c>
      <c r="M58" s="43" t="s">
        <v>62</v>
      </c>
    </row>
    <row r="59" spans="1:13">
      <c r="A59" s="1" t="s">
        <v>64</v>
      </c>
      <c r="B59" s="40">
        <v>0</v>
      </c>
      <c r="C59" s="40"/>
      <c r="D59" s="46" t="s">
        <v>12</v>
      </c>
      <c r="E59" s="32">
        <v>3445</v>
      </c>
      <c r="F59" s="32">
        <v>5551</v>
      </c>
      <c r="G59" s="32">
        <v>6132</v>
      </c>
      <c r="H59" s="32">
        <v>3410</v>
      </c>
      <c r="I59" s="32">
        <v>1043</v>
      </c>
      <c r="J59" s="32">
        <v>564</v>
      </c>
      <c r="K59" s="32">
        <v>2447</v>
      </c>
      <c r="L59" s="32">
        <v>262</v>
      </c>
      <c r="M59" s="43" t="s">
        <v>62</v>
      </c>
    </row>
    <row r="60" spans="1:13">
      <c r="A60" s="1" t="s">
        <v>65</v>
      </c>
      <c r="B60" s="40">
        <v>0</v>
      </c>
      <c r="C60" s="40"/>
      <c r="D60" s="46" t="s">
        <v>12</v>
      </c>
      <c r="E60" s="32">
        <v>2493</v>
      </c>
      <c r="F60" s="32">
        <v>4108</v>
      </c>
      <c r="G60" s="32">
        <v>4732</v>
      </c>
      <c r="H60" s="32">
        <v>2236</v>
      </c>
      <c r="I60" s="32">
        <v>892</v>
      </c>
      <c r="J60" s="32">
        <v>369</v>
      </c>
      <c r="K60" s="32">
        <v>1803</v>
      </c>
      <c r="L60" s="32">
        <v>208</v>
      </c>
      <c r="M60" s="43" t="s">
        <v>62</v>
      </c>
    </row>
    <row r="61" spans="1:13">
      <c r="A61" s="1" t="s">
        <v>66</v>
      </c>
      <c r="B61" s="44"/>
      <c r="C61" s="44"/>
      <c r="D61" s="64"/>
      <c r="G61" s="32"/>
      <c r="I61" s="32"/>
      <c r="J61" s="32"/>
      <c r="K61" s="32"/>
      <c r="M61" s="43"/>
    </row>
    <row r="62" spans="1:13">
      <c r="A62" s="1" t="s">
        <v>67</v>
      </c>
      <c r="B62" s="40">
        <v>0</v>
      </c>
      <c r="C62" s="40"/>
      <c r="D62" s="46" t="s">
        <v>12</v>
      </c>
      <c r="E62" s="32">
        <v>257884</v>
      </c>
      <c r="F62" s="32">
        <v>462149</v>
      </c>
      <c r="G62" s="32">
        <v>451752</v>
      </c>
      <c r="H62" s="32">
        <v>276556</v>
      </c>
      <c r="I62" s="32">
        <v>390747</v>
      </c>
      <c r="J62" s="32">
        <v>41555</v>
      </c>
      <c r="K62" s="32">
        <v>279126</v>
      </c>
      <c r="L62" s="32">
        <v>47665</v>
      </c>
      <c r="M62" s="43" t="s">
        <v>68</v>
      </c>
    </row>
    <row r="63" spans="1:13">
      <c r="A63" s="1" t="s">
        <v>69</v>
      </c>
      <c r="B63" s="56">
        <v>0</v>
      </c>
      <c r="C63" s="56"/>
      <c r="D63" s="69">
        <v>1276161</v>
      </c>
      <c r="E63" s="32">
        <v>476553</v>
      </c>
      <c r="F63" s="72">
        <v>462149</v>
      </c>
      <c r="G63" s="32">
        <v>752841</v>
      </c>
      <c r="H63" s="32">
        <v>350029</v>
      </c>
      <c r="I63" s="32">
        <v>437196</v>
      </c>
      <c r="J63" s="32">
        <v>55515</v>
      </c>
      <c r="K63" s="32">
        <v>343666</v>
      </c>
      <c r="L63" s="32">
        <v>56430</v>
      </c>
      <c r="M63" s="43" t="s">
        <v>68</v>
      </c>
    </row>
    <row r="64" spans="1:13">
      <c r="A64" s="5"/>
      <c r="B64" s="52"/>
      <c r="C64" s="52"/>
      <c r="D64" s="52"/>
      <c r="E64" s="52"/>
      <c r="F64" s="52"/>
      <c r="G64" s="54"/>
      <c r="H64" s="54"/>
      <c r="I64" s="54"/>
      <c r="J64" s="54"/>
      <c r="K64" s="54"/>
      <c r="L64" s="52"/>
      <c r="M64" s="52"/>
    </row>
    <row r="65" spans="1:15">
      <c r="A65" s="8" t="s">
        <v>11</v>
      </c>
      <c r="B65" s="24"/>
      <c r="C65" s="21"/>
      <c r="D65" s="24"/>
      <c r="E65" s="39"/>
      <c r="F65" s="39"/>
      <c r="G65" s="4"/>
      <c r="H65" s="4"/>
      <c r="I65" s="4"/>
      <c r="J65" s="4"/>
      <c r="K65" s="4"/>
      <c r="L65" s="4"/>
      <c r="M65" s="4"/>
    </row>
    <row r="66" spans="1:15">
      <c r="A66" s="3" t="s">
        <v>9</v>
      </c>
      <c r="B66" s="24"/>
      <c r="C66" s="50"/>
      <c r="D66" s="65" t="s">
        <v>12</v>
      </c>
      <c r="E66" s="13">
        <v>58188</v>
      </c>
      <c r="F66" s="13">
        <v>15521</v>
      </c>
      <c r="G66" s="13">
        <v>9631</v>
      </c>
      <c r="H66" s="13">
        <v>8275</v>
      </c>
      <c r="I66" s="13">
        <v>14762</v>
      </c>
      <c r="J66" s="13">
        <f>16483+15525</f>
        <v>32008</v>
      </c>
      <c r="K66" s="13">
        <f>22118+39503</f>
        <v>61621</v>
      </c>
      <c r="L66" s="55" t="s">
        <v>12</v>
      </c>
      <c r="M66" s="70" t="s">
        <v>90</v>
      </c>
      <c r="O66" s="32"/>
    </row>
    <row r="67" spans="1:15">
      <c r="A67" s="10" t="s">
        <v>6</v>
      </c>
      <c r="B67" s="24"/>
      <c r="C67" s="50"/>
      <c r="D67" s="65" t="s">
        <v>12</v>
      </c>
      <c r="E67" s="19">
        <v>126774</v>
      </c>
      <c r="F67" s="19">
        <v>92043</v>
      </c>
      <c r="G67" s="22">
        <v>0</v>
      </c>
      <c r="H67" s="22">
        <v>0</v>
      </c>
      <c r="I67" s="22">
        <v>32121</v>
      </c>
      <c r="J67" s="22">
        <v>0</v>
      </c>
      <c r="K67" s="22">
        <v>31190</v>
      </c>
      <c r="L67" s="55" t="s">
        <v>12</v>
      </c>
      <c r="M67" s="70" t="s">
        <v>90</v>
      </c>
      <c r="O67" s="32"/>
    </row>
    <row r="68" spans="1:15">
      <c r="A68" s="10" t="s">
        <v>7</v>
      </c>
      <c r="B68" s="24"/>
      <c r="C68" s="50"/>
      <c r="D68" s="65" t="s">
        <v>12</v>
      </c>
      <c r="E68" s="19">
        <v>2879448</v>
      </c>
      <c r="F68" s="19">
        <v>684032</v>
      </c>
      <c r="G68" s="13">
        <v>1224704</v>
      </c>
      <c r="H68" s="19">
        <v>3126272</v>
      </c>
      <c r="I68" s="19">
        <v>354304</v>
      </c>
      <c r="J68" s="19">
        <v>2210816</v>
      </c>
      <c r="K68" s="19">
        <v>3999232</v>
      </c>
      <c r="L68" s="20">
        <v>280064</v>
      </c>
      <c r="M68" s="70" t="s">
        <v>90</v>
      </c>
      <c r="O68" s="32"/>
    </row>
    <row r="69" spans="1:15">
      <c r="A69" s="5"/>
      <c r="B69" s="6"/>
      <c r="C69" s="6"/>
      <c r="D69" s="6"/>
      <c r="E69" s="6"/>
      <c r="F69" s="6"/>
      <c r="G69" s="14"/>
      <c r="H69" s="14"/>
      <c r="I69" s="14"/>
      <c r="J69" s="14"/>
      <c r="K69" s="14"/>
      <c r="L69" s="14"/>
      <c r="M69" s="14"/>
    </row>
    <row r="70" spans="1:15">
      <c r="A70" s="15" t="s">
        <v>2</v>
      </c>
      <c r="B70" s="24"/>
      <c r="C70" s="24"/>
      <c r="D70" s="24"/>
      <c r="E70" s="24"/>
      <c r="F70" s="24"/>
      <c r="G70" s="24"/>
      <c r="H70" s="24"/>
      <c r="I70" s="33"/>
      <c r="J70" s="25"/>
      <c r="K70" s="27"/>
      <c r="L70" s="26"/>
      <c r="M70" s="34" t="s">
        <v>15</v>
      </c>
    </row>
    <row r="71" spans="1:15" s="32" customFormat="1">
      <c r="A71" s="5"/>
      <c r="B71" s="6"/>
      <c r="C71" s="6"/>
      <c r="D71" s="6"/>
      <c r="E71" s="6"/>
      <c r="F71" s="6"/>
      <c r="G71" s="14"/>
      <c r="H71" s="14"/>
      <c r="I71" s="14"/>
      <c r="J71" s="14"/>
      <c r="K71" s="14"/>
      <c r="L71" s="14"/>
      <c r="M71" s="14"/>
    </row>
    <row r="72" spans="1:15">
      <c r="A72" s="8" t="s">
        <v>72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</row>
    <row r="73" spans="1:15" s="32" customFormat="1">
      <c r="A73" s="7" t="s">
        <v>76</v>
      </c>
      <c r="B73" s="58" t="s">
        <v>82</v>
      </c>
      <c r="C73" s="58"/>
      <c r="D73" s="58"/>
      <c r="E73" s="58"/>
      <c r="F73" s="58"/>
      <c r="G73" s="41"/>
      <c r="H73" s="41"/>
      <c r="I73" s="41"/>
      <c r="J73" s="41"/>
      <c r="K73" s="41"/>
      <c r="M73" s="41"/>
    </row>
    <row r="74" spans="1:15" s="32" customFormat="1">
      <c r="A74" s="7" t="s">
        <v>77</v>
      </c>
      <c r="B74" s="58" t="s">
        <v>83</v>
      </c>
      <c r="C74" s="58"/>
      <c r="D74" s="58"/>
      <c r="E74" s="58"/>
      <c r="F74" s="58"/>
      <c r="G74" s="41"/>
      <c r="H74" s="41"/>
      <c r="I74" s="41"/>
      <c r="J74" s="41"/>
      <c r="K74" s="41"/>
      <c r="M74" s="41"/>
    </row>
    <row r="75" spans="1:15" s="32" customFormat="1">
      <c r="A75" s="7" t="s">
        <v>78</v>
      </c>
      <c r="B75" s="58" t="s">
        <v>84</v>
      </c>
      <c r="C75" s="58"/>
      <c r="D75" s="58"/>
      <c r="E75" s="58"/>
      <c r="F75" s="58"/>
      <c r="G75" s="41"/>
      <c r="H75" s="41"/>
      <c r="I75" s="41"/>
      <c r="J75" s="41"/>
      <c r="K75" s="41"/>
      <c r="M75" s="41"/>
    </row>
    <row r="76" spans="1:15" s="32" customFormat="1">
      <c r="A76" s="7" t="s">
        <v>79</v>
      </c>
      <c r="B76" s="58" t="s">
        <v>85</v>
      </c>
      <c r="C76" s="58"/>
      <c r="D76" s="58"/>
      <c r="E76" s="58"/>
      <c r="F76" s="58"/>
      <c r="G76" s="58"/>
      <c r="H76" s="58"/>
      <c r="I76" s="58"/>
      <c r="J76" s="58"/>
      <c r="K76" s="58"/>
      <c r="L76" s="59"/>
      <c r="M76" s="58"/>
    </row>
    <row r="77" spans="1:15" s="29" customFormat="1">
      <c r="A77" s="28"/>
      <c r="B77" s="35"/>
      <c r="C77" s="35"/>
      <c r="E77" s="36"/>
      <c r="F77" s="36"/>
      <c r="H77" s="36"/>
      <c r="L77" s="36"/>
    </row>
    <row r="78" spans="1:15" s="36" customFormat="1">
      <c r="A78" s="2" t="s">
        <v>8</v>
      </c>
      <c r="B78" s="35"/>
      <c r="C78" s="35"/>
    </row>
    <row r="79" spans="1:15">
      <c r="A79" s="2" t="s">
        <v>8</v>
      </c>
      <c r="B79" s="2"/>
      <c r="C79" s="2"/>
      <c r="D79" s="2"/>
      <c r="E79" s="2"/>
      <c r="F79" s="2"/>
    </row>
    <row r="88" spans="1:12" ht="36">
      <c r="I88" s="9" t="s">
        <v>13</v>
      </c>
      <c r="J88" s="9"/>
    </row>
    <row r="95" spans="1:12">
      <c r="A95" s="2"/>
      <c r="B95" s="2"/>
      <c r="C95" s="2"/>
      <c r="D95" s="2"/>
      <c r="E95" s="2"/>
      <c r="F95" s="2"/>
      <c r="L95"/>
    </row>
    <row r="115" spans="1:12">
      <c r="A115" s="2"/>
      <c r="B115" s="2"/>
      <c r="C115" s="2"/>
      <c r="D115" s="2"/>
      <c r="E115" s="2"/>
      <c r="F115" s="2"/>
      <c r="L115"/>
    </row>
  </sheetData>
  <conditionalFormatting sqref="M59">
    <cfRule type="colorScale" priority="20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9">
    <cfRule type="colorScale" priority="1996">
      <colorScale>
        <cfvo type="percentile" val="10"/>
        <cfvo type="percentile" val="90"/>
        <color rgb="FFFF7128"/>
        <color rgb="FFFFEF9C"/>
      </colorScale>
    </cfRule>
    <cfRule type="top10" dxfId="73" priority="1997" percent="1" rank="33"/>
    <cfRule type="top10" dxfId="72" priority="1998" percent="1" rank="33"/>
    <cfRule type="top10" dxfId="71" priority="1999" rank="1"/>
  </conditionalFormatting>
  <conditionalFormatting sqref="M60">
    <cfRule type="colorScale" priority="1473">
      <colorScale>
        <cfvo type="percentile" val="10"/>
        <cfvo type="percentile" val="90"/>
        <color rgb="FFFF7128"/>
        <color rgb="FFFFEF9C"/>
      </colorScale>
    </cfRule>
    <cfRule type="top10" dxfId="70" priority="1474" percent="1" rank="33"/>
    <cfRule type="top10" dxfId="69" priority="1475" percent="1" rank="33"/>
    <cfRule type="top10" dxfId="68" priority="1476" rank="1"/>
  </conditionalFormatting>
  <conditionalFormatting sqref="M61">
    <cfRule type="top10" dxfId="67" priority="1472" percent="1" rank="33"/>
  </conditionalFormatting>
  <conditionalFormatting sqref="M61">
    <cfRule type="colorScale" priority="1465">
      <colorScale>
        <cfvo type="percentile" val="10"/>
        <cfvo type="percentile" val="90"/>
        <color rgb="FFFF7128"/>
        <color rgb="FFFFEF9C"/>
      </colorScale>
    </cfRule>
    <cfRule type="top10" dxfId="66" priority="1466" percent="1" rank="33"/>
    <cfRule type="top10" dxfId="65" priority="1467" percent="1" rank="33"/>
    <cfRule type="top10" dxfId="64" priority="1468" rank="1"/>
  </conditionalFormatting>
  <conditionalFormatting sqref="M60">
    <cfRule type="colorScale" priority="14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61">
    <cfRule type="colorScale" priority="14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62">
    <cfRule type="colorScale" priority="14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70:M70">
    <cfRule type="colorScale" priority="32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">
    <cfRule type="colorScale" priority="38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70">
    <cfRule type="colorScale" priority="882">
      <colorScale>
        <cfvo type="percentile" val="10"/>
        <cfvo type="percentile" val="90"/>
        <color rgb="FFFF7128"/>
        <color rgb="FFFFEF9C"/>
      </colorScale>
    </cfRule>
    <cfRule type="top10" dxfId="63" priority="883" percent="1" rank="33"/>
    <cfRule type="top10" dxfId="62" priority="884" percent="1" rank="33"/>
    <cfRule type="top10" dxfId="61" priority="885" rank="1"/>
  </conditionalFormatting>
  <conditionalFormatting sqref="J70">
    <cfRule type="colorScale" priority="8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">
    <cfRule type="colorScale" priority="852">
      <colorScale>
        <cfvo type="percentile" val="10"/>
        <cfvo type="percentile" val="90"/>
        <color rgb="FFFF7128"/>
        <color rgb="FFFFEF9C"/>
      </colorScale>
    </cfRule>
    <cfRule type="top10" dxfId="60" priority="853" percent="1" rank="33"/>
    <cfRule type="top10" dxfId="59" priority="854" percent="1" rank="33"/>
    <cfRule type="top10" dxfId="58" priority="855" rank="1"/>
  </conditionalFormatting>
  <conditionalFormatting sqref="C65">
    <cfRule type="colorScale" priority="8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0">
    <cfRule type="colorScale" priority="846">
      <colorScale>
        <cfvo type="percentile" val="10"/>
        <cfvo type="percentile" val="90"/>
        <color rgb="FFFF7128"/>
        <color rgb="FFFFEF9C"/>
      </colorScale>
    </cfRule>
    <cfRule type="top10" dxfId="57" priority="847" percent="1" rank="33"/>
    <cfRule type="top10" dxfId="56" priority="848" percent="1" rank="33"/>
    <cfRule type="top10" dxfId="55" priority="849" rank="1"/>
  </conditionalFormatting>
  <conditionalFormatting sqref="C70">
    <cfRule type="colorScale" priority="8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5:F65">
    <cfRule type="colorScale" priority="47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70:F70">
    <cfRule type="colorScale" priority="47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2:M59 M6:M19 M39:M49 M22:M30 M35">
    <cfRule type="colorScale" priority="51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2:M59">
    <cfRule type="colorScale" priority="5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62:M63">
    <cfRule type="colorScale" priority="51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6:M19 M35 M39:M49 M52:M59 M22:M30">
    <cfRule type="colorScale" priority="52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2:M59 M6:M19 M39:M49 M35 M22:M30">
    <cfRule type="colorScale" priority="53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6">
    <cfRule type="colorScale" priority="3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7">
    <cfRule type="colorScale" priority="3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8">
    <cfRule type="colorScale" priority="2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">
    <cfRule type="colorScale" priority="2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">
    <cfRule type="colorScale" priority="2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8">
    <cfRule type="colorScale" priority="2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70">
    <cfRule type="colorScale" priority="53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9">
    <cfRule type="colorScale" priority="82">
      <colorScale>
        <cfvo type="percentile" val="10"/>
        <cfvo type="percentile" val="90"/>
        <color rgb="FFFF7128"/>
        <color rgb="FFFFEF9C"/>
      </colorScale>
    </cfRule>
    <cfRule type="top10" dxfId="54" priority="83" percent="1" rank="33"/>
    <cfRule type="top10" dxfId="53" priority="84" percent="1" rank="33"/>
    <cfRule type="top10" dxfId="52" priority="85" rank="1"/>
  </conditionalFormatting>
  <conditionalFormatting sqref="I29:M29">
    <cfRule type="colorScale" priority="78">
      <colorScale>
        <cfvo type="percentile" val="10"/>
        <cfvo type="percentile" val="90"/>
        <color rgb="FFFF7128"/>
        <color rgb="FFFFEF9C"/>
      </colorScale>
    </cfRule>
    <cfRule type="top10" dxfId="51" priority="79" percent="1" rank="33"/>
    <cfRule type="top10" dxfId="50" priority="80" percent="1" rank="33"/>
    <cfRule type="top10" dxfId="49" priority="81" rank="1"/>
  </conditionalFormatting>
  <conditionalFormatting sqref="I29:M29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9">
    <cfRule type="colorScale" priority="68">
      <colorScale>
        <cfvo type="percentile" val="10"/>
        <cfvo type="percentile" val="90"/>
        <color rgb="FFFF7128"/>
        <color rgb="FFFFEF9C"/>
      </colorScale>
    </cfRule>
    <cfRule type="top10" dxfId="48" priority="69" percent="1" rank="33"/>
    <cfRule type="top10" dxfId="47" priority="70" percent="1" rank="33"/>
    <cfRule type="top10" dxfId="46" priority="71" rank="1"/>
  </conditionalFormatting>
  <conditionalFormatting sqref="J29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">
    <cfRule type="colorScale" priority="58">
      <colorScale>
        <cfvo type="percentile" val="10"/>
        <cfvo type="percentile" val="90"/>
        <color rgb="FFFF7128"/>
        <color rgb="FFFFEF9C"/>
      </colorScale>
    </cfRule>
    <cfRule type="top10" dxfId="45" priority="59" percent="1" rank="33"/>
    <cfRule type="top10" dxfId="44" priority="60" percent="1" rank="33"/>
    <cfRule type="top10" dxfId="43" priority="61" rank="1"/>
  </conditionalFormatting>
  <conditionalFormatting sqref="C29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9:F29">
    <cfRule type="colorScale" priority="48">
      <colorScale>
        <cfvo type="percentile" val="10"/>
        <cfvo type="percentile" val="90"/>
        <color rgb="FFFF7128"/>
        <color rgb="FFFFEF9C"/>
      </colorScale>
    </cfRule>
    <cfRule type="top10" dxfId="42" priority="49" percent="1" rank="33"/>
    <cfRule type="top10" dxfId="41" priority="50" percent="1" rank="33"/>
    <cfRule type="top10" dxfId="40" priority="51" rank="1"/>
  </conditionalFormatting>
  <conditionalFormatting sqref="E29:F2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9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2:L23 B22:D22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2:L23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2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9">
    <cfRule type="colorScale" priority="31">
      <colorScale>
        <cfvo type="percentile" val="10"/>
        <cfvo type="percentile" val="90"/>
        <color rgb="FFFF7128"/>
        <color rgb="FFFFEF9C"/>
      </colorScale>
    </cfRule>
    <cfRule type="top10" dxfId="39" priority="32" percent="1" rank="33"/>
    <cfRule type="top10" dxfId="38" priority="33" percent="1" rank="33"/>
    <cfRule type="top10" dxfId="37" priority="34" rank="1"/>
  </conditionalFormatting>
  <conditionalFormatting sqref="G29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9">
    <cfRule type="colorScale" priority="26">
      <colorScale>
        <cfvo type="percentile" val="10"/>
        <cfvo type="percentile" val="90"/>
        <color rgb="FFFF7128"/>
        <color rgb="FFFFEF9C"/>
      </colorScale>
    </cfRule>
    <cfRule type="top10" dxfId="36" priority="27" percent="1" rank="33"/>
    <cfRule type="top10" dxfId="35" priority="28" percent="1" rank="33"/>
    <cfRule type="top10" dxfId="34" priority="29" rank="1"/>
  </conditionalFormatting>
  <conditionalFormatting sqref="H29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0">
    <cfRule type="colorScale" priority="11">
      <colorScale>
        <cfvo type="percentile" val="10"/>
        <cfvo type="percentile" val="90"/>
        <color rgb="FFFF7128"/>
        <color rgb="FFFFEF9C"/>
      </colorScale>
    </cfRule>
    <cfRule type="top10" dxfId="33" priority="12" percent="1" rank="33"/>
    <cfRule type="top10" dxfId="32" priority="13" percent="1" rank="33"/>
    <cfRule type="top10" dxfId="31" priority="14" rank="1"/>
  </conditionalFormatting>
  <conditionalFormatting sqref="G70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70">
    <cfRule type="colorScale" priority="6">
      <colorScale>
        <cfvo type="percentile" val="10"/>
        <cfvo type="percentile" val="90"/>
        <color rgb="FFFF7128"/>
        <color rgb="FFFFEF9C"/>
      </colorScale>
    </cfRule>
    <cfRule type="top10" dxfId="30" priority="7" percent="1" rank="33"/>
    <cfRule type="top10" dxfId="29" priority="8" percent="1" rank="33"/>
    <cfRule type="top10" dxfId="28" priority="9" rank="1"/>
  </conditionalFormatting>
  <conditionalFormatting sqref="H7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6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9:M69">
    <cfRule type="colorScale" priority="53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0:H70">
    <cfRule type="colorScale" priority="5337">
      <colorScale>
        <cfvo type="percentile" val="10"/>
        <cfvo type="percentile" val="90"/>
        <color rgb="FFFF7128"/>
        <color rgb="FFFFEF9C"/>
      </colorScale>
    </cfRule>
    <cfRule type="top10" dxfId="27" priority="5338" percent="1" rank="33"/>
    <cfRule type="top10" dxfId="26" priority="5339" percent="1" rank="33"/>
    <cfRule type="top10" dxfId="25" priority="5340" rank="1"/>
  </conditionalFormatting>
  <conditionalFormatting sqref="G70:H70">
    <cfRule type="colorScale" priority="53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70:I70">
    <cfRule type="colorScale" priority="53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:L18">
    <cfRule type="colorScale" priority="53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9:L19">
    <cfRule type="colorScale" priority="53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5:L25">
    <cfRule type="colorScale" priority="53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6:L26">
    <cfRule type="colorScale" priority="53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6:L6">
    <cfRule type="colorScale" priority="53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7:L7">
    <cfRule type="colorScale" priority="53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8:L8">
    <cfRule type="colorScale" priority="53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9:L9">
    <cfRule type="colorScale" priority="53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0:L10">
    <cfRule type="colorScale" priority="53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1:L11">
    <cfRule type="colorScale" priority="53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2:L12">
    <cfRule type="colorScale" priority="53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3:L13">
    <cfRule type="colorScale" priority="53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4:L14">
    <cfRule type="colorScale" priority="53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5:L15">
    <cfRule type="colorScale" priority="53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6:L16">
    <cfRule type="colorScale" priority="53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7:L17">
    <cfRule type="colorScale" priority="53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3:L23">
    <cfRule type="colorScale" priority="53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4:L24">
    <cfRule type="colorScale" priority="53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7:L27">
    <cfRule type="colorScale" priority="53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:C39 E39:L39">
    <cfRule type="colorScale" priority="53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1:C41 E41:L41">
    <cfRule type="colorScale" priority="54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:C42 E42:L42">
    <cfRule type="colorScale" priority="54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:C43 E43:L43">
    <cfRule type="colorScale" priority="54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4:C44 E44:L44">
    <cfRule type="colorScale" priority="54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6:C46 E46:L46">
    <cfRule type="colorScale" priority="54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:C47 E47:L47">
    <cfRule type="colorScale" priority="54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:C48 E48:L48">
    <cfRule type="colorScale" priority="54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9:C49 E49:L49">
    <cfRule type="colorScale" priority="54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:C53 E53:L53">
    <cfRule type="colorScale" priority="54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:C54 E54:L54">
    <cfRule type="colorScale" priority="54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C55 E55:L55">
    <cfRule type="colorScale" priority="54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7:C57 E57:L57">
    <cfRule type="colorScale" priority="54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:C58 E58:L58">
    <cfRule type="colorScale" priority="54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9:C59 E59:L59">
    <cfRule type="colorScale" priority="54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0:C60 E60:L60">
    <cfRule type="colorScale" priority="54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:C62 E62:L62">
    <cfRule type="colorScale" priority="54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3:C63 E63:L63">
    <cfRule type="colorScale" priority="54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1:M71">
    <cfRule type="colorScale" priority="54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1:M71">
    <cfRule type="colorScale" priority="5468">
      <colorScale>
        <cfvo type="percentile" val="10"/>
        <cfvo type="percentile" val="90"/>
        <color rgb="FFFF7128"/>
        <color rgb="FFFFEF9C"/>
      </colorScale>
    </cfRule>
    <cfRule type="top10" dxfId="24" priority="5469" percent="1" rank="33"/>
    <cfRule type="top10" dxfId="23" priority="5470" percent="1" rank="33"/>
    <cfRule type="top10" dxfId="22" priority="5471" rank="1"/>
  </conditionalFormatting>
  <conditionalFormatting sqref="G28:M28">
    <cfRule type="colorScale" priority="54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8:M28">
    <cfRule type="colorScale" priority="5478">
      <colorScale>
        <cfvo type="percentile" val="10"/>
        <cfvo type="percentile" val="90"/>
        <color rgb="FFFF7128"/>
        <color rgb="FFFFEF9C"/>
      </colorScale>
    </cfRule>
    <cfRule type="top10" dxfId="21" priority="5479" percent="1" rank="33"/>
    <cfRule type="top10" dxfId="20" priority="5480" percent="1" rank="33"/>
    <cfRule type="top10" dxfId="19" priority="5481" rank="1"/>
  </conditionalFormatting>
  <conditionalFormatting sqref="G29:H29">
    <cfRule type="colorScale" priority="5486">
      <colorScale>
        <cfvo type="percentile" val="10"/>
        <cfvo type="percentile" val="90"/>
        <color rgb="FFFF7128"/>
        <color rgb="FFFFEF9C"/>
      </colorScale>
    </cfRule>
    <cfRule type="top10" dxfId="18" priority="5487" percent="1" rank="33"/>
    <cfRule type="top10" dxfId="17" priority="5488" percent="1" rank="33"/>
    <cfRule type="top10" dxfId="16" priority="5489" rank="1"/>
  </conditionalFormatting>
  <conditionalFormatting sqref="G29:H29">
    <cfRule type="colorScale" priority="54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9:I29">
    <cfRule type="colorScale" priority="5496">
      <colorScale>
        <cfvo type="percentile" val="10"/>
        <cfvo type="percentile" val="90"/>
        <color rgb="FFFF7128"/>
        <color rgb="FFFFEF9C"/>
      </colorScale>
    </cfRule>
    <cfRule type="top10" dxfId="15" priority="5497" percent="1" rank="33"/>
    <cfRule type="top10" dxfId="14" priority="5498" percent="1" rank="33"/>
    <cfRule type="top10" dxfId="13" priority="5499" rank="1"/>
  </conditionalFormatting>
  <conditionalFormatting sqref="E29:I29">
    <cfRule type="colorScale" priority="55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0:M30">
    <cfRule type="colorScale" priority="55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M59" r:id="rId1" display="Description"/>
  </hyperlinks>
  <pageMargins left="0.98425196850393704" right="0.98425196850393704" top="0.78740157480314965" bottom="0.78740157480314965" header="0.51181102362204722" footer="0.51181102362204722"/>
  <pageSetup paperSize="9" scale="55" orientation="portrait" cellComments="atEnd" r:id="rId2"/>
  <rowBreaks count="1" manualBreakCount="1">
    <brk id="77" max="16383" man="1"/>
  </rowBreaks>
  <ignoredErrors>
    <ignoredError sqref="D50 D56:D62 D52:D54" numberStoredAsText="1"/>
  </ignoredErrors>
  <drawing r:id="rId3"/>
  <legacy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1000</vt:lpstr>
      <vt:lpstr>'1000'!Print_Area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Yakunin</cp:lastModifiedBy>
  <cp:lastPrinted>2009-11-05T06:18:40Z</cp:lastPrinted>
  <dcterms:created xsi:type="dcterms:W3CDTF">2009-08-03T07:59:11Z</dcterms:created>
  <dcterms:modified xsi:type="dcterms:W3CDTF">2009-11-05T06:55:30Z</dcterms:modified>
</cp:coreProperties>
</file>